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6.2024" sheetId="9" r:id="rId2"/>
    <sheet name="Chi tiết công nợ" sheetId="7" r:id="rId3"/>
  </sheets>
  <definedNames>
    <definedName name="_xlnm._FilterDatabase" localSheetId="1" hidden="1">T06.2024!$A$1:$J$926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6" i="9" l="1"/>
  <c r="H925" i="9"/>
  <c r="H924" i="9"/>
  <c r="H923" i="9"/>
  <c r="H922" i="9"/>
  <c r="H921" i="9"/>
  <c r="H920" i="9"/>
  <c r="H919" i="9"/>
  <c r="H918" i="9"/>
  <c r="H917" i="9"/>
  <c r="H916" i="9"/>
  <c r="H915" i="9"/>
  <c r="H914" i="9"/>
  <c r="H913" i="9"/>
  <c r="H912" i="9"/>
  <c r="H911" i="9"/>
  <c r="H910" i="9"/>
  <c r="H909" i="9"/>
  <c r="H908" i="9"/>
  <c r="H907" i="9"/>
  <c r="H906" i="9"/>
  <c r="H905" i="9"/>
  <c r="H904" i="9"/>
  <c r="H903" i="9"/>
  <c r="H902" i="9"/>
  <c r="H901" i="9"/>
  <c r="H900" i="9"/>
  <c r="H899" i="9"/>
  <c r="H898" i="9"/>
  <c r="H897" i="9"/>
  <c r="H896" i="9"/>
  <c r="H895" i="9"/>
  <c r="H894" i="9"/>
  <c r="H893" i="9"/>
  <c r="H892" i="9"/>
  <c r="H891" i="9"/>
  <c r="H890" i="9"/>
  <c r="H889" i="9"/>
  <c r="H888" i="9"/>
  <c r="H887" i="9"/>
  <c r="H886" i="9"/>
  <c r="H885" i="9"/>
  <c r="H884" i="9"/>
  <c r="H883" i="9"/>
  <c r="H882" i="9"/>
  <c r="H881" i="9"/>
  <c r="H880" i="9"/>
  <c r="H879" i="9"/>
  <c r="H878" i="9"/>
  <c r="H877" i="9"/>
  <c r="H876" i="9"/>
  <c r="H875" i="9"/>
  <c r="H874" i="9"/>
  <c r="H873" i="9"/>
  <c r="H872" i="9"/>
  <c r="H871" i="9"/>
  <c r="H870" i="9"/>
  <c r="H869" i="9"/>
  <c r="H868" i="9"/>
  <c r="H867" i="9"/>
  <c r="H866" i="9"/>
  <c r="H865" i="9"/>
  <c r="H864" i="9"/>
  <c r="H863" i="9"/>
  <c r="H862" i="9"/>
  <c r="H861" i="9"/>
  <c r="H860" i="9"/>
  <c r="H859" i="9"/>
  <c r="H858" i="9"/>
  <c r="H857" i="9"/>
  <c r="H856" i="9"/>
  <c r="H855" i="9"/>
  <c r="H854" i="9"/>
  <c r="H853" i="9"/>
  <c r="H852" i="9"/>
  <c r="H851" i="9"/>
  <c r="H850" i="9"/>
  <c r="H849" i="9"/>
  <c r="H848" i="9"/>
  <c r="H847" i="9"/>
  <c r="H846" i="9"/>
  <c r="H845" i="9"/>
  <c r="H844" i="9"/>
  <c r="H843" i="9"/>
  <c r="H842" i="9"/>
  <c r="H841" i="9"/>
  <c r="H840" i="9"/>
  <c r="H839" i="9"/>
  <c r="H838" i="9"/>
  <c r="H837" i="9"/>
  <c r="H836" i="9"/>
  <c r="H835" i="9"/>
  <c r="H834" i="9"/>
  <c r="H833" i="9"/>
  <c r="H832" i="9"/>
  <c r="H831" i="9"/>
  <c r="H830" i="9"/>
  <c r="H829" i="9"/>
  <c r="H828" i="9"/>
  <c r="H827" i="9"/>
  <c r="H826" i="9"/>
  <c r="H825" i="9"/>
  <c r="H824" i="9"/>
  <c r="H823" i="9"/>
  <c r="H822" i="9"/>
  <c r="H821" i="9"/>
  <c r="H820" i="9"/>
  <c r="H819" i="9"/>
  <c r="H818" i="9"/>
  <c r="H817" i="9"/>
  <c r="H816" i="9"/>
  <c r="H815" i="9"/>
  <c r="H814" i="9"/>
  <c r="H813" i="9"/>
  <c r="H812" i="9"/>
  <c r="H811" i="9"/>
  <c r="H810" i="9"/>
  <c r="H809" i="9"/>
  <c r="H808" i="9"/>
  <c r="H807" i="9"/>
  <c r="H806" i="9"/>
  <c r="H805" i="9"/>
  <c r="H804" i="9"/>
  <c r="H803" i="9"/>
  <c r="H802" i="9"/>
  <c r="H801" i="9"/>
  <c r="H800" i="9"/>
  <c r="H799" i="9"/>
  <c r="H798" i="9"/>
  <c r="H797" i="9"/>
  <c r="H796" i="9"/>
  <c r="H795" i="9"/>
  <c r="H794" i="9"/>
  <c r="H793" i="9"/>
  <c r="H792" i="9"/>
  <c r="H791" i="9"/>
  <c r="H790" i="9"/>
  <c r="H789" i="9"/>
  <c r="H788" i="9"/>
  <c r="H787" i="9"/>
  <c r="H786" i="9"/>
  <c r="H785" i="9"/>
  <c r="H784" i="9"/>
  <c r="H783" i="9"/>
  <c r="H782" i="9"/>
  <c r="H781" i="9"/>
  <c r="H780" i="9"/>
  <c r="H779" i="9"/>
  <c r="H778" i="9"/>
  <c r="H777" i="9"/>
  <c r="H776" i="9"/>
  <c r="H775" i="9"/>
  <c r="H774" i="9"/>
  <c r="H773" i="9"/>
  <c r="H772" i="9"/>
  <c r="H771" i="9"/>
  <c r="H770" i="9"/>
  <c r="H769" i="9"/>
  <c r="H768" i="9"/>
  <c r="H767" i="9"/>
  <c r="H766" i="9"/>
  <c r="H765" i="9"/>
  <c r="H764" i="9"/>
  <c r="H763" i="9"/>
  <c r="H762" i="9"/>
  <c r="H761" i="9"/>
  <c r="H760" i="9"/>
  <c r="H759" i="9"/>
  <c r="H758" i="9"/>
  <c r="H757" i="9"/>
  <c r="H756" i="9"/>
  <c r="H755" i="9"/>
  <c r="H754" i="9"/>
  <c r="H753" i="9"/>
  <c r="H752" i="9"/>
  <c r="H751" i="9"/>
  <c r="H750" i="9"/>
  <c r="H749" i="9"/>
  <c r="H748" i="9"/>
  <c r="H747" i="9"/>
  <c r="H746" i="9"/>
  <c r="H745" i="9"/>
  <c r="H744" i="9"/>
  <c r="H743" i="9"/>
  <c r="H742" i="9"/>
  <c r="H741" i="9"/>
  <c r="H740" i="9"/>
  <c r="H739" i="9"/>
  <c r="H738" i="9"/>
  <c r="H737" i="9"/>
  <c r="H736" i="9"/>
  <c r="H735" i="9"/>
  <c r="H734" i="9"/>
  <c r="H733" i="9"/>
  <c r="H732" i="9"/>
  <c r="H731" i="9"/>
  <c r="H730" i="9"/>
  <c r="H729" i="9"/>
  <c r="H728" i="9"/>
  <c r="H727" i="9"/>
  <c r="H726" i="9"/>
  <c r="H725" i="9"/>
  <c r="H724" i="9"/>
  <c r="H723" i="9"/>
  <c r="H722" i="9"/>
  <c r="H721" i="9"/>
  <c r="H720" i="9"/>
  <c r="H719" i="9"/>
  <c r="H718" i="9"/>
  <c r="H717" i="9"/>
  <c r="H716" i="9"/>
  <c r="H715" i="9"/>
  <c r="H714" i="9"/>
  <c r="H713" i="9"/>
  <c r="H712" i="9"/>
  <c r="H711" i="9"/>
  <c r="H710" i="9"/>
  <c r="H709" i="9"/>
  <c r="H708" i="9"/>
  <c r="H707" i="9"/>
  <c r="H706" i="9"/>
  <c r="H705" i="9"/>
  <c r="H704" i="9"/>
  <c r="H703" i="9"/>
  <c r="H702" i="9"/>
  <c r="H701" i="9"/>
  <c r="H700" i="9"/>
  <c r="H699" i="9"/>
  <c r="H698" i="9"/>
  <c r="H697" i="9"/>
  <c r="H696" i="9"/>
  <c r="H695" i="9"/>
  <c r="H694" i="9"/>
  <c r="H693" i="9"/>
  <c r="H692" i="9"/>
  <c r="H691" i="9"/>
  <c r="H690" i="9"/>
  <c r="H689" i="9"/>
  <c r="H688" i="9"/>
  <c r="H687" i="9"/>
  <c r="H686" i="9"/>
  <c r="H685" i="9"/>
  <c r="H684" i="9"/>
  <c r="H683" i="9"/>
  <c r="H682" i="9"/>
  <c r="H681" i="9"/>
  <c r="H680" i="9"/>
  <c r="H679" i="9"/>
  <c r="H678" i="9"/>
  <c r="H677" i="9"/>
  <c r="H676" i="9"/>
  <c r="H675" i="9"/>
  <c r="H674" i="9"/>
  <c r="H673" i="9"/>
  <c r="H672" i="9"/>
  <c r="H671" i="9"/>
  <c r="H670" i="9"/>
  <c r="H669" i="9"/>
  <c r="H668" i="9"/>
  <c r="H667" i="9"/>
  <c r="H666" i="9"/>
  <c r="H665" i="9"/>
  <c r="H664" i="9"/>
  <c r="H663" i="9"/>
  <c r="H662" i="9"/>
  <c r="H661" i="9"/>
  <c r="H660" i="9"/>
  <c r="H659" i="9"/>
  <c r="H658" i="9"/>
  <c r="H657" i="9"/>
  <c r="H656" i="9"/>
  <c r="H655" i="9"/>
  <c r="H654" i="9"/>
  <c r="H653" i="9"/>
  <c r="H652" i="9"/>
  <c r="H651" i="9"/>
  <c r="H650" i="9"/>
  <c r="H649" i="9"/>
  <c r="H648" i="9"/>
  <c r="H647" i="9"/>
  <c r="H646" i="9"/>
  <c r="H645" i="9"/>
  <c r="H644" i="9"/>
  <c r="H643" i="9"/>
  <c r="H642" i="9"/>
  <c r="H641" i="9"/>
  <c r="H640" i="9"/>
  <c r="H639" i="9"/>
  <c r="H638" i="9"/>
  <c r="H637" i="9"/>
  <c r="H636" i="9"/>
  <c r="H635" i="9"/>
  <c r="H634" i="9"/>
  <c r="H633" i="9"/>
  <c r="H632" i="9"/>
  <c r="H631" i="9"/>
  <c r="H630" i="9"/>
  <c r="H629" i="9"/>
  <c r="H628" i="9"/>
  <c r="H627" i="9"/>
  <c r="H626" i="9"/>
  <c r="H625" i="9"/>
  <c r="H624" i="9"/>
  <c r="H623" i="9"/>
  <c r="H622" i="9"/>
  <c r="H621" i="9"/>
  <c r="H620" i="9"/>
  <c r="H619" i="9"/>
  <c r="H618" i="9"/>
  <c r="H617" i="9"/>
  <c r="H616" i="9"/>
  <c r="H615" i="9"/>
  <c r="H614" i="9"/>
  <c r="H613" i="9"/>
  <c r="H612" i="9"/>
  <c r="H611" i="9"/>
  <c r="H610" i="9"/>
  <c r="H609" i="9"/>
  <c r="H608" i="9"/>
  <c r="H607" i="9"/>
  <c r="H606" i="9"/>
  <c r="H605" i="9"/>
  <c r="H604" i="9"/>
  <c r="H603" i="9"/>
  <c r="H602" i="9"/>
  <c r="H601" i="9"/>
  <c r="H600" i="9"/>
  <c r="H599" i="9"/>
  <c r="H598" i="9"/>
  <c r="H597" i="9"/>
  <c r="H596" i="9"/>
  <c r="H595" i="9"/>
  <c r="H594" i="9"/>
  <c r="H593" i="9"/>
  <c r="H592" i="9"/>
  <c r="H591" i="9"/>
  <c r="H590" i="9"/>
  <c r="H589" i="9"/>
  <c r="H588" i="9"/>
  <c r="H587" i="9"/>
  <c r="H586" i="9"/>
  <c r="H585" i="9"/>
  <c r="H584" i="9"/>
  <c r="H583" i="9"/>
  <c r="H582" i="9"/>
  <c r="H581" i="9"/>
  <c r="H580" i="9"/>
  <c r="H579" i="9"/>
  <c r="H578" i="9"/>
  <c r="H577" i="9"/>
  <c r="H576" i="9"/>
  <c r="H575" i="9"/>
  <c r="H574" i="9"/>
  <c r="H573" i="9"/>
  <c r="H572" i="9"/>
  <c r="H571" i="9"/>
  <c r="H570" i="9"/>
  <c r="H569" i="9"/>
  <c r="H568" i="9"/>
  <c r="H567" i="9"/>
  <c r="H566" i="9"/>
  <c r="H565" i="9"/>
  <c r="H564" i="9"/>
  <c r="H563" i="9"/>
  <c r="H562" i="9"/>
  <c r="H561" i="9"/>
  <c r="H560" i="9"/>
  <c r="H559" i="9"/>
  <c r="H558" i="9"/>
  <c r="H557" i="9"/>
  <c r="H556" i="9"/>
  <c r="H555" i="9"/>
  <c r="H554" i="9"/>
  <c r="H553" i="9"/>
  <c r="H552" i="9"/>
  <c r="H551" i="9"/>
  <c r="H550" i="9"/>
  <c r="H549" i="9"/>
  <c r="H548" i="9"/>
  <c r="H547" i="9"/>
  <c r="H546" i="9"/>
  <c r="H545" i="9"/>
  <c r="H544" i="9"/>
  <c r="H543" i="9"/>
  <c r="H542" i="9"/>
  <c r="H541" i="9"/>
  <c r="H540" i="9"/>
  <c r="H539" i="9"/>
  <c r="H538" i="9"/>
  <c r="H537" i="9"/>
  <c r="H536" i="9"/>
  <c r="H535" i="9"/>
  <c r="H534" i="9"/>
  <c r="H533" i="9"/>
  <c r="H532" i="9"/>
  <c r="H531" i="9"/>
  <c r="H530" i="9"/>
  <c r="H529" i="9"/>
  <c r="H528" i="9"/>
  <c r="H527" i="9"/>
  <c r="H526" i="9"/>
  <c r="H525" i="9"/>
  <c r="H524" i="9"/>
  <c r="H523" i="9"/>
  <c r="H522" i="9"/>
  <c r="H521" i="9"/>
  <c r="H520" i="9"/>
  <c r="H519" i="9"/>
  <c r="H518" i="9"/>
  <c r="H517" i="9"/>
  <c r="H516" i="9"/>
  <c r="H515" i="9"/>
  <c r="H514" i="9"/>
  <c r="H513" i="9"/>
  <c r="H512" i="9"/>
  <c r="H511" i="9"/>
  <c r="H510" i="9"/>
  <c r="H509" i="9"/>
  <c r="H508" i="9"/>
  <c r="H507" i="9"/>
  <c r="H506" i="9"/>
  <c r="H505" i="9"/>
  <c r="H504" i="9"/>
  <c r="H503" i="9"/>
  <c r="H502" i="9"/>
  <c r="H501" i="9"/>
  <c r="H500" i="9"/>
  <c r="H499" i="9"/>
  <c r="H498" i="9"/>
  <c r="H497" i="9"/>
  <c r="H496" i="9"/>
  <c r="H495" i="9"/>
  <c r="H494" i="9"/>
  <c r="H493" i="9"/>
  <c r="H492" i="9"/>
  <c r="H491" i="9"/>
  <c r="H490" i="9"/>
  <c r="H489" i="9"/>
  <c r="H488" i="9"/>
  <c r="H487" i="9"/>
  <c r="H486" i="9"/>
  <c r="H485" i="9"/>
  <c r="H484" i="9"/>
  <c r="H483" i="9"/>
  <c r="H482" i="9"/>
  <c r="H481" i="9"/>
  <c r="H480" i="9"/>
  <c r="H479" i="9"/>
  <c r="H478" i="9"/>
  <c r="H477" i="9"/>
  <c r="H476" i="9"/>
  <c r="H475" i="9"/>
  <c r="H474" i="9"/>
  <c r="H473" i="9"/>
  <c r="H472" i="9"/>
  <c r="H471" i="9"/>
  <c r="H470" i="9"/>
  <c r="H469" i="9"/>
  <c r="H468" i="9"/>
  <c r="H467" i="9"/>
  <c r="H466" i="9"/>
  <c r="H465" i="9"/>
  <c r="H464" i="9"/>
  <c r="H463" i="9"/>
  <c r="H462" i="9"/>
  <c r="H461" i="9"/>
  <c r="H460" i="9"/>
  <c r="H459" i="9"/>
  <c r="H458" i="9"/>
  <c r="H457" i="9"/>
  <c r="H456" i="9"/>
  <c r="H455" i="9"/>
  <c r="H454" i="9"/>
  <c r="H453" i="9"/>
  <c r="H452" i="9"/>
  <c r="H451" i="9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H435" i="9"/>
  <c r="H434" i="9"/>
  <c r="H433" i="9"/>
  <c r="H432" i="9"/>
  <c r="H431" i="9"/>
  <c r="H430" i="9"/>
  <c r="H429" i="9"/>
  <c r="H428" i="9"/>
  <c r="H427" i="9"/>
  <c r="H426" i="9"/>
  <c r="H425" i="9"/>
  <c r="H424" i="9"/>
  <c r="H423" i="9"/>
  <c r="H422" i="9"/>
  <c r="H421" i="9"/>
  <c r="H420" i="9"/>
  <c r="H419" i="9"/>
  <c r="H418" i="9"/>
  <c r="H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H387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929" i="9" l="1"/>
  <c r="J1174" i="7"/>
  <c r="G16" i="1" l="1"/>
  <c r="F13" i="1"/>
  <c r="E10" i="1"/>
  <c r="D7" i="1"/>
  <c r="G17" i="1" l="1"/>
</calcChain>
</file>

<file path=xl/sharedStrings.xml><?xml version="1.0" encoding="utf-8"?>
<sst xmlns="http://schemas.openxmlformats.org/spreadsheetml/2006/main" count="12568" uniqueCount="3156">
  <si>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</si>
  <si>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</si>
  <si>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</si>
  <si>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</si>
  <si>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</si>
  <si>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</si>
  <si>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</si>
  <si>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</si>
  <si>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</si>
  <si>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</si>
  <si>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</si>
  <si>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</si>
  <si>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</si>
  <si>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</si>
  <si>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</si>
  <si>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</si>
  <si>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</si>
  <si>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</si>
  <si>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</si>
  <si>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</si>
  <si>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</si>
  <si>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</si>
  <si>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</si>
  <si>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</si>
  <si>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</si>
  <si>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</si>
  <si>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</si>
  <si>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</si>
  <si>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</si>
  <si>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</si>
  <si>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</si>
  <si>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</si>
  <si>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</si>
  <si>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</si>
  <si>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</si>
  <si>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</si>
  <si>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</si>
  <si>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</si>
  <si>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</si>
  <si>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</si>
  <si>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</si>
  <si>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</si>
  <si>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</si>
  <si>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</si>
  <si>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</si>
  <si>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</si>
  <si>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</si>
  <si>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</si>
  <si>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</si>
  <si>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</si>
  <si>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</si>
  <si>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</si>
  <si>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</si>
  <si>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</si>
  <si>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</si>
  <si>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</si>
  <si>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</si>
  <si>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</si>
  <si>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</si>
  <si>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</si>
  <si>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</si>
  <si>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</si>
  <si>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Nhượng Quyền Bình Lợi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</si>
  <si>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</si>
  <si>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</si>
  <si>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</si>
  <si>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</si>
  <si>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</si>
  <si>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</si>
  <si>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</si>
  <si>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</si>
  <si>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</si>
  <si>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</si>
  <si>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</si>
  <si>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MỘT THÀNH VIÊN CO.OPMART HẢI PHÒNG</t>
  </si>
  <si>
    <t>0201264531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</si>
  <si>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</si>
  <si>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</si>
  <si>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</si>
  <si>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</si>
  <si>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</si>
  <si>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</si>
  <si>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</si>
  <si>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</si>
  <si>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</si>
  <si>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</si>
  <si>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</si>
  <si>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</si>
  <si>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</si>
  <si>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</si>
  <si>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</si>
  <si>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</si>
  <si>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</si>
  <si>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</si>
  <si>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</si>
  <si>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</si>
  <si>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Cửa Hàng Co.opFood Hồ Văn Long 70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</si>
  <si>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</si>
  <si>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</si>
  <si>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</si>
  <si>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</si>
  <si>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</si>
  <si>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</si>
  <si>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</si>
  <si>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</si>
  <si>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</si>
  <si>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</si>
  <si>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</si>
  <si>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</si>
  <si>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Coopfood Phạm Thế Hiển 2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</si>
  <si>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</si>
  <si>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</si>
  <si>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</si>
  <si>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</si>
  <si>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</si>
  <si>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</si>
  <si>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</si>
  <si>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</si>
  <si>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</si>
  <si>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</si>
  <si>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</si>
  <si>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</si>
  <si>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</si>
  <si>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</si>
  <si>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</si>
  <si>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</si>
  <si>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</si>
  <si>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</si>
  <si>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</si>
  <si>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</si>
  <si>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</si>
  <si>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Nhượng Quyền Phổ Quang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</si>
  <si>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</si>
  <si>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</si>
  <si>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</si>
  <si>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</si>
  <si>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</si>
  <si>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</si>
  <si>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</si>
  <si>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</si>
  <si>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</si>
  <si>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</si>
  <si>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</si>
  <si>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</si>
  <si>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</si>
  <si>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</si>
  <si>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</si>
  <si>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</si>
  <si>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</si>
  <si>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</si>
  <si>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</si>
  <si>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</si>
  <si>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</si>
  <si>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</si>
  <si>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</si>
  <si>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</si>
  <si>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</si>
  <si>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</si>
  <si>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</si>
  <si>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</si>
  <si>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</si>
  <si>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</si>
  <si>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</si>
  <si>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</si>
  <si>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</si>
  <si>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</si>
  <si>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</si>
  <si>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</si>
  <si>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</si>
  <si>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</si>
  <si>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</si>
  <si>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</si>
  <si>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</si>
  <si>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</si>
  <si>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</si>
  <si>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</si>
  <si>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</si>
  <si>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</si>
  <si>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</si>
  <si>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</si>
  <si>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</si>
  <si>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</si>
  <si>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</si>
  <si>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</si>
  <si>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Him Lam Chợ Lớn</t>
  </si>
  <si>
    <t>Cửa Hàng Co.opFood Tây Thạnh</t>
  </si>
  <si>
    <t>Cửa Hàng Co.opFood Saigon Town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</si>
  <si>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</si>
  <si>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</si>
  <si>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</si>
  <si>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</si>
  <si>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</si>
  <si>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</si>
  <si>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</si>
  <si>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</si>
  <si>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</si>
  <si>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</si>
  <si>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</si>
  <si>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</si>
  <si>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</si>
  <si>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</si>
  <si>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</si>
  <si>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</si>
  <si>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</si>
  <si>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</si>
  <si>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</si>
  <si>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</si>
  <si>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</si>
  <si>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</si>
  <si>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</si>
  <si>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</si>
  <si>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</si>
  <si>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</si>
  <si>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Cửa Hàng Co.opFood Tô Ngọc Vân 478</t>
  </si>
  <si>
    <t>MARFOUR. Co.opMart SCA-VICTORIA</t>
  </si>
  <si>
    <t>CÔNG TY TNHH THƯƠNG MẠI DỊCH VỤ ĐỒNG THỊNH</t>
  </si>
  <si>
    <t>0309881794</t>
  </si>
  <si>
    <t>Cửa Hàng Co.opFood BD KDC Việt Sing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</si>
  <si>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</si>
  <si>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</si>
  <si>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</si>
  <si>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</si>
  <si>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</si>
  <si>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</si>
  <si>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</si>
  <si>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</si>
  <si>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</si>
  <si>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Cửa Hàng Co.opFood Nguyễn Thị Búp 101M</t>
  </si>
  <si>
    <t>LIÊN HIỆP HỢP TÁC XÃ THƯƠNG MẠI TP. HỒ CHÍ MINH</t>
  </si>
  <si>
    <t>0301175691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</si>
  <si>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</si>
  <si>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</si>
  <si>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</si>
  <si>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</si>
  <si>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</si>
  <si>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</si>
  <si>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Cửa hàng Co.op Food CC Sunrise Riverside</t>
  </si>
  <si>
    <t>1K24TVB</t>
  </si>
  <si>
    <t>1K24TVA</t>
  </si>
  <si>
    <t>00000210</t>
  </si>
  <si>
    <t>1K24TVE</t>
  </si>
  <si>
    <t>Cửa hàng Co.opfood Nguyên Hồng</t>
  </si>
  <si>
    <t>Cửa Hàng Co.opFood Quốc Lộ 50</t>
  </si>
  <si>
    <t>Cửa Hàng Co.opFood CC Lovera Khang Điền</t>
  </si>
  <si>
    <t>Cửa Hàng Co.opFood Chu Văn An</t>
  </si>
  <si>
    <t>Cửa Hàng Co.opFood CC Hoàng Quân 2</t>
  </si>
  <si>
    <t>Cửa Hàng Co.opFood Phạm Nhữ Tăng 11</t>
  </si>
  <si>
    <t>Cửa Hàng Co.opFood Tỉnh Lộ 43</t>
  </si>
  <si>
    <t>Cửa Hàng Co.opFood Bình Giã</t>
  </si>
  <si>
    <t>1K24TVD</t>
  </si>
  <si>
    <t>1K24TVC</t>
  </si>
  <si>
    <t>Cửa Hàng Co.opFood Bình Trưng</t>
  </si>
  <si>
    <t>Cửa Hàng Co.opFood Thới Hòa</t>
  </si>
  <si>
    <t>Hàng trả - 9402-CH Co.opFood Khu Vuc Can Tho - COOPFOOD-144</t>
  </si>
  <si>
    <t>Cửa Hàng Co.op Food CC Opal Boulevard</t>
  </si>
  <si>
    <t>Cửa Hàng Co.opFood CC IDICO</t>
  </si>
  <si>
    <t>Cửa Hàng Co.opFood CC Hoàng Kim Thế Gia</t>
  </si>
  <si>
    <t>Cửa Hàng Co.opFood Cao Lỗ</t>
  </si>
  <si>
    <t>1K24TAA</t>
  </si>
  <si>
    <t/>
  </si>
  <si>
    <t>Cửa Hàng Co.opFood Nguyễn Xí 247</t>
  </si>
  <si>
    <t>Coopfood CC Happy City</t>
  </si>
  <si>
    <t>Cửa hàng Co.op Food HN Phùng Khoang</t>
  </si>
  <si>
    <t>Cửa Hàng Co.opFood Thống Nhất</t>
  </si>
  <si>
    <t>Cửa hàng Co.op Food Hậu Lân</t>
  </si>
  <si>
    <t>Cửa Hàng Co.opFood Hà Huy Giáp 302</t>
  </si>
  <si>
    <t>Cửa Hàng Co.opFood 9 View</t>
  </si>
  <si>
    <t>Cửa Hàng Co.opFood Tân Quý Tây</t>
  </si>
  <si>
    <t>1C24TNF</t>
  </si>
  <si>
    <t>CÔNG TY TNHH  MỘT THÀNH VIÊN THƯƠNG MẠI DỊCH VỤ SAIGON CO.OP TOÀN TÂM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</si>
  <si>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</si>
  <si>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</si>
  <si>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</si>
  <si>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</si>
  <si>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00000198</t>
  </si>
  <si>
    <t>00000346</t>
  </si>
  <si>
    <t>Hàng trả - 9138-CH Co.opFood HN Thai Ha CT4 - coop9138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</si>
  <si>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</si>
  <si>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</si>
  <si>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</si>
  <si>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</si>
  <si>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</si>
  <si>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</si>
  <si>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</si>
  <si>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Cửa Hàng Co.opFood Nguyễn Thị Sóc 153</t>
  </si>
  <si>
    <t>Cửa hàng Co.op Food HN AnLand</t>
  </si>
  <si>
    <t>Cửa hàng Co.op Food HN Eurowindow</t>
  </si>
  <si>
    <t>Cửa hàng Co.op Food HN VP6 Linh Đàm</t>
  </si>
  <si>
    <t>MARFOUR. Co.opMart SCA - Long Biên</t>
  </si>
  <si>
    <t>CÔNG TY TNHH MỘT THÀNH VIÊN CO.OPMART THANH HÓA</t>
  </si>
  <si>
    <t>2801917948</t>
  </si>
  <si>
    <t>1K24TGC</t>
  </si>
  <si>
    <t>1K24TGN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</si>
  <si>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</si>
  <si>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</si>
  <si>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</si>
  <si>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</si>
  <si>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</si>
  <si>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</si>
  <si>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</si>
  <si>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Xuyên Á 209</t>
  </si>
  <si>
    <t>Cửa Hàng Co.opFood BD Tân Lập 55</t>
  </si>
  <si>
    <t>Cửa hàng Co.op Food HN Xuân Mai Dương Nội</t>
  </si>
  <si>
    <t>Co.op Food Miền Bắc</t>
  </si>
  <si>
    <t>Cửa hàng Co.op Food HN Bắc Hà Tower</t>
  </si>
  <si>
    <t>1K24TEQ</t>
  </si>
  <si>
    <t>Cửa Hàng Co.opFood BD KDC Hiệp Thành III</t>
  </si>
  <si>
    <t>Cửa hàng Co.op Food HN Mandarin</t>
  </si>
  <si>
    <t>Cửa hàng Co.op Food HN Ngoại Giao Đoàn 1</t>
  </si>
  <si>
    <t>Cửa Hàng Co.opFood Vạn Kiếp 31</t>
  </si>
  <si>
    <t>Cửa Hàng Co.opFood Lê Quang Định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</si>
  <si>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</si>
  <si>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</si>
  <si>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</si>
  <si>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</si>
  <si>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ĐS12 Trường Thọ</t>
  </si>
  <si>
    <t>Cửa Hàng Co.opFood CC Linh Tây Tower</t>
  </si>
  <si>
    <t>Cửa Hàng Co.opFood Hoàng Diệu 2</t>
  </si>
  <si>
    <t>Cửa Hàng Co.opFood Lương Thế Vinh 30</t>
  </si>
  <si>
    <t>Cửa Hàng Co.opFood Pasteur</t>
  </si>
  <si>
    <t>CÔNG TY TNHH  MỘT THÀNH VIÊN THƯƠNG MẠI DỊCH VỤ SÀI GÒN - BUÔN MA THUỘT</t>
  </si>
  <si>
    <t>6000661931</t>
  </si>
  <si>
    <t>Cửa Hàng Co.opFood An Lạc</t>
  </si>
  <si>
    <t>Cửa hàng Co.op Food Vành Đai</t>
  </si>
  <si>
    <t>Cửa Hàng Co.opFood The Garden Mall</t>
  </si>
  <si>
    <t>Cửa Hàng Co.opFood BH Hồ Hòa</t>
  </si>
  <si>
    <t>Cửa Hàng Co.opFood Hoàng Anh Thanh Bình</t>
  </si>
  <si>
    <t>Cửa Hàng Co.opFood Tôn Thất Thuyết</t>
  </si>
  <si>
    <t>Cửa Hàng Co.opFood Vĩnh Hội</t>
  </si>
  <si>
    <t>Cửa Hàng Co.opFood Nhượng Quyền Trung Sơn</t>
  </si>
  <si>
    <t>Cửa Hàng Co.opFood Nguyễn Thông 1</t>
  </si>
  <si>
    <t>Cửa Hàng Co.opFood BD Quang Phúc Plaza</t>
  </si>
  <si>
    <t>Cửa Hàng Co.opFood CC Petroland</t>
  </si>
  <si>
    <t>Cửa Hàng Co.opFood CC Phú Hoàng Anh</t>
  </si>
  <si>
    <t>Cửa Hàng Co.opFood Tân Quy</t>
  </si>
  <si>
    <t>Cửa Hàng Co.opFood Bình Khánh</t>
  </si>
  <si>
    <t>Cửa Hàng Co.opFood Phú Xuân</t>
  </si>
  <si>
    <t>Cửa Hàng Co.opFood Lâm Văn Bền 22</t>
  </si>
  <si>
    <t>Cửa Hàng Co.opFood Phước Kiển</t>
  </si>
  <si>
    <t>Cửa Hàng Co.opFood CC LACASA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</si>
  <si>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</si>
  <si>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</si>
  <si>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</si>
  <si>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</si>
  <si>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</si>
  <si>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</si>
  <si>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</si>
  <si>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Cửa hàng Co.op Food HN The K-Park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</si>
  <si>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</si>
  <si>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</si>
  <si>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</si>
  <si>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</si>
  <si>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</si>
  <si>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CT Tây Đô</t>
  </si>
  <si>
    <t>Cửa Hàng Co.opFood CC 4S Linh Đông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</si>
  <si>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</si>
  <si>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</si>
  <si>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</si>
  <si>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</si>
  <si>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Man Thiện 126A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</si>
  <si>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</si>
  <si>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</si>
  <si>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</si>
  <si>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</si>
  <si>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</si>
  <si>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Lạc Long Quân 87</t>
  </si>
  <si>
    <t>CH Co.opFood Phúc An Lộc</t>
  </si>
  <si>
    <t>Cửa Hàng Co.opFood CC Calla Garden</t>
  </si>
  <si>
    <t>Cửa Hàng Co.opFood Phan Văn Trị</t>
  </si>
  <si>
    <t>Cửa Hàng Co.opFood Gò Dưa 112</t>
  </si>
  <si>
    <t>Cửa Hàng Co.opFood Đặng Văn Bi</t>
  </si>
  <si>
    <t>Cửa Hàng Co.opFood Hiệp Bình Chánh</t>
  </si>
  <si>
    <t>Cửa Hàng Co.opFood Kha Vạn Cân 557</t>
  </si>
  <si>
    <t>Cửa Hàng Co.opFood Linh Chiểu</t>
  </si>
  <si>
    <t>Cửa Hàng Co.opFood Phạm Văn Hai 91</t>
  </si>
  <si>
    <t>Cửa Hàng Co.opFood Hoàng Hữu Nam</t>
  </si>
  <si>
    <t>Cửa Hàng Co.opFood Lã Xuân Oai 138</t>
  </si>
  <si>
    <t>Cửa Hàng Co.opFood Trương Đình Hội</t>
  </si>
  <si>
    <t>Cửa Hàng Co.opFood Quang Trung</t>
  </si>
  <si>
    <t>Cửa hàng Co.op Food HN Văn Khê</t>
  </si>
  <si>
    <t>Cửa Hàng Co.opFood Lê Văn Khương</t>
  </si>
  <si>
    <t>Cửa hàng Co.opFood CC Sky 9</t>
  </si>
  <si>
    <t>Cửa Hàng Co.opFood CC Rainbow S3.02</t>
  </si>
  <si>
    <t>Cửa Hàng Co.opFood Tăng Nhơn Phú 26</t>
  </si>
  <si>
    <t>Cửa Hàng Co.opFood Nguyễn Kiệm</t>
  </si>
  <si>
    <t>Cửa Hàng Co.opFood KCN Vĩnh Lộc</t>
  </si>
  <si>
    <t>Cửa Hàng Co.opFood CC Sơn Kỳ</t>
  </si>
  <si>
    <t>CÔNG TY TRÁCH NHIỆM HỮU HẠN  THƯƠNG MẠI DỊCH VỤ SÀI GÒN - TRÀ VINH</t>
  </si>
  <si>
    <t>2100356677</t>
  </si>
  <si>
    <t>Cửa hàng Co.op Food HN VP2 Linh Đàm</t>
  </si>
  <si>
    <t>Cửa hàng Co.opfood HT Can Lộc</t>
  </si>
  <si>
    <t>Cửa Hàng Co.opFood Long Trường</t>
  </si>
  <si>
    <t>Cửa hàng Co.opFood CC Origami S10.07</t>
  </si>
  <si>
    <t>Cửa Hàng Co.opFood CC Eastern</t>
  </si>
  <si>
    <t>Cửa Hàng Co.opFood ĐS3 Hiệp Bình Phước</t>
  </si>
  <si>
    <t>Cửa Hàng Co.opFood Nguyễn Văn Quá</t>
  </si>
  <si>
    <t>Cửa Hàng Co.opFood CT Nguyễn Văn Cừ Nối Dài</t>
  </si>
  <si>
    <t>Cửa Hàng Co.op Food BD CC Charm Sapphire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</si>
  <si>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</si>
  <si>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</si>
  <si>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</si>
  <si>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Bạch Đằng</t>
  </si>
  <si>
    <t>Cửa Hàng Co.opFood CC Phú Gia</t>
  </si>
  <si>
    <t>Cửa Hàng Co.opFood Lê Thị Hoa 240</t>
  </si>
  <si>
    <t>Cửa hàng Co.opFood CC Origami S7.03</t>
  </si>
  <si>
    <t>1K24TDG</t>
  </si>
  <si>
    <t>00014854</t>
  </si>
  <si>
    <t>00014864</t>
  </si>
  <si>
    <t>Cửa Hàng Co.opFood Lê Văn Quới</t>
  </si>
  <si>
    <t>Cửa Hàng Co.opFood Khu Vực Cần Thơ</t>
  </si>
  <si>
    <t>00000307</t>
  </si>
  <si>
    <t>Hàng trả - 187-00187-Co.opMart Can Tho 2 - phiếu HT0001116 - COOPCANTHO</t>
  </si>
  <si>
    <t>1K24TDL</t>
  </si>
  <si>
    <t>00000738</t>
  </si>
  <si>
    <t>Hàng trả - 505-00505-Co.opMart Ly Thuong Kiet - phiếu HT0001520 - COOPTOANTAM</t>
  </si>
  <si>
    <t>CÔNG TY TNHH MỘT THÀNH VIÊN MARSIX. Co.opMart SCA – Cao Thắng</t>
  </si>
  <si>
    <t>Cửa hàng Co.op Food CC Hoàng Anh Gold House</t>
  </si>
  <si>
    <t>00015015</t>
  </si>
  <si>
    <t>00015020</t>
  </si>
  <si>
    <t>00015026</t>
  </si>
  <si>
    <t>00015030</t>
  </si>
  <si>
    <t>Cửa Hàng Co.opFood Lê Đức Thọ</t>
  </si>
  <si>
    <t>CÔNG TY TNHH SAIGON CO-OP FAIRPRICE. Co-opXtra Phạm Văn Đồng</t>
  </si>
  <si>
    <t>00015309</t>
  </si>
  <si>
    <t>00015414</t>
  </si>
  <si>
    <t>Cửa hàng Co.op Food CC Hausneo</t>
  </si>
  <si>
    <t>00010294</t>
  </si>
  <si>
    <t>Hàng trả - 287-CH Co.opFood Go Xoai - phiếu HT0001513 - coop287</t>
  </si>
  <si>
    <t>Cửa hàng Co.op Food Cát Lái</t>
  </si>
  <si>
    <t>Cửa Hàng Co.opFood Trần Quốc Thảo 171</t>
  </si>
  <si>
    <t>Cửa Hàng Co.opFood Tân Thạnh Đông</t>
  </si>
  <si>
    <t>Cửa Hàng Co.opFood Bình An</t>
  </si>
  <si>
    <t>Cửa Hàng Co.opFood Phan Đình Phùng</t>
  </si>
  <si>
    <t>00016146</t>
  </si>
  <si>
    <t>00016167</t>
  </si>
  <si>
    <t>Cửa Hàng Co.opFood  Bùi Thế Mỹ 31</t>
  </si>
  <si>
    <t>CÔNG TY TNHH SÀI GÒN - BUÔN HỒ</t>
  </si>
  <si>
    <t>6001561746</t>
  </si>
  <si>
    <t>00000418</t>
  </si>
  <si>
    <t>1K24TEB</t>
  </si>
  <si>
    <t>Hàng trả - 503-00503-Co.opMart Binh Duong 2 - phiếu HT0001280 - COOP-017</t>
  </si>
  <si>
    <t>00000419</t>
  </si>
  <si>
    <t>Hàng trả - 503-00503-Co.opMart Binh Duong 2 - phiếu HT0001281 - COOP-017</t>
  </si>
  <si>
    <t>00010414</t>
  </si>
  <si>
    <t>Hàng trả - 269-CH Co.opFood Bach Dang - phiếu HT0001082 - coop0157</t>
  </si>
  <si>
    <t>CÔNG TY TNHH  MỘT THÀNH VIÊN THƯƠNG MẠI DỊCH VỤ BÌNH ĐÔNG</t>
  </si>
  <si>
    <t>0305547132</t>
  </si>
  <si>
    <t>CO.OPMART THẮNG LỢI- TRƯỜNG CHINH</t>
  </si>
  <si>
    <t>00016235</t>
  </si>
  <si>
    <t>Cửa Hàng Co.opFood CC Rainbow S1.07</t>
  </si>
  <si>
    <t>Cửa Hàng Co.opFood Thanh Đa</t>
  </si>
  <si>
    <t>Cửa Hàng Co.opFood Bạch Mã</t>
  </si>
  <si>
    <t>Hàng trả - 528-00528-CO.OPMART KON TUM - COOP-035</t>
  </si>
  <si>
    <t>1K24TES</t>
  </si>
  <si>
    <t>00017104</t>
  </si>
  <si>
    <t>00017208</t>
  </si>
  <si>
    <t>00017223</t>
  </si>
  <si>
    <t>Cửa hàng Co.opFood CC Origami S10.03</t>
  </si>
  <si>
    <t>Cửa Hàng Co.opFood CC Charm Sapphire</t>
  </si>
  <si>
    <t>00000406</t>
  </si>
  <si>
    <t>00017312</t>
  </si>
  <si>
    <t>00017324</t>
  </si>
  <si>
    <t>00017329</t>
  </si>
  <si>
    <t>00000847</t>
  </si>
  <si>
    <t>00010818</t>
  </si>
  <si>
    <t>Hàng trả - 2170-CH Co.opFood Lac Long Quan 87 - phiếu HT0000852 - coop2170</t>
  </si>
  <si>
    <t>00017380</t>
  </si>
  <si>
    <t>CÔNG TY TNHH MỘT THÀNH VIÊN CO.OP MART HÒA BÌNH</t>
  </si>
  <si>
    <t>0311261082</t>
  </si>
  <si>
    <t>CHI NHÁNH LIÊN HIỆP HỢP TÁC XÃ THƯƠNG MẠI TP. HỒ CHÍ MINH - CO.OPMART TAM BÌNH</t>
  </si>
  <si>
    <t>0301175691-064</t>
  </si>
  <si>
    <t>00017405</t>
  </si>
  <si>
    <t>00017409</t>
  </si>
  <si>
    <t>Cửa Hàng Co.opFood Lê Văn Lương 1187</t>
  </si>
  <si>
    <t>00017418</t>
  </si>
  <si>
    <t>00017923</t>
  </si>
  <si>
    <t>00018368</t>
  </si>
  <si>
    <t>Cửa hàng Co.op Food HN Tecco Skyville Tower</t>
  </si>
  <si>
    <t>00000272</t>
  </si>
  <si>
    <t>1K24TCX</t>
  </si>
  <si>
    <t>Hàng trả - 178-00178-Co.opMart Hoa Binh - phiếu HT0001713 - COOPHOABINH</t>
  </si>
  <si>
    <t>00010887</t>
  </si>
  <si>
    <t>Hàng trả - 2089-CH Co.opFood Sunview - phiếu HT0000627 - coop2089</t>
  </si>
  <si>
    <t>Hàng trả - 2152-CH Co.opFood Trung My Tay - phiếu HT0000470 - coop2152</t>
  </si>
  <si>
    <t>00010941</t>
  </si>
  <si>
    <t>00018377</t>
  </si>
  <si>
    <t>Cửa Hàng Co.opFood Tôn Đản</t>
  </si>
  <si>
    <t>CHI NHÁNH LIÊN HIỆP HỢP TÁC XÃ THƯƠNG MẠI TP. HỒ CHÍ MINH - CO.OPMART NGUYỄN BÌNH</t>
  </si>
  <si>
    <t>0301175691-020</t>
  </si>
  <si>
    <t>00018399</t>
  </si>
  <si>
    <t>00018403</t>
  </si>
  <si>
    <t>Co.opFood 249 Lương Định Của</t>
  </si>
  <si>
    <t>00018613</t>
  </si>
  <si>
    <t>00018614</t>
  </si>
  <si>
    <t>00018616</t>
  </si>
  <si>
    <t>Co.opMart SCA - Hoàng Văn Thụ</t>
  </si>
  <si>
    <t>00018657</t>
  </si>
  <si>
    <t>00018695</t>
  </si>
  <si>
    <t>Cửa Hàng Co.opFood CC Dragon Hill</t>
  </si>
  <si>
    <t>00018697</t>
  </si>
  <si>
    <t>00018698</t>
  </si>
  <si>
    <t>00018702</t>
  </si>
  <si>
    <t>00018714</t>
  </si>
  <si>
    <t>Cửa Hàng Co.opFood Phạm Thế Hiển</t>
  </si>
  <si>
    <t>00018756</t>
  </si>
  <si>
    <t>00018760</t>
  </si>
  <si>
    <t>00018781</t>
  </si>
  <si>
    <t>00018792</t>
  </si>
  <si>
    <t>00018793</t>
  </si>
  <si>
    <t>00018796</t>
  </si>
  <si>
    <t>00018812</t>
  </si>
  <si>
    <t>00018819</t>
  </si>
  <si>
    <t>00019572</t>
  </si>
  <si>
    <t>00019574</t>
  </si>
  <si>
    <t>00019583</t>
  </si>
  <si>
    <t>00019584</t>
  </si>
  <si>
    <t>00019586</t>
  </si>
  <si>
    <t>00019735</t>
  </si>
  <si>
    <t>00019766</t>
  </si>
  <si>
    <t>00019767</t>
  </si>
  <si>
    <t>00019768</t>
  </si>
  <si>
    <t>00019769</t>
  </si>
  <si>
    <t>00019773</t>
  </si>
  <si>
    <t>00019776</t>
  </si>
  <si>
    <t>00019777</t>
  </si>
  <si>
    <t>00019778</t>
  </si>
  <si>
    <t>00019793</t>
  </si>
  <si>
    <t>00000197</t>
  </si>
  <si>
    <t>1K24TKH</t>
  </si>
  <si>
    <t>Hàng trả - 574-00574-Co.opMart Cho Moi - phiếu HT0001120 - COOPCHOMOI</t>
  </si>
  <si>
    <t>CHI NHÁNH LIÊN HIỆP HỢP TÁC XÃ THƯƠNG MẠI TP. HỒ CHÍ MINH - CO.OPMART CHỢ MỚI</t>
  </si>
  <si>
    <t>0301175691-069</t>
  </si>
  <si>
    <t>Hàng trả - phiếu HT0001050 - 574-00574-Co.opMart Cho Moi - COOPCHOMOI</t>
  </si>
  <si>
    <t>00019980</t>
  </si>
  <si>
    <t>00019982</t>
  </si>
  <si>
    <t>00019989</t>
  </si>
  <si>
    <t>00019991</t>
  </si>
  <si>
    <t>00019993</t>
  </si>
  <si>
    <t>00019998</t>
  </si>
  <si>
    <t>00020004</t>
  </si>
  <si>
    <t>00020010</t>
  </si>
  <si>
    <t>00020020</t>
  </si>
  <si>
    <t>00020023</t>
  </si>
  <si>
    <t>00020024</t>
  </si>
  <si>
    <t>00020025</t>
  </si>
  <si>
    <t>Cửa Hàng Co.op Food BD CC Bcons Garden</t>
  </si>
  <si>
    <t>NĂM</t>
  </si>
  <si>
    <t>Số HĐ FIX</t>
  </si>
  <si>
    <t>0006254</t>
  </si>
  <si>
    <t>NT/21E</t>
  </si>
  <si>
    <t>Bán hàng CHI NHÁNH- CÔNG TY TNHH MTV THỰC PHẨM SAIGON CO.OP- CO.OP FOOD MIỀN BẮC theo hóa đơn 0006254</t>
  </si>
  <si>
    <t>10%</t>
  </si>
  <si>
    <t>CHI NHÁNH- CÔNG TY TNHH MTV THỰC PHẨM SAIGON CO.OP- CO.OP FOOD MIỀN BẮC</t>
  </si>
  <si>
    <t>00000036</t>
  </si>
  <si>
    <t>1C22TNT</t>
  </si>
  <si>
    <t>Bán hàng CÔNG TY TNHH MTV THỰC PHẨM SAIGON CO.OP theo hóa đơn 00000036</t>
  </si>
  <si>
    <t>CÔNG TY TNHH MTV THỰC PHẨM SAIGON CO.OP</t>
  </si>
  <si>
    <t>00003070</t>
  </si>
  <si>
    <t>Bán hàng CÔNG TY TNHH MTV THỰC PHẨM SAIGON CO.OP theo hóa đơn 00003070</t>
  </si>
  <si>
    <t>00008465</t>
  </si>
  <si>
    <t>Bán hàng CÔNG TY TNHH MTV THỰC PHẨM SAIGON CO.OP theo hóa đơn 00008465</t>
  </si>
  <si>
    <t>00008766</t>
  </si>
  <si>
    <t>Bán hàng CÔNG TY TNHH MTV THỰC PHẨM SAIGON CO.OP theo hóa đơn 00008766</t>
  </si>
  <si>
    <t>00019831</t>
  </si>
  <si>
    <t>Bán hàng CÔNG TY TNHH MTV THỰC PHẨM SAIGON CO.OP theo hóa đơn 00019831</t>
  </si>
  <si>
    <t>00026244</t>
  </si>
  <si>
    <t>Bán hàng Cửa Hàng Co.opFood Tôn Thất Thuyết theo hóa đơn 00026244</t>
  </si>
  <si>
    <t>00044252</t>
  </si>
  <si>
    <t>Bán hàng CHI NHÁNH CÔNG TY TNHH MỘT THÀNH VIÊN THỰC PHẨM SAIGON CO.OP - CO.OP FOOD KHU VỰC BÌNH DƯƠNG theo hóa đơn 00044252</t>
  </si>
  <si>
    <t>00047123</t>
  </si>
  <si>
    <t>Bán hàng Cửa Hàng Co.opFood Linh Đông theo hóa đơn 00047123</t>
  </si>
  <si>
    <t>00047847</t>
  </si>
  <si>
    <t>Bán hàng Cửa Hàng Co.opFood CC Eastern theo hóa đơn 00047847</t>
  </si>
  <si>
    <t>00047867</t>
  </si>
  <si>
    <t>Bán hàng Cửa Hàng Co.opFood Nhà Bè theo hóa đơn 00047867</t>
  </si>
  <si>
    <t>00050759</t>
  </si>
  <si>
    <t>Bán hàng Cửa Hàng Co.opFood Phước Kiển theo hóa đơn 00050759</t>
  </si>
  <si>
    <t>00056046</t>
  </si>
  <si>
    <t>Bán hàng Cửa Hàng Co.opFood ĐS3 Hiệp Bình Phước theo hóa đơn 00056046</t>
  </si>
  <si>
    <t>00056187</t>
  </si>
  <si>
    <t>Bán hàng CHI NHÁNH CÔNG TY TNHH MỘT THÀNH VIÊN THỰC PHẨM SAIGON CO.OP - CO.OP FOOD KHU VỰC BÌNH DƯƠNG theo hóa đơn 00056187</t>
  </si>
  <si>
    <t>00056203</t>
  </si>
  <si>
    <t>Bán hàng Cửa Hàng Co.opFood Linh Trung theo hóa đơn 00056203</t>
  </si>
  <si>
    <t>00056253</t>
  </si>
  <si>
    <t>Bán hàng Cửa Hàng Co.opFood CC Lovera Khang Điền theo hóa đơn 00056253</t>
  </si>
  <si>
    <t>1C23TNN</t>
  </si>
  <si>
    <t>Bán hàng CÔNG TY TNHH MỘT THÀNH VIÊN THỰC PHẨM SAIGON CO.OP theo hóa đơn 00000405</t>
  </si>
  <si>
    <t>Bán hàng CHI NHÁNH CÔNG TY TNHH MỘT THÀNH VIÊN THỰC PHẨM SAIGON CO.OP - CO.OP FOOD KHU VỰC BÌNH DƯƠNG theo hóa đơn 00000850</t>
  </si>
  <si>
    <t>Cửa hàng Co.op Food 13 Lê Văn Thịnh</t>
  </si>
  <si>
    <t>Cửa Hàng Co.opFood Gò Xoài</t>
  </si>
  <si>
    <t>Cửa hàng Co.op Food Tân Sơn Nhì 387</t>
  </si>
  <si>
    <t>Cửa Hàng Co.opFood Bông Sao</t>
  </si>
  <si>
    <t>Cửa hàng Co.op Food CC Hoàng Quân</t>
  </si>
  <si>
    <t>Cửa Hàng Co.opFood CC Him Lam Phú An</t>
  </si>
  <si>
    <t>Cửa Hàng Co.opFood Tân Hương 262</t>
  </si>
  <si>
    <t>Cửa Hàng Co.opFood Liên Khu 5-6</t>
  </si>
  <si>
    <t>Cửa Hàng Co.opFood Tỉnh Lộ 8-628</t>
  </si>
  <si>
    <t>Hàng trả - 9302-CH Co.opFood Thu Khoa Huan 437 - COOPFOOD-123</t>
  </si>
  <si>
    <t>00000064</t>
  </si>
  <si>
    <t>Cửa hàng Co.op Food Phan Văn Hân 182</t>
  </si>
  <si>
    <t>00001265</t>
  </si>
  <si>
    <t>00001283</t>
  </si>
  <si>
    <t>00001297</t>
  </si>
  <si>
    <t>Cửa Hàng Co.opFood Kênh Tân Hóa</t>
  </si>
  <si>
    <t>00001356</t>
  </si>
  <si>
    <t>00001389</t>
  </si>
  <si>
    <t>Cửa Hàng Co.opFood Trần Chánh Chiếu</t>
  </si>
  <si>
    <t>00001392</t>
  </si>
  <si>
    <t>00001491</t>
  </si>
  <si>
    <t>00001551</t>
  </si>
  <si>
    <t>Cửa Hàng Co.op Food BD CC Bcons Garden, ĐƠN KHAI TRƯƠNG CK 10%</t>
  </si>
  <si>
    <t>00002260</t>
  </si>
  <si>
    <t>Cửa Hàng Co.opFood ĐS2 Trường Thọ</t>
  </si>
  <si>
    <t>00002472</t>
  </si>
  <si>
    <t>00002498</t>
  </si>
  <si>
    <t>00002520</t>
  </si>
  <si>
    <t>Cửa Hàng Co.opFood An Khang</t>
  </si>
  <si>
    <t>00002689</t>
  </si>
  <si>
    <t>00002743</t>
  </si>
  <si>
    <t>00002752</t>
  </si>
  <si>
    <t>00002755</t>
  </si>
  <si>
    <t>00002783</t>
  </si>
  <si>
    <t>00002840</t>
  </si>
  <si>
    <t>00002841</t>
  </si>
  <si>
    <t>00002873</t>
  </si>
  <si>
    <t>00002883</t>
  </si>
  <si>
    <t>Cửa Hàng Co.opFood Sunview</t>
  </si>
  <si>
    <t>00002886</t>
  </si>
  <si>
    <t>00002888</t>
  </si>
  <si>
    <t>00002965</t>
  </si>
  <si>
    <t>00003392</t>
  </si>
  <si>
    <t>Cửa hàng Co.opFood CC Origami S10.03, ĐƠN KHAI TRƯƠNG CK 10%</t>
  </si>
  <si>
    <t>00003394</t>
  </si>
  <si>
    <t>00003674</t>
  </si>
  <si>
    <t>00003685</t>
  </si>
  <si>
    <t>00004035</t>
  </si>
  <si>
    <t>00004060</t>
  </si>
  <si>
    <t>00004204</t>
  </si>
  <si>
    <t>00004209</t>
  </si>
  <si>
    <t>Cửa Hàng Co.opFood Quốc Lộ 22-726</t>
  </si>
  <si>
    <t>00004217</t>
  </si>
  <si>
    <t>00004441</t>
  </si>
  <si>
    <t>00004448</t>
  </si>
  <si>
    <t>Cửa Hàng Co.opFood Thoại Ngọc Hầu 1</t>
  </si>
  <si>
    <t>Cửa hàng Co.op Food Phan Văn Hớn 151</t>
  </si>
  <si>
    <t>00004598</t>
  </si>
  <si>
    <t>00004888</t>
  </si>
  <si>
    <t>00004914</t>
  </si>
  <si>
    <t>00004916</t>
  </si>
  <si>
    <t>00005102</t>
  </si>
  <si>
    <t>00005103</t>
  </si>
  <si>
    <t>00005281</t>
  </si>
  <si>
    <t>00005282</t>
  </si>
  <si>
    <t>00005283</t>
  </si>
  <si>
    <t>00005294</t>
  </si>
  <si>
    <t>00005643</t>
  </si>
  <si>
    <t>00005650</t>
  </si>
  <si>
    <t>00005696</t>
  </si>
  <si>
    <t>00005703</t>
  </si>
  <si>
    <t>00005896</t>
  </si>
  <si>
    <t>00005974</t>
  </si>
  <si>
    <t>00006069</t>
  </si>
  <si>
    <t>00006070</t>
  </si>
  <si>
    <t>00006118</t>
  </si>
  <si>
    <t>00006847</t>
  </si>
  <si>
    <t>00006860</t>
  </si>
  <si>
    <t>00000054</t>
  </si>
  <si>
    <t>Hàng trả - 9215-CH Co.op Food BH Văn Hoa Villas - phiếu HT0000376 - COOPFOOD-116</t>
  </si>
  <si>
    <t>00000056</t>
  </si>
  <si>
    <t>Hàng trả - 9319-CH CFood BD KDC Hiep Thanh III - phiếu HT0000285 - COOPFOOD-123</t>
  </si>
  <si>
    <t>Cửa Hàng Co.opFood Hưng Phú</t>
  </si>
  <si>
    <t>00007227</t>
  </si>
  <si>
    <t>00000066</t>
  </si>
  <si>
    <t>00007493</t>
  </si>
  <si>
    <t>00008245</t>
  </si>
  <si>
    <t>00008260</t>
  </si>
  <si>
    <t>00008287</t>
  </si>
  <si>
    <t>00008294</t>
  </si>
  <si>
    <t>00008296</t>
  </si>
  <si>
    <t>00010004</t>
  </si>
  <si>
    <t>00010014</t>
  </si>
  <si>
    <t>00010019</t>
  </si>
  <si>
    <t>Cửa Hàng Co.opFood BD CC Bcons Garden</t>
  </si>
  <si>
    <t>00010346</t>
  </si>
  <si>
    <t>00000125</t>
  </si>
  <si>
    <t>1K24TGD</t>
  </si>
  <si>
    <t>Hàng trả - 529-CO.OPMART TAN THANH - phiếu HT0000592 - COOP-038</t>
  </si>
  <si>
    <t>00000333</t>
  </si>
  <si>
    <t>1K24TER</t>
  </si>
  <si>
    <t>Hàng trả - 516-CN LIEN HIEP HTX TM TP.HCM–CO.OPMART BINH DUONG - COOP-025</t>
  </si>
  <si>
    <t>CHI NHÁNH LIÊN HIỆP HỢP TÁC XÃ THƯƠNG MẠI TP. HỒ CHÍ MINH - CO.OPMART BÌNH DƯƠNG</t>
  </si>
  <si>
    <t>0301175691-025</t>
  </si>
  <si>
    <t>00000334</t>
  </si>
  <si>
    <t>00000199</t>
  </si>
  <si>
    <t>1K24TBA</t>
  </si>
  <si>
    <t>Hàng trả - 197-Co.opMart Cao Lanh - COOP-012</t>
  </si>
  <si>
    <t>00000345</t>
  </si>
  <si>
    <t>1K24TDT</t>
  </si>
  <si>
    <t>Hàng trả - 552-Co.opMart SCA-VICTORIA - coopmarfour0003</t>
  </si>
  <si>
    <t>00000184</t>
  </si>
  <si>
    <t>1K24TDB</t>
  </si>
  <si>
    <t>Hàng trả - 183-Co.opMart Hai Phong - phiếu HT0000611 - COOPHAIPHONG</t>
  </si>
  <si>
    <t>00010711</t>
  </si>
  <si>
    <t>00010731</t>
  </si>
  <si>
    <t>00000162</t>
  </si>
  <si>
    <t>Hàng trả - 515-Co.opMart Ba Ria - COOP-024</t>
  </si>
  <si>
    <t>00011273</t>
  </si>
  <si>
    <t>Cửa Hàng Co.opFood Liên Ấp 2-6</t>
  </si>
  <si>
    <t>00011278</t>
  </si>
  <si>
    <t>00011473</t>
  </si>
  <si>
    <t>00011482</t>
  </si>
  <si>
    <t>00011509</t>
  </si>
  <si>
    <t>00011524</t>
  </si>
  <si>
    <t>00011529</t>
  </si>
  <si>
    <t>00000263</t>
  </si>
  <si>
    <t>1K24TCU</t>
  </si>
  <si>
    <t>Hàng trả - 175-Co.opMart Cu Chi - COOPCUCHI</t>
  </si>
  <si>
    <t>00011582</t>
  </si>
  <si>
    <t>00011607</t>
  </si>
  <si>
    <t>00011636</t>
  </si>
  <si>
    <t>00011682</t>
  </si>
  <si>
    <t>00011687</t>
  </si>
  <si>
    <t>00011697</t>
  </si>
  <si>
    <t>00011709</t>
  </si>
  <si>
    <t>00011715</t>
  </si>
  <si>
    <t>Cửa Hàng Co.op Food BD CC Bcons Green View</t>
  </si>
  <si>
    <t>00012650</t>
  </si>
  <si>
    <t>00012683</t>
  </si>
  <si>
    <t>00012684</t>
  </si>
  <si>
    <t>00012712</t>
  </si>
  <si>
    <t>Cửa Hàng Co.opFood CT Trần Việt Châu</t>
  </si>
  <si>
    <t>00000601</t>
  </si>
  <si>
    <t>Hàng trả - 9148-CH Co.opFood HN Tecco Skyville - phiếu HT0000899 - coop9148</t>
  </si>
  <si>
    <t>00007741</t>
  </si>
  <si>
    <t>Hàng trả - 239-CH Co.opFood Phu Loi - phiếu HT0000841 - coop239</t>
  </si>
  <si>
    <t>00007816</t>
  </si>
  <si>
    <t>Hàng trả - 642-CH Co.opFood 372 No Trang Long - phiếu HT0000803 - coop0642</t>
  </si>
  <si>
    <t>00008022</t>
  </si>
  <si>
    <t>Hàng trả - 671-CH Co.opFood Quoc Lo 22-726 - phiếu HT0000778 - coop0671</t>
  </si>
  <si>
    <t>00008076</t>
  </si>
  <si>
    <t>Hàng trả - 2098-CH Co.opFood The Garden Mall - phiếu HT0000751 - coop0099</t>
  </si>
  <si>
    <t>00012808</t>
  </si>
  <si>
    <t>00000218</t>
  </si>
  <si>
    <t>1K24THV</t>
  </si>
  <si>
    <t>Hàng trả - 135-Co.opMart 96 Hung Vuong - COOPANDONG</t>
  </si>
  <si>
    <t>CÔNG TY TNHH MỘT THÀNH VIÊN THƯƠNG MẠI DỊCH VỤ AN ĐÔNG</t>
  </si>
  <si>
    <t>0305314931</t>
  </si>
  <si>
    <t>00000219</t>
  </si>
  <si>
    <t>Cửa Hàng Co.opFood CC Đạt Gia</t>
  </si>
  <si>
    <t>00000181</t>
  </si>
  <si>
    <t>Cửa hàng Co.op Food nhượng quyền Phố Đông</t>
  </si>
  <si>
    <t>00013570</t>
  </si>
  <si>
    <t>Cửa Hàng Co.opFood KCN Tân Thới Hiệp</t>
  </si>
  <si>
    <t>00009017</t>
  </si>
  <si>
    <t>Hàng trả - 636-CH Co.opFood Flora - coop636</t>
  </si>
  <si>
    <t>00009019</t>
  </si>
  <si>
    <t>Hàng trả - 402-CH Co.opFood Thong Nhat  - phiếu HT0001037 - coop0402</t>
  </si>
  <si>
    <t>00013613</t>
  </si>
  <si>
    <t>00013614</t>
  </si>
  <si>
    <t>Cửa Hàng Co.opFood Đình Phong Phú</t>
  </si>
  <si>
    <t>Cửa Hàng Co.opFood Đất Mới 272</t>
  </si>
  <si>
    <t>00013774</t>
  </si>
  <si>
    <t>00014660</t>
  </si>
  <si>
    <t>Cửa Hàng Co.opFood Nguyễn Duy Trinh 192</t>
  </si>
  <si>
    <t>00014687</t>
  </si>
  <si>
    <t>Cửa Hàng Co.opFood 174 Phan Văn Hớn</t>
  </si>
  <si>
    <t>00014806</t>
  </si>
  <si>
    <t>00014807</t>
  </si>
  <si>
    <t>Cửa Hàng Co.opFood Nguyễn Văn Tăng</t>
  </si>
  <si>
    <t>00020031</t>
  </si>
  <si>
    <t>00020032</t>
  </si>
  <si>
    <t>00020033</t>
  </si>
  <si>
    <t>00020034</t>
  </si>
  <si>
    <t>00020035</t>
  </si>
  <si>
    <t>00020036</t>
  </si>
  <si>
    <t>00020048</t>
  </si>
  <si>
    <t>00020049</t>
  </si>
  <si>
    <t>00020053</t>
  </si>
  <si>
    <t>00020055</t>
  </si>
  <si>
    <t>00020056</t>
  </si>
  <si>
    <t>00020057</t>
  </si>
  <si>
    <t>00020058</t>
  </si>
  <si>
    <t>00020059</t>
  </si>
  <si>
    <t>00020060</t>
  </si>
  <si>
    <t>00020062</t>
  </si>
  <si>
    <t>Cửa hàng Co.op Food 85 Nguyễn Sơn</t>
  </si>
  <si>
    <t>00020087</t>
  </si>
  <si>
    <t>00020088</t>
  </si>
  <si>
    <t>00020089</t>
  </si>
  <si>
    <t>00020090</t>
  </si>
  <si>
    <t>00020091</t>
  </si>
  <si>
    <t>00020092</t>
  </si>
  <si>
    <t>00020093</t>
  </si>
  <si>
    <t>00020094</t>
  </si>
  <si>
    <t>00020095</t>
  </si>
  <si>
    <t>00000429</t>
  </si>
  <si>
    <t>Hàng trả - 9413-CH CFood CT Nguyen Van Cu 227 - COOPFOOD-144</t>
  </si>
  <si>
    <t>00000686</t>
  </si>
  <si>
    <t>Hàng trả - 552-00552-Co.opMart SCA-VICTORIA - coopmarfour0003</t>
  </si>
  <si>
    <t>00020099</t>
  </si>
  <si>
    <t>Cửa hàng Co.op Food Đông Tăng Long</t>
  </si>
  <si>
    <t>00020100</t>
  </si>
  <si>
    <t>00020101</t>
  </si>
  <si>
    <t>00020111</t>
  </si>
  <si>
    <t>00020112</t>
  </si>
  <si>
    <t>00020115</t>
  </si>
  <si>
    <t>00020116</t>
  </si>
  <si>
    <t>00020120</t>
  </si>
  <si>
    <t>00020123</t>
  </si>
  <si>
    <t>00020124</t>
  </si>
  <si>
    <t>00020125</t>
  </si>
  <si>
    <t>00020157</t>
  </si>
  <si>
    <t>00020159</t>
  </si>
  <si>
    <t>00020160</t>
  </si>
  <si>
    <t>00020161</t>
  </si>
  <si>
    <t>Bán hàng CÔNG TY TNHH MỘT THÀNH VIÊN SÀI GÒN CO.OP HÀ NỘI theo hóa đơn 00020161</t>
  </si>
  <si>
    <t>00020165</t>
  </si>
  <si>
    <t>MARFOUR. Co.opMart SCA-GOLDSILK</t>
  </si>
  <si>
    <t>00020179</t>
  </si>
  <si>
    <t>00020180</t>
  </si>
  <si>
    <t>00020181</t>
  </si>
  <si>
    <t>00020182</t>
  </si>
  <si>
    <t>CHI NHÁNH LIÊN HIỆP HTX THƯƠNG MẠI TP. HỒ CHÍ MINH CO.OPMART VIỆT TRÌ</t>
  </si>
  <si>
    <t>0301175691-044</t>
  </si>
  <si>
    <t>00020183</t>
  </si>
  <si>
    <t>CÔNG TY TNHH MỘT THÀNH VIÊN CO.OP MART VĨNH PHÚC</t>
  </si>
  <si>
    <t>2500454301</t>
  </si>
  <si>
    <t>00020192</t>
  </si>
  <si>
    <t>00020193</t>
  </si>
  <si>
    <t>Cửa hàng Co.op Food HN Sakura</t>
  </si>
  <si>
    <t>00020194</t>
  </si>
  <si>
    <t>00020208</t>
  </si>
  <si>
    <t>00020210</t>
  </si>
  <si>
    <t>00020214</t>
  </si>
  <si>
    <t>Cửa Hàng Co.opFood Chung Cư Hà Đô</t>
  </si>
  <si>
    <t>00020215</t>
  </si>
  <si>
    <t>00020216</t>
  </si>
  <si>
    <t>00020218</t>
  </si>
  <si>
    <t>00020219</t>
  </si>
  <si>
    <t>Cửa Hàng Co.opFood An Lộc</t>
  </si>
  <si>
    <t>00020220</t>
  </si>
  <si>
    <t>Cửa Hàng Co.opFood 306 Nguyễn Thái Sơn</t>
  </si>
  <si>
    <t>00020221</t>
  </si>
  <si>
    <t>00020222</t>
  </si>
  <si>
    <t>00020226</t>
  </si>
  <si>
    <t>00020227</t>
  </si>
  <si>
    <t>00020228</t>
  </si>
  <si>
    <t>00020231</t>
  </si>
  <si>
    <t>00020234</t>
  </si>
  <si>
    <t>00020235</t>
  </si>
  <si>
    <t>00020236</t>
  </si>
  <si>
    <t>00020238</t>
  </si>
  <si>
    <t>00020239</t>
  </si>
  <si>
    <t>00020240</t>
  </si>
  <si>
    <t>00020242</t>
  </si>
  <si>
    <t>00020245</t>
  </si>
  <si>
    <t>00020246</t>
  </si>
  <si>
    <t>00020247</t>
  </si>
  <si>
    <t>00020250</t>
  </si>
  <si>
    <t>00020251</t>
  </si>
  <si>
    <t>00020253</t>
  </si>
  <si>
    <t>00020259</t>
  </si>
  <si>
    <t>Cửa Hàng Co.opFood Hà Huy Tập (15005)</t>
  </si>
  <si>
    <t>00020260</t>
  </si>
  <si>
    <t>Cửa Hàng Co.opFood HT Nguyễn Biên</t>
  </si>
  <si>
    <t>00020269</t>
  </si>
  <si>
    <t>00020270</t>
  </si>
  <si>
    <t>00020271</t>
  </si>
  <si>
    <t>00020272</t>
  </si>
  <si>
    <t>00020273</t>
  </si>
  <si>
    <t>00020274</t>
  </si>
  <si>
    <t>00000225</t>
  </si>
  <si>
    <t>Hàng trả - 9210-09210-CH Co.op Food BH Huỳnh Văn Nghệ 17 - phiếu HT0001747 - COOPFOOD-116</t>
  </si>
  <si>
    <t>00000227</t>
  </si>
  <si>
    <t>Hàng trả - 9208-09208-CH Co.op Food BH Trần Thị Hoa - phiếu HT0001907 - COOPFOOD-116</t>
  </si>
  <si>
    <t>00000293</t>
  </si>
  <si>
    <t>Hàng trả - 9324-CH Co.opFood BD Binh Duong - phiếu HT0001516 - COOPFOOD-123</t>
  </si>
  <si>
    <t>00000299</t>
  </si>
  <si>
    <t>Hàng trả - 9311-CH Co.opFood BD Xuyen A 209 - phiếu HT0000125 - COOPFOOD-123</t>
  </si>
  <si>
    <t>00000305</t>
  </si>
  <si>
    <t>Hàng trả - 9314-CH Co.opFood BD Ngo Thi Nham82 - phiếu HT0001833 - COOPFOOD-123</t>
  </si>
  <si>
    <t>00000377</t>
  </si>
  <si>
    <t>1K24TGS</t>
  </si>
  <si>
    <t>Hàng trả - 540-00540-CO-OPMART CAN GIUOC - phiếu HT0001625 - COOP-046</t>
  </si>
  <si>
    <t>00000378</t>
  </si>
  <si>
    <t>Hàng trả - 540-00540-CO-OPMART CAN GIUOC - phiếu HT0001626 - COOP-046</t>
  </si>
  <si>
    <t>00000432</t>
  </si>
  <si>
    <t>Hàng trả - 9405-CH Co.opFood CT Tran Viet Chau - phiếu HT0002036 - COOPFOOD-144</t>
  </si>
  <si>
    <t>00020277</t>
  </si>
  <si>
    <t>00020278</t>
  </si>
  <si>
    <t>00020281</t>
  </si>
  <si>
    <t>Cửa Hàng Co.opFood Thảo Điền</t>
  </si>
  <si>
    <t>00020284</t>
  </si>
  <si>
    <t>00020285</t>
  </si>
  <si>
    <t>Cửa Hàng Co.opFood Tam Phú</t>
  </si>
  <si>
    <t>00020286</t>
  </si>
  <si>
    <t>00020287</t>
  </si>
  <si>
    <t>00020288</t>
  </si>
  <si>
    <t>00020289</t>
  </si>
  <si>
    <t>00020293</t>
  </si>
  <si>
    <t>00020295</t>
  </si>
  <si>
    <t>00020336</t>
  </si>
  <si>
    <t>00020351</t>
  </si>
  <si>
    <t>00020352</t>
  </si>
  <si>
    <t>00020353</t>
  </si>
  <si>
    <t>00020354</t>
  </si>
  <si>
    <t>00020355</t>
  </si>
  <si>
    <t>00020356</t>
  </si>
  <si>
    <t>00020361</t>
  </si>
  <si>
    <t>00000354</t>
  </si>
  <si>
    <t>1K24TGT</t>
  </si>
  <si>
    <t>Hàng trả - 541 - CO.OPMART BINH TAN 2 - phiếu HT0001825 - COOP-050</t>
  </si>
  <si>
    <t>00000482</t>
  </si>
  <si>
    <t>1K24THT</t>
  </si>
  <si>
    <t>1K24TBD</t>
  </si>
  <si>
    <t>00020363</t>
  </si>
  <si>
    <t>00020364</t>
  </si>
  <si>
    <t>00020368</t>
  </si>
  <si>
    <t>00020371</t>
  </si>
  <si>
    <t>00020372</t>
  </si>
  <si>
    <t>00020376</t>
  </si>
  <si>
    <t>00020378</t>
  </si>
  <si>
    <t>00020379</t>
  </si>
  <si>
    <t>00020380</t>
  </si>
  <si>
    <t>00020381</t>
  </si>
  <si>
    <t>00020382</t>
  </si>
  <si>
    <t>00020385</t>
  </si>
  <si>
    <t>CHI NHÁNH LIÊN HIỆP HỢP TÁC XÃ THƯƠNG MẠI TP. HỒ CHÍ MINH - CO.OPMART VĂN THÁNH</t>
  </si>
  <si>
    <t>0301175691-018</t>
  </si>
  <si>
    <t>00020386</t>
  </si>
  <si>
    <t>CHI NHÁNH LIÊN HIỆP HTX THƯƠNG MẠI TP.HCM - CO.OPMART CHU VĂN AN</t>
  </si>
  <si>
    <t>0301175691-036</t>
  </si>
  <si>
    <t>00020387</t>
  </si>
  <si>
    <t>00020390</t>
  </si>
  <si>
    <t>00020391</t>
  </si>
  <si>
    <t>00020392</t>
  </si>
  <si>
    <t>00020415</t>
  </si>
  <si>
    <t>00020416</t>
  </si>
  <si>
    <t>00020417</t>
  </si>
  <si>
    <t>00020418</t>
  </si>
  <si>
    <t>00020419</t>
  </si>
  <si>
    <t>00020420</t>
  </si>
  <si>
    <t>00020421</t>
  </si>
  <si>
    <t>00020422</t>
  </si>
  <si>
    <t>00020423</t>
  </si>
  <si>
    <t>00020426</t>
  </si>
  <si>
    <t>00020427</t>
  </si>
  <si>
    <t>00020428</t>
  </si>
  <si>
    <t>00020429</t>
  </si>
  <si>
    <t>00020430</t>
  </si>
  <si>
    <t>00020431</t>
  </si>
  <si>
    <t>00020432</t>
  </si>
  <si>
    <t>00020439</t>
  </si>
  <si>
    <t>Cửa Hàng Co.opFood HT Hải Thượng Lãn Ông</t>
  </si>
  <si>
    <t>00020444</t>
  </si>
  <si>
    <t>00020445</t>
  </si>
  <si>
    <t>00020446</t>
  </si>
  <si>
    <t>00020452</t>
  </si>
  <si>
    <t>00020453</t>
  </si>
  <si>
    <t>00020454</t>
  </si>
  <si>
    <t>00020456</t>
  </si>
  <si>
    <t>Cửa Hàng Co.opFood Phú Hữu</t>
  </si>
  <si>
    <t>00020457</t>
  </si>
  <si>
    <t>00020458</t>
  </si>
  <si>
    <t>00020459</t>
  </si>
  <si>
    <t>00020460</t>
  </si>
  <si>
    <t>00020461</t>
  </si>
  <si>
    <t>00020462</t>
  </si>
  <si>
    <t>00020463</t>
  </si>
  <si>
    <t>00020464</t>
  </si>
  <si>
    <t>00020465</t>
  </si>
  <si>
    <t>00020466</t>
  </si>
  <si>
    <t>00020467</t>
  </si>
  <si>
    <t>00020468</t>
  </si>
  <si>
    <t>Cửa hàng COOPFOOD Tây Hòa 149</t>
  </si>
  <si>
    <t>00020471</t>
  </si>
  <si>
    <t>00020472</t>
  </si>
  <si>
    <t>00020473</t>
  </si>
  <si>
    <t>00020475</t>
  </si>
  <si>
    <t>CÔNG TY TNHH MỘT THÀNH VIÊN SÀI GÒN CO.OP HÓC MÔN</t>
  </si>
  <si>
    <t>0308425100</t>
  </si>
  <si>
    <t>00020476</t>
  </si>
  <si>
    <t>00020478</t>
  </si>
  <si>
    <t>Cửa Hàng Co.opFood Phạm Văn Bạch</t>
  </si>
  <si>
    <t>00020479</t>
  </si>
  <si>
    <t>Cửa Hàng Co.opFood Chung Cư Saigon Co.op</t>
  </si>
  <si>
    <t>00020484</t>
  </si>
  <si>
    <t>00020486</t>
  </si>
  <si>
    <t>00020487</t>
  </si>
  <si>
    <t>00020488</t>
  </si>
  <si>
    <t>00020489</t>
  </si>
  <si>
    <t>00020496</t>
  </si>
  <si>
    <t>00020497</t>
  </si>
  <si>
    <t>00020498</t>
  </si>
  <si>
    <t>00020500</t>
  </si>
  <si>
    <t>00020501</t>
  </si>
  <si>
    <t>Cửa Hàng Co.opFood Nguyễn Bá Tòng</t>
  </si>
  <si>
    <t>00020502</t>
  </si>
  <si>
    <t>00020504</t>
  </si>
  <si>
    <t>00020523</t>
  </si>
  <si>
    <t>00020524</t>
  </si>
  <si>
    <t>00020525</t>
  </si>
  <si>
    <t>00000392</t>
  </si>
  <si>
    <t>1K24TBC</t>
  </si>
  <si>
    <t>Hàng trả - 112-00112-Co.opMart Qui Nhon - COOPBINHDINH</t>
  </si>
  <si>
    <t>00001031</t>
  </si>
  <si>
    <t>Hàng trả - 9146-CH Co.opFood HN V7 The Vesta - phiếu HT0001578 - coop9146</t>
  </si>
  <si>
    <t>00020530</t>
  </si>
  <si>
    <t>00020534</t>
  </si>
  <si>
    <t>00020539</t>
  </si>
  <si>
    <t>00020540</t>
  </si>
  <si>
    <t>00020629</t>
  </si>
  <si>
    <t>00020630</t>
  </si>
  <si>
    <t>00020891</t>
  </si>
  <si>
    <t>00020915</t>
  </si>
  <si>
    <t>00020916</t>
  </si>
  <si>
    <t>00020917</t>
  </si>
  <si>
    <t>00021133</t>
  </si>
  <si>
    <t>00021736</t>
  </si>
  <si>
    <t>00021754</t>
  </si>
  <si>
    <t>00021755</t>
  </si>
  <si>
    <t>00021757</t>
  </si>
  <si>
    <t>CÔNG TY TNHH MỘT THÀNH VIÊN CO.OPMART NGÃ BẢY HẬU GIANG</t>
  </si>
  <si>
    <t>6300235437</t>
  </si>
  <si>
    <t>00021819</t>
  </si>
  <si>
    <t>00001033</t>
  </si>
  <si>
    <t>Hàng trả - 9151-CH Co.opFood HN Dai Dong - phiếu HT0002301 - coop9151</t>
  </si>
  <si>
    <t>00021820</t>
  </si>
  <si>
    <t>00021821</t>
  </si>
  <si>
    <t>00021825</t>
  </si>
  <si>
    <t>FINELIFE FOODSTORE RIVIERA POINT</t>
  </si>
  <si>
    <t>00021826</t>
  </si>
  <si>
    <t>00021827</t>
  </si>
  <si>
    <t>00021828</t>
  </si>
  <si>
    <t>00021834</t>
  </si>
  <si>
    <t>00021835</t>
  </si>
  <si>
    <t>00021836</t>
  </si>
  <si>
    <t>00021837</t>
  </si>
  <si>
    <t>00021840</t>
  </si>
  <si>
    <t>00021841</t>
  </si>
  <si>
    <t>00021842</t>
  </si>
  <si>
    <t>Cửa Hàng Co.opFood Flora</t>
  </si>
  <si>
    <t>00021843</t>
  </si>
  <si>
    <t>00021844</t>
  </si>
  <si>
    <t>00021845</t>
  </si>
  <si>
    <t>00021847</t>
  </si>
  <si>
    <t>00021848</t>
  </si>
  <si>
    <t>00021849</t>
  </si>
  <si>
    <t>Co.opFood Bà Điểm</t>
  </si>
  <si>
    <t>00021852</t>
  </si>
  <si>
    <t>00021853</t>
  </si>
  <si>
    <t>00021855</t>
  </si>
  <si>
    <t>00021856</t>
  </si>
  <si>
    <t>00021857</t>
  </si>
  <si>
    <t>00021858</t>
  </si>
  <si>
    <t>00021859</t>
  </si>
  <si>
    <t>00021860</t>
  </si>
  <si>
    <t>00021861</t>
  </si>
  <si>
    <t>00021862</t>
  </si>
  <si>
    <t>00021863</t>
  </si>
  <si>
    <t>00021864</t>
  </si>
  <si>
    <t>00000269</t>
  </si>
  <si>
    <t>1K24TGV</t>
  </si>
  <si>
    <t>Hàng trả - 543-00543-CO.OPMART CHAU THANH TAY NINH - phiếu HT0002392 - COOP-049</t>
  </si>
  <si>
    <t>CHI NHÁNH LIÊN HIỆP HỢP TÁC XÃ THƯƠNG MẠI TP. HỒ CHÍ MINH-CO.OPMART CHÂU THÀNH TÂY NINH</t>
  </si>
  <si>
    <t>0301175691-049</t>
  </si>
  <si>
    <t>00001043</t>
  </si>
  <si>
    <t>Hàng trả - 9134-CH CFood HN Xuan Mai Duong Noi - phiếu HT0002391 - coop9134</t>
  </si>
  <si>
    <t>00021869</t>
  </si>
  <si>
    <t>00021870</t>
  </si>
  <si>
    <t>00021871</t>
  </si>
  <si>
    <t>CÔNG TY TNHH THƯƠNG MẠI SÀI GÒN - GIA LAI</t>
  </si>
  <si>
    <t>5900368395</t>
  </si>
  <si>
    <t>00021882</t>
  </si>
  <si>
    <t>00021883</t>
  </si>
  <si>
    <t>00021894</t>
  </si>
  <si>
    <t>CHI NHÁNH LIÊN HIỆP HỢP TÁC XÃ THƯƠNG MẠI TP. HỒ CHÍ MINH - CO.OPMART CƯ MGAR</t>
  </si>
  <si>
    <t>0301175691-061</t>
  </si>
  <si>
    <t>00021897</t>
  </si>
  <si>
    <t>00021898</t>
  </si>
  <si>
    <t>CÔNG TY TNHH MỘT THÀNH VIÊN THƯƠNG MẠI SÀI GÒN - QUẢNG NGÃI</t>
  </si>
  <si>
    <t>4300357738</t>
  </si>
  <si>
    <t>00021899</t>
  </si>
  <si>
    <t>00021900</t>
  </si>
  <si>
    <t>00021926</t>
  </si>
  <si>
    <t>00021929</t>
  </si>
  <si>
    <t>CN LIÊN HIỆP HỢP TÁC XÃ THƯƠNG MẠI TP. HỒ CHÍ MINH - CO.OPMART ĐỖ VĂN DẬY</t>
  </si>
  <si>
    <t>0301175691-058</t>
  </si>
  <si>
    <t>00021930</t>
  </si>
  <si>
    <t>00021931</t>
  </si>
  <si>
    <t>00021932</t>
  </si>
  <si>
    <t>00021933</t>
  </si>
  <si>
    <t>00021934</t>
  </si>
  <si>
    <t>CO.OPMART THẮNG LỢI-TRƯỜNG CHINH</t>
  </si>
  <si>
    <t>00022043</t>
  </si>
  <si>
    <t>00022044</t>
  </si>
  <si>
    <t>00022045</t>
  </si>
  <si>
    <t>CÔNG TY TNHH MỘT THÀNH VIÊN SÀI GÒN CO.OP ĐẦM SEN</t>
  </si>
  <si>
    <t>0305773540</t>
  </si>
  <si>
    <t>00022047</t>
  </si>
  <si>
    <t>Bán hàng CÔNG TY TNHH MỘT THÀNH VIÊN SÀI GÒN CO.OP HÀ NỘI theo hóa đơn 00022047</t>
  </si>
  <si>
    <t>00022049</t>
  </si>
  <si>
    <t>CN LIÊN HIỆP HỢP TÁC XÃ THƯƠNG MẠI TP. HỒ CHÍ MINH - CO.OPMART VĨNH LỘC B</t>
  </si>
  <si>
    <t>0301175691-057</t>
  </si>
  <si>
    <t>00022110</t>
  </si>
  <si>
    <t>00022111</t>
  </si>
  <si>
    <t>00022112</t>
  </si>
  <si>
    <t>00022113</t>
  </si>
  <si>
    <t>00022114</t>
  </si>
  <si>
    <t>CÔNG TY TNHH MỘT THÀNH VIÊN SÀI GÒN CO.OP HẬU GIANG</t>
  </si>
  <si>
    <t>0305781492</t>
  </si>
  <si>
    <t>00022115</t>
  </si>
  <si>
    <t>00022116</t>
  </si>
  <si>
    <t>00022117</t>
  </si>
  <si>
    <t>00022146</t>
  </si>
  <si>
    <t>00022149</t>
  </si>
  <si>
    <t>00022150</t>
  </si>
  <si>
    <t>00022151</t>
  </si>
  <si>
    <t>CÔNG TY TNHH THƯƠNG MẠI DỊCH VỤ SIÊU THỊ CO.OP MART BIÊN HÒA</t>
  </si>
  <si>
    <t>3600753610</t>
  </si>
  <si>
    <t>00022152</t>
  </si>
  <si>
    <t>00022153</t>
  </si>
  <si>
    <t>00022155</t>
  </si>
  <si>
    <t>00022156</t>
  </si>
  <si>
    <t>00022157</t>
  </si>
  <si>
    <t>00022158</t>
  </si>
  <si>
    <t>00022159</t>
  </si>
  <si>
    <t>00022160</t>
  </si>
  <si>
    <t>00022161</t>
  </si>
  <si>
    <t>00022162</t>
  </si>
  <si>
    <t>00022163</t>
  </si>
  <si>
    <t>00022165</t>
  </si>
  <si>
    <t>00022167</t>
  </si>
  <si>
    <t>Siêu Thị Co.opmart SCA - Goldensilk</t>
  </si>
  <si>
    <t>00022168</t>
  </si>
  <si>
    <t>00022169</t>
  </si>
  <si>
    <t>00022170</t>
  </si>
  <si>
    <t>00022171</t>
  </si>
  <si>
    <t>Bán hàng CÔNG TY TNHH MỘT THÀNH VIÊN SÀI GÒN CO.OP HÀ NỘI theo hóa đơn 00022171</t>
  </si>
  <si>
    <t>00022172</t>
  </si>
  <si>
    <t>CO.OPMART HÀ ĐÔNG</t>
  </si>
  <si>
    <t>00022173</t>
  </si>
  <si>
    <t>00022174</t>
  </si>
  <si>
    <t>Bán hàng CÔNG TY TNHH MỘT THÀNH VIÊN CO.OPMART THANH HÓA theo hóa đơn 00022174</t>
  </si>
  <si>
    <t>00022175</t>
  </si>
  <si>
    <t>00022176</t>
  </si>
  <si>
    <t>00022177</t>
  </si>
  <si>
    <t>00022178</t>
  </si>
  <si>
    <t>CHI NHÁNH LIÊN HIỆP HỢP TÁC XÃ THƯƠNG MẠI TP HỒ CHÍ MINH - CO.OPMART TIỂU CẦN</t>
  </si>
  <si>
    <t>0301175691-048</t>
  </si>
  <si>
    <t>00022179</t>
  </si>
  <si>
    <t>00022180</t>
  </si>
  <si>
    <t>00022181</t>
  </si>
  <si>
    <t>00022182</t>
  </si>
  <si>
    <t>00022183</t>
  </si>
  <si>
    <t>00022184</t>
  </si>
  <si>
    <t>00022185</t>
  </si>
  <si>
    <t>CHI NHÁNH LIÊN HIỆP HỢP TÁC XÃ THƯƠNG MẠI TP. HỒ CHÍ MINH - CO.OPMART LAGI</t>
  </si>
  <si>
    <t>0301175691-019</t>
  </si>
  <si>
    <t>00022186</t>
  </si>
  <si>
    <t>00022187</t>
  </si>
  <si>
    <t>00022188</t>
  </si>
  <si>
    <t>00022189</t>
  </si>
  <si>
    <t>00022190</t>
  </si>
  <si>
    <t>00022194</t>
  </si>
  <si>
    <t>00022199</t>
  </si>
  <si>
    <t>00022201</t>
  </si>
  <si>
    <t>00022203</t>
  </si>
  <si>
    <t>00022205</t>
  </si>
  <si>
    <t>PO: 84919725-00 XIN THÊM CỬA HÀNG THAY THẾ CHO PO 84750099-00 PHÂN BỔ</t>
  </si>
  <si>
    <t>00022216</t>
  </si>
  <si>
    <t>Bán hàng CÔNG TY TNHH MỘT THÀNH VIÊN CO.OPMART THANH HÓA theo hóa đơn 00022216</t>
  </si>
  <si>
    <t>00022231</t>
  </si>
  <si>
    <t>Bán hàng CÔNG TY TNHH MỘT THÀNH VIÊN THƯƠNG MẠI VÀ DỊCH VỤ SÀI GÒN - HÀ TĨNH theo hóa đơn 00022231</t>
  </si>
  <si>
    <t>00022232</t>
  </si>
  <si>
    <t>Bán hàng CÔNG TY TNHH MỘT THÀNH VIÊN THƯƠNG MẠI VÀ DỊCH VỤ SÀI GÒN - HÀ TĨNH theo hóa đơn 00022232</t>
  </si>
  <si>
    <t>00022233</t>
  </si>
  <si>
    <t>00022252</t>
  </si>
  <si>
    <t>CÔNG TY TNHH MỘT THÀNH VIÊN THƯƠNG MẠI DỊCH VỤ SÀI GÒN-BẠC LIÊU 2</t>
  </si>
  <si>
    <t>1900347461</t>
  </si>
  <si>
    <t>00022253</t>
  </si>
  <si>
    <t>00022254</t>
  </si>
  <si>
    <t>CN LIÊN HIỆP HỢP TÁC XÃ THƯƠNG MẠI TP.HỒ CHÍ MINH- CO.OPMART TÂN CHÂU AN GIANG</t>
  </si>
  <si>
    <t>0301175691-042</t>
  </si>
  <si>
    <t>00022255</t>
  </si>
  <si>
    <t>00022256</t>
  </si>
  <si>
    <t>CÔNG TY TNHH MỘT THÀNH VIÊN THƯƠNG MẠI SÀI GÒN � VĨNH LONG</t>
  </si>
  <si>
    <t>1500412758</t>
  </si>
  <si>
    <t>00022257</t>
  </si>
  <si>
    <t>00022258</t>
  </si>
  <si>
    <t>00022259</t>
  </si>
  <si>
    <t>00022260</t>
  </si>
  <si>
    <t>00022261</t>
  </si>
  <si>
    <t>CHI NHÁNH LIÊN HIỆP HỢP TÁC XÃ THƯƠNG MẠI TP. HỒ CHÍ MINH - CO.OPMART THỐT NỐT</t>
  </si>
  <si>
    <t>0301175691-028</t>
  </si>
  <si>
    <t>00022262</t>
  </si>
  <si>
    <t>00022263</t>
  </si>
  <si>
    <t>00022264</t>
  </si>
  <si>
    <t>00022265</t>
  </si>
  <si>
    <t>00022266</t>
  </si>
  <si>
    <t>00022267</t>
  </si>
  <si>
    <t>00022268</t>
  </si>
  <si>
    <t>00022269</t>
  </si>
  <si>
    <t>CO.OPMART SCA – TÂY NINH</t>
  </si>
  <si>
    <t>00022270</t>
  </si>
  <si>
    <t>00022271</t>
  </si>
  <si>
    <t>00022272</t>
  </si>
  <si>
    <t>00022273</t>
  </si>
  <si>
    <t>00022274</t>
  </si>
  <si>
    <t>00022275</t>
  </si>
  <si>
    <t>00022276</t>
  </si>
  <si>
    <t>Cửa Hàng Co.opFood CT Nguyễn Văn Cừ 227</t>
  </si>
  <si>
    <t>00022277</t>
  </si>
  <si>
    <t>Bán hàng CHI NHÁNH LIÊN HIỆP HỢP TÁC XÃ THƯƠNG MẠI TP. HỒ CHÍ MINH - CO.OPMART BẮC GIANG theo hóa đơn 00022277</t>
  </si>
  <si>
    <t>00022278</t>
  </si>
  <si>
    <t>Bán hàng CHI NHÁNH LIÊN HIỆP HỢP TÁC XÃ THƯƠNG MẠI TP. HỒ CHÍ MINH - CO.OPMART BẮC GIANG theo hóa đơn 00022278</t>
  </si>
  <si>
    <t>00000412</t>
  </si>
  <si>
    <t>00000538</t>
  </si>
  <si>
    <t>1K24TDE</t>
  </si>
  <si>
    <t>Hàng trả - 186-00186-Co.opMart Binh Trieu - phiếu HT0002551 - COOPBINHTRIEU</t>
  </si>
  <si>
    <t>00001047</t>
  </si>
  <si>
    <t>Hàng trả - 9144-CH Co.opFood HN Sakura - phiếu HT0002285 - coop9144</t>
  </si>
  <si>
    <t>00012058</t>
  </si>
  <si>
    <t>Hàng trả - 655-CH Co.opFood Lang Tang Phu - phiếu HT0002289 - coop655</t>
  </si>
  <si>
    <t>00022282</t>
  </si>
  <si>
    <t>00022283</t>
  </si>
  <si>
    <t>00022284</t>
  </si>
  <si>
    <t>00022285</t>
  </si>
  <si>
    <t>00022286</t>
  </si>
  <si>
    <t>00022290</t>
  </si>
  <si>
    <t>Cửa Hàng Co.opFood Lê Đức Thọ 269</t>
  </si>
  <si>
    <t>00022291</t>
  </si>
  <si>
    <t>00022293</t>
  </si>
  <si>
    <t>00022294</t>
  </si>
  <si>
    <t>00022296</t>
  </si>
  <si>
    <t>Cửa Hàng Co.opFood Vision</t>
  </si>
  <si>
    <t>00022297</t>
  </si>
  <si>
    <t>00022298</t>
  </si>
  <si>
    <t>00022299</t>
  </si>
  <si>
    <t>00022300</t>
  </si>
  <si>
    <t>00022301</t>
  </si>
  <si>
    <t>00022303</t>
  </si>
  <si>
    <t>00022317</t>
  </si>
  <si>
    <t>00022318</t>
  </si>
  <si>
    <t>00022319</t>
  </si>
  <si>
    <t>00022320</t>
  </si>
  <si>
    <t>00022321</t>
  </si>
  <si>
    <t>00022322</t>
  </si>
  <si>
    <t>00022323</t>
  </si>
  <si>
    <t>00022324</t>
  </si>
  <si>
    <t>00022325</t>
  </si>
  <si>
    <t>00022326</t>
  </si>
  <si>
    <t>CO.OPMART ĐỨC PHỔ</t>
  </si>
  <si>
    <t>00022327</t>
  </si>
  <si>
    <t>CHI NHÁNH LIÊN HIỆP HỢP TÁC XÃ THƯƠNG MẠI TP.HỒ CHÍ MINH - CO.OPMART THOẠI SƠN</t>
  </si>
  <si>
    <t>0301175691-060</t>
  </si>
  <si>
    <t>00022328</t>
  </si>
  <si>
    <t>00022329</t>
  </si>
  <si>
    <t>00022330</t>
  </si>
  <si>
    <t>CÔNG TY TNHH MỘT THÀNH VIÊN SÀI GÒN - CHƯ SÊ</t>
  </si>
  <si>
    <t>5901069542</t>
  </si>
  <si>
    <t>00022331</t>
  </si>
  <si>
    <t>CHI NHÁNH LIÊN HIỆP HỢP TÁC XÃ THƯƠNG MẠI TP. HỒ CHÍ MINH - CO.OPMART GÒ CÔNG</t>
  </si>
  <si>
    <t>0301175691-027</t>
  </si>
  <si>
    <t>00022332</t>
  </si>
  <si>
    <t>00022333</t>
  </si>
  <si>
    <t>00022334</t>
  </si>
  <si>
    <t>00022335</t>
  </si>
  <si>
    <t>00022336</t>
  </si>
  <si>
    <t>00022337</t>
  </si>
  <si>
    <t>00022338</t>
  </si>
  <si>
    <t>00022339</t>
  </si>
  <si>
    <t>00022340</t>
  </si>
  <si>
    <t>00022341</t>
  </si>
  <si>
    <t>00022347</t>
  </si>
  <si>
    <t>00000361</t>
  </si>
  <si>
    <t>Hàng trả - 536-00536-CO.OPMART DUYEN HAI - phiếu HT0002481 - COOP-045</t>
  </si>
  <si>
    <t>00000383</t>
  </si>
  <si>
    <t>1K24TDD</t>
  </si>
  <si>
    <t>Hàng trả - 185-00185-Co.opMart Thanh Hoa - phiếu HT0002365 - COOPTHANHHOA</t>
  </si>
  <si>
    <t>00000883</t>
  </si>
  <si>
    <t>1K24TBX</t>
  </si>
  <si>
    <t>Hàng trả - 161-00161-Co.opMart Xa Lộ Hà Nội - phiếu HT0002313 - COOPXLHN</t>
  </si>
  <si>
    <t>00001070</t>
  </si>
  <si>
    <t>Hàng trả - 9149-CH Co.opFood HN Hateco - phiếu HT0002430 - coop9149</t>
  </si>
  <si>
    <t>00022352</t>
  </si>
  <si>
    <t>00022354</t>
  </si>
  <si>
    <t>00022358</t>
  </si>
  <si>
    <t>00022360</t>
  </si>
  <si>
    <t>00022361</t>
  </si>
  <si>
    <t>00022362</t>
  </si>
  <si>
    <t>00022363</t>
  </si>
  <si>
    <t>00022365</t>
  </si>
  <si>
    <t>00022369</t>
  </si>
  <si>
    <t>00022370</t>
  </si>
  <si>
    <t>00022371</t>
  </si>
  <si>
    <t>00022372</t>
  </si>
  <si>
    <t>00022373</t>
  </si>
  <si>
    <t>CHI NHÁNH LIÊN HIỆP HỢP TÁC XÃ THƯƠNG MẠI TP. HỒ CHÍ MINH - CO.OPMART TÔ KÝ</t>
  </si>
  <si>
    <t>0301175691-059</t>
  </si>
  <si>
    <t>00022375</t>
  </si>
  <si>
    <t>00022378</t>
  </si>
  <si>
    <t>00022379</t>
  </si>
  <si>
    <t>00022380</t>
  </si>
  <si>
    <t>00022395</t>
  </si>
  <si>
    <t>00022396</t>
  </si>
  <si>
    <t>00022397</t>
  </si>
  <si>
    <t>00022398</t>
  </si>
  <si>
    <t>00022399</t>
  </si>
  <si>
    <t>00022400</t>
  </si>
  <si>
    <t>00022401</t>
  </si>
  <si>
    <t>CÔNG TY TNHH MỘT THÀNH VIÊN CO.OP MART HUẾ</t>
  </si>
  <si>
    <t>3300535435</t>
  </si>
  <si>
    <t>00022402</t>
  </si>
  <si>
    <t>00022404</t>
  </si>
  <si>
    <t>CÔNG TY TRÁCH NHIỆM HỮU HẠN MỘT THÀNH VIÊN THƯƠNG MẠI SÀI GÒN - SÓC TRĂNG</t>
  </si>
  <si>
    <t>2200271882</t>
  </si>
  <si>
    <t>00022405</t>
  </si>
  <si>
    <t>CÔNG TY TRÁCH NHIỆM HỮU HẠN MỘT THÀNH VIÊN THƯƠNG MẠI DỊCH VỤ SÀI GÒN-ĐÔNG HÀ</t>
  </si>
  <si>
    <t>3200266549</t>
  </si>
  <si>
    <t>00022406</t>
  </si>
  <si>
    <t>00022407</t>
  </si>
  <si>
    <t>CÔNG TY TNHH THƯƠNG MẠI SÀI GÒN CO.OP RẠCH GIÁ</t>
  </si>
  <si>
    <t>1701642215</t>
  </si>
  <si>
    <t>00022408</t>
  </si>
  <si>
    <t>00022409</t>
  </si>
  <si>
    <t>00022410</t>
  </si>
  <si>
    <t>00022411</t>
  </si>
  <si>
    <t>00022412</t>
  </si>
  <si>
    <t>00022413</t>
  </si>
  <si>
    <t>00000155</t>
  </si>
  <si>
    <t>1K24TEG</t>
  </si>
  <si>
    <t>Hàng trả - 508 - Co.opMart Nguyen Binh - phiếu HT0001705 - COOP-020</t>
  </si>
  <si>
    <t>00000311</t>
  </si>
  <si>
    <t>Hàng trả - 9328-CH Co.opFood CC Opal Boulevard - phiếu HT0002107 - COOPFOOD-123</t>
  </si>
  <si>
    <t>00004246</t>
  </si>
  <si>
    <t>Hàng trả - 306-00306-CO-OPXTRA PHAM VAN DONG - coopfair0003</t>
  </si>
  <si>
    <t>00012075</t>
  </si>
  <si>
    <t>Hàng trả - 2141-CH Co.opFood Thoi Hoa - phiếu HT0001276 - coop2141</t>
  </si>
  <si>
    <t>00012079</t>
  </si>
  <si>
    <t>Hàng trả - 2145-CH Co.opFood Bong Sao - phiếu HT0001706 - coop0115</t>
  </si>
  <si>
    <t>00012090</t>
  </si>
  <si>
    <t>Hàng trả - 643-CH Co.opFood D20 Vo Van Van - phiếu HT0001700 - coop0137</t>
  </si>
  <si>
    <t>00012091</t>
  </si>
  <si>
    <t>Hàng trả - 2089-CH Co.opFood Sunview - phiếu HT0002320 - coop2089</t>
  </si>
  <si>
    <t>00012100</t>
  </si>
  <si>
    <t>Hàng trả - 2021-CH Co.opFood CC 4S Linh Dong - phiếu HT0001917 - coop2021</t>
  </si>
  <si>
    <t>00022426</t>
  </si>
  <si>
    <t>00022427</t>
  </si>
  <si>
    <t>00022428</t>
  </si>
  <si>
    <t>00022429</t>
  </si>
  <si>
    <t>00022476</t>
  </si>
  <si>
    <t>00022477</t>
  </si>
  <si>
    <t>00022706</t>
  </si>
  <si>
    <t>00022707</t>
  </si>
  <si>
    <t>00022708</t>
  </si>
  <si>
    <t>00023081</t>
  </si>
  <si>
    <t>00023082</t>
  </si>
  <si>
    <t>00023083</t>
  </si>
  <si>
    <t>00023108</t>
  </si>
  <si>
    <t>00023136</t>
  </si>
  <si>
    <t>00023138</t>
  </si>
  <si>
    <t>Cửa hàng Co.op Food Conic sky</t>
  </si>
  <si>
    <t>00023159</t>
  </si>
  <si>
    <t>00023160</t>
  </si>
  <si>
    <t>00023220</t>
  </si>
  <si>
    <t>00023222</t>
  </si>
  <si>
    <t>00023224</t>
  </si>
  <si>
    <t>00023265</t>
  </si>
  <si>
    <t>00023266</t>
  </si>
  <si>
    <t>00023356</t>
  </si>
  <si>
    <t>00023357</t>
  </si>
  <si>
    <t>00023379</t>
  </si>
  <si>
    <t>00023380</t>
  </si>
  <si>
    <t>00023381</t>
  </si>
  <si>
    <t>CHI NHÁNH LIÊN HIỆP HỢP TÁC XÃ THƯƠNG MẠI TP. HỒ CHÍ MINH-CO.OPMART HỒNG NGỰ</t>
  </si>
  <si>
    <t>0301175691-040</t>
  </si>
  <si>
    <t>00023382</t>
  </si>
  <si>
    <t>CHI NHÁNH LIÊN HIỆP HỢP TÁC XÃ THƯƠNG MẠI TP. HỒ CHÍ MINH - CO.OPMART PHƯỚC ĐÔNG</t>
  </si>
  <si>
    <t>0301175691-043</t>
  </si>
  <si>
    <t>00023383</t>
  </si>
  <si>
    <t>00023384</t>
  </si>
  <si>
    <t>00023385</t>
  </si>
  <si>
    <t>00000372</t>
  </si>
  <si>
    <t>Hàng trả - 135-00135-Co.opMart 96 Hung Vuong - phiếu HT0002372 - COOPANDONG</t>
  </si>
  <si>
    <t>00000505</t>
  </si>
  <si>
    <t>1K24TCD</t>
  </si>
  <si>
    <t>Hàng trả - 140-00140-Co.opMart Nha Trang - COOPNHATRANG</t>
  </si>
  <si>
    <t>00001092</t>
  </si>
  <si>
    <t>Hàng trả - 9102-Co.opFood Mien Bac - phiếu HT0002284 - coop9102</t>
  </si>
  <si>
    <t>00001093</t>
  </si>
  <si>
    <t>Hàng trả - 9141-CH Co.opFood HN Mandarin - phiếu HT0001312 - coop9141</t>
  </si>
  <si>
    <t>00001094</t>
  </si>
  <si>
    <t>Hàng trả - 9141-CH Co.opFood HN Mandarin - phiếu HT0002429 - coop9141</t>
  </si>
  <si>
    <t>00001095</t>
  </si>
  <si>
    <t>Hàng trả - 9158-CH Co.opFood HN Vinh Hung - phiếu HT0002303 - coop9158</t>
  </si>
  <si>
    <t>00001096</t>
  </si>
  <si>
    <t>Hàng trả - 9109-CH Co.opFood HN The Vesta - phiếu HT0002300 - coop9109</t>
  </si>
  <si>
    <t>00001097</t>
  </si>
  <si>
    <t>Hàng trả - 9152-CH Co.opFood HN Ho Tung Mau - phiếu HT0002428 - coop9152</t>
  </si>
  <si>
    <t>00004289</t>
  </si>
  <si>
    <t>Hàng trả - 301-00301-Thu Duc Co.op Xtra - phiếu HT0002302 - coopfair0001</t>
  </si>
  <si>
    <t>00012119</t>
  </si>
  <si>
    <t>Hàng trả - 261-CH Co.opFood Quang Trung - phiếu HT0002061 - coop0261</t>
  </si>
  <si>
    <t>00012131</t>
  </si>
  <si>
    <t>Hàng trả - 2094-CH Co.opFood 9 View - phiếu HT0002291 - coop0095</t>
  </si>
  <si>
    <t>00012142</t>
  </si>
  <si>
    <t>Hàng trả - 400-CH CF 306 Nguyen Thai Son - phiếu HT0002033 - coop0400</t>
  </si>
  <si>
    <t>00012151</t>
  </si>
  <si>
    <t>Hàng trả - 2095-CH Co.opFood Thu Thiem Garden - phiếu HT0001517 - coop2095</t>
  </si>
  <si>
    <t>00012160</t>
  </si>
  <si>
    <t>Hàng trả - 658-CH Co.opFood Man Thien 280 - phiếu HT0002296 - coop0658</t>
  </si>
  <si>
    <t>00012185</t>
  </si>
  <si>
    <t>Hàng trả - 2172-CH CF CC Centum Wealth Complex - phiếu HT0002288 - COOP2172</t>
  </si>
  <si>
    <t>00012190</t>
  </si>
  <si>
    <t>Hàng trả - 2078-CH CFood Nguyen Thai Binh 349 - phiếu HT0001838 - coop2078</t>
  </si>
  <si>
    <t>00012193</t>
  </si>
  <si>
    <t>Hàng trả - 2120-CH Co.opFood Nguyen Thong 1 - coop2120</t>
  </si>
  <si>
    <t>00012201</t>
  </si>
  <si>
    <t>Hàng trả - 2016-CH Co.opFood Ha Huy Giap 302 - coop2016</t>
  </si>
  <si>
    <t>00012211</t>
  </si>
  <si>
    <t>Hàng trả - 2076-CH Co.opFood Tran Thi Co 292 - phiếu HT0001928 - coop2076</t>
  </si>
  <si>
    <t>00012227</t>
  </si>
  <si>
    <t>Hàng trả - 2163-CH Co.opFood LyChieuHoang113 - phiếu HT0002306 - coop2163</t>
  </si>
  <si>
    <t>00023387</t>
  </si>
  <si>
    <t>Cửa Hàng Co.opFood  Nguyễn Thị Đặng 367</t>
  </si>
  <si>
    <t>00023388</t>
  </si>
  <si>
    <t>00023390</t>
  </si>
  <si>
    <t>00023391</t>
  </si>
  <si>
    <t>00023392</t>
  </si>
  <si>
    <t>00023394</t>
  </si>
  <si>
    <t>00023395</t>
  </si>
  <si>
    <t>00023396</t>
  </si>
  <si>
    <t>00023397</t>
  </si>
  <si>
    <t>00023398</t>
  </si>
  <si>
    <t>00023400</t>
  </si>
  <si>
    <t>00023401</t>
  </si>
  <si>
    <t>00023402</t>
  </si>
  <si>
    <t>00023403</t>
  </si>
  <si>
    <t>00023407</t>
  </si>
  <si>
    <t>00023414</t>
  </si>
  <si>
    <t>00023419</t>
  </si>
  <si>
    <t>00023420</t>
  </si>
  <si>
    <t>00023478</t>
  </si>
  <si>
    <t>Cửa hàng Co.op Food HN Hateco</t>
  </si>
  <si>
    <t>00023609</t>
  </si>
  <si>
    <t>00023610</t>
  </si>
  <si>
    <t>00000234</t>
  </si>
  <si>
    <t>1K24TEY</t>
  </si>
  <si>
    <t>Hàng trả - 524 - CO.OPMART DONG VAN CONG - phiếu HT0002312 - COOP-031</t>
  </si>
  <si>
    <t>00012296</t>
  </si>
  <si>
    <t>Hàng trả - 2177-CH Co.opFood Luong The Vinh 30 - coop2177</t>
  </si>
  <si>
    <t>00012297</t>
  </si>
  <si>
    <t>Hàng trả - 665-CH Co.opFood Tinh Lo 15-1031 - phiếu HT0002286 - coop0665</t>
  </si>
  <si>
    <t>00012298</t>
  </si>
  <si>
    <t>Hàng trả - 665-CH Co.opFood Tinh Lo 15-1031 - phiếu HT0002369 - coop0665</t>
  </si>
  <si>
    <t>00012299</t>
  </si>
  <si>
    <t>Hàng trả - 406-CH Co.opFood 85 Nguyen Son - phiếu HT0002106 - coop0406</t>
  </si>
  <si>
    <t>00012300</t>
  </si>
  <si>
    <t>Hàng trả - 641-CH Co.opFood Saigon Town - phiếu HT0002463 - coop0641</t>
  </si>
  <si>
    <t>00012301</t>
  </si>
  <si>
    <t>Hàng trả - 2039-CH CoopFood Nguyen Huu Tien 11 - phiếu HT0002308 - coop2039</t>
  </si>
  <si>
    <t>00012302</t>
  </si>
  <si>
    <t>Hàng trả - 2101-CH Co.opFood Dat Moi 272 - phiếu HT0002279 - coop2101</t>
  </si>
  <si>
    <t>00023611</t>
  </si>
  <si>
    <t>00023612</t>
  </si>
  <si>
    <t>Cửa Hàng Co.opFood Kỳ Đồng</t>
  </si>
  <si>
    <t>00023613</t>
  </si>
  <si>
    <t>00023617</t>
  </si>
  <si>
    <t>00023619</t>
  </si>
  <si>
    <t>00023620</t>
  </si>
  <si>
    <t>00023622</t>
  </si>
  <si>
    <t>00023624</t>
  </si>
  <si>
    <t>00023625</t>
  </si>
  <si>
    <t>00023626</t>
  </si>
  <si>
    <t>00023627</t>
  </si>
  <si>
    <t>00023628</t>
  </si>
  <si>
    <t>00023630</t>
  </si>
  <si>
    <t>00023632</t>
  </si>
  <si>
    <t>00023634</t>
  </si>
  <si>
    <t>00023635</t>
  </si>
  <si>
    <t>00023637</t>
  </si>
  <si>
    <t>00023638</t>
  </si>
  <si>
    <t>00023651</t>
  </si>
  <si>
    <t>00023652</t>
  </si>
  <si>
    <t>00023653</t>
  </si>
  <si>
    <t>00023654</t>
  </si>
  <si>
    <t>Hàng trả - 540-00540-CO-OPMART CAN GIUOC - phiếu HT0002063 - COOP-046</t>
  </si>
  <si>
    <t>00000408</t>
  </si>
  <si>
    <t>Hàng trả - 540-00540-CO-OPMART CAN GIUOC - phiếu HT0002064 - COOP-046</t>
  </si>
  <si>
    <t>00012322</t>
  </si>
  <si>
    <t>Hàng trả - 2021-CH Co.opFood CC 4S Linh Dong - coop2021</t>
  </si>
  <si>
    <t>00012323</t>
  </si>
  <si>
    <t>Hàng trả - 2184-CH Co.opFood CC Happy City - phiếu HT0001927 - Coop2184</t>
  </si>
  <si>
    <t>00012339</t>
  </si>
  <si>
    <t>Hàng trả - 2107-CH Co.opFood Nguyen Kiem - phiếu HT0002287 - coop0090</t>
  </si>
  <si>
    <t>00012347</t>
  </si>
  <si>
    <t>Hàng trả - 644-CH Co.opFood 174 Phan Van Hon - phiếu HT0002276 - coop644</t>
  </si>
  <si>
    <t>00012363</t>
  </si>
  <si>
    <t>Hàng trả - 401-CH Co.opFood Binh Gia - coop0401</t>
  </si>
  <si>
    <t>00012376</t>
  </si>
  <si>
    <t>Hàng trả - 2027-CH Co.opFood Tang Nhon Phu 26 - phiếu HT0002295 - coop0092</t>
  </si>
  <si>
    <t>00023657</t>
  </si>
  <si>
    <t>00023663</t>
  </si>
  <si>
    <t>00023666</t>
  </si>
  <si>
    <t>00023667</t>
  </si>
  <si>
    <t>00023668</t>
  </si>
  <si>
    <t>00023669</t>
  </si>
  <si>
    <t>Cửa hàng COOPFOOD Đường 11 Linh Xuân</t>
  </si>
  <si>
    <t>00023670</t>
  </si>
  <si>
    <t>00023671</t>
  </si>
  <si>
    <t>00023672</t>
  </si>
  <si>
    <t>00023674</t>
  </si>
  <si>
    <t>00023675</t>
  </si>
  <si>
    <t>00023708</t>
  </si>
  <si>
    <t>00023709</t>
  </si>
  <si>
    <t>00023710</t>
  </si>
  <si>
    <t>00023711</t>
  </si>
  <si>
    <t>00023712</t>
  </si>
  <si>
    <t>00023713</t>
  </si>
  <si>
    <t>00023714</t>
  </si>
  <si>
    <t>00023715</t>
  </si>
  <si>
    <t>00023716</t>
  </si>
  <si>
    <t>00000245</t>
  </si>
  <si>
    <t>Hàng trả - 9208-09208-CH Co.op Food BH Trần Thị Hoa - phiếu HT0002280 - COOPFOOD-116</t>
  </si>
  <si>
    <t>00000315</t>
  </si>
  <si>
    <t>Hàng trả - 9330-CH CF BD CC Bcons Garden - COOPFOOD-123</t>
  </si>
  <si>
    <t>00000440</t>
  </si>
  <si>
    <t>Hàng trả - 9405-CH Co.opFood CT Tran Viet Chau - phiếu HT0002484 - COOPFOOD-144</t>
  </si>
  <si>
    <t>00000441</t>
  </si>
  <si>
    <t>Hàng trả - 9408-CH Co.opFood CT Tay Do - COOPFOOD-144</t>
  </si>
  <si>
    <t>1K24TBE</t>
  </si>
  <si>
    <t>Hàng trả - 114-00114-Co.opMart My Tho - phiếu HT0002555 - COOPTIENGIANGSAIGON</t>
  </si>
  <si>
    <t>00001117</t>
  </si>
  <si>
    <t>00001120</t>
  </si>
  <si>
    <t>Hàng trả - 9108-CH Co.opFood HN Van Khe - coop9108</t>
  </si>
  <si>
    <t>00012391</t>
  </si>
  <si>
    <t>Hàng trả - 2123-CH Co.opFood Binh Khanh - coop2123</t>
  </si>
  <si>
    <t>00012394</t>
  </si>
  <si>
    <t>Hàng trả - 256-CH Co.opFood Phu Xuan - coop256</t>
  </si>
  <si>
    <t>00012408</t>
  </si>
  <si>
    <t>Hàng trả - 691-CH Co.opFood Tan Quy - phiếu HT0002309 - coop0691</t>
  </si>
  <si>
    <t>00012417</t>
  </si>
  <si>
    <t>Hàng trả - 2079-CH Co.opFood DS9 Linh Tay - coop2079</t>
  </si>
  <si>
    <t>00012418</t>
  </si>
  <si>
    <t>Hàng trả - 2130-CH Co.opFood Ho Van Tu - coop0144</t>
  </si>
  <si>
    <t>00012428</t>
  </si>
  <si>
    <t>Hàng trả - 2176-CH Co.opFood CC Sky 9 - phiếu HT0002292 - Coop2176</t>
  </si>
  <si>
    <t>00012431</t>
  </si>
  <si>
    <t>Hàng trả - 2176-CH Co.opFood CC Sky 9 - phiếu HT0001027 - Coop2176</t>
  </si>
  <si>
    <t>00012441</t>
  </si>
  <si>
    <t>Hàng trả - 402-CH Co.opFood Thong Nhat - phiếu HT0002465 - coop0402</t>
  </si>
  <si>
    <t>00012455</t>
  </si>
  <si>
    <t>Hàng trả - 2167-CH Co.opFood Tay Hoa 149 - phiếu HT0002318 - Coopfood2167</t>
  </si>
  <si>
    <t>00012464</t>
  </si>
  <si>
    <t>Hàng trả - 2092-CH Co.opFood Dong Tang Long - phiếu HT0002370 - coop0109</t>
  </si>
  <si>
    <t>00012470</t>
  </si>
  <si>
    <t>Hàng trả - 2153-CH Co.opFood CC Akari City - coop2153</t>
  </si>
  <si>
    <t>00012482</t>
  </si>
  <si>
    <t>Hàng trả - 281-CH Co.opFood Truong Dinh Hoi - phiếu HT0002112 - coop0097</t>
  </si>
  <si>
    <t>00012487</t>
  </si>
  <si>
    <t>Hàng trả - 2155-CH Co.opFood Cao Lo - phiếu HT0000081 - coop0223</t>
  </si>
  <si>
    <t>00023727</t>
  </si>
  <si>
    <t>00023728</t>
  </si>
  <si>
    <t>00023729</t>
  </si>
  <si>
    <t>00023730</t>
  </si>
  <si>
    <t>00023731</t>
  </si>
  <si>
    <t>00023733</t>
  </si>
  <si>
    <t>00023735</t>
  </si>
  <si>
    <t>Cửa Hàng Co.opFood Phú Lợi</t>
  </si>
  <si>
    <t>00023736</t>
  </si>
  <si>
    <t>00023737</t>
  </si>
  <si>
    <t>00023738</t>
  </si>
  <si>
    <t>00023743</t>
  </si>
  <si>
    <t>00023744</t>
  </si>
  <si>
    <t>00023769</t>
  </si>
  <si>
    <t>00023770</t>
  </si>
  <si>
    <t>00023771</t>
  </si>
  <si>
    <t>00023772</t>
  </si>
  <si>
    <t>00023773</t>
  </si>
  <si>
    <t>00023774</t>
  </si>
  <si>
    <t>00023775</t>
  </si>
  <si>
    <t>00023776</t>
  </si>
  <si>
    <t>00023777</t>
  </si>
  <si>
    <t>00023778</t>
  </si>
  <si>
    <t>00023779</t>
  </si>
  <si>
    <t>00012504</t>
  </si>
  <si>
    <t>Hàng trả - 2076-CH Co.opFood Tran Thi Co 292 - phiếu HT0002464 - coop2076</t>
  </si>
  <si>
    <t>00012509</t>
  </si>
  <si>
    <t>Hàng trả - 243-CH Co.opFood Nguyen Van Qua - phiếu HT0002275 - coop0243</t>
  </si>
  <si>
    <t>00012538</t>
  </si>
  <si>
    <t>Hàng trả - 251-CH Co.opFood Do Xuan Hop - phiếu HT0002290 - coop0156</t>
  </si>
  <si>
    <t>00012578</t>
  </si>
  <si>
    <t>Hàng trả - 276-CH Co.opFood KCN Tay Bac - phiếu HT0002277 - coop0276</t>
  </si>
  <si>
    <t>00012579</t>
  </si>
  <si>
    <t>Hàng trả - 2105-CH Co.opFood Tinh Lo 15-275 - phiếu HT0002278 - coop2105</t>
  </si>
  <si>
    <t>00012580</t>
  </si>
  <si>
    <t>Hàng trả - 2080-CH Co.opFood Tran Van Muoi 12 - phiếu HT0002297 - coop2080</t>
  </si>
  <si>
    <t>00012592</t>
  </si>
  <si>
    <t>Hàng trả - 2017-CH Co.opFood Tan Son Nhi 387 - phiếu HT0002305 - coop2017</t>
  </si>
  <si>
    <t>00012593</t>
  </si>
  <si>
    <t>Hàng trả - 2017-CH Co.opFood Tan Son Nhi 387 - phiếu HT0002307 - coop2017</t>
  </si>
  <si>
    <t>00023786</t>
  </si>
  <si>
    <t>00023787</t>
  </si>
  <si>
    <t>00023788</t>
  </si>
  <si>
    <t>00023790</t>
  </si>
  <si>
    <t>Cửa Hàng Co.opFood Nguyễn Duy Trinh</t>
  </si>
  <si>
    <t>00023791</t>
  </si>
  <si>
    <t>00023794</t>
  </si>
  <si>
    <t>00023795</t>
  </si>
  <si>
    <t>00023796</t>
  </si>
  <si>
    <t>00023797</t>
  </si>
  <si>
    <t>00023799</t>
  </si>
  <si>
    <t>00023802</t>
  </si>
  <si>
    <t>00023803</t>
  </si>
  <si>
    <t>00023804</t>
  </si>
  <si>
    <t>00023805</t>
  </si>
  <si>
    <t>00023806</t>
  </si>
  <si>
    <t>00023809</t>
  </si>
  <si>
    <t>00023810</t>
  </si>
  <si>
    <t>00023811</t>
  </si>
  <si>
    <t>00023812</t>
  </si>
  <si>
    <t>00023813</t>
  </si>
  <si>
    <t>00023818</t>
  </si>
  <si>
    <t>00023819</t>
  </si>
  <si>
    <t>00023820</t>
  </si>
  <si>
    <t>00023821</t>
  </si>
  <si>
    <t>00023822</t>
  </si>
  <si>
    <t>00023823</t>
  </si>
  <si>
    <t>00023824</t>
  </si>
  <si>
    <t>00023825</t>
  </si>
  <si>
    <t>00023837</t>
  </si>
  <si>
    <t>00023845</t>
  </si>
  <si>
    <t>00023846</t>
  </si>
  <si>
    <t>00023847</t>
  </si>
  <si>
    <t>00023848</t>
  </si>
  <si>
    <t>00023849</t>
  </si>
  <si>
    <t>00023850</t>
  </si>
  <si>
    <t>00000069</t>
  </si>
  <si>
    <t>1K24TVG</t>
  </si>
  <si>
    <t>Hàng trả - 9503-09503-CH Co.op Food Long Hậu - COOP-057</t>
  </si>
  <si>
    <t>00000297</t>
  </si>
  <si>
    <t>1K24TDA</t>
  </si>
  <si>
    <t>Hàng trả - 180-00180-Co.opMart Can Gio - COOPCANGIO</t>
  </si>
  <si>
    <t>00012626</t>
  </si>
  <si>
    <t>Hàng trả - 2138-CH CFood Duong so 8 Linh Trung - coop2138</t>
  </si>
  <si>
    <t>00012627</t>
  </si>
  <si>
    <t>Hàng trả - 693-CH Co.opFood Tam Binh 196 - coop693</t>
  </si>
  <si>
    <t>00012666</t>
  </si>
  <si>
    <t>Hàng trả - 698-CH Co.opFood Tan Huong 262 - phiếu HT0002030 - coop698</t>
  </si>
  <si>
    <t>00012669</t>
  </si>
  <si>
    <t>Hàng trả - 2010-CH Co.opFood CC IDICO - phiếu HT0001712 - coop2010</t>
  </si>
  <si>
    <t>00023858</t>
  </si>
  <si>
    <t>00023862</t>
  </si>
  <si>
    <t>00023906</t>
  </si>
  <si>
    <t>00023907</t>
  </si>
  <si>
    <t>00023908</t>
  </si>
  <si>
    <t>00023909</t>
  </si>
  <si>
    <t>00023920</t>
  </si>
  <si>
    <t>00023921</t>
  </si>
  <si>
    <t>00023934</t>
  </si>
  <si>
    <t>00023935</t>
  </si>
  <si>
    <t>00023936</t>
  </si>
  <si>
    <t>00023972</t>
  </si>
  <si>
    <t>00024411</t>
  </si>
  <si>
    <t>00024412</t>
  </si>
  <si>
    <t>00024414</t>
  </si>
  <si>
    <t>Cửa hàng Co.opFood KDC Hiệp Bình, ĐƠN KT CK 10%</t>
  </si>
  <si>
    <t>00024417</t>
  </si>
  <si>
    <t>00024418</t>
  </si>
  <si>
    <t>00024419</t>
  </si>
  <si>
    <t>00024420</t>
  </si>
  <si>
    <t>00024425</t>
  </si>
  <si>
    <t>00024426</t>
  </si>
  <si>
    <t>Cửa hàng Co.op Food  397 Phan Huy Ích</t>
  </si>
  <si>
    <t>00024427</t>
  </si>
  <si>
    <t>00024428</t>
  </si>
  <si>
    <t>00024430</t>
  </si>
  <si>
    <t>00024431</t>
  </si>
  <si>
    <t>Cửa hàng Co.op Food D20 Võ Văn Vân</t>
  </si>
  <si>
    <t>00024432</t>
  </si>
  <si>
    <t>00024433</t>
  </si>
  <si>
    <t>00024434</t>
  </si>
  <si>
    <t>00024435</t>
  </si>
  <si>
    <t>00024436</t>
  </si>
  <si>
    <t>00024437</t>
  </si>
  <si>
    <t>00024438</t>
  </si>
  <si>
    <t>00024605</t>
  </si>
  <si>
    <t>00024606</t>
  </si>
  <si>
    <t>00024627</t>
  </si>
  <si>
    <t>00024628</t>
  </si>
  <si>
    <t>00024643</t>
  </si>
  <si>
    <t>00001131</t>
  </si>
  <si>
    <t>Hàng trả - 9120-CH Co.opFood HN VP2 Linh Dam - coop9120</t>
  </si>
  <si>
    <t>Hàng trả - 2151-CH Co.opFood Duong D5 87 - coop9997</t>
  </si>
  <si>
    <t>00012698</t>
  </si>
  <si>
    <t>Hàng trả - 69068-CH NQ Pho Dong - phiếu HT0000848 - coop69068</t>
  </si>
  <si>
    <t>00024645</t>
  </si>
  <si>
    <t>00024646</t>
  </si>
  <si>
    <t>00024651</t>
  </si>
  <si>
    <t>00024654</t>
  </si>
  <si>
    <t>00024655</t>
  </si>
  <si>
    <t>00024657</t>
  </si>
  <si>
    <t>00024658</t>
  </si>
  <si>
    <t>00024659</t>
  </si>
  <si>
    <t>00024660</t>
  </si>
  <si>
    <t>00024662</t>
  </si>
  <si>
    <t>00024664</t>
  </si>
  <si>
    <t>00024665</t>
  </si>
  <si>
    <t>00024670</t>
  </si>
  <si>
    <t>00024671</t>
  </si>
  <si>
    <t>00024672</t>
  </si>
  <si>
    <t>00024673</t>
  </si>
  <si>
    <t>00000399</t>
  </si>
  <si>
    <t>Hàng trả - 185-00185-Co.opMart Thanh Hoa - COOPTHANHHOA</t>
  </si>
  <si>
    <t>00000527</t>
  </si>
  <si>
    <t>00024910</t>
  </si>
  <si>
    <t>00024914</t>
  </si>
  <si>
    <t>00024916</t>
  </si>
  <si>
    <t>00024920</t>
  </si>
  <si>
    <t>00024921</t>
  </si>
  <si>
    <t>00024924</t>
  </si>
  <si>
    <t>00024926</t>
  </si>
  <si>
    <t>00024929</t>
  </si>
  <si>
    <t>00024933</t>
  </si>
  <si>
    <t>00024934</t>
  </si>
  <si>
    <t>00024936</t>
  </si>
  <si>
    <t>00024937</t>
  </si>
  <si>
    <t>00024940</t>
  </si>
  <si>
    <t>00024941</t>
  </si>
  <si>
    <t>00024942</t>
  </si>
  <si>
    <t>00024943</t>
  </si>
  <si>
    <t>00024944</t>
  </si>
  <si>
    <t>00024945</t>
  </si>
  <si>
    <t>00024946</t>
  </si>
  <si>
    <t>00024947</t>
  </si>
  <si>
    <t>00024948</t>
  </si>
  <si>
    <t>00024949</t>
  </si>
  <si>
    <t>1K24TGP</t>
  </si>
  <si>
    <t>Hàng trả - 537-00537-CO-OPMART VIET TRI - phiếu HT0002663 - COOP-044</t>
  </si>
  <si>
    <t>00000352</t>
  </si>
  <si>
    <t>1K24THB</t>
  </si>
  <si>
    <t>Hàng trả - 547-Co.opMart Son Tra - COOP-054</t>
  </si>
  <si>
    <t>00000353</t>
  </si>
  <si>
    <t>00001149</t>
  </si>
  <si>
    <t>Hàng trả - 9102-Co.opFood Mien Bac - phiếu HT0002634 - coop9102</t>
  </si>
  <si>
    <t>00012742</t>
  </si>
  <si>
    <t>Hàng trả - 220-CH Co.opFood Bach Ma - phiếu HT0002462 - coop220</t>
  </si>
  <si>
    <t>00012748</t>
  </si>
  <si>
    <t>Hàng trả - 218-CH Co.opFood Cho Lon - coop0218</t>
  </si>
  <si>
    <t>00024955</t>
  </si>
  <si>
    <t>00024957</t>
  </si>
  <si>
    <t>00024958</t>
  </si>
  <si>
    <t>00024959</t>
  </si>
  <si>
    <t>00024960</t>
  </si>
  <si>
    <t>00024961</t>
  </si>
  <si>
    <t>00024962</t>
  </si>
  <si>
    <t>00024963</t>
  </si>
  <si>
    <t>00024967</t>
  </si>
  <si>
    <t>00024968</t>
  </si>
  <si>
    <t>00024969</t>
  </si>
  <si>
    <t>00024970</t>
  </si>
  <si>
    <t>00024977</t>
  </si>
  <si>
    <t>00024978</t>
  </si>
  <si>
    <t>00024979</t>
  </si>
  <si>
    <t>00025013</t>
  </si>
  <si>
    <t>00025026</t>
  </si>
  <si>
    <t>00025027</t>
  </si>
  <si>
    <t>00025028</t>
  </si>
  <si>
    <t>00025029</t>
  </si>
  <si>
    <t>00025030</t>
  </si>
  <si>
    <t>00025031</t>
  </si>
  <si>
    <t>00025032</t>
  </si>
  <si>
    <t>00025033</t>
  </si>
  <si>
    <t>00025034</t>
  </si>
  <si>
    <t>00025035</t>
  </si>
  <si>
    <t>00025036</t>
  </si>
  <si>
    <t>00025037</t>
  </si>
  <si>
    <t>00012803</t>
  </si>
  <si>
    <t>Hàng trả - 294-CH Co.opFood 53 Pham Van Chieu - phiếu HT0002550 - coop0294</t>
  </si>
  <si>
    <t>00012816</t>
  </si>
  <si>
    <t>Hàng trả - 645-CH Co.opFood Long Truong - phiếu HT0002569 - coop0108</t>
  </si>
  <si>
    <t>00012820</t>
  </si>
  <si>
    <t>Hàng trả - 2075-CH Co.opFood Do Xuan Hop 729 - phiếu HT0002638 - coop0081</t>
  </si>
  <si>
    <t>00012823</t>
  </si>
  <si>
    <t>Hàng trả - 290-CH Co.opFood Nguyen Van Tang - phiếu HT0002570 - coop290</t>
  </si>
  <si>
    <t>00012824</t>
  </si>
  <si>
    <t>Hàng trả - 2095-CH Co.opFood Thu Thiem Garden - phiếu HT0002650 - coop2095</t>
  </si>
  <si>
    <t>00012835</t>
  </si>
  <si>
    <t>Hàng trả - 2018-CH Co.opFood Savimex - phiếu HT0002371 - coop0068</t>
  </si>
  <si>
    <t>00012840</t>
  </si>
  <si>
    <t>Hàng trả - 2043-CH Co.opFood CC Belleza - phiếu HT0002657 - coop0066</t>
  </si>
  <si>
    <t>00012843</t>
  </si>
  <si>
    <t>Hàng trả - 2161-CH CFood CC SunriseRiverside - coop2161</t>
  </si>
  <si>
    <t>00012865</t>
  </si>
  <si>
    <t>Hàng trả - 2004-CH CFood Pham The Hien 2649 - phiếu HT0002653 - coop0161</t>
  </si>
  <si>
    <t>00012867</t>
  </si>
  <si>
    <t>Hàng trả - 255-CH Co.opFood Pham The Hien - phiếu HT0000851 - coop255</t>
  </si>
  <si>
    <t>00012868</t>
  </si>
  <si>
    <t>Hàng trả - 255-CH Co.opFood Pham The Hien - coop255</t>
  </si>
  <si>
    <t>00025050</t>
  </si>
  <si>
    <t>00025052</t>
  </si>
  <si>
    <t>Bán hàng CÔNG TY TNHH MỘT THÀNH VIÊN CO.OPMART THANH HÓA theo hóa đơn 00025052</t>
  </si>
  <si>
    <t>00025053</t>
  </si>
  <si>
    <t>00025054</t>
  </si>
  <si>
    <t>00025058</t>
  </si>
  <si>
    <t>00025062</t>
  </si>
  <si>
    <t>00025064</t>
  </si>
  <si>
    <t>00025065</t>
  </si>
  <si>
    <t>00025066</t>
  </si>
  <si>
    <t>00025068</t>
  </si>
  <si>
    <t>00025070</t>
  </si>
  <si>
    <t>00025071</t>
  </si>
  <si>
    <t>00025073</t>
  </si>
  <si>
    <t>00025074</t>
  </si>
  <si>
    <t>00025076</t>
  </si>
  <si>
    <t>00025077</t>
  </si>
  <si>
    <t>00025084</t>
  </si>
  <si>
    <t>00025085</t>
  </si>
  <si>
    <t>00025086</t>
  </si>
  <si>
    <t>00025087</t>
  </si>
  <si>
    <t>00025088</t>
  </si>
  <si>
    <t>00025089</t>
  </si>
  <si>
    <t>00025090</t>
  </si>
  <si>
    <t>00025091</t>
  </si>
  <si>
    <t>00025092</t>
  </si>
  <si>
    <t>00025093</t>
  </si>
  <si>
    <t>00025094</t>
  </si>
  <si>
    <t>00025095</t>
  </si>
  <si>
    <t>00025096</t>
  </si>
  <si>
    <t>00025113</t>
  </si>
  <si>
    <t>00025114</t>
  </si>
  <si>
    <t>00025115</t>
  </si>
  <si>
    <t>00025119</t>
  </si>
  <si>
    <t>00025120</t>
  </si>
  <si>
    <t>00025121</t>
  </si>
  <si>
    <t>00025122</t>
  </si>
  <si>
    <t>00025123</t>
  </si>
  <si>
    <t>00025124</t>
  </si>
  <si>
    <t>00025127</t>
  </si>
  <si>
    <t>00025128</t>
  </si>
  <si>
    <t>Cửa Hàng Co.opFood CC Carina</t>
  </si>
  <si>
    <t>00025129</t>
  </si>
  <si>
    <t>00025130</t>
  </si>
  <si>
    <t>00025132</t>
  </si>
  <si>
    <t>00025134</t>
  </si>
  <si>
    <t>Cửa Hàng Co.opFood Quách Đình Bảo</t>
  </si>
  <si>
    <t>00025140</t>
  </si>
  <si>
    <t>00025142</t>
  </si>
  <si>
    <t>00025152</t>
  </si>
  <si>
    <t>00025154</t>
  </si>
  <si>
    <t>00025160</t>
  </si>
  <si>
    <t>00025161</t>
  </si>
  <si>
    <t>00025162</t>
  </si>
  <si>
    <t>00025163</t>
  </si>
  <si>
    <t>00025164</t>
  </si>
  <si>
    <t>00025165</t>
  </si>
  <si>
    <t>00025166</t>
  </si>
  <si>
    <t>Hàng trả - 9327-CH CF BD Quang Phuc Plaza - phiếu HT0002293 - COOPFOOD-123</t>
  </si>
  <si>
    <t>00000337</t>
  </si>
  <si>
    <t>Hàng trả - 9309-CH Co.opFood BD Vinh Phu 41 - phiếu HT0002547 - COOPFOOD-123</t>
  </si>
  <si>
    <t>Hàng trả - 9325-CH Co.opFood BD Binh Chuan - phiếu HT0002114 - COOPFOOD-123</t>
  </si>
  <si>
    <t>00004838</t>
  </si>
  <si>
    <t>Hàng trả - 305-00305-CO.OPXTRA SU VAN HANH - coopfair0004</t>
  </si>
  <si>
    <t>00012980</t>
  </si>
  <si>
    <t>Hàng trả - 2134-CH Co.opFood CC Phu Hoang Anh - coop2134</t>
  </si>
  <si>
    <t>00013006</t>
  </si>
  <si>
    <t>Hàng trả - 296-Co.opFood 249 Luong Dinh Cua - coop0296</t>
  </si>
  <si>
    <t>00013007</t>
  </si>
  <si>
    <t>Hàng trả - 296-Co.opFood 249 Luong Dinh Cua - phiếu HT0000801 - coop0296</t>
  </si>
  <si>
    <t>00013018</t>
  </si>
  <si>
    <t>Hàng trả - 2048-CH Co.opFood CC Him Lam Phu An - phiếu HT0000541 - coop0139</t>
  </si>
  <si>
    <t>00013020</t>
  </si>
  <si>
    <t>Hàng trả - 2048-CH Co.opFood CC Him Lam Phu An - phiếu HT0000057 - coop0139</t>
  </si>
  <si>
    <t>00013070</t>
  </si>
  <si>
    <t>Hàng trả - 275-CH Co.opFood KCN Vinh Loc - phiếu HT0002639 - coop0123</t>
  </si>
  <si>
    <t>00013085</t>
  </si>
  <si>
    <t>Hàng trả - 685-CH Co.opFood An Lac - phiếu HT0002666 - coop0091</t>
  </si>
  <si>
    <t>00013091</t>
  </si>
  <si>
    <t>Hàng trả - 259-CH Co.opFood Le Van Quoi - phiếu HT0002640 - coop0259</t>
  </si>
  <si>
    <t>00013092</t>
  </si>
  <si>
    <t>Hàng trả - 259-CH Co.opFood Le Van Quoi - phiếu HT0002658 - coop0259</t>
  </si>
  <si>
    <t>00025171</t>
  </si>
  <si>
    <t>00025173</t>
  </si>
  <si>
    <t>00025174</t>
  </si>
  <si>
    <t>00025185</t>
  </si>
  <si>
    <t>00025199</t>
  </si>
  <si>
    <t>00025210</t>
  </si>
  <si>
    <t>Cửa hàng Co.opFood Long Hậu</t>
  </si>
  <si>
    <t>00025234</t>
  </si>
  <si>
    <t>00025235</t>
  </si>
  <si>
    <t>00025423</t>
  </si>
  <si>
    <t>00025441</t>
  </si>
  <si>
    <t>00025724</t>
  </si>
  <si>
    <t>00025736</t>
  </si>
  <si>
    <t>00025747</t>
  </si>
  <si>
    <t>00025748</t>
  </si>
  <si>
    <t>00025770</t>
  </si>
  <si>
    <t>00025777</t>
  </si>
  <si>
    <t>00025798</t>
  </si>
  <si>
    <t>00025799</t>
  </si>
  <si>
    <t>00025834</t>
  </si>
  <si>
    <t>00025835</t>
  </si>
  <si>
    <t>00025836</t>
  </si>
  <si>
    <t>00025838</t>
  </si>
  <si>
    <t>00026113</t>
  </si>
  <si>
    <t>00026114</t>
  </si>
  <si>
    <t>00026115</t>
  </si>
  <si>
    <t>00026116</t>
  </si>
  <si>
    <t>00026122</t>
  </si>
  <si>
    <t>00026123</t>
  </si>
  <si>
    <t>00026124</t>
  </si>
  <si>
    <t>00000366</t>
  </si>
  <si>
    <t>Hàng trả - 9326-CH Co.opFood CC Charm Sapphire - phiếu HT0002740 - COOPFOOD-123</t>
  </si>
  <si>
    <t>00000368</t>
  </si>
  <si>
    <t>Hàng trả - 9315-CH Co.opFood BD KDC Viet Sing - phiếu HT0002739 - COOPFOOD-123</t>
  </si>
  <si>
    <t>00001176</t>
  </si>
  <si>
    <t>Hàng trả - 9143-CH Co.opFood HN VP6 Linh Dam - phiếu HT0002632 - coop9143</t>
  </si>
  <si>
    <t>00013139</t>
  </si>
  <si>
    <t>Hàng trả - 2029-CH Co.opFood CC Dat Gia - phiếu 2029-CH Co.opFood CC Dat Gia - coop0058</t>
  </si>
  <si>
    <t>00026136</t>
  </si>
  <si>
    <t>00026137</t>
  </si>
  <si>
    <t>00026138</t>
  </si>
  <si>
    <t>00026140</t>
  </si>
  <si>
    <t>00026141</t>
  </si>
  <si>
    <t>00026142</t>
  </si>
  <si>
    <t>00026143</t>
  </si>
  <si>
    <t>00026145</t>
  </si>
  <si>
    <t>00026147</t>
  </si>
  <si>
    <t>00026148</t>
  </si>
  <si>
    <t>00026149</t>
  </si>
  <si>
    <t>00026150</t>
  </si>
  <si>
    <t>00026151</t>
  </si>
  <si>
    <t>Tổng tiền</t>
  </si>
  <si>
    <t>00000388</t>
  </si>
  <si>
    <t>1K24TDH</t>
  </si>
  <si>
    <t>Hàng trả - 189-00189-CoopMart Trang Bang - phiếu HT0002743 - COOPTRANGBANG</t>
  </si>
  <si>
    <t>00000394</t>
  </si>
  <si>
    <t>Hàng trả - 189-00189-CoopMart Trang Bang - COOPTRANGBANG</t>
  </si>
  <si>
    <t>00000954</t>
  </si>
  <si>
    <t>Hàng trả - 552-00552-Co.opMart SCA-VICTORIA - phiếu HT0002489 - coopmarfour0003</t>
  </si>
  <si>
    <t>00026380</t>
  </si>
  <si>
    <t>00026381</t>
  </si>
  <si>
    <t>00026392</t>
  </si>
  <si>
    <t>00026393</t>
  </si>
  <si>
    <t>00026394</t>
  </si>
  <si>
    <t>00026395</t>
  </si>
  <si>
    <t>00026396</t>
  </si>
  <si>
    <t>00026397</t>
  </si>
  <si>
    <t>00026398</t>
  </si>
  <si>
    <t>00026400</t>
  </si>
  <si>
    <t>00026401</t>
  </si>
  <si>
    <t>00026402</t>
  </si>
  <si>
    <t>00026403</t>
  </si>
  <si>
    <t>00026404</t>
  </si>
  <si>
    <t>00026405</t>
  </si>
  <si>
    <t>00026406</t>
  </si>
  <si>
    <t>00026407</t>
  </si>
  <si>
    <t>00026408</t>
  </si>
  <si>
    <t>00026411</t>
  </si>
  <si>
    <t>00026412</t>
  </si>
  <si>
    <t>Cửa Hàng Co.opFood Cây Trâm</t>
  </si>
  <si>
    <t>00026413</t>
  </si>
  <si>
    <t>00026414</t>
  </si>
  <si>
    <t>00026415</t>
  </si>
  <si>
    <t>Cửa Hàng Co.opFood Hoàng Hữu Nam 222</t>
  </si>
  <si>
    <t>00026416</t>
  </si>
  <si>
    <t>00026417</t>
  </si>
  <si>
    <t>00026418</t>
  </si>
  <si>
    <t>00000518</t>
  </si>
  <si>
    <t>Hàng trả - 517-00517-Co.opMart Sa Dec - phiếu HT0003177 - COOP-026</t>
  </si>
  <si>
    <t>00000541</t>
  </si>
  <si>
    <t>1K24TCN</t>
  </si>
  <si>
    <t>Hàng trả - 162-00162-Co.opMart Phan Van Tri - phiếu HT0002486 - COOPGOVAP</t>
  </si>
  <si>
    <t>00000604</t>
  </si>
  <si>
    <t>1K24TDS</t>
  </si>
  <si>
    <t>Hàng trả - 561-00561-Cty TNHH MTV MARSIX/Cao thắng - phiếu HT0002822 - coopmarsix561</t>
  </si>
  <si>
    <t>00000605</t>
  </si>
  <si>
    <t>Hàng trả - 561-00561-Cty TNHH MTV MARSIX/Cao thắng - phiếu HT0002868 - coopmarsix561</t>
  </si>
  <si>
    <t>00013211</t>
  </si>
  <si>
    <t>Hàng trả - 236-CH Co.opFood Thao Dien - phiếu HT0002829 - coop0236</t>
  </si>
  <si>
    <t>00013212</t>
  </si>
  <si>
    <t>Hàng trả - 236-CH Co.opFood Thao Dien - phiếu HT0002865 - coop0236</t>
  </si>
  <si>
    <t>00013218</t>
  </si>
  <si>
    <t>Hàng trả - 263-CH Co.opFood Nha Be - phiếu HT0002836 - coop0263</t>
  </si>
  <si>
    <t>00013219</t>
  </si>
  <si>
    <t>Hàng trả - 2126-CH Co.opFood CC Phu Gia - phiếu HT0002863 - coop0002</t>
  </si>
  <si>
    <t>00013222</t>
  </si>
  <si>
    <t>Hàng trả - 654-CH Co.opFood Krista - phiếu HT0002549 - coop0654</t>
  </si>
  <si>
    <t>00013225</t>
  </si>
  <si>
    <t>Hàng trả - 410-CH Co.opFood Cat Lai - phiếu HT0002311 - coop0410</t>
  </si>
  <si>
    <t>00013233</t>
  </si>
  <si>
    <t>Hàng trả - 233-CH Co.opFood Nguyen Thi Dinh - phiếu HT0002316 - coop233</t>
  </si>
  <si>
    <t>00013248</t>
  </si>
  <si>
    <t>Hàng trả - 688-CH CFood Nguyen Duy Trinh 192 - phiếu HT0002830 - coop688</t>
  </si>
  <si>
    <t>00013276</t>
  </si>
  <si>
    <t>Hàng trả - 215-CH Co.opFood Dong Thanh - phiếu HT0002660 - coop0215</t>
  </si>
  <si>
    <t>00013295</t>
  </si>
  <si>
    <t>Hàng trả - 2080-CH Co.opFood Tran Van Muoi 12 - phiếu HT0003081 - coop2080</t>
  </si>
  <si>
    <t>00013297</t>
  </si>
  <si>
    <t>Hàng trả - 2034-CH Co.opFood Hau Lan - phiếu HT0003082 - coop2034</t>
  </si>
  <si>
    <t>00026430</t>
  </si>
  <si>
    <t>00026431</t>
  </si>
  <si>
    <t>00026432</t>
  </si>
  <si>
    <t>00026433</t>
  </si>
  <si>
    <t>00026435</t>
  </si>
  <si>
    <t>00026436</t>
  </si>
  <si>
    <t>00026437</t>
  </si>
  <si>
    <t>00026438</t>
  </si>
  <si>
    <t>00026439</t>
  </si>
  <si>
    <t>00026470</t>
  </si>
  <si>
    <t>00026471</t>
  </si>
  <si>
    <t>00026472</t>
  </si>
  <si>
    <t>00026473</t>
  </si>
  <si>
    <t>00026474</t>
  </si>
  <si>
    <t>00026475</t>
  </si>
  <si>
    <t>00026476</t>
  </si>
  <si>
    <t>00026477</t>
  </si>
  <si>
    <t>00026478</t>
  </si>
  <si>
    <t>00026479</t>
  </si>
  <si>
    <t>00026480</t>
  </si>
  <si>
    <t>00000264</t>
  </si>
  <si>
    <t>Hàng trả - 9215-09215-CH Co.op Food BH Văn Hoa Villas - phiếu HT0002088 - COOPFOOD-116</t>
  </si>
  <si>
    <t>00000266</t>
  </si>
  <si>
    <t>Hàng trả - 9208-09208-CH Co.op Food BH Trần Thị Hoa - phiếu HT0002760 - COOPFOOD-116</t>
  </si>
  <si>
    <t>00000268</t>
  </si>
  <si>
    <t>Hàng trả - 9206-09206-CH Co.op Food BH Hồ Hòa - phiếu HT0002833 - COOPFOOD-116</t>
  </si>
  <si>
    <t>00000422</t>
  </si>
  <si>
    <t>Hàng trả - 536-00536-CO.OPMART DUYEN HAI - phiếu HT0002814 - COOP-045</t>
  </si>
  <si>
    <t>00000488</t>
  </si>
  <si>
    <t>1K24TCS</t>
  </si>
  <si>
    <t>Hàng trả - 173-00173-Co.opMart Bao Loc - phiếu HT0002522 - COOPBAOLOC</t>
  </si>
  <si>
    <t>00001202</t>
  </si>
  <si>
    <t>Hàng trả - 9103-CH Co.opFood HN Bac Ha C14 - phiếu HT0002951 - coop9103</t>
  </si>
  <si>
    <t>00013318</t>
  </si>
  <si>
    <t>Hàng trả - 2184-CH Co.opFood CC Happy City - phiếu HT0003007 - Coop2184</t>
  </si>
  <si>
    <t>00026494</t>
  </si>
  <si>
    <t>00026496</t>
  </si>
  <si>
    <t>00026497</t>
  </si>
  <si>
    <t>00026499</t>
  </si>
  <si>
    <t>00026518</t>
  </si>
  <si>
    <t>00026519</t>
  </si>
  <si>
    <t>00026520</t>
  </si>
  <si>
    <t>00026521</t>
  </si>
  <si>
    <t>00026522</t>
  </si>
  <si>
    <t>00026523</t>
  </si>
  <si>
    <t>00026524</t>
  </si>
  <si>
    <t>00026526</t>
  </si>
  <si>
    <t>00026527</t>
  </si>
  <si>
    <t>00026528</t>
  </si>
  <si>
    <t>00026531</t>
  </si>
  <si>
    <t>00026532</t>
  </si>
  <si>
    <t>00026534</t>
  </si>
  <si>
    <t>Cửa Hàng Co.opFood Tô Hiến Thành</t>
  </si>
  <si>
    <t>00026535</t>
  </si>
  <si>
    <t>00026536</t>
  </si>
  <si>
    <t>00026538</t>
  </si>
  <si>
    <t>Cửa Hàng Co.opFood Xóm Chiếu</t>
  </si>
  <si>
    <t>00026539</t>
  </si>
  <si>
    <t>00026540</t>
  </si>
  <si>
    <t>00026541</t>
  </si>
  <si>
    <t>00026542</t>
  </si>
  <si>
    <t>00026547</t>
  </si>
  <si>
    <t>00026548</t>
  </si>
  <si>
    <t>00026549</t>
  </si>
  <si>
    <t>00026550</t>
  </si>
  <si>
    <t>00026557</t>
  </si>
  <si>
    <t>00026558</t>
  </si>
  <si>
    <t>Bán hàng CÔNG TY TNHH MỘT THÀNH VIÊN SÀI GÒN CO.OP HÀ NỘI theo hóa đơn 00026558</t>
  </si>
  <si>
    <t>00026565</t>
  </si>
  <si>
    <t>00026567</t>
  </si>
  <si>
    <t>00026568</t>
  </si>
  <si>
    <t>00026569</t>
  </si>
  <si>
    <t>00026571</t>
  </si>
  <si>
    <t>00026572</t>
  </si>
  <si>
    <t>00026573</t>
  </si>
  <si>
    <t>00026574</t>
  </si>
  <si>
    <t>00026575</t>
  </si>
  <si>
    <t>00026576</t>
  </si>
  <si>
    <t>00026577</t>
  </si>
  <si>
    <t>00026578</t>
  </si>
  <si>
    <t>00026579</t>
  </si>
  <si>
    <t>00026580</t>
  </si>
  <si>
    <t>00026581</t>
  </si>
  <si>
    <t>00026582</t>
  </si>
  <si>
    <t>00000243</t>
  </si>
  <si>
    <t>1K24TBB</t>
  </si>
  <si>
    <t>Hàng trả - 199-00199-Co.opMart Ben Tre - phiếu HT0002089 - COOP-013</t>
  </si>
  <si>
    <t>00000447</t>
  </si>
  <si>
    <t>Hàng trả - 515-00515-Co.opMart Ba Ria - phiếu HT0002554 - COOP-024</t>
  </si>
  <si>
    <t>00000829</t>
  </si>
  <si>
    <t>1K24TCE</t>
  </si>
  <si>
    <t>Hàng trả - 130-00130-Co.opMart Rach Mieu - phiếu HT0003309 - COOPRACHMIEU</t>
  </si>
  <si>
    <t>00026589</t>
  </si>
  <si>
    <t>00026590</t>
  </si>
  <si>
    <t>00026591</t>
  </si>
  <si>
    <t>00026593</t>
  </si>
  <si>
    <t>00026594</t>
  </si>
  <si>
    <t>00026595</t>
  </si>
  <si>
    <t>00026596</t>
  </si>
  <si>
    <t>00026597</t>
  </si>
  <si>
    <t>00026598</t>
  </si>
  <si>
    <t>00026599</t>
  </si>
  <si>
    <t>00026601</t>
  </si>
  <si>
    <t>00026602</t>
  </si>
  <si>
    <t>00026603</t>
  </si>
  <si>
    <t>00026604</t>
  </si>
  <si>
    <t>00026605</t>
  </si>
  <si>
    <t>00026606</t>
  </si>
  <si>
    <t>00026607</t>
  </si>
  <si>
    <t>Cửa Hàng Co.opFood Trung Mỹ Tây</t>
  </si>
  <si>
    <t>00026608</t>
  </si>
  <si>
    <t>00026611</t>
  </si>
  <si>
    <t>00026612</t>
  </si>
  <si>
    <t>00026613</t>
  </si>
  <si>
    <t>00026614</t>
  </si>
  <si>
    <t>00026615</t>
  </si>
  <si>
    <t>00026618</t>
  </si>
  <si>
    <t>00026620</t>
  </si>
  <si>
    <t>00026621</t>
  </si>
  <si>
    <t>00026622</t>
  </si>
  <si>
    <t>00026623</t>
  </si>
  <si>
    <t>00026626</t>
  </si>
  <si>
    <t>00026627</t>
  </si>
  <si>
    <t>00026628</t>
  </si>
  <si>
    <t>00026645</t>
  </si>
  <si>
    <t>00026646</t>
  </si>
  <si>
    <t>00026647</t>
  </si>
  <si>
    <t>00026648</t>
  </si>
  <si>
    <t>00026649</t>
  </si>
  <si>
    <t>00026650</t>
  </si>
  <si>
    <t>00026651</t>
  </si>
  <si>
    <t>00026652</t>
  </si>
  <si>
    <t>00026653</t>
  </si>
  <si>
    <t>00026654</t>
  </si>
  <si>
    <t>00026655</t>
  </si>
  <si>
    <t>00026656</t>
  </si>
  <si>
    <t>00026657</t>
  </si>
  <si>
    <t>00026658</t>
  </si>
  <si>
    <t>00026659</t>
  </si>
  <si>
    <t>00026660</t>
  </si>
  <si>
    <t>00000459</t>
  </si>
  <si>
    <t>Hàng trả - 9414-CH Co.opFood CT Tran Vinh Kiet - phiếu HT0002545 - COOPFOOD-144</t>
  </si>
  <si>
    <t>00000460</t>
  </si>
  <si>
    <t>Hàng trả - 9422-CH Co.opFood CT KDC 91B - COOPFOOD-144</t>
  </si>
  <si>
    <t>00013349</t>
  </si>
  <si>
    <t>Hàng trả - 2137-CH CF Nguyen Thai Hoc Premium - coop2137</t>
  </si>
  <si>
    <t>00013350</t>
  </si>
  <si>
    <t>Hàng trả - 220-CH Co.opFood Bach Ma - phiếu HT0003020 - coop220</t>
  </si>
  <si>
    <t>00013351</t>
  </si>
  <si>
    <t>Hàng trả - 2091-CH Co.opFood Him Lam Cho Lon - coop0113</t>
  </si>
  <si>
    <t>00013352</t>
  </si>
  <si>
    <t>Hàng trả - 2076-CH Co.opFood Tran Thi Co 292 - phiếu HT0002667 - coop2076</t>
  </si>
  <si>
    <t>00013383</t>
  </si>
  <si>
    <t>Hàng trả - 267-CH Co.opFood Kha Van Can - phiếu HT0002736 - coop267</t>
  </si>
  <si>
    <t>00013387</t>
  </si>
  <si>
    <t>Hàng trả - 2023-CH Co.opFood DS2 Truong Tho - phiếu HT0002735 - coop0104</t>
  </si>
  <si>
    <t>00013399</t>
  </si>
  <si>
    <t>Hàng trả - 659-CH Co.opFood Linh Dong - phiếu HT0003016 - coop0070</t>
  </si>
  <si>
    <t>00013400</t>
  </si>
  <si>
    <t>Hàng trả - 2079-CH Co.opFood DS9 Linh Tay - phiếu HT0003010 - coop2079</t>
  </si>
  <si>
    <t>00013401</t>
  </si>
  <si>
    <t>Hàng trả - 2093-CH Co.opFood CC Linh Tay Tower - phiếu HT0002726 - coop0148</t>
  </si>
  <si>
    <t>00013402</t>
  </si>
  <si>
    <t>Hàng trả - 2093-CH Co.opFood CC Linh Tay Tower - phiếu HT0002664 - coop0148</t>
  </si>
  <si>
    <t>00013403</t>
  </si>
  <si>
    <t>Hàng trả - 683-CH Co.opFood Xuan Hiep - phiếu HT0002725 - coop683</t>
  </si>
  <si>
    <t>00013405</t>
  </si>
  <si>
    <t>Hàng trả - 2023-CH Co.opFood DS2 Truong Tho - phiếu HT0002304 - coop0104</t>
  </si>
  <si>
    <t>00013408</t>
  </si>
  <si>
    <t>Hàng trả - 659-CH Co.opFood Linh Dong - phiếu HT0002732 - coop0070</t>
  </si>
  <si>
    <t>00013410</t>
  </si>
  <si>
    <t>Hàng trả - 409-CH Co.opFood Hiep Binh Chanh - phiếu HT0002733 - coop409</t>
  </si>
  <si>
    <t>00013411</t>
  </si>
  <si>
    <t>Hàng trả - 2028-CH Co.opFood KDC Thanh Nien - phiếu HT0002731 - coop0149</t>
  </si>
  <si>
    <t>00013412</t>
  </si>
  <si>
    <t>Hàng trả - 238-CH Co.opFood Hiep Binh - phiếu HT0002730 - coop0238</t>
  </si>
  <si>
    <t>00013414</t>
  </si>
  <si>
    <t>Hàng trả - 2166-CH Co.opFood Duong 11 LinhXuan - phiếu HT0002737 - Coopfood2166</t>
  </si>
  <si>
    <t>00013415</t>
  </si>
  <si>
    <t>Hàng trả - 635-CH Co.opFood Hoang Dieu 2 - phiếu HT0002390 - coop0635</t>
  </si>
  <si>
    <t>00013417</t>
  </si>
  <si>
    <t>Hàng trả - 2021-CH Co.opFood CC 4S Linh Dong - phiếu HT0003009 - coop2021</t>
  </si>
  <si>
    <t>00013428</t>
  </si>
  <si>
    <t>Hàng trả - 2141-CH Co.opFood Thoi Hoa - phiếu HT0001925 - coop2141</t>
  </si>
  <si>
    <t>00026663</t>
  </si>
  <si>
    <t>00026665</t>
  </si>
  <si>
    <t>00026667</t>
  </si>
  <si>
    <t>00026668</t>
  </si>
  <si>
    <t>00026800</t>
  </si>
  <si>
    <t>00026801</t>
  </si>
  <si>
    <t>00027072</t>
  </si>
  <si>
    <t>Cửa hàng Co.opFood KDC Hiệp Bình</t>
  </si>
  <si>
    <t>00027073</t>
  </si>
  <si>
    <t>00027075</t>
  </si>
  <si>
    <t>00027102</t>
  </si>
  <si>
    <t>00027103</t>
  </si>
  <si>
    <t>00027107</t>
  </si>
  <si>
    <t>00027109</t>
  </si>
  <si>
    <t>00027331</t>
  </si>
  <si>
    <t>00027332</t>
  </si>
  <si>
    <t>00027333</t>
  </si>
  <si>
    <t>Bán hàng CÔNG TY TNHH MỘT THÀNH VIÊN THƯƠNG MẠI VÀ DỊCH VỤ SÀI GÒN - HÀ TĨNH theo hóa đơn 00027333</t>
  </si>
  <si>
    <t>00027337</t>
  </si>
  <si>
    <t>00027338</t>
  </si>
  <si>
    <t>Cửa Hàng Co.opFood Đường Số 8 Linh Trung</t>
  </si>
  <si>
    <t>00027339</t>
  </si>
  <si>
    <t>00027341</t>
  </si>
  <si>
    <t>00027574</t>
  </si>
  <si>
    <t>00027581</t>
  </si>
  <si>
    <t>00027582</t>
  </si>
  <si>
    <t>00027583</t>
  </si>
  <si>
    <t>00027584</t>
  </si>
  <si>
    <t>00000350</t>
  </si>
  <si>
    <t>Hàng trả - 180-00180-Co.opMart Can Gio - phiếu HT0002877 - COOPCANGIO</t>
  </si>
  <si>
    <t>00000591</t>
  </si>
  <si>
    <t>Hàng trả - 131-00131-Co.opMart Vung Tau - phiếu HT0003031 - COOPVUNGTAU</t>
  </si>
  <si>
    <t>00000592</t>
  </si>
  <si>
    <t>Hàng trả - 131-00131-Co.opMart Vung Tau - phiếu HT0003032 - COOPVUNGTAU</t>
  </si>
  <si>
    <t>00001004</t>
  </si>
  <si>
    <t>Hàng trả - 552-00552-Co.opMart SCA-VICTORIA - phiếu HT0002952 - coopmarfour0003</t>
  </si>
  <si>
    <t>00001226</t>
  </si>
  <si>
    <t>Hàng trả - 9165-CH Co.opFood HN Eco Dream - phiếu HT0002798 - coop9165</t>
  </si>
  <si>
    <t>00001227</t>
  </si>
  <si>
    <t>Hàng trả - 9144-CH Co.opFood HN Sakura - phiếu HT0002950 - coop9144</t>
  </si>
  <si>
    <t>00001228</t>
  </si>
  <si>
    <t>Hàng trả - 9149-CH Co.opFood HN Hateco - phiếu HT0002949 - coop9149</t>
  </si>
  <si>
    <t>00027593</t>
  </si>
  <si>
    <t>00027594</t>
  </si>
  <si>
    <t>00027595</t>
  </si>
  <si>
    <t>00027597</t>
  </si>
  <si>
    <t>00027598</t>
  </si>
  <si>
    <t>00027599</t>
  </si>
  <si>
    <t>00027600</t>
  </si>
  <si>
    <t>00027604</t>
  </si>
  <si>
    <t>Cửa Hàng Co.opFood Phạm Thế Hiển 2649</t>
  </si>
  <si>
    <t>00027605</t>
  </si>
  <si>
    <t>00027610</t>
  </si>
  <si>
    <t>00027611</t>
  </si>
  <si>
    <t>00027613</t>
  </si>
  <si>
    <t>00027617</t>
  </si>
  <si>
    <t>00027619</t>
  </si>
  <si>
    <t>00027731</t>
  </si>
  <si>
    <t>00013474</t>
  </si>
  <si>
    <t>Hàng trả - 2075-CH Co.opFood Do Xuan Hop 729 - phiếu HT0003088 - coop0081</t>
  </si>
  <si>
    <t>00013479</t>
  </si>
  <si>
    <t>Hàng trả - 2027-CH Co.opFood Tang Nhon Phu 26 - phiếu HT0002645 - coop0092</t>
  </si>
  <si>
    <t>00013481</t>
  </si>
  <si>
    <t>Hàng trả - 2180-CH Co.opFood CC Origami S10.03 - phiếu HT0003008 - coop2180</t>
  </si>
  <si>
    <t>00013486</t>
  </si>
  <si>
    <t>Hàng trả - 2149-CH Co.opFood Hoang Huu Nam 222 - phiếu HT0002644 - coop5001</t>
  </si>
  <si>
    <t>00013492</t>
  </si>
  <si>
    <t>Hàng trả - 2064-CH Co.opFood Van Kiep 31 - phiếu HT0003006 - coop0111</t>
  </si>
  <si>
    <t>00013496</t>
  </si>
  <si>
    <t>Hàng trả - 689-CH Co.opFood Minh Duc - phiếu HT0002294 - coop0082</t>
  </si>
  <si>
    <t>00013505</t>
  </si>
  <si>
    <t>Hàng trả - 2154-CH Co.opFood No Trang Long 17 - phiếu HT0003004 - coop2154</t>
  </si>
  <si>
    <t>00013509</t>
  </si>
  <si>
    <t>Hàng trả - 234-CH Co.opFood Le Van Tho - phiếu HT0002485 - coop0234</t>
  </si>
  <si>
    <t>00027900</t>
  </si>
  <si>
    <t>00027902</t>
  </si>
  <si>
    <t>00027904</t>
  </si>
  <si>
    <t>00027905</t>
  </si>
  <si>
    <t>00027906</t>
  </si>
  <si>
    <t>00027907</t>
  </si>
  <si>
    <t>00027910</t>
  </si>
  <si>
    <t>00027911</t>
  </si>
  <si>
    <t>00027913</t>
  </si>
  <si>
    <t>00027914</t>
  </si>
  <si>
    <t>00027915</t>
  </si>
  <si>
    <t>00027917</t>
  </si>
  <si>
    <t>00027921</t>
  </si>
  <si>
    <t>00027922</t>
  </si>
  <si>
    <t>00027923</t>
  </si>
  <si>
    <t>00027924</t>
  </si>
  <si>
    <t>00027925</t>
  </si>
  <si>
    <t>00027926</t>
  </si>
  <si>
    <t>00027927</t>
  </si>
  <si>
    <t>00000273</t>
  </si>
  <si>
    <t>Hàng trả - phiếu HT0002813 - COOPFOOD-116</t>
  </si>
  <si>
    <t>00013517</t>
  </si>
  <si>
    <t>Hàng trả - 2028-CH Co.opFood KDC Thanh Nien - phiếu HT0003036 - COOPFOOD-144</t>
  </si>
  <si>
    <t>00013531</t>
  </si>
  <si>
    <t>Hàng trả - 2172-CH CF CC Centum Wealth Complex - phiếu HT0002866 - COOP2172</t>
  </si>
  <si>
    <t>00013545</t>
  </si>
  <si>
    <t>Hàng trả - 2042-CH Co.opFood Nguyen Xi 247 - coop2042</t>
  </si>
  <si>
    <t>00013546</t>
  </si>
  <si>
    <t>Hàng trả - 2042-CH Co.opFood Nguyen Xi 247 - phiếu HT0002764 - coop2042</t>
  </si>
  <si>
    <t>00013550</t>
  </si>
  <si>
    <t>Hàng trả - 2164-CH Co.opFood CC Hausneo - phiếu HT0002651 - coop2164</t>
  </si>
  <si>
    <t>00027935</t>
  </si>
  <si>
    <t>00027936</t>
  </si>
  <si>
    <t>00027937</t>
  </si>
  <si>
    <t>00027938</t>
  </si>
  <si>
    <t>00027940</t>
  </si>
  <si>
    <t>00027946</t>
  </si>
  <si>
    <t>00027947</t>
  </si>
  <si>
    <t>00027948</t>
  </si>
  <si>
    <t>00027949</t>
  </si>
  <si>
    <t>00027950</t>
  </si>
  <si>
    <t>Bán hàng CÔNG TY TNHH MỘT THÀNH VIÊN THƯƠNG MẠI VÀ DỊCH VỤ SÀI GÒN - HÀ TĨNH theo hóa đơn 00027950</t>
  </si>
  <si>
    <t>00027998</t>
  </si>
  <si>
    <t>00027999</t>
  </si>
  <si>
    <t>00028000</t>
  </si>
  <si>
    <t>00028001</t>
  </si>
  <si>
    <t>00028002</t>
  </si>
  <si>
    <t>00028003</t>
  </si>
  <si>
    <t>00028004</t>
  </si>
  <si>
    <t>00028005</t>
  </si>
  <si>
    <t>00028006</t>
  </si>
  <si>
    <t>00028007</t>
  </si>
  <si>
    <t>00028008</t>
  </si>
  <si>
    <t>00028009</t>
  </si>
  <si>
    <t>00028010</t>
  </si>
  <si>
    <t>Cửa Hàng Co.op Food CT KDC 91B</t>
  </si>
  <si>
    <t>00028011</t>
  </si>
  <si>
    <t>Cửa Hàng Co.opFood CT Trần Vĩnh Kiết</t>
  </si>
  <si>
    <t>00001248</t>
  </si>
  <si>
    <t>Hàng trả - 9104-CH Co.opFood HN Trieu Khuc - phiếu HT0003108 - coop9104</t>
  </si>
  <si>
    <t>00001249</t>
  </si>
  <si>
    <t>Hàng trả - 9151-CH Co.opFood HN Dai Dong - phiếu HT0002948 - coop9151</t>
  </si>
  <si>
    <t>00001250</t>
  </si>
  <si>
    <t>Hàng trả - 9126-CH Co.opFood HN Kim Van Kim Lu - phiếu HT0003078 - coop9126</t>
  </si>
  <si>
    <t>00028018</t>
  </si>
  <si>
    <t>00028019</t>
  </si>
  <si>
    <t>00028020</t>
  </si>
  <si>
    <t>00028024</t>
  </si>
  <si>
    <t>00028025</t>
  </si>
  <si>
    <t>00028030</t>
  </si>
  <si>
    <t>00028032</t>
  </si>
  <si>
    <t>00028033</t>
  </si>
  <si>
    <t>00028034</t>
  </si>
  <si>
    <t>00028035</t>
  </si>
  <si>
    <t>00028036</t>
  </si>
  <si>
    <t>00028037</t>
  </si>
  <si>
    <t>Cửa Hàng Co.opFood Nguyễn Cửu Đàm</t>
  </si>
  <si>
    <t>00028038</t>
  </si>
  <si>
    <t>00028040</t>
  </si>
  <si>
    <t>00028041</t>
  </si>
  <si>
    <t>00028045</t>
  </si>
  <si>
    <t>00028049</t>
  </si>
  <si>
    <t>00028051</t>
  </si>
  <si>
    <t>00028052</t>
  </si>
  <si>
    <t>00028054</t>
  </si>
  <si>
    <t>00028055</t>
  </si>
  <si>
    <t>00028058</t>
  </si>
  <si>
    <t>00028059</t>
  </si>
  <si>
    <t>00028060</t>
  </si>
  <si>
    <t>00028061</t>
  </si>
  <si>
    <t>00028062</t>
  </si>
  <si>
    <t>00028063</t>
  </si>
  <si>
    <t>00028078</t>
  </si>
  <si>
    <t>00028080</t>
  </si>
  <si>
    <t>00028081</t>
  </si>
  <si>
    <t>00028082</t>
  </si>
  <si>
    <t>00028083</t>
  </si>
  <si>
    <t>00028084</t>
  </si>
  <si>
    <t>00028085</t>
  </si>
  <si>
    <t>00028086</t>
  </si>
  <si>
    <t>00028087</t>
  </si>
  <si>
    <t>00028088</t>
  </si>
  <si>
    <t>00028089</t>
  </si>
  <si>
    <t>00028090</t>
  </si>
  <si>
    <t>00028091</t>
  </si>
  <si>
    <t>00028092</t>
  </si>
  <si>
    <t>00028093</t>
  </si>
  <si>
    <t>00028094</t>
  </si>
  <si>
    <t>00005235</t>
  </si>
  <si>
    <t>Hàng trả - 306-00306-CO-OPXTRA PHAM VAN DONG - phiếu HT0003193 - coopfair0003</t>
  </si>
  <si>
    <t>00028104</t>
  </si>
  <si>
    <t>00028107</t>
  </si>
  <si>
    <t>00028108</t>
  </si>
  <si>
    <t>00028109</t>
  </si>
  <si>
    <t>00028110</t>
  </si>
  <si>
    <t>00028113</t>
  </si>
  <si>
    <t>00028114</t>
  </si>
  <si>
    <t>00028115</t>
  </si>
  <si>
    <t>00028116</t>
  </si>
  <si>
    <t>00028117</t>
  </si>
  <si>
    <t>00028121</t>
  </si>
  <si>
    <t>00028122</t>
  </si>
  <si>
    <t>00028124</t>
  </si>
  <si>
    <t>00028125</t>
  </si>
  <si>
    <t>00028129</t>
  </si>
  <si>
    <t>00028160</t>
  </si>
  <si>
    <t>00028161</t>
  </si>
  <si>
    <t>00028162</t>
  </si>
  <si>
    <t>00028163</t>
  </si>
  <si>
    <t>00028164</t>
  </si>
  <si>
    <t>00028165</t>
  </si>
  <si>
    <t>00028167</t>
  </si>
  <si>
    <t>00028168</t>
  </si>
  <si>
    <t>00028174</t>
  </si>
  <si>
    <t>00028186</t>
  </si>
  <si>
    <t>Bán hàng CÔNG TY TNHH MỘT THÀNH VIÊN CO.OPMART HẢI PHÒNG theo hóa đơn 00028186</t>
  </si>
  <si>
    <t>00028187</t>
  </si>
  <si>
    <t>Bán hàng CÔNG TY TNHH MỘT THÀNH VIÊN CO.OPMART HẢI PHÒNG theo hóa đơn 00028187</t>
  </si>
  <si>
    <t>00028189</t>
  </si>
  <si>
    <t>00028190</t>
  </si>
  <si>
    <t>00028191</t>
  </si>
  <si>
    <t>00028192</t>
  </si>
  <si>
    <t>00028193</t>
  </si>
  <si>
    <t>00028194</t>
  </si>
  <si>
    <t>00028195</t>
  </si>
  <si>
    <t>00028196</t>
  </si>
  <si>
    <t>00028197</t>
  </si>
  <si>
    <t>00028198</t>
  </si>
  <si>
    <t>00028199</t>
  </si>
  <si>
    <t>Bán hàng CÔNG TY TNHH MỘT THÀNH VIÊN CO.OPMART HẢI PHÒNG theo hóa đơn 00028199</t>
  </si>
  <si>
    <t>00028209</t>
  </si>
  <si>
    <t>00028233</t>
  </si>
  <si>
    <t>00028234</t>
  </si>
  <si>
    <t>00028235</t>
  </si>
  <si>
    <t>00028236</t>
  </si>
  <si>
    <t>00028259</t>
  </si>
  <si>
    <t>00028262</t>
  </si>
  <si>
    <t>00028263</t>
  </si>
  <si>
    <t>00028302</t>
  </si>
  <si>
    <t>00028768</t>
  </si>
  <si>
    <t>00028773</t>
  </si>
  <si>
    <t>00028774</t>
  </si>
  <si>
    <t>00028775</t>
  </si>
  <si>
    <t>00028778</t>
  </si>
  <si>
    <t>00028780</t>
  </si>
  <si>
    <t>00028782</t>
  </si>
  <si>
    <t>00028785</t>
  </si>
  <si>
    <t>00028786</t>
  </si>
  <si>
    <t>00028788</t>
  </si>
  <si>
    <t>00028789</t>
  </si>
  <si>
    <t>00028790</t>
  </si>
  <si>
    <t>00028791</t>
  </si>
  <si>
    <t>00028792</t>
  </si>
  <si>
    <t>00028793</t>
  </si>
  <si>
    <t>00028794</t>
  </si>
  <si>
    <t>00028976</t>
  </si>
  <si>
    <t>00028977</t>
  </si>
  <si>
    <t>00028982</t>
  </si>
  <si>
    <t>00028983</t>
  </si>
  <si>
    <t>00028984</t>
  </si>
  <si>
    <t>00028985</t>
  </si>
  <si>
    <t>00028986</t>
  </si>
  <si>
    <t>00028987</t>
  </si>
  <si>
    <t>00028988</t>
  </si>
  <si>
    <t>00028989</t>
  </si>
  <si>
    <t>00000606</t>
  </si>
  <si>
    <t>Hàng trả - 529-00529-CO.OPMART TAN THANH - phiếu HT0003076 - COOP-038</t>
  </si>
  <si>
    <t>00000607</t>
  </si>
  <si>
    <t>Hàng trả - 529-00529-CO.OPMART TAN THANH - COOP-038</t>
  </si>
  <si>
    <t>00005321</t>
  </si>
  <si>
    <t>Hàng trả - 305-00305-CO.OPXTRA SU VAN HANH - phiếu HT0003085 - coopfair0004</t>
  </si>
  <si>
    <t>00013602</t>
  </si>
  <si>
    <t>Hàng trả - 247-CH Co.opFood Lam Van Ben - phiếu HT0002766 - coop247</t>
  </si>
  <si>
    <t>00013616</t>
  </si>
  <si>
    <t>Hàng trả - 226-CH Co.opFood Phuc An Loc - phiếu HT0002835 - coop0226</t>
  </si>
  <si>
    <t>00013618</t>
  </si>
  <si>
    <t>Hàng trả - 2129-CH Co.opFood Nguyen Van Tao - phiếu HT0003105 - coop2129</t>
  </si>
  <si>
    <t>00013627</t>
  </si>
  <si>
    <t>Hàng trả - 2051-CH Co.opFood Binh An - phiếu HT0003102 - coop2051</t>
  </si>
  <si>
    <t>00013630</t>
  </si>
  <si>
    <t>Hàng trả - 279-CH Co.opFood Ton That Thuyet - phiếu HT0002832 - coop279</t>
  </si>
  <si>
    <t>00013632</t>
  </si>
  <si>
    <t>Hàng trả - 690-CH Co.opFood Xom Chieu - phiếu HT0002828 - coop690</t>
  </si>
  <si>
    <t>00013642</t>
  </si>
  <si>
    <t>Hàng trả - 2065-CH CoopFood Truong Van Thanh68 - phiếu HT0002642 - coop0094</t>
  </si>
  <si>
    <t>00013647</t>
  </si>
  <si>
    <t>Hàng trả - 2167-CH Co.opFood Tay Hoa 149 - Coopfood2167</t>
  </si>
  <si>
    <t>00013653</t>
  </si>
  <si>
    <t>Hàng trả - 2178-CH Co.opFood CC Rainbow S1.07 - phiếu HT0003019 - coop2178</t>
  </si>
  <si>
    <t>00029003</t>
  </si>
  <si>
    <t>00029004</t>
  </si>
  <si>
    <t>00029005</t>
  </si>
  <si>
    <t>00029006</t>
  </si>
  <si>
    <t>00029007</t>
  </si>
  <si>
    <t>00029012</t>
  </si>
  <si>
    <t>00029013</t>
  </si>
  <si>
    <t>00029014</t>
  </si>
  <si>
    <t>00029015</t>
  </si>
  <si>
    <t>00029016</t>
  </si>
  <si>
    <t>00029017</t>
  </si>
  <si>
    <t>00029018</t>
  </si>
  <si>
    <t>00029019</t>
  </si>
  <si>
    <t>00029020</t>
  </si>
  <si>
    <t>00029067</t>
  </si>
  <si>
    <t>00013693</t>
  </si>
  <si>
    <t>Hàng trả - 2035-CH Co.opFood Tran Van Danh 12 - phiếu HT0002812 - coop2035</t>
  </si>
  <si>
    <t>00013694</t>
  </si>
  <si>
    <t>Hàng trả - 269-CH Co.opFood Bach Dang - phiếu HT0002870 - coop0157</t>
  </si>
  <si>
    <t>00013695</t>
  </si>
  <si>
    <t>Hàng trả - 2163-CH Co.opFood LyChieuHoang113 - phiếu HT0003095 - coop2163</t>
  </si>
  <si>
    <t>00013696</t>
  </si>
  <si>
    <t>Hàng trả - 2052-CH Co.opFood Phan Xich Long 37 - coop2052</t>
  </si>
  <si>
    <t>00013724</t>
  </si>
  <si>
    <t>Hàng trả - 2106-CH Co.opFood CC Calla Garden - phiếu HT0002325 - coop2106</t>
  </si>
  <si>
    <t>00013747</t>
  </si>
  <si>
    <t>Hàng trả - 239-CH Co.opFood Phu Loi - phiếu HT0002652 - coop239</t>
  </si>
  <si>
    <t>00013748</t>
  </si>
  <si>
    <t>Hàng trả - 239-CH Co.opFood Phu Loi - phiếu HT0002323 - coop239</t>
  </si>
  <si>
    <t>00013759</t>
  </si>
  <si>
    <t>Hàng trả - 2121-CH Co.opFood Ba Dinh - phiếu HT0001701 - coop0827</t>
  </si>
  <si>
    <t>00013761</t>
  </si>
  <si>
    <t>Hàng trả - 2112-CH CFood CC Lovera Khang Dien - phiếu HT0001905 - coop0114</t>
  </si>
  <si>
    <t>00013763</t>
  </si>
  <si>
    <t>Hàng trả - 2114-CH CFood CC Diamond Riverside - phiếu HT0002656 - coop0100</t>
  </si>
  <si>
    <t>00013766</t>
  </si>
  <si>
    <t>Hàng trả - 2119-CH Co.opFood Lien Ap 2-6 - phiếu HT0001910 - coop0130</t>
  </si>
  <si>
    <t>00013767</t>
  </si>
  <si>
    <t>Hàng trả - 2008-CH Co.opFood CC Hoang Quan - phiếu HT0002324 - coop2008</t>
  </si>
  <si>
    <t>00013769</t>
  </si>
  <si>
    <t>Hàng trả - 2008-CH Co.opFood CC Hoang Quan - phiếu HT0002997 - coop2008</t>
  </si>
  <si>
    <t>Hàng trả - 2008-CH Co.opFood CC Hoang Quan - phiếu HT0001904 - coop2008</t>
  </si>
  <si>
    <t>00013778</t>
  </si>
  <si>
    <t>Hàng trả - 2157-CH Co.opFood CC Hoang Quan 2 - phiếu HT0002109 - coop2157</t>
  </si>
  <si>
    <t>00013848</t>
  </si>
  <si>
    <t>Hàng trả - 2148-CH Co.opFood Nguyen Sy Sach - phiếu HT0002665 - coop2148</t>
  </si>
  <si>
    <t>00013849</t>
  </si>
  <si>
    <t>Hàng trả - 692-CH Co.opFood Lien Khu 5-6 - phiếu HT0002641 - coop0692</t>
  </si>
  <si>
    <t>00013850</t>
  </si>
  <si>
    <t>Hàng trả - 275-CH Co.opFood KCN Vinh Loc - phiếu HT0003048 - coop0123</t>
  </si>
  <si>
    <t>00013851</t>
  </si>
  <si>
    <t>Hàng trả - 656-CH Co.opFood Gia Phu - phiếu HT0002765 - coop0656</t>
  </si>
  <si>
    <t>00013852</t>
  </si>
  <si>
    <t>Hàng trả - 2032-CH CoopFood Nguyen Thi Soc 153 - phiếu HT0002869 - coop2032</t>
  </si>
  <si>
    <t>00013853</t>
  </si>
  <si>
    <t>Hàng trả - 276-CH Co.opFood KCN Tay Bac - phiếu HT0002821 - coop0276</t>
  </si>
  <si>
    <t>00013854</t>
  </si>
  <si>
    <t>Hàng trả - 671-CH Co.opFood Quoc Lo 22-726 - phiếu HT0003024 - coop0671</t>
  </si>
  <si>
    <t>00013855</t>
  </si>
  <si>
    <t>Hàng trả - 2060-CH Co.opFood Tinh Lo 8-628 - phiếu HT0003023 - coop2060</t>
  </si>
  <si>
    <t>00013856</t>
  </si>
  <si>
    <t>Hàng trả - 2116-CH Co.opFood Tay Thanh - phiếu HT0002759 - coop0283</t>
  </si>
  <si>
    <t>00029242</t>
  </si>
  <si>
    <t>00029243</t>
  </si>
  <si>
    <t>00029244</t>
  </si>
  <si>
    <t>00029245</t>
  </si>
  <si>
    <t>00029246</t>
  </si>
  <si>
    <t>00029247</t>
  </si>
  <si>
    <t>00029250</t>
  </si>
  <si>
    <t>00029252</t>
  </si>
  <si>
    <t>00029254</t>
  </si>
  <si>
    <t>00029255</t>
  </si>
  <si>
    <t>00029258</t>
  </si>
  <si>
    <t>00029259</t>
  </si>
  <si>
    <t>00029261</t>
  </si>
  <si>
    <t>00029262</t>
  </si>
  <si>
    <t>00029264</t>
  </si>
  <si>
    <t>Bán hàng CÔNG TY TNHH MỘT THÀNH VIÊN CO.OPMART THANH HÓA theo hóa đơn 00029264</t>
  </si>
  <si>
    <t>00029267</t>
  </si>
  <si>
    <t>00029268</t>
  </si>
  <si>
    <t>00029269</t>
  </si>
  <si>
    <t>00029270</t>
  </si>
  <si>
    <t>00029271</t>
  </si>
  <si>
    <t>00029272</t>
  </si>
  <si>
    <t>00029273</t>
  </si>
  <si>
    <t>00029274</t>
  </si>
  <si>
    <t>00029275</t>
  </si>
  <si>
    <t>00000279</t>
  </si>
  <si>
    <t>Hàng trả - 9205-09205-CH Co.op Food BH Nguyễn Văn Tiên - phiếu HT0003093 - COOPFOOD-116</t>
  </si>
  <si>
    <t>00000280</t>
  </si>
  <si>
    <t>Hàng trả - 9210-09210-CH Co.op Food BH Huỳnh Văn Nghệ 17 - phiếu HT0002954 - COOPFOOD-116</t>
  </si>
  <si>
    <t>00000281</t>
  </si>
  <si>
    <t>Hàng trả - 9215-09215-CH Co.op Food BH Văn Hoa Villas - phiếu HT0002955 - COOPFOOD-116</t>
  </si>
  <si>
    <t>00000385</t>
  </si>
  <si>
    <t>Hàng trả - 9319-CH CFood BD KDC Hiep Thanh III - phiếu HT0002741 - COOPFOOD-123</t>
  </si>
  <si>
    <t>00000387</t>
  </si>
  <si>
    <t>Hàng trả - 9319-CH CFood BD KDC Hiep Thanh III - phiếu HT0002838 - COOPFOOD-123</t>
  </si>
  <si>
    <t>00000425</t>
  </si>
  <si>
    <t>1K24THE</t>
  </si>
  <si>
    <t>Hàng trả - 563-00563-CO.OPMART TAN BIEN - phiếu HT0003034 - COOP-062</t>
  </si>
  <si>
    <t>00000467</t>
  </si>
  <si>
    <t>Hàng trả - 9422-CH Co.opFood CT KDC 91B - phiếu HT0003035 - COOPFOOD-144</t>
  </si>
  <si>
    <t>00000470</t>
  </si>
  <si>
    <t>Hàng trả - 9402-CH Co.opFood Khu Vuc Can Tho - phiếu HT0003303 - COOPFOOD-144</t>
  </si>
  <si>
    <t>00000472</t>
  </si>
  <si>
    <t>Hàng trả - 9414-CH Co.opFood CT Tran Vinh Kiet - COOPFOOD-144</t>
  </si>
  <si>
    <t>00000480</t>
  </si>
  <si>
    <t>00000493</t>
  </si>
  <si>
    <t>1K24TKD</t>
  </si>
  <si>
    <t>Hàng trả - 148-00148-Co.opMart Thanh Ha - COOPSAIGONPHANRANG</t>
  </si>
  <si>
    <t>00000766</t>
  </si>
  <si>
    <t>00013902</t>
  </si>
  <si>
    <t>Hàng trả - 227-CH Co.opFood Linh Trung - phiếu HT0003015 - coop227</t>
  </si>
  <si>
    <t>00013906</t>
  </si>
  <si>
    <t>Hàng trả - 2185-CH Co.opFood KDC Hiep Binh - phiếu HT0003277 - coop2185</t>
  </si>
  <si>
    <t>00013920</t>
  </si>
  <si>
    <t>Hàng trả - 267-CH Co.opFood Kha Van Can - phiếu HT0002816 - coop267</t>
  </si>
  <si>
    <t>00029279</t>
  </si>
  <si>
    <t>00029281</t>
  </si>
  <si>
    <t>00029284</t>
  </si>
  <si>
    <t>Cửa Hàng Co.opFood Trịnh Đình Thảo 31</t>
  </si>
  <si>
    <t>00029285</t>
  </si>
  <si>
    <t>00029286</t>
  </si>
  <si>
    <t>00029287</t>
  </si>
  <si>
    <t>00029288</t>
  </si>
  <si>
    <t>00029334</t>
  </si>
  <si>
    <t>00029335</t>
  </si>
  <si>
    <t>00029336</t>
  </si>
  <si>
    <t>00029337</t>
  </si>
  <si>
    <t>00029338</t>
  </si>
  <si>
    <t>00029339</t>
  </si>
  <si>
    <t>Cửa Hàng Co.opFood CT Trần Phú 71</t>
  </si>
  <si>
    <t>00000374</t>
  </si>
  <si>
    <t>Hàng trả - 185-00185-Co.opMart Thanh Hoa - phiếu HT0003281 - COOPTHANHHOA</t>
  </si>
  <si>
    <t>00000476</t>
  </si>
  <si>
    <t>00000548</t>
  </si>
  <si>
    <t>1K24TGL</t>
  </si>
  <si>
    <t>Hàng trả - 534-00534-Co.opMart Go Dau - phiếu HT0003285 - COOP-041</t>
  </si>
  <si>
    <t>Hàng trả - 9107-CH Co.opFood HN Phung Khoang - phiếu HT0003278 - coop9107</t>
  </si>
  <si>
    <t>00001284</t>
  </si>
  <si>
    <t>Hàng trả - 9102-Co.opFood Mien Bac - phiếu HT0003311 - coop9102</t>
  </si>
  <si>
    <t>00013991</t>
  </si>
  <si>
    <t>Hàng trả - 2107-CH Co.opFood Nguyen Kiem - phiếu HT0003276 - coop0090</t>
  </si>
  <si>
    <t>00013992</t>
  </si>
  <si>
    <t>Hàng trả - 2168-CH Co.opFood Binh Thoi 205 - phiếu HT0003047 - coop2168</t>
  </si>
  <si>
    <t>00013993</t>
  </si>
  <si>
    <t>Hàng trả - 217-CH Co.opFood Le Van Sy - phiếu HT0002758 - coop217</t>
  </si>
  <si>
    <t>00014014</t>
  </si>
  <si>
    <t>Hàng trả - 2170-CH Co.opFood Lac Long Quan 87 - phiếu HT0002956 - coop2170</t>
  </si>
  <si>
    <t>00014015</t>
  </si>
  <si>
    <t>Hàng trả - 2163-CH Co.opFood LyChieuHoang113 - phiếu HT0003091 - coop2163</t>
  </si>
  <si>
    <t>00014042</t>
  </si>
  <si>
    <t>Hàng trả - 2074-CH Co.opFood Le Thi Hoa 240 - phiếu HT0003028 - coop0075</t>
  </si>
  <si>
    <t>00014044</t>
  </si>
  <si>
    <t>Hàng trả - 2021-CH Co.opFood CC 4S Linh Dong - phiếu HT0003086 - coop2021</t>
  </si>
  <si>
    <t>00029345</t>
  </si>
  <si>
    <t>00029353</t>
  </si>
  <si>
    <t>00029354</t>
  </si>
  <si>
    <t>00029367</t>
  </si>
  <si>
    <t>00029368</t>
  </si>
  <si>
    <t>00029369</t>
  </si>
  <si>
    <t>00029370</t>
  </si>
  <si>
    <t>00029372</t>
  </si>
  <si>
    <t>00029374</t>
  </si>
  <si>
    <t>00029375</t>
  </si>
  <si>
    <t>00029376</t>
  </si>
  <si>
    <t>00029377</t>
  </si>
  <si>
    <t>00029379</t>
  </si>
  <si>
    <t>00029392</t>
  </si>
  <si>
    <t>00029393</t>
  </si>
  <si>
    <t>00029394</t>
  </si>
  <si>
    <t>00029395</t>
  </si>
  <si>
    <t>00029396</t>
  </si>
  <si>
    <t>00029397</t>
  </si>
  <si>
    <t>00029398</t>
  </si>
  <si>
    <t>00029399</t>
  </si>
  <si>
    <t>00029400</t>
  </si>
  <si>
    <t>00029401</t>
  </si>
  <si>
    <t>00029402</t>
  </si>
  <si>
    <t>00029403</t>
  </si>
  <si>
    <t>00029404</t>
  </si>
  <si>
    <t>00000389</t>
  </si>
  <si>
    <t>Hàng trả - 9324-CH Co.opFood BD Binh Duong - phiếu HT0002823 - COOPFOOD-123</t>
  </si>
  <si>
    <t>00000479</t>
  </si>
  <si>
    <t>Hàng trả - 515-00515-Co.opMart Ba Ria - phiếu HT0003025 - COOP-024</t>
  </si>
  <si>
    <t>Hàng trả - 515-00515-Co.opMart Ba Ria - phiếu HT0003080 - COOP-024</t>
  </si>
  <si>
    <t>00000483</t>
  </si>
  <si>
    <t>Hàng trả - 515-00515-Co.opMart Ba Ria - COOP-024</t>
  </si>
  <si>
    <t>00000654</t>
  </si>
  <si>
    <t>Hàng trả - 503-00503-Co.opMart Binh Duong 2 - COOP-017</t>
  </si>
  <si>
    <t>00000655</t>
  </si>
  <si>
    <t>Hàng trả - 503-00503-Co.opMart Binh Duong 2 - phiếu HT0002993 - COOP-017</t>
  </si>
  <si>
    <t>00014111</t>
  </si>
  <si>
    <t>Hàng trả - 697-CH CoopFood Trinh Dinh Thao 31 - coop697</t>
  </si>
  <si>
    <t>00014112</t>
  </si>
  <si>
    <t>Hàng trả - 228-CH Co.opFood Nguyen Ba Tong - coop0228</t>
  </si>
  <si>
    <t>00014113</t>
  </si>
  <si>
    <t>Hàng trả - 246-CH Co.opFood Nguyen Cuu Dam - phiếu HT0003001 - coop0246</t>
  </si>
  <si>
    <t>00014114</t>
  </si>
  <si>
    <t>Hàng trả - 2101-CH Co.opFood Dat Moi 272 - phiếu HT0002999 - coop2101</t>
  </si>
  <si>
    <t>00014115</t>
  </si>
  <si>
    <t>Hàng trả - 2005-CH Co.opFood Ho Van Long 70 - phiếu HT0003000 - coop2005</t>
  </si>
  <si>
    <t>00014116</t>
  </si>
  <si>
    <t>Hàng trả - 2117-CH CoopFood Duong So 1 Ten Lua - phiếu HT0002820 - coop0133</t>
  </si>
  <si>
    <t>00029417</t>
  </si>
  <si>
    <t>00029418</t>
  </si>
  <si>
    <t>00029419</t>
  </si>
  <si>
    <t>00029423</t>
  </si>
  <si>
    <t>00029424</t>
  </si>
  <si>
    <t>00029427</t>
  </si>
  <si>
    <t>00029432</t>
  </si>
  <si>
    <t>00029433</t>
  </si>
  <si>
    <t>00029434</t>
  </si>
  <si>
    <t>00029436</t>
  </si>
  <si>
    <t>00029437</t>
  </si>
  <si>
    <t>00029438</t>
  </si>
  <si>
    <t>00029439</t>
  </si>
  <si>
    <t>00029446</t>
  </si>
  <si>
    <t>00029449</t>
  </si>
  <si>
    <t>00029451</t>
  </si>
  <si>
    <t>00029452</t>
  </si>
  <si>
    <t>00029453</t>
  </si>
  <si>
    <t>00029461</t>
  </si>
  <si>
    <t>00029508</t>
  </si>
  <si>
    <t>00029509</t>
  </si>
  <si>
    <t>00029510</t>
  </si>
  <si>
    <t>00029511</t>
  </si>
  <si>
    <t>00029512</t>
  </si>
  <si>
    <t>00029513</t>
  </si>
  <si>
    <t>00029514</t>
  </si>
  <si>
    <t>00029521</t>
  </si>
  <si>
    <t>00001304</t>
  </si>
  <si>
    <t>Hàng trả - 9152-CH Co.opFood HN Ho Tung Mau - coop9152</t>
  </si>
  <si>
    <t>00029526</t>
  </si>
  <si>
    <t>00029528</t>
  </si>
  <si>
    <t>00029682</t>
  </si>
  <si>
    <t>00029684</t>
  </si>
  <si>
    <t>00029685</t>
  </si>
  <si>
    <t>00029790</t>
  </si>
  <si>
    <t>Cửa Hàng Co.opFood BD Trần Hưng Đạo 325</t>
  </si>
  <si>
    <t>00030252</t>
  </si>
  <si>
    <t>00030253</t>
  </si>
  <si>
    <t>00030254</t>
  </si>
  <si>
    <t>00030288</t>
  </si>
  <si>
    <t>00030289</t>
  </si>
  <si>
    <t>00030290</t>
  </si>
  <si>
    <t>00030316</t>
  </si>
  <si>
    <t>00030358</t>
  </si>
  <si>
    <t>00030444</t>
  </si>
  <si>
    <t>00030448</t>
  </si>
  <si>
    <t>00030449</t>
  </si>
  <si>
    <t>00030455</t>
  </si>
  <si>
    <t>00030456</t>
  </si>
  <si>
    <t>00000924</t>
  </si>
  <si>
    <t>Hàng trả - 516-00516-Co.opMart Binh Duong - COOP-025</t>
  </si>
  <si>
    <t>00005653</t>
  </si>
  <si>
    <t>Hàng trả - 304-00304-Co.opXTra Tan Phong - phiếu HT0003027 - coopfair0002</t>
  </si>
  <si>
    <t>00005654</t>
  </si>
  <si>
    <t>Hàng trả - 304-00304-Co.opXTra Tan Phong - phiếu HT0003026 - coopfair0002</t>
  </si>
  <si>
    <t>00014151</t>
  </si>
  <si>
    <t>Hàng trả - 2141-CH Co.opFood Thoi Hoa - phiếu HT0003002 - coop2141</t>
  </si>
  <si>
    <t>00014157</t>
  </si>
  <si>
    <t>Hàng trả - 643-CH Co.opFood D20 Vo Van Van - phiếu HT0001175 - coop0137</t>
  </si>
  <si>
    <t>00014160</t>
  </si>
  <si>
    <t>Hàng trả - 643-CH Co.opFood D20 Vo Van Van - phiếu HT0003046 - coop0137</t>
  </si>
  <si>
    <t>00014162</t>
  </si>
  <si>
    <t>Hàng trả - 2114-CH CFood CC Diamond Riverside - coop0100</t>
  </si>
  <si>
    <t>00014203</t>
  </si>
  <si>
    <t>Hàng trả - 2128-CH CFood CC Safira Khang Dien - phiếu HT0003197 - coop0107</t>
  </si>
  <si>
    <t>00014204</t>
  </si>
  <si>
    <t>Hàng trả - 658-CH Co.opFood Man Thien 280 - phiếu HT0003199 - coop0658</t>
  </si>
  <si>
    <t>00014209</t>
  </si>
  <si>
    <t>Hàng trả - 2175-CH Co.opFood Nguyen Hong - phiếu HT0002460 - Coop2175</t>
  </si>
  <si>
    <t>00014218</t>
  </si>
  <si>
    <t>Hàng trả - 2160-CF Dinh Phong Phu 88 - phiếu HT0001079 - coop0004</t>
  </si>
  <si>
    <t>00014222</t>
  </si>
  <si>
    <t>Hàng trả - 230-CH Co.opFood Le Quang Dinh - phiếu HT0003099 - coop230</t>
  </si>
  <si>
    <t>00014228</t>
  </si>
  <si>
    <t>Hàng trả - 2160-CF Dinh Phong Phu 88 - phiếu HT0002328 - coop0004</t>
  </si>
  <si>
    <t>00014230</t>
  </si>
  <si>
    <t>Hàng trả - 2103-CH Co.opFood Phu Huu - phiếu HT0003203 - coop0159</t>
  </si>
  <si>
    <t>00014236</t>
  </si>
  <si>
    <t>Hàng trả - 2092-CH Co.opFood Dong Tang Long - phiếu HT0003097 - coop0109</t>
  </si>
  <si>
    <t>00014237</t>
  </si>
  <si>
    <t>Hàng trả - 645-CH Co.opFood Long Truong - phiếu HT0003087 - coop0108</t>
  </si>
  <si>
    <t>00014238</t>
  </si>
  <si>
    <t>Hàng trả - 2172-CH CF CC Centum Wealth Complex - phiếu HT0003092 - COOP2172</t>
  </si>
  <si>
    <t>00014242</t>
  </si>
  <si>
    <t>Hàng trả - 2143-CH Co.opFood Hoang Huu Nam - phiếu HT0003196 - coop0001</t>
  </si>
  <si>
    <t>00014246</t>
  </si>
  <si>
    <t>Hàng trả - 2006-CH Co.opFood La Xuan Oai 138 - phiếu HT0003090 - coop2006</t>
  </si>
  <si>
    <t>00014250</t>
  </si>
  <si>
    <t>Hàng trả - 655-CH Co.opFood Lang Tang Phu - phiếu HT0003178 - coop655</t>
  </si>
  <si>
    <t>00014251</t>
  </si>
  <si>
    <t>Hàng trả -290-CH Co.opFood Nguyen Van Tang - phiếu HT0003201 - coop290</t>
  </si>
  <si>
    <t>00014253</t>
  </si>
  <si>
    <t>Hàng trả - 2179-CH Co.opFood CC Rainbow S3.02 - phiếu HT0003018 - coop2179</t>
  </si>
  <si>
    <t>00014265</t>
  </si>
  <si>
    <t>Hàng trả - 245-CH Co.opFood Nguyen Oanh - phiếu HT0002953 - coop0245</t>
  </si>
  <si>
    <t>00014266</t>
  </si>
  <si>
    <t>Hàng trả - 289-CH Co.opFood Bui Dinh Tuy - phiếu HT0003100 - coop0141</t>
  </si>
  <si>
    <t>00014267</t>
  </si>
  <si>
    <t>Hàng trả - 2164-CH Co.opFood CC Hausneo - phiếu HT0003275 - coop2164</t>
  </si>
  <si>
    <t>00014270</t>
  </si>
  <si>
    <t>Hàng trả - 2108-CH Co.opFood Chung cu Ehome S - phiếu HT0002648 - coop2108</t>
  </si>
  <si>
    <t>00014279</t>
  </si>
  <si>
    <t>Hàng trả - 251-CH Co.opFood Do Xuan Hop - phiếu HT0003294 - coop0156</t>
  </si>
  <si>
    <t>00014284</t>
  </si>
  <si>
    <t>Hàng trả - 2065-CH CoopFood Truong Van Thanh68 - phiếu HT0003296 - coop0094</t>
  </si>
  <si>
    <t>00014285</t>
  </si>
  <si>
    <t>Hàng trả - 2075-CH Co.opFood Do Xuan Hop 729 - phiếu HT0003012 - coop0081</t>
  </si>
  <si>
    <t>00030467</t>
  </si>
  <si>
    <t>Bán hàng CÔNG TY TNHH MỘT THÀNH VIÊN SÀI GÒN CO.OP HÀ NỘI theo hóa đơn 00030467</t>
  </si>
  <si>
    <t>00030472</t>
  </si>
  <si>
    <t>00030473</t>
  </si>
  <si>
    <t>00030474</t>
  </si>
  <si>
    <t>00030475</t>
  </si>
  <si>
    <t>00030476</t>
  </si>
  <si>
    <t>00030477</t>
  </si>
  <si>
    <t>00030478</t>
  </si>
  <si>
    <t>00030479</t>
  </si>
  <si>
    <t>00030480</t>
  </si>
  <si>
    <t>00030481</t>
  </si>
  <si>
    <t>00030482</t>
  </si>
  <si>
    <t>00030483</t>
  </si>
  <si>
    <t>00030484</t>
  </si>
  <si>
    <t>00030486</t>
  </si>
  <si>
    <t>00030487</t>
  </si>
  <si>
    <t>00030489</t>
  </si>
  <si>
    <t>00030491</t>
  </si>
  <si>
    <t>00030492</t>
  </si>
  <si>
    <t>00030493</t>
  </si>
  <si>
    <t>00030676</t>
  </si>
  <si>
    <t>00030677</t>
  </si>
  <si>
    <t>00030678</t>
  </si>
  <si>
    <t>00030679</t>
  </si>
  <si>
    <t>00001315</t>
  </si>
  <si>
    <t>Hàng trả - 9154-CH CFood HN Ngoai Giao Doan 1 - coop9154</t>
  </si>
  <si>
    <t>00001316</t>
  </si>
  <si>
    <t>Hàng trả - 9108-CH Co.opFood HN Van Khe - phiếu HT0003310 - coop9138</t>
  </si>
  <si>
    <t>00005710</t>
  </si>
  <si>
    <t>Hàng trả - 301-00301-Thu Duc Co.op Xtra - phiếu HT0002815 - coopfair0001</t>
  </si>
  <si>
    <t>00014341</t>
  </si>
  <si>
    <t>Hàng trả - 2112-CH CFood CC Lovera Khang Dien - phiếu HT0002995 - coop0114</t>
  </si>
  <si>
    <t>00014342</t>
  </si>
  <si>
    <t>Hàng trả - 2141-CH Co.opFood Thoi Hoa - phiếu HT0002659 - coop2141</t>
  </si>
  <si>
    <t>00014343</t>
  </si>
  <si>
    <t>Hàng trả - 298-CH Co.opFood Hung Phu - phiếu HT0003365 - coop0158</t>
  </si>
  <si>
    <t>00014344</t>
  </si>
  <si>
    <t>Hàng trả - 2119-CH Co.opFood Lien Ap 2-6 - phiếu HT0003045 - coop0130</t>
  </si>
  <si>
    <t>00014345</t>
  </si>
  <si>
    <t>Hàng trả - 2147-CH Co.opFood Ehome 3 - phiếu HT0003366 - coop2147</t>
  </si>
  <si>
    <t>00014368</t>
  </si>
  <si>
    <t>Hàng trả - 281-CH Co.opFood Truong Dinh Hoi - phiếu HT0003364 - coop0097</t>
  </si>
  <si>
    <t>00014395</t>
  </si>
  <si>
    <t>Hàng trả - 2078-CH CFood Nguyen Thai Binh 349 - phiếu HT0003299 - coop2078</t>
  </si>
  <si>
    <t>00014396</t>
  </si>
  <si>
    <t>Hàng trả - 220-CH Co.opFood Bach Ma - phiếu HT0003106 - coop220</t>
  </si>
  <si>
    <t>00014397</t>
  </si>
  <si>
    <t>Hàng trả - 2091-CH Co.opFood Him Lam Cho Lon - phiếu HT0003096 - coop0113</t>
  </si>
  <si>
    <t>00014398</t>
  </si>
  <si>
    <t>Hàng trả - phiếu HT0003180 - coop644</t>
  </si>
  <si>
    <t>00014410</t>
  </si>
  <si>
    <t>Hàng trả - 217-CH Co.opFood Le Van Sy - phiếu HT0003291 - coop217</t>
  </si>
  <si>
    <t>00014423</t>
  </si>
  <si>
    <t>Hàng trả - 2039-CH CoopFood Nguyen Huu Tien 11 - phiếu HT0003302 - coop2039</t>
  </si>
  <si>
    <t>00014438</t>
  </si>
  <si>
    <t>Hàng trả - 2040-CH Co.opFood Ho Van Long 30 - phiếu HT0002819 - coop0118</t>
  </si>
  <si>
    <t>00014439</t>
  </si>
  <si>
    <t>Hàng trả - 2040-CH Co.opFood Ho Van Long 30 - phiếu HT0003356 - coop0118</t>
  </si>
  <si>
    <t>00014443</t>
  </si>
  <si>
    <t>Hàng trả - 641-CH Co.opFood Saigon Town - phiếu HT0003300 - coop0641</t>
  </si>
  <si>
    <t>00014446</t>
  </si>
  <si>
    <t>Hàng trả - 2080-CH Co.opFood Tran Van Muoi 12 - phiếu HT0003274 - coop2080</t>
  </si>
  <si>
    <t>00030684</t>
  </si>
  <si>
    <t>00030686</t>
  </si>
  <si>
    <t>00030687</t>
  </si>
  <si>
    <t>00030689</t>
  </si>
  <si>
    <t>Cửa Hàng Co.opFood Trương Quốc Dung</t>
  </si>
  <si>
    <t>00030690</t>
  </si>
  <si>
    <t>00030692</t>
  </si>
  <si>
    <t>00030695</t>
  </si>
  <si>
    <t>CO.OPMART THẮNG LỢI - TRƯỜNG CHINH</t>
  </si>
  <si>
    <t>00030696</t>
  </si>
  <si>
    <t>00030699</t>
  </si>
  <si>
    <t>00030701</t>
  </si>
  <si>
    <t>00030703</t>
  </si>
  <si>
    <t>00030704</t>
  </si>
  <si>
    <t>00030705</t>
  </si>
  <si>
    <t>00000397</t>
  </si>
  <si>
    <t>Hàng trả - 9331-CH CF BD CC Bcons Green View - phiếu HT0002826 - COOPFOOD-123</t>
  </si>
  <si>
    <t>00000400</t>
  </si>
  <si>
    <t>00000401</t>
  </si>
  <si>
    <t>Hàng trả - 9311-CH Co.opFood BD Xuyen A 209 - phiếu HT0002825 - COOPFOOD-123</t>
  </si>
  <si>
    <t>Hàng trả - 9314-CH Co.opFood BD Ngo Thi Nham82 - phiếu HT0002824 - COOPFOOD-123</t>
  </si>
  <si>
    <t>00014462</t>
  </si>
  <si>
    <t>00014472</t>
  </si>
  <si>
    <t>Hàng trả - 237-CH Co.opFood Binh Trung - phiếu HT0002763 - coop0169</t>
  </si>
  <si>
    <t>00014480</t>
  </si>
  <si>
    <t>Hàng trả - 226-CH Co.opFood Phuc An Loc - phiếu HT0003098 - coop0226</t>
  </si>
  <si>
    <t>00014483</t>
  </si>
  <si>
    <t>Hàng trả - 654-CH Co.opFood Krista - phiếu HT0003104 - coop0654</t>
  </si>
  <si>
    <t>00014500</t>
  </si>
  <si>
    <t>Hàng trả - 2077-CH Co.opFood Lam Van Ben 22 - phiếu HT0002817 - coop0073</t>
  </si>
  <si>
    <t>00014512</t>
  </si>
  <si>
    <t>Hàng trả - 2147-CH Co.opFood Ehome 3 - phiếu HT0002655 - coop2147</t>
  </si>
  <si>
    <t>00014527</t>
  </si>
  <si>
    <t>Hàng trả - 659-CH Co.opFood Linh Dong - phiếu HT0003195 - coop0070</t>
  </si>
  <si>
    <t>00014529</t>
  </si>
  <si>
    <t>Hàng trả - 2009-CH Co.opFood Go Dua 112 - phiếu HT0003205 - coop2009</t>
  </si>
  <si>
    <t>00014537</t>
  </si>
  <si>
    <t>Hàng trả - 2088-CH Co.opFood Tam Phu - phiếu HT0003013 - coop2088</t>
  </si>
  <si>
    <t>00014539</t>
  </si>
  <si>
    <t>Hàng trả - 2093-CH Co.opFood CC Linh Tay Tower - phiếu HT0003182 - coop0148</t>
  </si>
  <si>
    <t>00014540</t>
  </si>
  <si>
    <t>Hàng trả - 683-CH Co.opFood Xuan Hiep - phiếu HT0003357 - coop683</t>
  </si>
  <si>
    <t>00014543</t>
  </si>
  <si>
    <t>Hàng trả - 2079-CH Co.opFood DS9 Linh Tay - phiếu HT0003362 - coop2079</t>
  </si>
  <si>
    <t>00014549</t>
  </si>
  <si>
    <t>Hàng trả - 2089-CH Co.opFood Sunview - phiếu HT0003200 - coop2089</t>
  </si>
  <si>
    <t>00014554</t>
  </si>
  <si>
    <t>Hàng trả - 2110-CH CFood Nguyen Thi Bup 101M - coop2110</t>
  </si>
  <si>
    <t>00014556</t>
  </si>
  <si>
    <t>Hàng trả - 2110-CH CFood Nguyen Thi Bup 101M - phiếu HT0000549 - coop2110</t>
  </si>
  <si>
    <t>Hàng trả - 524 - CO.OPMART DONG VAN CONG - phiếu HT0003075 - COOP-031</t>
  </si>
  <si>
    <t>00000417</t>
  </si>
  <si>
    <t>1K24TCH</t>
  </si>
  <si>
    <t>Hàng trả - 150-00150-Co.opMart Ha Tinh - COOPSAIGONHATINH</t>
  </si>
  <si>
    <t>00000568</t>
  </si>
  <si>
    <t>Hàng trả - 534-00534-Co.opMart Go Dau - phiếu HT0003400 - COOP-041</t>
  </si>
  <si>
    <t>00001322</t>
  </si>
  <si>
    <t>Hàng trả - 9161-CH Co.opFood HN Eurowindow - coop9161</t>
  </si>
  <si>
    <t>00001339</t>
  </si>
  <si>
    <t>Hàng trả - 9134-CH CFood HN Xuan Mai Duong Noi - coop9134</t>
  </si>
  <si>
    <t>00005742</t>
  </si>
  <si>
    <t>Hàng trả - 306-00306-CO-OPXTRA PHAM VAN DONG - phiếu HT0003308 - coopfair0003</t>
  </si>
  <si>
    <t>00005743</t>
  </si>
  <si>
    <t>Hàng trả - 306-00306-CO-OPXTRA PHAM VAN DONG - phiếu HT0003307 - coopfair0003</t>
  </si>
  <si>
    <t>00014565</t>
  </si>
  <si>
    <t>Hàng trả - 261-CH Co.opFood Quang Trung - phiếu HT0003181 - coop0261</t>
  </si>
  <si>
    <t>00014583</t>
  </si>
  <si>
    <t>Hàng trả - 2108-CH Co.opFood Chung cu Ehome S - phiếu HT0003273 - coop2108</t>
  </si>
  <si>
    <t>00014596</t>
  </si>
  <si>
    <t>Hàng trả - 2175-CH Co.opFood Nguyen Hong - phiếu HT0003029 - Coop2175</t>
  </si>
  <si>
    <t>00014621</t>
  </si>
  <si>
    <t>Hàng trả - 2106-CH Co.opFood CC Calla Garden - coop2106</t>
  </si>
  <si>
    <t>00014635</t>
  </si>
  <si>
    <t>Hàng trả - 640-CH Co.opFood CC Son Ky - phiếu HT0003289 - coop640</t>
  </si>
  <si>
    <t>00014644</t>
  </si>
  <si>
    <t>Hàng trả - 2066-CH Co.opFood Tam Ha 64 - phiếu HT0003202 - coop2066</t>
  </si>
  <si>
    <t>00014645</t>
  </si>
  <si>
    <t>Hàng trả - 2045-CH Co.opFood DS12 Truong Tho - phiếu HT0003204 - coop2045</t>
  </si>
  <si>
    <t>00014646</t>
  </si>
  <si>
    <t>Hàng trả - 2166-CH Co.opFood Duong 11 LinhXuan - phiếu HT0003361 - Coopfood2166</t>
  </si>
  <si>
    <t>00014650</t>
  </si>
  <si>
    <t>Hàng trả - 652-CH Co.opFood Linh Chieu - phiếu HT0003017 - coop0652</t>
  </si>
  <si>
    <t>00014652</t>
  </si>
  <si>
    <t>Hàng trả - 635-CH Co.opFood Hoang Dieu 2 - phiếu HT0003290 - coop0635</t>
  </si>
  <si>
    <t>00030716</t>
  </si>
  <si>
    <t>00030717</t>
  </si>
  <si>
    <t>00030718</t>
  </si>
  <si>
    <t>00030719</t>
  </si>
  <si>
    <t>00030720</t>
  </si>
  <si>
    <t>00030721</t>
  </si>
  <si>
    <t>00030741</t>
  </si>
  <si>
    <t>Bán hàng CÔNG TY TNHH MỘT THÀNH VIÊN CO.OPMART HẢI PHÒNG theo hóa đơn 00030741</t>
  </si>
  <si>
    <t>00030742</t>
  </si>
  <si>
    <t>Bán hàng CÔNG TY TNHH MỘT THÀNH VIÊN CO.OPMART THANH HÓA theo hóa đơn 00030742</t>
  </si>
  <si>
    <t>00030745</t>
  </si>
  <si>
    <t>Bán hàng CHI NHÁNH LIÊN HIỆP HỢP TÁC XÃ THƯƠNG MẠI TP. HỒ CHÍ MINH - CO.OPMART BẮC GIANG theo hóa đơn 00030745</t>
  </si>
  <si>
    <t>00030756</t>
  </si>
  <si>
    <t>00030757</t>
  </si>
  <si>
    <t>00030758</t>
  </si>
  <si>
    <t>00030759</t>
  </si>
  <si>
    <t>00030760</t>
  </si>
  <si>
    <t>00030761</t>
  </si>
  <si>
    <t>00030762</t>
  </si>
  <si>
    <t>00030763</t>
  </si>
  <si>
    <t>00030764</t>
  </si>
  <si>
    <t>00030765</t>
  </si>
  <si>
    <t>00030766</t>
  </si>
  <si>
    <t>00030767</t>
  </si>
  <si>
    <t>00030768</t>
  </si>
  <si>
    <t>00030769</t>
  </si>
  <si>
    <t>00030770</t>
  </si>
  <si>
    <t>00030775</t>
  </si>
  <si>
    <t>1K24TGB</t>
  </si>
  <si>
    <t>Hàng trả - 526-00526-CO.OPMART TAN CHAU - phiếu HT0003084 - COOP-032</t>
  </si>
  <si>
    <t>00000309</t>
  </si>
  <si>
    <t>Hàng trả - 526-00526-CO.OPMART TAN CHAU - COOP-032</t>
  </si>
  <si>
    <t>00000448</t>
  </si>
  <si>
    <t>Hàng trả - 536-00536-CO.OPMART DUYEN HAI - COOP-045</t>
  </si>
  <si>
    <t>00000449</t>
  </si>
  <si>
    <t>00001368</t>
  </si>
  <si>
    <t>Hàng trả - 9143-CH Co.opFood HN VP6 Linh Dam - coop9143</t>
  </si>
  <si>
    <t>00001369</t>
  </si>
  <si>
    <t>Hàng trả - 9158-CH Co.opFood HN Vinh Hung - coop9158</t>
  </si>
  <si>
    <t>00001370</t>
  </si>
  <si>
    <t>Hàng trả - 9120-CH Co.opFood HN VP2 Linh Dam - phiếu HT0003446 - coop9120</t>
  </si>
  <si>
    <t>00001378</t>
  </si>
  <si>
    <t>Hàng trả - 9105-CH Co.opFood HN Bac Ha Tower - phiếu HT0003402 - coop9105</t>
  </si>
  <si>
    <t>00014656</t>
  </si>
  <si>
    <t>Hàng trả - 2112-CH CFood CC Lovera Khang Dien - phiếu HT0002110 - coop0114</t>
  </si>
  <si>
    <t>00014666</t>
  </si>
  <si>
    <t>Hàng trả - 2088-CH Co.opFood Tam Phu - phiếu HT0003198 - coop2088</t>
  </si>
  <si>
    <t>00014693</t>
  </si>
  <si>
    <t>Hàng trả - 2180-CH Co.opFood CC Origami S10.03 - phiếu HT0003359 - coop2180</t>
  </si>
  <si>
    <t>00014694</t>
  </si>
  <si>
    <t>Hàng trả - 2027-CH Co.opFood Tang Nhon Phu 26 - phiếu HT0003384 - coop0092</t>
  </si>
  <si>
    <t>00014708</t>
  </si>
  <si>
    <t>Hàng trả - 2183-CH Co.opFood CC Origami S7.03 - phiếu HT0003360 - coop2183</t>
  </si>
  <si>
    <t>00014714</t>
  </si>
  <si>
    <t>Hàng trả - 290-CH Co.opFood Nguyen Van Tang - phiếu HT0003388 - coop290</t>
  </si>
  <si>
    <t>00014715</t>
  </si>
  <si>
    <t>Hàng trả - 2094-CH Co.opFood 9 View - coop0095</t>
  </si>
  <si>
    <t>00014723</t>
  </si>
  <si>
    <t>Hàng trả - 2143-CH Co.opFood Hoang Huu Nam - phiếu HT0002643 - coop0001</t>
  </si>
  <si>
    <t>00014729</t>
  </si>
  <si>
    <t>Hàng trả - 2113-CH CFood Chung cu Saigon Co.op - coop2113</t>
  </si>
  <si>
    <t>00030779</t>
  </si>
  <si>
    <t>00030780</t>
  </si>
  <si>
    <t>00030784</t>
  </si>
  <si>
    <t>00030785</t>
  </si>
  <si>
    <t>00030789</t>
  </si>
  <si>
    <t>00030790</t>
  </si>
  <si>
    <t>00030791</t>
  </si>
  <si>
    <t>00030800</t>
  </si>
  <si>
    <t>00030802</t>
  </si>
  <si>
    <t>00030804</t>
  </si>
  <si>
    <t>00030805</t>
  </si>
  <si>
    <t>00030806</t>
  </si>
  <si>
    <t>00030820</t>
  </si>
  <si>
    <t>00030821</t>
  </si>
  <si>
    <t>00030822</t>
  </si>
  <si>
    <t>00030823</t>
  </si>
  <si>
    <t>00030824</t>
  </si>
  <si>
    <t>00030825</t>
  </si>
  <si>
    <t>00030826</t>
  </si>
  <si>
    <t>00030827</t>
  </si>
  <si>
    <t>00030828</t>
  </si>
  <si>
    <t>00030829</t>
  </si>
  <si>
    <t>00030830</t>
  </si>
  <si>
    <t>00030831</t>
  </si>
  <si>
    <t>00030832</t>
  </si>
  <si>
    <t>00030833</t>
  </si>
  <si>
    <t>00030834</t>
  </si>
  <si>
    <t>00030835</t>
  </si>
  <si>
    <t>00030836</t>
  </si>
  <si>
    <t>00030837</t>
  </si>
  <si>
    <t>00030838</t>
  </si>
  <si>
    <t>00030839</t>
  </si>
  <si>
    <t>00030840</t>
  </si>
  <si>
    <t>00030841</t>
  </si>
  <si>
    <t>00000663</t>
  </si>
  <si>
    <t>Hàng trả - 178-00178-Co.opMart Hoa Binh - phiếu HT0003368 - COOPHOABINH</t>
  </si>
  <si>
    <t>00030850</t>
  </si>
  <si>
    <t>00030851</t>
  </si>
  <si>
    <t>00030859</t>
  </si>
  <si>
    <t>00030860</t>
  </si>
  <si>
    <t>00030884</t>
  </si>
  <si>
    <t>00030891</t>
  </si>
  <si>
    <t>00030893</t>
  </si>
  <si>
    <t>00030894</t>
  </si>
  <si>
    <t>00030911</t>
  </si>
  <si>
    <t>00030912</t>
  </si>
  <si>
    <t>00030913</t>
  </si>
  <si>
    <t>00030914</t>
  </si>
  <si>
    <t>00030915</t>
  </si>
  <si>
    <t>00030916</t>
  </si>
  <si>
    <t>00000730</t>
  </si>
  <si>
    <t>1K24TBT</t>
  </si>
  <si>
    <t>Hàng trả - 158-00158-Co.opMart Thang Loi - COOPTHANGLOI</t>
  </si>
  <si>
    <t>00000731</t>
  </si>
  <si>
    <t>00000896</t>
  </si>
  <si>
    <t>1K24TGR</t>
  </si>
  <si>
    <t>Hàng trả - 539-00539-CO-OPMART PHAN RI - phiếu HT0003397 - COOP-047</t>
  </si>
  <si>
    <t>00001151</t>
  </si>
  <si>
    <t>Hàng trả - 552-00552-Co.opMart SCA-VICTORIA - phiếu HT0003403 - coopmarfour0003</t>
  </si>
  <si>
    <t>00030919</t>
  </si>
  <si>
    <t>00030920</t>
  </si>
  <si>
    <t>00030921</t>
  </si>
  <si>
    <t>00030928</t>
  </si>
  <si>
    <t>00031292</t>
  </si>
  <si>
    <t>00031295</t>
  </si>
  <si>
    <t>00031296</t>
  </si>
  <si>
    <t>00031304</t>
  </si>
  <si>
    <t>00031305</t>
  </si>
  <si>
    <t>00031454</t>
  </si>
  <si>
    <t>00031592</t>
  </si>
  <si>
    <t>00031741</t>
  </si>
  <si>
    <t>00031742</t>
  </si>
  <si>
    <t>00031743</t>
  </si>
  <si>
    <t>00031744</t>
  </si>
  <si>
    <t>00031745</t>
  </si>
  <si>
    <t>00031746</t>
  </si>
  <si>
    <t>00031747</t>
  </si>
  <si>
    <t>00031748</t>
  </si>
  <si>
    <t>1K24THG</t>
  </si>
  <si>
    <t>Hàng trả - 564-00564-CO.OPMART DUONG MINH CHAU - phiếu HT0003405 - COOP-063</t>
  </si>
  <si>
    <t>00000912</t>
  </si>
  <si>
    <t>1K24TGH</t>
  </si>
  <si>
    <t>Hàng trả - 532-00532-Co.opMart Cai Lay - COOP-039</t>
  </si>
  <si>
    <t>00014961</t>
  </si>
  <si>
    <t>Hàng trả - 626-CH Co.opFood CC Binh Phu 1 - phiếu HT0000844 - coop0626</t>
  </si>
  <si>
    <t>00014962</t>
  </si>
  <si>
    <t>Hàng trả - 626-CH Co.opFood CC Binh Phu 1 - phiếu HT0002996 - coop0626</t>
  </si>
  <si>
    <t>00014963</t>
  </si>
  <si>
    <t>Hàng trả - 2098-CH Co.opFood The Garden Mall - phiếu HT0003089 - coop0099</t>
  </si>
  <si>
    <t>00014968</t>
  </si>
  <si>
    <t>Hàng trả - 2152-02152-CF TRUNG MY TAY - phiếu HT0002818 - coop2152</t>
  </si>
  <si>
    <t>00014973</t>
  </si>
  <si>
    <t>Hàng trả - 2120-02120-CF NGUYEN THONG1 - phiếu HT0003358 - coop2120</t>
  </si>
  <si>
    <t>00014975</t>
  </si>
  <si>
    <t>Hàng trả - 657-00657-CF VANH DAI - phiếu HT0003094 - coop0657</t>
  </si>
  <si>
    <t>00014977</t>
  </si>
  <si>
    <t>Hàng trả - 2016-02016-CF HA HUY GIAP302 - phiếu HT0003003 - coop2016</t>
  </si>
  <si>
    <t>00031767</t>
  </si>
  <si>
    <t>00031768</t>
  </si>
  <si>
    <t>00031769</t>
  </si>
  <si>
    <t>00031775</t>
  </si>
  <si>
    <t>00031776</t>
  </si>
  <si>
    <t>00031777</t>
  </si>
  <si>
    <t>00031778</t>
  </si>
  <si>
    <t>00031779</t>
  </si>
  <si>
    <t>00031780</t>
  </si>
  <si>
    <t>00031781</t>
  </si>
  <si>
    <t>00031782</t>
  </si>
  <si>
    <t>00031783</t>
  </si>
  <si>
    <t>00031784</t>
  </si>
  <si>
    <t>00031785</t>
  </si>
  <si>
    <t>00031786</t>
  </si>
  <si>
    <t>00031787</t>
  </si>
  <si>
    <t>00031789</t>
  </si>
  <si>
    <t>00031790</t>
  </si>
  <si>
    <t>00031792</t>
  </si>
  <si>
    <t>00031794</t>
  </si>
  <si>
    <t>00031795</t>
  </si>
  <si>
    <t>00031796</t>
  </si>
  <si>
    <t>00031797</t>
  </si>
  <si>
    <t>00031798</t>
  </si>
  <si>
    <t>00031799</t>
  </si>
  <si>
    <t>00031801</t>
  </si>
  <si>
    <t>00031802</t>
  </si>
  <si>
    <t>00031809</t>
  </si>
  <si>
    <t>00031810</t>
  </si>
  <si>
    <t>00013994</t>
  </si>
  <si>
    <t>TD-Phi HT ban hang</t>
  </si>
  <si>
    <t>00014119</t>
  </si>
  <si>
    <t>QT- Phi HT phat trien he thong ban hàng</t>
  </si>
  <si>
    <t>00032001</t>
  </si>
  <si>
    <t>Cửa hàng Co.opFood CC Origami S8.01</t>
  </si>
  <si>
    <t>00032002</t>
  </si>
  <si>
    <t>00032003</t>
  </si>
  <si>
    <t>00032004</t>
  </si>
  <si>
    <t>00032005</t>
  </si>
  <si>
    <t>00032006</t>
  </si>
  <si>
    <t>00032009</t>
  </si>
  <si>
    <t>00032010</t>
  </si>
  <si>
    <t>00032011</t>
  </si>
  <si>
    <t>00032012</t>
  </si>
  <si>
    <t>00032013</t>
  </si>
  <si>
    <t>00032014</t>
  </si>
  <si>
    <t>00032015</t>
  </si>
  <si>
    <t>00032016</t>
  </si>
  <si>
    <t>00032018</t>
  </si>
  <si>
    <t>00032019</t>
  </si>
  <si>
    <t>00032020</t>
  </si>
  <si>
    <t>00032021</t>
  </si>
  <si>
    <t>00032022</t>
  </si>
  <si>
    <t>00032023</t>
  </si>
  <si>
    <t>00032025</t>
  </si>
  <si>
    <t>00032026</t>
  </si>
  <si>
    <t>00032027</t>
  </si>
  <si>
    <t>00032028</t>
  </si>
  <si>
    <t>00032029</t>
  </si>
  <si>
    <t>00032030</t>
  </si>
  <si>
    <t>00032031</t>
  </si>
  <si>
    <t>00032032</t>
  </si>
  <si>
    <t>00032035</t>
  </si>
  <si>
    <t>00032036</t>
  </si>
  <si>
    <t>00032039</t>
  </si>
  <si>
    <t>00032040</t>
  </si>
  <si>
    <t>00032041</t>
  </si>
  <si>
    <t>00032042</t>
  </si>
  <si>
    <t>00032048</t>
  </si>
  <si>
    <t>00032049</t>
  </si>
  <si>
    <t>00032050</t>
  </si>
  <si>
    <t>THEO DÕI CÔNG NỢ COOP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</si>
</sst>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left" vertical="center"/>
    </xf>
    <xf numFmtId="38" fontId="9" fillId="0" borderId="0" xfId="0" applyNumberFormat="1" applyFont="1" applyBorder="1" applyAlignment="1">
      <alignment horizontal="right" vertical="center"/>
    </xf>
    <xf numFmtId="38" fontId="0" fillId="0" borderId="0" xfId="0" applyNumberFormat="1"/>
    <xf numFmtId="0" fontId="9" fillId="7" borderId="7" xfId="2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workbookViewId="0">
      <selection activeCell="G17" sqref="G17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8" t="s">
        <v>3155</v>
      </c>
      <c r="C2" s="58"/>
      <c r="D2" s="58"/>
      <c r="E2" s="58"/>
      <c r="F2" s="58"/>
      <c r="G2" s="58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232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1160711117</v>
      </c>
      <c r="E4" s="5"/>
      <c r="F4" s="5"/>
      <c r="G4" s="5"/>
      <c r="H4" s="7"/>
      <c r="I4" s="8"/>
    </row>
    <row r="5" spans="2:11" ht="15.75" x14ac:dyDescent="0.25">
      <c r="B5" s="9">
        <v>1</v>
      </c>
      <c r="C5" s="9" t="s">
        <v>5</v>
      </c>
      <c r="D5" s="10">
        <v>932405805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</row>
    <row r="7" spans="2:11" ht="15.75" x14ac:dyDescent="0.25">
      <c r="B7" s="59" t="s">
        <v>6</v>
      </c>
      <c r="C7" s="60"/>
      <c r="D7" s="14">
        <f>SUM(D5:D6)</f>
        <v>932405805</v>
      </c>
      <c r="E7" s="14"/>
      <c r="F7" s="14"/>
      <c r="G7" s="14"/>
      <c r="I7" s="35"/>
      <c r="K7" s="8"/>
    </row>
    <row r="8" spans="2:11" ht="15.75" x14ac:dyDescent="0.25">
      <c r="B8" s="9">
        <v>1</v>
      </c>
      <c r="C8" s="15" t="s">
        <v>232</v>
      </c>
      <c r="D8" s="10"/>
      <c r="E8" s="36">
        <v>230265042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61" t="s">
        <v>233</v>
      </c>
      <c r="C10" s="62"/>
      <c r="D10" s="14"/>
      <c r="E10" s="14">
        <f>SUM(E8:E9)</f>
        <v>230265042</v>
      </c>
      <c r="F10" s="19"/>
      <c r="G10" s="20"/>
    </row>
    <row r="11" spans="2:11" ht="15.75" x14ac:dyDescent="0.25">
      <c r="B11" s="9">
        <v>1</v>
      </c>
      <c r="C11" s="15" t="s">
        <v>7</v>
      </c>
      <c r="D11" s="10"/>
      <c r="E11" s="16"/>
      <c r="F11" s="36">
        <v>133708685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61" t="s">
        <v>8</v>
      </c>
      <c r="C13" s="62"/>
      <c r="D13" s="14"/>
      <c r="E13" s="14"/>
      <c r="F13" s="14">
        <f>SUM(F11:F12)</f>
        <v>133708685</v>
      </c>
      <c r="G13" s="20"/>
    </row>
    <row r="14" spans="2:11" ht="15.75" x14ac:dyDescent="0.25">
      <c r="B14" s="9">
        <v>1</v>
      </c>
      <c r="C14" s="11" t="s">
        <v>9</v>
      </c>
      <c r="D14" s="21"/>
      <c r="E14" s="18"/>
      <c r="F14" s="18"/>
      <c r="G14" s="10">
        <v>657601039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9" t="s">
        <v>10</v>
      </c>
      <c r="C16" s="60"/>
      <c r="D16" s="22"/>
      <c r="E16" s="23"/>
      <c r="F16" s="23"/>
      <c r="G16" s="23">
        <f>+SUM(G14:G15)</f>
        <v>657601039</v>
      </c>
    </row>
    <row r="17" spans="2:7" ht="15.75" x14ac:dyDescent="0.25">
      <c r="B17" s="63" t="s">
        <v>11</v>
      </c>
      <c r="C17" s="64"/>
      <c r="D17" s="64"/>
      <c r="E17" s="65"/>
      <c r="F17" s="24"/>
      <c r="G17" s="25">
        <f>+D4+D7-E10-F13-G16</f>
        <v>1071542156</v>
      </c>
    </row>
    <row r="19" spans="2:7" x14ac:dyDescent="0.25">
      <c r="G19" s="35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29"/>
  <sheetViews>
    <sheetView zoomScaleNormal="100" workbookViewId="0"/>
  </sheetViews>
  <sheetFormatPr defaultColWidth="9.140625" defaultRowHeight="15" outlineLevelRow="1" x14ac:dyDescent="0.25"/>
  <cols>
    <col min="1" max="1" width="14.28515625" style="29" customWidth="1"/>
    <col min="2" max="3" width="11.42578125" style="30" customWidth="1"/>
    <col min="4" max="4" width="57.140625" style="30" customWidth="1"/>
    <col min="5" max="5" width="17.140625" style="34" customWidth="1"/>
    <col min="6" max="6" width="11.42578125" style="30" customWidth="1"/>
    <col min="7" max="8" width="15.7109375" style="34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26" t="s">
        <v>12</v>
      </c>
      <c r="B1" s="27" t="s">
        <v>234</v>
      </c>
      <c r="C1" s="27" t="s">
        <v>13</v>
      </c>
      <c r="D1" s="27" t="s">
        <v>14</v>
      </c>
      <c r="E1" s="28" t="s">
        <v>15</v>
      </c>
      <c r="F1" s="27" t="s">
        <v>16</v>
      </c>
      <c r="G1" s="28" t="s">
        <v>17</v>
      </c>
      <c r="H1" s="28" t="s">
        <v>1933</v>
      </c>
      <c r="I1" s="27" t="s">
        <v>19</v>
      </c>
      <c r="J1" s="27" t="s">
        <v>20</v>
      </c>
    </row>
    <row r="2" spans="1:10" outlineLevel="1" x14ac:dyDescent="0.25">
      <c r="A2" s="38">
        <v>45444</v>
      </c>
      <c r="B2" s="31" t="s">
        <v>1934</v>
      </c>
      <c r="C2" s="31" t="s">
        <v>1935</v>
      </c>
      <c r="D2" s="31" t="s">
        <v>1936</v>
      </c>
      <c r="E2" s="32">
        <v>-799614</v>
      </c>
      <c r="F2" s="33" t="s">
        <v>22</v>
      </c>
      <c r="G2" s="32">
        <v>-63969</v>
      </c>
      <c r="H2" s="32">
        <f>+E2+G2</f>
        <v>-863583</v>
      </c>
      <c r="I2" s="31" t="s">
        <v>220</v>
      </c>
      <c r="J2" s="31" t="s">
        <v>221</v>
      </c>
    </row>
    <row r="3" spans="1:10" outlineLevel="1" x14ac:dyDescent="0.25">
      <c r="A3" s="38">
        <v>45444</v>
      </c>
      <c r="B3" s="31" t="s">
        <v>1937</v>
      </c>
      <c r="C3" s="31" t="s">
        <v>1935</v>
      </c>
      <c r="D3" s="31" t="s">
        <v>1938</v>
      </c>
      <c r="E3" s="32">
        <v>-264600</v>
      </c>
      <c r="F3" s="33" t="s">
        <v>22</v>
      </c>
      <c r="G3" s="32">
        <v>-21168</v>
      </c>
      <c r="H3" s="32">
        <f t="shared" ref="H3:H66" si="0">+E3+G3</f>
        <v>-285768</v>
      </c>
      <c r="I3" s="31" t="s">
        <v>220</v>
      </c>
      <c r="J3" s="31" t="s">
        <v>221</v>
      </c>
    </row>
    <row r="4" spans="1:10" outlineLevel="1" x14ac:dyDescent="0.25">
      <c r="A4" s="38">
        <v>45444</v>
      </c>
      <c r="B4" s="31" t="s">
        <v>1939</v>
      </c>
      <c r="C4" s="31" t="s">
        <v>697</v>
      </c>
      <c r="D4" s="31" t="s">
        <v>1940</v>
      </c>
      <c r="E4" s="32">
        <v>-318197</v>
      </c>
      <c r="F4" s="33" t="s">
        <v>22</v>
      </c>
      <c r="G4" s="32">
        <v>-25456</v>
      </c>
      <c r="H4" s="32">
        <f t="shared" si="0"/>
        <v>-343653</v>
      </c>
      <c r="I4" s="31" t="s">
        <v>205</v>
      </c>
      <c r="J4" s="31" t="s">
        <v>206</v>
      </c>
    </row>
    <row r="5" spans="1:10" outlineLevel="1" x14ac:dyDescent="0.25">
      <c r="A5" s="38">
        <v>45444</v>
      </c>
      <c r="B5" s="31" t="s">
        <v>1941</v>
      </c>
      <c r="C5" s="31" t="s">
        <v>235</v>
      </c>
      <c r="D5" s="31" t="s">
        <v>307</v>
      </c>
      <c r="E5" s="32">
        <v>734310</v>
      </c>
      <c r="F5" s="33" t="s">
        <v>22</v>
      </c>
      <c r="G5" s="32">
        <v>58745</v>
      </c>
      <c r="H5" s="32">
        <f t="shared" si="0"/>
        <v>793055</v>
      </c>
      <c r="I5" s="31" t="s">
        <v>44</v>
      </c>
      <c r="J5" s="57" t="s">
        <v>45</v>
      </c>
    </row>
    <row r="6" spans="1:10" outlineLevel="1" x14ac:dyDescent="0.25">
      <c r="A6" s="38">
        <v>45444</v>
      </c>
      <c r="B6" s="31" t="s">
        <v>1942</v>
      </c>
      <c r="C6" s="31" t="s">
        <v>235</v>
      </c>
      <c r="D6" s="31" t="s">
        <v>280</v>
      </c>
      <c r="E6" s="32">
        <v>1064160</v>
      </c>
      <c r="F6" s="33" t="s">
        <v>22</v>
      </c>
      <c r="G6" s="32">
        <v>85133</v>
      </c>
      <c r="H6" s="32">
        <f t="shared" si="0"/>
        <v>1149293</v>
      </c>
      <c r="I6" s="31" t="s">
        <v>44</v>
      </c>
      <c r="J6" s="57" t="s">
        <v>45</v>
      </c>
    </row>
    <row r="7" spans="1:10" outlineLevel="1" x14ac:dyDescent="0.25">
      <c r="A7" s="38">
        <v>45444</v>
      </c>
      <c r="B7" s="31" t="s">
        <v>1943</v>
      </c>
      <c r="C7" s="31" t="s">
        <v>235</v>
      </c>
      <c r="D7" s="31" t="s">
        <v>132</v>
      </c>
      <c r="E7" s="32">
        <v>354750</v>
      </c>
      <c r="F7" s="33" t="s">
        <v>22</v>
      </c>
      <c r="G7" s="32">
        <v>28380</v>
      </c>
      <c r="H7" s="32">
        <f t="shared" si="0"/>
        <v>383130</v>
      </c>
      <c r="I7" s="31" t="s">
        <v>106</v>
      </c>
      <c r="J7" s="57" t="s">
        <v>107</v>
      </c>
    </row>
    <row r="8" spans="1:10" outlineLevel="1" x14ac:dyDescent="0.25">
      <c r="A8" s="38">
        <v>45444</v>
      </c>
      <c r="B8" s="31" t="s">
        <v>1944</v>
      </c>
      <c r="C8" s="31" t="s">
        <v>235</v>
      </c>
      <c r="D8" s="31" t="s">
        <v>64</v>
      </c>
      <c r="E8" s="32">
        <v>5492340</v>
      </c>
      <c r="F8" s="33" t="s">
        <v>22</v>
      </c>
      <c r="G8" s="32">
        <v>439387</v>
      </c>
      <c r="H8" s="32">
        <f t="shared" si="0"/>
        <v>5931727</v>
      </c>
      <c r="I8" s="31" t="s">
        <v>64</v>
      </c>
      <c r="J8" s="57" t="s">
        <v>65</v>
      </c>
    </row>
    <row r="9" spans="1:10" outlineLevel="1" x14ac:dyDescent="0.25">
      <c r="A9" s="38">
        <v>45444</v>
      </c>
      <c r="B9" s="31" t="s">
        <v>1945</v>
      </c>
      <c r="C9" s="31" t="s">
        <v>235</v>
      </c>
      <c r="D9" s="31" t="s">
        <v>188</v>
      </c>
      <c r="E9" s="32">
        <v>1293695</v>
      </c>
      <c r="F9" s="33" t="s">
        <v>22</v>
      </c>
      <c r="G9" s="32">
        <v>103496</v>
      </c>
      <c r="H9" s="32">
        <f t="shared" si="0"/>
        <v>1397191</v>
      </c>
      <c r="I9" s="31" t="s">
        <v>23</v>
      </c>
      <c r="J9" s="57" t="s">
        <v>24</v>
      </c>
    </row>
    <row r="10" spans="1:10" outlineLevel="1" x14ac:dyDescent="0.25">
      <c r="A10" s="38">
        <v>45444</v>
      </c>
      <c r="B10" s="31" t="s">
        <v>1946</v>
      </c>
      <c r="C10" s="31" t="s">
        <v>235</v>
      </c>
      <c r="D10" s="31" t="s">
        <v>21</v>
      </c>
      <c r="E10" s="32">
        <v>579948</v>
      </c>
      <c r="F10" s="33" t="s">
        <v>22</v>
      </c>
      <c r="G10" s="32">
        <v>46396</v>
      </c>
      <c r="H10" s="32">
        <f t="shared" si="0"/>
        <v>626344</v>
      </c>
      <c r="I10" s="31" t="s">
        <v>23</v>
      </c>
      <c r="J10" s="57" t="s">
        <v>24</v>
      </c>
    </row>
    <row r="11" spans="1:10" outlineLevel="1" x14ac:dyDescent="0.25">
      <c r="A11" s="38">
        <v>45444</v>
      </c>
      <c r="B11" s="31" t="s">
        <v>1947</v>
      </c>
      <c r="C11" s="31" t="s">
        <v>235</v>
      </c>
      <c r="D11" s="31" t="s">
        <v>248</v>
      </c>
      <c r="E11" s="32">
        <v>664563</v>
      </c>
      <c r="F11" s="33" t="s">
        <v>22</v>
      </c>
      <c r="G11" s="32">
        <v>53165</v>
      </c>
      <c r="H11" s="32">
        <f t="shared" si="0"/>
        <v>717728</v>
      </c>
      <c r="I11" s="31" t="s">
        <v>23</v>
      </c>
      <c r="J11" s="57" t="s">
        <v>24</v>
      </c>
    </row>
    <row r="12" spans="1:10" outlineLevel="1" x14ac:dyDescent="0.25">
      <c r="A12" s="38">
        <v>45444</v>
      </c>
      <c r="B12" s="31" t="s">
        <v>1948</v>
      </c>
      <c r="C12" s="31" t="s">
        <v>235</v>
      </c>
      <c r="D12" s="31" t="s">
        <v>495</v>
      </c>
      <c r="E12" s="32">
        <v>950080</v>
      </c>
      <c r="F12" s="33" t="s">
        <v>22</v>
      </c>
      <c r="G12" s="32">
        <v>76006</v>
      </c>
      <c r="H12" s="32">
        <f t="shared" si="0"/>
        <v>1026086</v>
      </c>
      <c r="I12" s="31" t="s">
        <v>180</v>
      </c>
      <c r="J12" s="57" t="s">
        <v>181</v>
      </c>
    </row>
    <row r="13" spans="1:10" outlineLevel="1" x14ac:dyDescent="0.25">
      <c r="A13" s="38">
        <v>45444</v>
      </c>
      <c r="B13" s="31" t="s">
        <v>1949</v>
      </c>
      <c r="C13" s="31" t="s">
        <v>235</v>
      </c>
      <c r="D13" s="31" t="s">
        <v>495</v>
      </c>
      <c r="E13" s="32">
        <v>1081500</v>
      </c>
      <c r="F13" s="33" t="s">
        <v>22</v>
      </c>
      <c r="G13" s="32">
        <v>86520</v>
      </c>
      <c r="H13" s="32">
        <f t="shared" si="0"/>
        <v>1168020</v>
      </c>
      <c r="I13" s="31" t="s">
        <v>180</v>
      </c>
      <c r="J13" s="57" t="s">
        <v>181</v>
      </c>
    </row>
    <row r="14" spans="1:10" outlineLevel="1" x14ac:dyDescent="0.25">
      <c r="A14" s="38">
        <v>45444</v>
      </c>
      <c r="B14" s="31" t="s">
        <v>1950</v>
      </c>
      <c r="C14" s="31" t="s">
        <v>235</v>
      </c>
      <c r="D14" s="31" t="s">
        <v>822</v>
      </c>
      <c r="E14" s="32">
        <v>865200</v>
      </c>
      <c r="F14" s="33" t="s">
        <v>22</v>
      </c>
      <c r="G14" s="32">
        <v>69216</v>
      </c>
      <c r="H14" s="32">
        <f t="shared" si="0"/>
        <v>934416</v>
      </c>
      <c r="I14" s="31" t="s">
        <v>822</v>
      </c>
      <c r="J14" s="57" t="s">
        <v>823</v>
      </c>
    </row>
    <row r="15" spans="1:10" outlineLevel="1" x14ac:dyDescent="0.25">
      <c r="A15" s="38">
        <v>45444</v>
      </c>
      <c r="B15" s="31" t="s">
        <v>1951</v>
      </c>
      <c r="C15" s="31" t="s">
        <v>235</v>
      </c>
      <c r="D15" s="31" t="s">
        <v>147</v>
      </c>
      <c r="E15" s="32">
        <v>1081500</v>
      </c>
      <c r="F15" s="33" t="s">
        <v>22</v>
      </c>
      <c r="G15" s="32">
        <v>86520</v>
      </c>
      <c r="H15" s="32">
        <f t="shared" si="0"/>
        <v>1168020</v>
      </c>
      <c r="I15" s="31" t="s">
        <v>147</v>
      </c>
      <c r="J15" s="57" t="s">
        <v>148</v>
      </c>
    </row>
    <row r="16" spans="1:10" outlineLevel="1" x14ac:dyDescent="0.25">
      <c r="A16" s="38">
        <v>45444</v>
      </c>
      <c r="B16" s="31" t="s">
        <v>1952</v>
      </c>
      <c r="C16" s="31" t="s">
        <v>235</v>
      </c>
      <c r="D16" s="31" t="s">
        <v>436</v>
      </c>
      <c r="E16" s="32">
        <v>1060500</v>
      </c>
      <c r="F16" s="33" t="s">
        <v>22</v>
      </c>
      <c r="G16" s="32">
        <v>84840</v>
      </c>
      <c r="H16" s="32">
        <f t="shared" si="0"/>
        <v>1145340</v>
      </c>
      <c r="I16" s="31" t="s">
        <v>436</v>
      </c>
      <c r="J16" s="57" t="s">
        <v>437</v>
      </c>
    </row>
    <row r="17" spans="1:10" outlineLevel="1" x14ac:dyDescent="0.25">
      <c r="A17" s="38">
        <v>45444</v>
      </c>
      <c r="B17" s="31" t="s">
        <v>1953</v>
      </c>
      <c r="C17" s="31" t="s">
        <v>235</v>
      </c>
      <c r="D17" s="31" t="s">
        <v>50</v>
      </c>
      <c r="E17" s="32">
        <v>1060500</v>
      </c>
      <c r="F17" s="33" t="s">
        <v>22</v>
      </c>
      <c r="G17" s="32">
        <v>84840</v>
      </c>
      <c r="H17" s="32">
        <f t="shared" si="0"/>
        <v>1145340</v>
      </c>
      <c r="I17" s="31" t="s">
        <v>50</v>
      </c>
      <c r="J17" s="57" t="s">
        <v>51</v>
      </c>
    </row>
    <row r="18" spans="1:10" outlineLevel="1" x14ac:dyDescent="0.25">
      <c r="A18" s="38">
        <v>45444</v>
      </c>
      <c r="B18" s="31" t="s">
        <v>1954</v>
      </c>
      <c r="C18" s="31" t="s">
        <v>235</v>
      </c>
      <c r="D18" s="31" t="s">
        <v>147</v>
      </c>
      <c r="E18" s="32">
        <v>922445</v>
      </c>
      <c r="F18" s="33" t="s">
        <v>22</v>
      </c>
      <c r="G18" s="32">
        <v>73796</v>
      </c>
      <c r="H18" s="32">
        <f t="shared" si="0"/>
        <v>996241</v>
      </c>
      <c r="I18" s="31" t="s">
        <v>147</v>
      </c>
      <c r="J18" s="57" t="s">
        <v>148</v>
      </c>
    </row>
    <row r="19" spans="1:10" outlineLevel="1" x14ac:dyDescent="0.25">
      <c r="A19" s="38">
        <v>45444</v>
      </c>
      <c r="B19" s="31" t="s">
        <v>1955</v>
      </c>
      <c r="C19" s="31" t="s">
        <v>235</v>
      </c>
      <c r="D19" s="31" t="s">
        <v>822</v>
      </c>
      <c r="E19" s="32">
        <v>922445</v>
      </c>
      <c r="F19" s="33" t="s">
        <v>22</v>
      </c>
      <c r="G19" s="32">
        <v>73796</v>
      </c>
      <c r="H19" s="32">
        <f t="shared" si="0"/>
        <v>996241</v>
      </c>
      <c r="I19" s="31" t="s">
        <v>822</v>
      </c>
      <c r="J19" s="57" t="s">
        <v>823</v>
      </c>
    </row>
    <row r="20" spans="1:10" outlineLevel="1" x14ac:dyDescent="0.25">
      <c r="A20" s="38">
        <v>45444</v>
      </c>
      <c r="B20" s="31" t="s">
        <v>1956</v>
      </c>
      <c r="C20" s="31" t="s">
        <v>235</v>
      </c>
      <c r="D20" s="31" t="s">
        <v>825</v>
      </c>
      <c r="E20" s="32">
        <v>2292125</v>
      </c>
      <c r="F20" s="33" t="s">
        <v>22</v>
      </c>
      <c r="G20" s="32">
        <v>183370</v>
      </c>
      <c r="H20" s="32">
        <f t="shared" si="0"/>
        <v>2475495</v>
      </c>
      <c r="I20" s="31" t="s">
        <v>825</v>
      </c>
      <c r="J20" s="57" t="s">
        <v>826</v>
      </c>
    </row>
    <row r="21" spans="1:10" outlineLevel="1" x14ac:dyDescent="0.25">
      <c r="A21" s="38">
        <v>45444</v>
      </c>
      <c r="B21" s="31" t="s">
        <v>1957</v>
      </c>
      <c r="C21" s="31" t="s">
        <v>235</v>
      </c>
      <c r="D21" s="31" t="s">
        <v>50</v>
      </c>
      <c r="E21" s="32">
        <v>1924970</v>
      </c>
      <c r="F21" s="33" t="s">
        <v>22</v>
      </c>
      <c r="G21" s="32">
        <v>153998</v>
      </c>
      <c r="H21" s="32">
        <f t="shared" si="0"/>
        <v>2078968</v>
      </c>
      <c r="I21" s="31" t="s">
        <v>50</v>
      </c>
      <c r="J21" s="57" t="s">
        <v>51</v>
      </c>
    </row>
    <row r="22" spans="1:10" outlineLevel="1" x14ac:dyDescent="0.25">
      <c r="A22" s="38">
        <v>45444</v>
      </c>
      <c r="B22" s="31" t="s">
        <v>1958</v>
      </c>
      <c r="C22" s="31" t="s">
        <v>235</v>
      </c>
      <c r="D22" s="31" t="s">
        <v>825</v>
      </c>
      <c r="E22" s="32">
        <v>1611750</v>
      </c>
      <c r="F22" s="33" t="s">
        <v>22</v>
      </c>
      <c r="G22" s="32">
        <v>128940</v>
      </c>
      <c r="H22" s="32">
        <f t="shared" si="0"/>
        <v>1740690</v>
      </c>
      <c r="I22" s="31" t="s">
        <v>825</v>
      </c>
      <c r="J22" s="57" t="s">
        <v>826</v>
      </c>
    </row>
    <row r="23" spans="1:10" outlineLevel="1" x14ac:dyDescent="0.25">
      <c r="A23" s="38">
        <v>45444</v>
      </c>
      <c r="B23" s="31" t="s">
        <v>1959</v>
      </c>
      <c r="C23" s="31" t="s">
        <v>235</v>
      </c>
      <c r="D23" s="31" t="s">
        <v>327</v>
      </c>
      <c r="E23" s="32">
        <v>951239</v>
      </c>
      <c r="F23" s="33" t="s">
        <v>22</v>
      </c>
      <c r="G23" s="32">
        <v>76099</v>
      </c>
      <c r="H23" s="32">
        <f t="shared" si="0"/>
        <v>1027338</v>
      </c>
      <c r="I23" s="31" t="s">
        <v>23</v>
      </c>
      <c r="J23" s="57" t="s">
        <v>24</v>
      </c>
    </row>
    <row r="24" spans="1:10" outlineLevel="1" x14ac:dyDescent="0.25">
      <c r="A24" s="38">
        <v>45444</v>
      </c>
      <c r="B24" s="31" t="s">
        <v>1960</v>
      </c>
      <c r="C24" s="31" t="s">
        <v>235</v>
      </c>
      <c r="D24" s="31" t="s">
        <v>1961</v>
      </c>
      <c r="E24" s="32">
        <v>1098101</v>
      </c>
      <c r="F24" s="33" t="s">
        <v>22</v>
      </c>
      <c r="G24" s="32">
        <v>87848</v>
      </c>
      <c r="H24" s="32">
        <f t="shared" si="0"/>
        <v>1185949</v>
      </c>
      <c r="I24" s="31" t="s">
        <v>23</v>
      </c>
      <c r="J24" s="57" t="s">
        <v>24</v>
      </c>
    </row>
    <row r="25" spans="1:10" outlineLevel="1" x14ac:dyDescent="0.25">
      <c r="A25" s="38">
        <v>45444</v>
      </c>
      <c r="B25" s="31" t="s">
        <v>1962</v>
      </c>
      <c r="C25" s="31" t="s">
        <v>235</v>
      </c>
      <c r="D25" s="31" t="s">
        <v>1230</v>
      </c>
      <c r="E25" s="32">
        <v>367155</v>
      </c>
      <c r="F25" s="33" t="s">
        <v>22</v>
      </c>
      <c r="G25" s="32">
        <v>29372</v>
      </c>
      <c r="H25" s="32">
        <f t="shared" si="0"/>
        <v>396527</v>
      </c>
      <c r="I25" s="31" t="s">
        <v>23</v>
      </c>
      <c r="J25" s="57" t="s">
        <v>24</v>
      </c>
    </row>
    <row r="26" spans="1:10" outlineLevel="1" x14ac:dyDescent="0.25">
      <c r="A26" s="38">
        <v>45444</v>
      </c>
      <c r="B26" s="31" t="s">
        <v>1963</v>
      </c>
      <c r="C26" s="31" t="s">
        <v>235</v>
      </c>
      <c r="D26" s="31" t="s">
        <v>78</v>
      </c>
      <c r="E26" s="32">
        <v>763885</v>
      </c>
      <c r="F26" s="33" t="s">
        <v>22</v>
      </c>
      <c r="G26" s="32">
        <v>61111</v>
      </c>
      <c r="H26" s="32">
        <f t="shared" si="0"/>
        <v>824996</v>
      </c>
      <c r="I26" s="31" t="s">
        <v>78</v>
      </c>
      <c r="J26" s="57" t="s">
        <v>79</v>
      </c>
    </row>
    <row r="27" spans="1:10" outlineLevel="1" x14ac:dyDescent="0.25">
      <c r="A27" s="38">
        <v>45444</v>
      </c>
      <c r="B27" s="31" t="s">
        <v>1964</v>
      </c>
      <c r="C27" s="31" t="s">
        <v>235</v>
      </c>
      <c r="D27" s="31" t="s">
        <v>1965</v>
      </c>
      <c r="E27" s="32">
        <v>589271</v>
      </c>
      <c r="F27" s="33" t="s">
        <v>22</v>
      </c>
      <c r="G27" s="32">
        <v>47142</v>
      </c>
      <c r="H27" s="32">
        <f t="shared" si="0"/>
        <v>636413</v>
      </c>
      <c r="I27" s="31" t="s">
        <v>23</v>
      </c>
      <c r="J27" s="57" t="s">
        <v>24</v>
      </c>
    </row>
    <row r="28" spans="1:10" outlineLevel="1" x14ac:dyDescent="0.25">
      <c r="A28" s="38">
        <v>45444</v>
      </c>
      <c r="B28" s="31" t="s">
        <v>1966</v>
      </c>
      <c r="C28" s="31" t="s">
        <v>235</v>
      </c>
      <c r="D28" s="31" t="s">
        <v>157</v>
      </c>
      <c r="E28" s="32">
        <v>2163000</v>
      </c>
      <c r="F28" s="33" t="s">
        <v>22</v>
      </c>
      <c r="G28" s="32">
        <v>173040</v>
      </c>
      <c r="H28" s="32">
        <f t="shared" si="0"/>
        <v>2336040</v>
      </c>
      <c r="I28" s="31" t="s">
        <v>157</v>
      </c>
      <c r="J28" s="57" t="s">
        <v>158</v>
      </c>
    </row>
    <row r="29" spans="1:10" outlineLevel="1" x14ac:dyDescent="0.25">
      <c r="A29" s="38">
        <v>45444</v>
      </c>
      <c r="B29" s="31" t="s">
        <v>1967</v>
      </c>
      <c r="C29" s="31" t="s">
        <v>235</v>
      </c>
      <c r="D29" s="31" t="s">
        <v>759</v>
      </c>
      <c r="E29" s="32">
        <v>1496811</v>
      </c>
      <c r="F29" s="33" t="s">
        <v>22</v>
      </c>
      <c r="G29" s="32">
        <v>119745</v>
      </c>
      <c r="H29" s="32">
        <f t="shared" si="0"/>
        <v>1616556</v>
      </c>
      <c r="I29" s="31" t="s">
        <v>23</v>
      </c>
      <c r="J29" s="57" t="s">
        <v>24</v>
      </c>
    </row>
    <row r="30" spans="1:10" outlineLevel="1" x14ac:dyDescent="0.25">
      <c r="A30" s="38">
        <v>45444</v>
      </c>
      <c r="B30" s="31" t="s">
        <v>1968</v>
      </c>
      <c r="C30" s="31" t="s">
        <v>235</v>
      </c>
      <c r="D30" s="31" t="s">
        <v>359</v>
      </c>
      <c r="E30" s="32">
        <v>1530553</v>
      </c>
      <c r="F30" s="33" t="s">
        <v>22</v>
      </c>
      <c r="G30" s="32">
        <v>122444</v>
      </c>
      <c r="H30" s="32">
        <f t="shared" si="0"/>
        <v>1652997</v>
      </c>
      <c r="I30" s="31" t="s">
        <v>23</v>
      </c>
      <c r="J30" s="57" t="s">
        <v>24</v>
      </c>
    </row>
    <row r="31" spans="1:10" outlineLevel="1" x14ac:dyDescent="0.25">
      <c r="A31" s="38">
        <v>45446</v>
      </c>
      <c r="B31" s="31" t="s">
        <v>1969</v>
      </c>
      <c r="C31" s="31" t="s">
        <v>453</v>
      </c>
      <c r="D31" s="31" t="s">
        <v>1970</v>
      </c>
      <c r="E31" s="32">
        <v>-139028</v>
      </c>
      <c r="F31" s="33" t="s">
        <v>22</v>
      </c>
      <c r="G31" s="32">
        <v>-11122</v>
      </c>
      <c r="H31" s="32">
        <f t="shared" si="0"/>
        <v>-150150</v>
      </c>
      <c r="I31" s="31" t="s">
        <v>35</v>
      </c>
      <c r="J31" s="31" t="s">
        <v>36</v>
      </c>
    </row>
    <row r="32" spans="1:10" outlineLevel="1" x14ac:dyDescent="0.25">
      <c r="A32" s="38">
        <v>45446</v>
      </c>
      <c r="B32" s="31" t="s">
        <v>1971</v>
      </c>
      <c r="C32" s="31" t="s">
        <v>1972</v>
      </c>
      <c r="D32" s="31" t="s">
        <v>1973</v>
      </c>
      <c r="E32" s="32">
        <v>-106050</v>
      </c>
      <c r="F32" s="33" t="s">
        <v>22</v>
      </c>
      <c r="G32" s="32">
        <v>-8484</v>
      </c>
      <c r="H32" s="32">
        <f t="shared" si="0"/>
        <v>-114534</v>
      </c>
      <c r="I32" s="31" t="s">
        <v>78</v>
      </c>
      <c r="J32" s="31" t="s">
        <v>79</v>
      </c>
    </row>
    <row r="33" spans="1:10" outlineLevel="1" x14ac:dyDescent="0.25">
      <c r="A33" s="38">
        <v>45446</v>
      </c>
      <c r="B33" s="31" t="s">
        <v>1974</v>
      </c>
      <c r="C33" s="31" t="s">
        <v>1975</v>
      </c>
      <c r="D33" s="31" t="s">
        <v>1976</v>
      </c>
      <c r="E33" s="32">
        <v>-346120</v>
      </c>
      <c r="F33" s="33" t="s">
        <v>22</v>
      </c>
      <c r="G33" s="32">
        <v>-27690</v>
      </c>
      <c r="H33" s="32">
        <f t="shared" si="0"/>
        <v>-373810</v>
      </c>
      <c r="I33" s="31" t="s">
        <v>180</v>
      </c>
      <c r="J33" s="31" t="s">
        <v>181</v>
      </c>
    </row>
    <row r="34" spans="1:10" outlineLevel="1" x14ac:dyDescent="0.25">
      <c r="A34" s="38">
        <v>45446</v>
      </c>
      <c r="B34" s="31" t="s">
        <v>1977</v>
      </c>
      <c r="C34" s="31" t="s">
        <v>1975</v>
      </c>
      <c r="D34" s="31" t="s">
        <v>1978</v>
      </c>
      <c r="E34" s="32">
        <v>-1875607</v>
      </c>
      <c r="F34" s="33" t="s">
        <v>22</v>
      </c>
      <c r="G34" s="32">
        <v>-150049</v>
      </c>
      <c r="H34" s="32">
        <f t="shared" si="0"/>
        <v>-2025656</v>
      </c>
      <c r="I34" s="31" t="s">
        <v>180</v>
      </c>
      <c r="J34" s="31" t="s">
        <v>181</v>
      </c>
    </row>
    <row r="35" spans="1:10" outlineLevel="1" x14ac:dyDescent="0.25">
      <c r="A35" s="38">
        <v>45446</v>
      </c>
      <c r="B35" s="31" t="s">
        <v>1979</v>
      </c>
      <c r="C35" s="31" t="s">
        <v>238</v>
      </c>
      <c r="D35" s="31" t="s">
        <v>1980</v>
      </c>
      <c r="E35" s="32">
        <v>-73431</v>
      </c>
      <c r="F35" s="33" t="s">
        <v>22</v>
      </c>
      <c r="G35" s="32">
        <v>-5874</v>
      </c>
      <c r="H35" s="32">
        <f t="shared" si="0"/>
        <v>-79305</v>
      </c>
      <c r="I35" s="31" t="s">
        <v>23</v>
      </c>
      <c r="J35" s="31" t="s">
        <v>24</v>
      </c>
    </row>
    <row r="36" spans="1:10" outlineLevel="1" x14ac:dyDescent="0.25">
      <c r="A36" s="38">
        <v>45446</v>
      </c>
      <c r="B36" s="31" t="s">
        <v>1981</v>
      </c>
      <c r="C36" s="31" t="s">
        <v>238</v>
      </c>
      <c r="D36" s="31" t="s">
        <v>1982</v>
      </c>
      <c r="E36" s="32">
        <v>-266538</v>
      </c>
      <c r="F36" s="33" t="s">
        <v>22</v>
      </c>
      <c r="G36" s="32">
        <v>-21323</v>
      </c>
      <c r="H36" s="32">
        <f t="shared" si="0"/>
        <v>-287861</v>
      </c>
      <c r="I36" s="31" t="s">
        <v>23</v>
      </c>
      <c r="J36" s="31" t="s">
        <v>24</v>
      </c>
    </row>
    <row r="37" spans="1:10" outlineLevel="1" x14ac:dyDescent="0.25">
      <c r="A37" s="38">
        <v>45446</v>
      </c>
      <c r="B37" s="31" t="s">
        <v>1983</v>
      </c>
      <c r="C37" s="31" t="s">
        <v>238</v>
      </c>
      <c r="D37" s="31" t="s">
        <v>1984</v>
      </c>
      <c r="E37" s="32">
        <v>-88846</v>
      </c>
      <c r="F37" s="33" t="s">
        <v>22</v>
      </c>
      <c r="G37" s="32">
        <v>-7108</v>
      </c>
      <c r="H37" s="32">
        <f t="shared" si="0"/>
        <v>-95954</v>
      </c>
      <c r="I37" s="31" t="s">
        <v>23</v>
      </c>
      <c r="J37" s="31" t="s">
        <v>24</v>
      </c>
    </row>
    <row r="38" spans="1:10" outlineLevel="1" x14ac:dyDescent="0.25">
      <c r="A38" s="38">
        <v>45446</v>
      </c>
      <c r="B38" s="31" t="s">
        <v>1985</v>
      </c>
      <c r="C38" s="31" t="s">
        <v>238</v>
      </c>
      <c r="D38" s="31" t="s">
        <v>1986</v>
      </c>
      <c r="E38" s="32">
        <v>-444232</v>
      </c>
      <c r="F38" s="33" t="s">
        <v>22</v>
      </c>
      <c r="G38" s="32">
        <v>-35539</v>
      </c>
      <c r="H38" s="32">
        <f t="shared" si="0"/>
        <v>-479771</v>
      </c>
      <c r="I38" s="31" t="s">
        <v>23</v>
      </c>
      <c r="J38" s="31" t="s">
        <v>24</v>
      </c>
    </row>
    <row r="39" spans="1:10" outlineLevel="1" x14ac:dyDescent="0.25">
      <c r="A39" s="38">
        <v>45446</v>
      </c>
      <c r="B39" s="31" t="s">
        <v>1987</v>
      </c>
      <c r="C39" s="31" t="s">
        <v>238</v>
      </c>
      <c r="D39" s="31" t="s">
        <v>1988</v>
      </c>
      <c r="E39" s="32">
        <v>-640848</v>
      </c>
      <c r="F39" s="33" t="s">
        <v>22</v>
      </c>
      <c r="G39" s="32">
        <v>-51268</v>
      </c>
      <c r="H39" s="32">
        <f t="shared" si="0"/>
        <v>-692116</v>
      </c>
      <c r="I39" s="31" t="s">
        <v>23</v>
      </c>
      <c r="J39" s="31" t="s">
        <v>24</v>
      </c>
    </row>
    <row r="40" spans="1:10" outlineLevel="1" x14ac:dyDescent="0.25">
      <c r="A40" s="38">
        <v>45446</v>
      </c>
      <c r="B40" s="31" t="s">
        <v>1989</v>
      </c>
      <c r="C40" s="31" t="s">
        <v>238</v>
      </c>
      <c r="D40" s="31" t="s">
        <v>1990</v>
      </c>
      <c r="E40" s="32">
        <v>-392687</v>
      </c>
      <c r="F40" s="33" t="s">
        <v>22</v>
      </c>
      <c r="G40" s="32">
        <v>-31415</v>
      </c>
      <c r="H40" s="32">
        <f t="shared" si="0"/>
        <v>-424102</v>
      </c>
      <c r="I40" s="31" t="s">
        <v>23</v>
      </c>
      <c r="J40" s="31" t="s">
        <v>24</v>
      </c>
    </row>
    <row r="41" spans="1:10" outlineLevel="1" x14ac:dyDescent="0.25">
      <c r="A41" s="38">
        <v>45446</v>
      </c>
      <c r="B41" s="31" t="s">
        <v>1991</v>
      </c>
      <c r="C41" s="31" t="s">
        <v>238</v>
      </c>
      <c r="D41" s="31" t="s">
        <v>1992</v>
      </c>
      <c r="E41" s="32">
        <v>-707670</v>
      </c>
      <c r="F41" s="33" t="s">
        <v>22</v>
      </c>
      <c r="G41" s="32">
        <v>-56614</v>
      </c>
      <c r="H41" s="32">
        <f t="shared" si="0"/>
        <v>-764284</v>
      </c>
      <c r="I41" s="31" t="s">
        <v>23</v>
      </c>
      <c r="J41" s="31" t="s">
        <v>24</v>
      </c>
    </row>
    <row r="42" spans="1:10" outlineLevel="1" x14ac:dyDescent="0.25">
      <c r="A42" s="38">
        <v>45446</v>
      </c>
      <c r="B42" s="31" t="s">
        <v>1993</v>
      </c>
      <c r="C42" s="31" t="s">
        <v>238</v>
      </c>
      <c r="D42" s="31" t="s">
        <v>1994</v>
      </c>
      <c r="E42" s="32">
        <v>-372662</v>
      </c>
      <c r="F42" s="33" t="s">
        <v>22</v>
      </c>
      <c r="G42" s="32">
        <v>-29813</v>
      </c>
      <c r="H42" s="32">
        <f t="shared" si="0"/>
        <v>-402475</v>
      </c>
      <c r="I42" s="31" t="s">
        <v>23</v>
      </c>
      <c r="J42" s="31" t="s">
        <v>24</v>
      </c>
    </row>
    <row r="43" spans="1:10" outlineLevel="1" x14ac:dyDescent="0.25">
      <c r="A43" s="38">
        <v>45446</v>
      </c>
      <c r="B43" s="31" t="s">
        <v>1995</v>
      </c>
      <c r="C43" s="31" t="s">
        <v>238</v>
      </c>
      <c r="D43" s="31" t="s">
        <v>1996</v>
      </c>
      <c r="E43" s="32">
        <v>-505930</v>
      </c>
      <c r="F43" s="33" t="s">
        <v>22</v>
      </c>
      <c r="G43" s="32">
        <v>-40474</v>
      </c>
      <c r="H43" s="32">
        <f t="shared" si="0"/>
        <v>-546404</v>
      </c>
      <c r="I43" s="31" t="s">
        <v>23</v>
      </c>
      <c r="J43" s="31" t="s">
        <v>24</v>
      </c>
    </row>
    <row r="44" spans="1:10" outlineLevel="1" x14ac:dyDescent="0.25">
      <c r="A44" s="38">
        <v>45446</v>
      </c>
      <c r="B44" s="31" t="s">
        <v>1997</v>
      </c>
      <c r="C44" s="31" t="s">
        <v>238</v>
      </c>
      <c r="D44" s="31" t="s">
        <v>1998</v>
      </c>
      <c r="E44" s="32">
        <v>-703978</v>
      </c>
      <c r="F44" s="33" t="s">
        <v>22</v>
      </c>
      <c r="G44" s="32">
        <v>-56318</v>
      </c>
      <c r="H44" s="32">
        <f t="shared" si="0"/>
        <v>-760296</v>
      </c>
      <c r="I44" s="31" t="s">
        <v>23</v>
      </c>
      <c r="J44" s="31" t="s">
        <v>24</v>
      </c>
    </row>
    <row r="45" spans="1:10" outlineLevel="1" x14ac:dyDescent="0.25">
      <c r="A45" s="38">
        <v>45446</v>
      </c>
      <c r="B45" s="31" t="s">
        <v>1999</v>
      </c>
      <c r="C45" s="31" t="s">
        <v>238</v>
      </c>
      <c r="D45" s="31" t="s">
        <v>2000</v>
      </c>
      <c r="E45" s="32">
        <v>-50182</v>
      </c>
      <c r="F45" s="33" t="s">
        <v>22</v>
      </c>
      <c r="G45" s="32">
        <v>-4015</v>
      </c>
      <c r="H45" s="32">
        <f t="shared" si="0"/>
        <v>-54197</v>
      </c>
      <c r="I45" s="31" t="s">
        <v>23</v>
      </c>
      <c r="J45" s="31" t="s">
        <v>24</v>
      </c>
    </row>
    <row r="46" spans="1:10" outlineLevel="1" x14ac:dyDescent="0.25">
      <c r="A46" s="38">
        <v>45446</v>
      </c>
      <c r="B46" s="31" t="s">
        <v>2001</v>
      </c>
      <c r="C46" s="31" t="s">
        <v>235</v>
      </c>
      <c r="D46" s="31" t="s">
        <v>343</v>
      </c>
      <c r="E46" s="32">
        <v>1517775</v>
      </c>
      <c r="F46" s="33" t="s">
        <v>22</v>
      </c>
      <c r="G46" s="32">
        <v>121422</v>
      </c>
      <c r="H46" s="32">
        <f t="shared" si="0"/>
        <v>1639197</v>
      </c>
      <c r="I46" s="31" t="s">
        <v>343</v>
      </c>
      <c r="J46" s="57" t="s">
        <v>344</v>
      </c>
    </row>
    <row r="47" spans="1:10" outlineLevel="1" x14ac:dyDescent="0.25">
      <c r="A47" s="38">
        <v>45446</v>
      </c>
      <c r="B47" s="31" t="s">
        <v>2002</v>
      </c>
      <c r="C47" s="31" t="s">
        <v>235</v>
      </c>
      <c r="D47" s="31" t="s">
        <v>125</v>
      </c>
      <c r="E47" s="32">
        <v>2274213</v>
      </c>
      <c r="F47" s="33" t="s">
        <v>22</v>
      </c>
      <c r="G47" s="32">
        <v>181937</v>
      </c>
      <c r="H47" s="32">
        <f t="shared" si="0"/>
        <v>2456150</v>
      </c>
      <c r="I47" s="31" t="s">
        <v>125</v>
      </c>
      <c r="J47" s="57" t="s">
        <v>126</v>
      </c>
    </row>
    <row r="48" spans="1:10" outlineLevel="1" x14ac:dyDescent="0.25">
      <c r="A48" s="38">
        <v>45446</v>
      </c>
      <c r="B48" s="31" t="s">
        <v>2003</v>
      </c>
      <c r="C48" s="31" t="s">
        <v>235</v>
      </c>
      <c r="D48" s="31" t="s">
        <v>66</v>
      </c>
      <c r="E48" s="32">
        <v>2426790</v>
      </c>
      <c r="F48" s="33" t="s">
        <v>22</v>
      </c>
      <c r="G48" s="32">
        <v>194143</v>
      </c>
      <c r="H48" s="32">
        <f t="shared" si="0"/>
        <v>2620933</v>
      </c>
      <c r="I48" s="31" t="s">
        <v>66</v>
      </c>
      <c r="J48" s="57" t="s">
        <v>67</v>
      </c>
    </row>
    <row r="49" spans="1:10" outlineLevel="1" x14ac:dyDescent="0.25">
      <c r="A49" s="38">
        <v>45446</v>
      </c>
      <c r="B49" s="31" t="s">
        <v>2004</v>
      </c>
      <c r="C49" s="31" t="s">
        <v>235</v>
      </c>
      <c r="D49" s="31" t="s">
        <v>293</v>
      </c>
      <c r="E49" s="32">
        <v>865721</v>
      </c>
      <c r="F49" s="33" t="s">
        <v>22</v>
      </c>
      <c r="G49" s="32">
        <v>69258</v>
      </c>
      <c r="H49" s="32">
        <f t="shared" si="0"/>
        <v>934979</v>
      </c>
      <c r="I49" s="31" t="s">
        <v>293</v>
      </c>
      <c r="J49" s="57" t="s">
        <v>294</v>
      </c>
    </row>
    <row r="50" spans="1:10" outlineLevel="1" x14ac:dyDescent="0.25">
      <c r="A50" s="38">
        <v>45446</v>
      </c>
      <c r="B50" s="31" t="s">
        <v>2005</v>
      </c>
      <c r="C50" s="31" t="s">
        <v>235</v>
      </c>
      <c r="D50" s="31" t="s">
        <v>372</v>
      </c>
      <c r="E50" s="32">
        <v>247226</v>
      </c>
      <c r="F50" s="33" t="s">
        <v>22</v>
      </c>
      <c r="G50" s="32">
        <v>19778</v>
      </c>
      <c r="H50" s="32">
        <f t="shared" si="0"/>
        <v>267004</v>
      </c>
      <c r="I50" s="31" t="s">
        <v>23</v>
      </c>
      <c r="J50" s="57" t="s">
        <v>24</v>
      </c>
    </row>
    <row r="51" spans="1:10" outlineLevel="1" x14ac:dyDescent="0.25">
      <c r="A51" s="38">
        <v>45446</v>
      </c>
      <c r="B51" s="31" t="s">
        <v>2006</v>
      </c>
      <c r="C51" s="31" t="s">
        <v>235</v>
      </c>
      <c r="D51" s="31" t="s">
        <v>435</v>
      </c>
      <c r="E51" s="32">
        <v>372662</v>
      </c>
      <c r="F51" s="33" t="s">
        <v>22</v>
      </c>
      <c r="G51" s="32">
        <v>29813</v>
      </c>
      <c r="H51" s="32">
        <f t="shared" si="0"/>
        <v>402475</v>
      </c>
      <c r="I51" s="31" t="s">
        <v>23</v>
      </c>
      <c r="J51" s="57" t="s">
        <v>24</v>
      </c>
    </row>
    <row r="52" spans="1:10" outlineLevel="1" x14ac:dyDescent="0.25">
      <c r="A52" s="38">
        <v>45446</v>
      </c>
      <c r="B52" s="31" t="s">
        <v>2007</v>
      </c>
      <c r="C52" s="31" t="s">
        <v>235</v>
      </c>
      <c r="D52" s="31" t="s">
        <v>78</v>
      </c>
      <c r="E52" s="32">
        <v>1081500</v>
      </c>
      <c r="F52" s="33" t="s">
        <v>22</v>
      </c>
      <c r="G52" s="32">
        <v>86520</v>
      </c>
      <c r="H52" s="32">
        <f t="shared" si="0"/>
        <v>1168020</v>
      </c>
      <c r="I52" s="31" t="s">
        <v>78</v>
      </c>
      <c r="J52" s="57" t="s">
        <v>79</v>
      </c>
    </row>
    <row r="53" spans="1:10" outlineLevel="1" x14ac:dyDescent="0.25">
      <c r="A53" s="38">
        <v>45446</v>
      </c>
      <c r="B53" s="31" t="s">
        <v>2008</v>
      </c>
      <c r="C53" s="31" t="s">
        <v>235</v>
      </c>
      <c r="D53" s="31" t="s">
        <v>197</v>
      </c>
      <c r="E53" s="32">
        <v>1060500</v>
      </c>
      <c r="F53" s="33" t="s">
        <v>22</v>
      </c>
      <c r="G53" s="32">
        <v>84840</v>
      </c>
      <c r="H53" s="32">
        <f t="shared" si="0"/>
        <v>1145340</v>
      </c>
      <c r="I53" s="31" t="s">
        <v>76</v>
      </c>
      <c r="J53" s="57" t="s">
        <v>77</v>
      </c>
    </row>
    <row r="54" spans="1:10" outlineLevel="1" x14ac:dyDescent="0.25">
      <c r="A54" s="38">
        <v>45446</v>
      </c>
      <c r="B54" s="31" t="s">
        <v>2009</v>
      </c>
      <c r="C54" s="31" t="s">
        <v>235</v>
      </c>
      <c r="D54" s="31" t="s">
        <v>197</v>
      </c>
      <c r="E54" s="32">
        <v>2666480</v>
      </c>
      <c r="F54" s="33" t="s">
        <v>22</v>
      </c>
      <c r="G54" s="32">
        <v>213318</v>
      </c>
      <c r="H54" s="32">
        <f t="shared" si="0"/>
        <v>2879798</v>
      </c>
      <c r="I54" s="31" t="s">
        <v>76</v>
      </c>
      <c r="J54" s="57" t="s">
        <v>77</v>
      </c>
    </row>
    <row r="55" spans="1:10" outlineLevel="1" x14ac:dyDescent="0.25">
      <c r="A55" s="38">
        <v>45446</v>
      </c>
      <c r="B55" s="31" t="s">
        <v>2010</v>
      </c>
      <c r="C55" s="31" t="s">
        <v>235</v>
      </c>
      <c r="D55" s="31" t="s">
        <v>27</v>
      </c>
      <c r="E55" s="32">
        <v>869400</v>
      </c>
      <c r="F55" s="33" t="s">
        <v>22</v>
      </c>
      <c r="G55" s="32">
        <v>69552</v>
      </c>
      <c r="H55" s="32">
        <f t="shared" si="0"/>
        <v>938952</v>
      </c>
      <c r="I55" s="31" t="s">
        <v>27</v>
      </c>
      <c r="J55" s="57" t="s">
        <v>28</v>
      </c>
    </row>
    <row r="56" spans="1:10" outlineLevel="1" x14ac:dyDescent="0.25">
      <c r="A56" s="38">
        <v>45446</v>
      </c>
      <c r="B56" s="31" t="s">
        <v>2011</v>
      </c>
      <c r="C56" s="31" t="s">
        <v>235</v>
      </c>
      <c r="D56" s="31" t="s">
        <v>33</v>
      </c>
      <c r="E56" s="32">
        <v>2163000</v>
      </c>
      <c r="F56" s="33" t="s">
        <v>22</v>
      </c>
      <c r="G56" s="32">
        <v>173040</v>
      </c>
      <c r="H56" s="32">
        <f t="shared" si="0"/>
        <v>2336040</v>
      </c>
      <c r="I56" s="31" t="s">
        <v>33</v>
      </c>
      <c r="J56" s="57" t="s">
        <v>34</v>
      </c>
    </row>
    <row r="57" spans="1:10" outlineLevel="1" x14ac:dyDescent="0.25">
      <c r="A57" s="38">
        <v>45446</v>
      </c>
      <c r="B57" s="31" t="s">
        <v>2012</v>
      </c>
      <c r="C57" s="31" t="s">
        <v>235</v>
      </c>
      <c r="D57" s="31" t="s">
        <v>348</v>
      </c>
      <c r="E57" s="32">
        <v>742350</v>
      </c>
      <c r="F57" s="33" t="s">
        <v>22</v>
      </c>
      <c r="G57" s="32">
        <v>59388</v>
      </c>
      <c r="H57" s="32">
        <f t="shared" si="0"/>
        <v>801738</v>
      </c>
      <c r="I57" s="31" t="s">
        <v>348</v>
      </c>
      <c r="J57" s="57" t="s">
        <v>349</v>
      </c>
    </row>
    <row r="58" spans="1:10" outlineLevel="1" x14ac:dyDescent="0.25">
      <c r="A58" s="38">
        <v>45446</v>
      </c>
      <c r="B58" s="31" t="s">
        <v>2013</v>
      </c>
      <c r="C58" s="31" t="s">
        <v>235</v>
      </c>
      <c r="D58" s="31" t="s">
        <v>33</v>
      </c>
      <c r="E58" s="32">
        <v>3035550</v>
      </c>
      <c r="F58" s="33" t="s">
        <v>22</v>
      </c>
      <c r="G58" s="32">
        <v>242844</v>
      </c>
      <c r="H58" s="32">
        <f t="shared" si="0"/>
        <v>3278394</v>
      </c>
      <c r="I58" s="31" t="s">
        <v>33</v>
      </c>
      <c r="J58" s="57" t="s">
        <v>34</v>
      </c>
    </row>
    <row r="59" spans="1:10" outlineLevel="1" x14ac:dyDescent="0.25">
      <c r="A59" s="38">
        <v>45446</v>
      </c>
      <c r="B59" s="31" t="s">
        <v>2014</v>
      </c>
      <c r="C59" s="31" t="s">
        <v>235</v>
      </c>
      <c r="D59" s="31" t="s">
        <v>27</v>
      </c>
      <c r="E59" s="32">
        <v>1150620</v>
      </c>
      <c r="F59" s="33" t="s">
        <v>22</v>
      </c>
      <c r="G59" s="32">
        <v>92050</v>
      </c>
      <c r="H59" s="32">
        <f t="shared" si="0"/>
        <v>1242670</v>
      </c>
      <c r="I59" s="31" t="s">
        <v>27</v>
      </c>
      <c r="J59" s="57" t="s">
        <v>28</v>
      </c>
    </row>
    <row r="60" spans="1:10" outlineLevel="1" x14ac:dyDescent="0.25">
      <c r="A60" s="38">
        <v>45446</v>
      </c>
      <c r="B60" s="31" t="s">
        <v>2015</v>
      </c>
      <c r="C60" s="31" t="s">
        <v>235</v>
      </c>
      <c r="D60" s="31" t="s">
        <v>103</v>
      </c>
      <c r="E60" s="32">
        <v>1139390</v>
      </c>
      <c r="F60" s="33" t="s">
        <v>22</v>
      </c>
      <c r="G60" s="32">
        <v>91151</v>
      </c>
      <c r="H60" s="32">
        <f t="shared" si="0"/>
        <v>1230541</v>
      </c>
      <c r="I60" s="31" t="s">
        <v>103</v>
      </c>
      <c r="J60" s="57" t="s">
        <v>104</v>
      </c>
    </row>
    <row r="61" spans="1:10" outlineLevel="1" x14ac:dyDescent="0.25">
      <c r="A61" s="38">
        <v>45446</v>
      </c>
      <c r="B61" s="31" t="s">
        <v>2016</v>
      </c>
      <c r="C61" s="31" t="s">
        <v>235</v>
      </c>
      <c r="D61" s="31" t="s">
        <v>35</v>
      </c>
      <c r="E61" s="32">
        <v>3035550</v>
      </c>
      <c r="F61" s="33" t="s">
        <v>22</v>
      </c>
      <c r="G61" s="32">
        <v>242844</v>
      </c>
      <c r="H61" s="32">
        <f t="shared" si="0"/>
        <v>3278394</v>
      </c>
      <c r="I61" s="31" t="s">
        <v>35</v>
      </c>
      <c r="J61" s="57" t="s">
        <v>36</v>
      </c>
    </row>
    <row r="62" spans="1:10" outlineLevel="1" x14ac:dyDescent="0.25">
      <c r="A62" s="38">
        <v>45446</v>
      </c>
      <c r="B62" s="31" t="s">
        <v>2017</v>
      </c>
      <c r="C62" s="31" t="s">
        <v>235</v>
      </c>
      <c r="D62" s="31" t="s">
        <v>348</v>
      </c>
      <c r="E62" s="32">
        <v>673902</v>
      </c>
      <c r="F62" s="33" t="s">
        <v>22</v>
      </c>
      <c r="G62" s="32">
        <v>53912</v>
      </c>
      <c r="H62" s="32">
        <f t="shared" si="0"/>
        <v>727814</v>
      </c>
      <c r="I62" s="31" t="s">
        <v>348</v>
      </c>
      <c r="J62" s="57" t="s">
        <v>349</v>
      </c>
    </row>
    <row r="63" spans="1:10" outlineLevel="1" x14ac:dyDescent="0.25">
      <c r="A63" s="38">
        <v>45446</v>
      </c>
      <c r="B63" s="31" t="s">
        <v>2018</v>
      </c>
      <c r="C63" s="31" t="s">
        <v>235</v>
      </c>
      <c r="D63" s="31" t="s">
        <v>220</v>
      </c>
      <c r="E63" s="32">
        <v>1015538</v>
      </c>
      <c r="F63" s="33" t="s">
        <v>22</v>
      </c>
      <c r="G63" s="32">
        <v>81243</v>
      </c>
      <c r="H63" s="32">
        <f t="shared" si="0"/>
        <v>1096781</v>
      </c>
      <c r="I63" s="31" t="s">
        <v>220</v>
      </c>
      <c r="J63" s="57" t="s">
        <v>221</v>
      </c>
    </row>
    <row r="64" spans="1:10" outlineLevel="1" x14ac:dyDescent="0.25">
      <c r="A64" s="38">
        <v>45446</v>
      </c>
      <c r="B64" s="31" t="s">
        <v>2019</v>
      </c>
      <c r="C64" s="31" t="s">
        <v>235</v>
      </c>
      <c r="D64" s="31" t="s">
        <v>352</v>
      </c>
      <c r="E64" s="32">
        <v>655893</v>
      </c>
      <c r="F64" s="33" t="s">
        <v>22</v>
      </c>
      <c r="G64" s="32">
        <v>52471</v>
      </c>
      <c r="H64" s="32">
        <f t="shared" si="0"/>
        <v>708364</v>
      </c>
      <c r="I64" s="31" t="s">
        <v>37</v>
      </c>
      <c r="J64" s="57" t="s">
        <v>38</v>
      </c>
    </row>
    <row r="65" spans="1:10" outlineLevel="1" x14ac:dyDescent="0.25">
      <c r="A65" s="38">
        <v>45446</v>
      </c>
      <c r="B65" s="31" t="s">
        <v>2020</v>
      </c>
      <c r="C65" s="31" t="s">
        <v>235</v>
      </c>
      <c r="D65" s="31" t="s">
        <v>1211</v>
      </c>
      <c r="E65" s="32">
        <v>704013</v>
      </c>
      <c r="F65" s="33" t="s">
        <v>22</v>
      </c>
      <c r="G65" s="32">
        <v>56321</v>
      </c>
      <c r="H65" s="32">
        <f t="shared" si="0"/>
        <v>760334</v>
      </c>
      <c r="I65" s="31" t="s">
        <v>37</v>
      </c>
      <c r="J65" s="57" t="s">
        <v>38</v>
      </c>
    </row>
    <row r="66" spans="1:10" outlineLevel="1" x14ac:dyDescent="0.25">
      <c r="A66" s="38">
        <v>45447</v>
      </c>
      <c r="B66" s="31" t="s">
        <v>2021</v>
      </c>
      <c r="C66" s="31" t="s">
        <v>250</v>
      </c>
      <c r="D66" s="31" t="s">
        <v>2022</v>
      </c>
      <c r="E66" s="32">
        <v>-666348</v>
      </c>
      <c r="F66" s="33" t="s">
        <v>22</v>
      </c>
      <c r="G66" s="32">
        <v>-53308</v>
      </c>
      <c r="H66" s="32">
        <f t="shared" si="0"/>
        <v>-719656</v>
      </c>
      <c r="I66" s="31" t="s">
        <v>106</v>
      </c>
      <c r="J66" s="31" t="s">
        <v>107</v>
      </c>
    </row>
    <row r="67" spans="1:10" outlineLevel="1" x14ac:dyDescent="0.25">
      <c r="A67" s="38">
        <v>45447</v>
      </c>
      <c r="B67" s="31" t="s">
        <v>2023</v>
      </c>
      <c r="C67" s="31" t="s">
        <v>250</v>
      </c>
      <c r="D67" s="31" t="s">
        <v>2024</v>
      </c>
      <c r="E67" s="32">
        <v>-195073</v>
      </c>
      <c r="F67" s="33" t="s">
        <v>22</v>
      </c>
      <c r="G67" s="32">
        <v>-15606</v>
      </c>
      <c r="H67" s="32">
        <f t="shared" ref="H67:H130" si="1">+E67+G67</f>
        <v>-210679</v>
      </c>
      <c r="I67" s="31" t="s">
        <v>106</v>
      </c>
      <c r="J67" s="31" t="s">
        <v>107</v>
      </c>
    </row>
    <row r="68" spans="1:10" outlineLevel="1" x14ac:dyDescent="0.25">
      <c r="A68" s="38">
        <v>45447</v>
      </c>
      <c r="B68" s="31" t="s">
        <v>2025</v>
      </c>
      <c r="C68" s="31" t="s">
        <v>250</v>
      </c>
      <c r="D68" s="31" t="s">
        <v>2026</v>
      </c>
      <c r="E68" s="32">
        <v>-273838</v>
      </c>
      <c r="F68" s="33" t="s">
        <v>22</v>
      </c>
      <c r="G68" s="32">
        <v>-21907</v>
      </c>
      <c r="H68" s="32">
        <f t="shared" si="1"/>
        <v>-295745</v>
      </c>
      <c r="I68" s="31" t="s">
        <v>106</v>
      </c>
      <c r="J68" s="31" t="s">
        <v>107</v>
      </c>
    </row>
    <row r="69" spans="1:10" outlineLevel="1" x14ac:dyDescent="0.25">
      <c r="A69" s="38">
        <v>45447</v>
      </c>
      <c r="B69" s="31" t="s">
        <v>2027</v>
      </c>
      <c r="C69" s="31" t="s">
        <v>292</v>
      </c>
      <c r="D69" s="31" t="s">
        <v>2028</v>
      </c>
      <c r="E69" s="32">
        <v>-365151</v>
      </c>
      <c r="F69" s="33" t="s">
        <v>22</v>
      </c>
      <c r="G69" s="32">
        <v>-29212</v>
      </c>
      <c r="H69" s="32">
        <f t="shared" si="1"/>
        <v>-394363</v>
      </c>
      <c r="I69" s="31" t="s">
        <v>293</v>
      </c>
      <c r="J69" s="31" t="s">
        <v>294</v>
      </c>
    </row>
    <row r="70" spans="1:10" outlineLevel="1" x14ac:dyDescent="0.25">
      <c r="A70" s="38">
        <v>45447</v>
      </c>
      <c r="B70" s="31" t="s">
        <v>2029</v>
      </c>
      <c r="C70" s="31" t="s">
        <v>2030</v>
      </c>
      <c r="D70" s="31" t="s">
        <v>2031</v>
      </c>
      <c r="E70" s="32">
        <v>-814014</v>
      </c>
      <c r="F70" s="33" t="s">
        <v>22</v>
      </c>
      <c r="G70" s="32">
        <v>-65121</v>
      </c>
      <c r="H70" s="32">
        <f t="shared" si="1"/>
        <v>-879135</v>
      </c>
      <c r="I70" s="31" t="s">
        <v>137</v>
      </c>
      <c r="J70" s="31" t="s">
        <v>138</v>
      </c>
    </row>
    <row r="71" spans="1:10" outlineLevel="1" x14ac:dyDescent="0.25">
      <c r="A71" s="38">
        <v>45447</v>
      </c>
      <c r="B71" s="31" t="s">
        <v>2032</v>
      </c>
      <c r="C71" s="31" t="s">
        <v>237</v>
      </c>
      <c r="D71" s="31" t="s">
        <v>2033</v>
      </c>
      <c r="E71" s="32">
        <v>-333174</v>
      </c>
      <c r="F71" s="33" t="s">
        <v>22</v>
      </c>
      <c r="G71" s="32">
        <v>-26654</v>
      </c>
      <c r="H71" s="32">
        <f t="shared" si="1"/>
        <v>-359828</v>
      </c>
      <c r="I71" s="31" t="s">
        <v>44</v>
      </c>
      <c r="J71" s="31" t="s">
        <v>45</v>
      </c>
    </row>
    <row r="72" spans="1:10" outlineLevel="1" x14ac:dyDescent="0.25">
      <c r="A72" s="38">
        <v>45447</v>
      </c>
      <c r="B72" s="31" t="s">
        <v>2034</v>
      </c>
      <c r="C72" s="31" t="s">
        <v>238</v>
      </c>
      <c r="D72" s="31" t="s">
        <v>2035</v>
      </c>
      <c r="E72" s="32">
        <v>-355384</v>
      </c>
      <c r="F72" s="33" t="s">
        <v>22</v>
      </c>
      <c r="G72" s="32">
        <v>-28431</v>
      </c>
      <c r="H72" s="32">
        <f t="shared" si="1"/>
        <v>-383815</v>
      </c>
      <c r="I72" s="31" t="s">
        <v>23</v>
      </c>
      <c r="J72" s="31" t="s">
        <v>24</v>
      </c>
    </row>
    <row r="73" spans="1:10" outlineLevel="1" x14ac:dyDescent="0.25">
      <c r="A73" s="38">
        <v>45447</v>
      </c>
      <c r="B73" s="31" t="s">
        <v>2036</v>
      </c>
      <c r="C73" s="31" t="s">
        <v>235</v>
      </c>
      <c r="D73" s="31" t="s">
        <v>374</v>
      </c>
      <c r="E73" s="32">
        <v>363396</v>
      </c>
      <c r="F73" s="33" t="s">
        <v>22</v>
      </c>
      <c r="G73" s="32">
        <v>29072</v>
      </c>
      <c r="H73" s="32">
        <f t="shared" si="1"/>
        <v>392468</v>
      </c>
      <c r="I73" s="31" t="s">
        <v>23</v>
      </c>
      <c r="J73" s="57" t="s">
        <v>24</v>
      </c>
    </row>
    <row r="74" spans="1:10" outlineLevel="1" x14ac:dyDescent="0.25">
      <c r="A74" s="38">
        <v>45447</v>
      </c>
      <c r="B74" s="31" t="s">
        <v>2037</v>
      </c>
      <c r="C74" s="31" t="s">
        <v>235</v>
      </c>
      <c r="D74" s="31" t="s">
        <v>1444</v>
      </c>
      <c r="E74" s="32">
        <v>946469</v>
      </c>
      <c r="F74" s="33" t="s">
        <v>22</v>
      </c>
      <c r="G74" s="32">
        <v>75718</v>
      </c>
      <c r="H74" s="32">
        <f t="shared" si="1"/>
        <v>1022187</v>
      </c>
      <c r="I74" s="31" t="s">
        <v>44</v>
      </c>
      <c r="J74" s="57" t="s">
        <v>45</v>
      </c>
    </row>
    <row r="75" spans="1:10" outlineLevel="1" x14ac:dyDescent="0.25">
      <c r="A75" s="38">
        <v>45447</v>
      </c>
      <c r="B75" s="31" t="s">
        <v>2038</v>
      </c>
      <c r="C75" s="31" t="s">
        <v>235</v>
      </c>
      <c r="D75" s="31" t="s">
        <v>189</v>
      </c>
      <c r="E75" s="32">
        <v>1884930</v>
      </c>
      <c r="F75" s="33" t="s">
        <v>22</v>
      </c>
      <c r="G75" s="32">
        <v>150794</v>
      </c>
      <c r="H75" s="32">
        <f t="shared" si="1"/>
        <v>2035724</v>
      </c>
      <c r="I75" s="31" t="s">
        <v>44</v>
      </c>
      <c r="J75" s="57" t="s">
        <v>45</v>
      </c>
    </row>
    <row r="76" spans="1:10" outlineLevel="1" x14ac:dyDescent="0.25">
      <c r="A76" s="38">
        <v>45447</v>
      </c>
      <c r="B76" s="31" t="s">
        <v>2039</v>
      </c>
      <c r="C76" s="31" t="s">
        <v>235</v>
      </c>
      <c r="D76" s="31" t="s">
        <v>306</v>
      </c>
      <c r="E76" s="32">
        <v>2243775</v>
      </c>
      <c r="F76" s="33" t="s">
        <v>22</v>
      </c>
      <c r="G76" s="32">
        <v>179502</v>
      </c>
      <c r="H76" s="32">
        <f t="shared" si="1"/>
        <v>2423277</v>
      </c>
      <c r="I76" s="31" t="s">
        <v>55</v>
      </c>
      <c r="J76" s="57" t="s">
        <v>56</v>
      </c>
    </row>
    <row r="77" spans="1:10" outlineLevel="1" x14ac:dyDescent="0.25">
      <c r="A77" s="38">
        <v>45447</v>
      </c>
      <c r="B77" s="31" t="s">
        <v>2040</v>
      </c>
      <c r="C77" s="31" t="s">
        <v>235</v>
      </c>
      <c r="D77" s="31" t="s">
        <v>288</v>
      </c>
      <c r="E77" s="32">
        <v>551250</v>
      </c>
      <c r="F77" s="33" t="s">
        <v>22</v>
      </c>
      <c r="G77" s="32">
        <v>44100</v>
      </c>
      <c r="H77" s="32">
        <f t="shared" si="1"/>
        <v>595350</v>
      </c>
      <c r="I77" s="31" t="s">
        <v>205</v>
      </c>
      <c r="J77" s="57" t="s">
        <v>206</v>
      </c>
    </row>
    <row r="78" spans="1:10" outlineLevel="1" x14ac:dyDescent="0.25">
      <c r="A78" s="38">
        <v>45447</v>
      </c>
      <c r="B78" s="31" t="s">
        <v>2041</v>
      </c>
      <c r="C78" s="31" t="s">
        <v>235</v>
      </c>
      <c r="D78" s="31" t="s">
        <v>70</v>
      </c>
      <c r="E78" s="32">
        <v>942145</v>
      </c>
      <c r="F78" s="33" t="s">
        <v>22</v>
      </c>
      <c r="G78" s="32">
        <v>75372</v>
      </c>
      <c r="H78" s="32">
        <f t="shared" si="1"/>
        <v>1017517</v>
      </c>
      <c r="I78" s="31" t="s">
        <v>23</v>
      </c>
      <c r="J78" s="57" t="s">
        <v>24</v>
      </c>
    </row>
    <row r="79" spans="1:10" outlineLevel="1" x14ac:dyDescent="0.25">
      <c r="A79" s="38">
        <v>45447</v>
      </c>
      <c r="B79" s="31" t="s">
        <v>2042</v>
      </c>
      <c r="C79" s="31" t="s">
        <v>235</v>
      </c>
      <c r="D79" s="31" t="s">
        <v>114</v>
      </c>
      <c r="E79" s="32">
        <v>655893</v>
      </c>
      <c r="F79" s="33" t="s">
        <v>22</v>
      </c>
      <c r="G79" s="32">
        <v>52471</v>
      </c>
      <c r="H79" s="32">
        <f t="shared" si="1"/>
        <v>708364</v>
      </c>
      <c r="I79" s="31" t="s">
        <v>23</v>
      </c>
      <c r="J79" s="57" t="s">
        <v>24</v>
      </c>
    </row>
    <row r="80" spans="1:10" outlineLevel="1" x14ac:dyDescent="0.25">
      <c r="A80" s="38">
        <v>45447</v>
      </c>
      <c r="B80" s="31" t="s">
        <v>2043</v>
      </c>
      <c r="C80" s="31" t="s">
        <v>235</v>
      </c>
      <c r="D80" s="31" t="s">
        <v>112</v>
      </c>
      <c r="E80" s="32">
        <v>558789</v>
      </c>
      <c r="F80" s="33" t="s">
        <v>22</v>
      </c>
      <c r="G80" s="32">
        <v>44703</v>
      </c>
      <c r="H80" s="32">
        <f t="shared" si="1"/>
        <v>603492</v>
      </c>
      <c r="I80" s="31" t="s">
        <v>23</v>
      </c>
      <c r="J80" s="57" t="s">
        <v>24</v>
      </c>
    </row>
    <row r="81" spans="1:10" outlineLevel="1" x14ac:dyDescent="0.25">
      <c r="A81" s="38">
        <v>45447</v>
      </c>
      <c r="B81" s="31" t="s">
        <v>2044</v>
      </c>
      <c r="C81" s="31" t="s">
        <v>235</v>
      </c>
      <c r="D81" s="31" t="s">
        <v>382</v>
      </c>
      <c r="E81" s="32">
        <v>333174</v>
      </c>
      <c r="F81" s="33" t="s">
        <v>22</v>
      </c>
      <c r="G81" s="32">
        <v>26654</v>
      </c>
      <c r="H81" s="32">
        <f t="shared" si="1"/>
        <v>359828</v>
      </c>
      <c r="I81" s="31" t="s">
        <v>23</v>
      </c>
      <c r="J81" s="57" t="s">
        <v>24</v>
      </c>
    </row>
    <row r="82" spans="1:10" outlineLevel="1" x14ac:dyDescent="0.25">
      <c r="A82" s="38">
        <v>45447</v>
      </c>
      <c r="B82" s="31" t="s">
        <v>2045</v>
      </c>
      <c r="C82" s="31" t="s">
        <v>235</v>
      </c>
      <c r="D82" s="31" t="s">
        <v>392</v>
      </c>
      <c r="E82" s="32">
        <v>589271</v>
      </c>
      <c r="F82" s="33" t="s">
        <v>22</v>
      </c>
      <c r="G82" s="32">
        <v>47142</v>
      </c>
      <c r="H82" s="32">
        <f t="shared" si="1"/>
        <v>636413</v>
      </c>
      <c r="I82" s="31" t="s">
        <v>23</v>
      </c>
      <c r="J82" s="57" t="s">
        <v>24</v>
      </c>
    </row>
    <row r="83" spans="1:10" outlineLevel="1" x14ac:dyDescent="0.25">
      <c r="A83" s="38">
        <v>45447</v>
      </c>
      <c r="B83" s="31" t="s">
        <v>2046</v>
      </c>
      <c r="C83" s="31" t="s">
        <v>235</v>
      </c>
      <c r="D83" s="31" t="s">
        <v>768</v>
      </c>
      <c r="E83" s="32">
        <v>555290</v>
      </c>
      <c r="F83" s="33" t="s">
        <v>22</v>
      </c>
      <c r="G83" s="32">
        <v>44423</v>
      </c>
      <c r="H83" s="32">
        <f t="shared" si="1"/>
        <v>599713</v>
      </c>
      <c r="I83" s="31" t="s">
        <v>23</v>
      </c>
      <c r="J83" s="57" t="s">
        <v>24</v>
      </c>
    </row>
    <row r="84" spans="1:10" outlineLevel="1" x14ac:dyDescent="0.25">
      <c r="A84" s="38">
        <v>45447</v>
      </c>
      <c r="B84" s="31" t="s">
        <v>2047</v>
      </c>
      <c r="C84" s="31" t="s">
        <v>235</v>
      </c>
      <c r="D84" s="31" t="s">
        <v>170</v>
      </c>
      <c r="E84" s="32">
        <v>1452225</v>
      </c>
      <c r="F84" s="33" t="s">
        <v>22</v>
      </c>
      <c r="G84" s="32">
        <v>116178</v>
      </c>
      <c r="H84" s="32">
        <f t="shared" si="1"/>
        <v>1568403</v>
      </c>
      <c r="I84" s="31" t="s">
        <v>76</v>
      </c>
      <c r="J84" s="57" t="s">
        <v>77</v>
      </c>
    </row>
    <row r="85" spans="1:10" outlineLevel="1" x14ac:dyDescent="0.25">
      <c r="A85" s="38">
        <v>45447</v>
      </c>
      <c r="B85" s="31" t="s">
        <v>2048</v>
      </c>
      <c r="C85" s="31" t="s">
        <v>235</v>
      </c>
      <c r="D85" s="31" t="s">
        <v>199</v>
      </c>
      <c r="E85" s="32">
        <v>530250</v>
      </c>
      <c r="F85" s="33" t="s">
        <v>22</v>
      </c>
      <c r="G85" s="32">
        <v>42420</v>
      </c>
      <c r="H85" s="32">
        <f t="shared" si="1"/>
        <v>572670</v>
      </c>
      <c r="I85" s="31" t="s">
        <v>199</v>
      </c>
      <c r="J85" s="57" t="s">
        <v>200</v>
      </c>
    </row>
    <row r="86" spans="1:10" outlineLevel="1" x14ac:dyDescent="0.25">
      <c r="A86" s="38">
        <v>45447</v>
      </c>
      <c r="B86" s="31" t="s">
        <v>2049</v>
      </c>
      <c r="C86" s="31" t="s">
        <v>235</v>
      </c>
      <c r="D86" s="31" t="s">
        <v>199</v>
      </c>
      <c r="E86" s="32">
        <v>1441570</v>
      </c>
      <c r="F86" s="33" t="s">
        <v>22</v>
      </c>
      <c r="G86" s="32">
        <v>115326</v>
      </c>
      <c r="H86" s="32">
        <f t="shared" si="1"/>
        <v>1556896</v>
      </c>
      <c r="I86" s="31" t="s">
        <v>199</v>
      </c>
      <c r="J86" s="57" t="s">
        <v>200</v>
      </c>
    </row>
    <row r="87" spans="1:10" outlineLevel="1" x14ac:dyDescent="0.25">
      <c r="A87" s="38">
        <v>45447</v>
      </c>
      <c r="B87" s="31" t="s">
        <v>2050</v>
      </c>
      <c r="C87" s="31" t="s">
        <v>235</v>
      </c>
      <c r="D87" s="31" t="s">
        <v>246</v>
      </c>
      <c r="E87" s="32">
        <v>1447905</v>
      </c>
      <c r="F87" s="33" t="s">
        <v>22</v>
      </c>
      <c r="G87" s="32">
        <v>115832</v>
      </c>
      <c r="H87" s="32">
        <f t="shared" si="1"/>
        <v>1563737</v>
      </c>
      <c r="I87" s="31" t="s">
        <v>23</v>
      </c>
      <c r="J87" s="57" t="s">
        <v>24</v>
      </c>
    </row>
    <row r="88" spans="1:10" outlineLevel="1" x14ac:dyDescent="0.25">
      <c r="A88" s="38">
        <v>45447</v>
      </c>
      <c r="B88" s="31" t="s">
        <v>2051</v>
      </c>
      <c r="C88" s="31" t="s">
        <v>235</v>
      </c>
      <c r="D88" s="31" t="s">
        <v>257</v>
      </c>
      <c r="E88" s="32">
        <v>220293</v>
      </c>
      <c r="F88" s="33" t="s">
        <v>22</v>
      </c>
      <c r="G88" s="32">
        <v>17623</v>
      </c>
      <c r="H88" s="32">
        <f t="shared" si="1"/>
        <v>237916</v>
      </c>
      <c r="I88" s="31" t="s">
        <v>23</v>
      </c>
      <c r="J88" s="57" t="s">
        <v>24</v>
      </c>
    </row>
    <row r="89" spans="1:10" outlineLevel="1" x14ac:dyDescent="0.25">
      <c r="A89" s="38">
        <v>45447</v>
      </c>
      <c r="B89" s="31" t="s">
        <v>2052</v>
      </c>
      <c r="C89" s="31" t="s">
        <v>235</v>
      </c>
      <c r="D89" s="31" t="s">
        <v>2053</v>
      </c>
      <c r="E89" s="32">
        <v>801430</v>
      </c>
      <c r="F89" s="33" t="s">
        <v>22</v>
      </c>
      <c r="G89" s="32">
        <v>64114</v>
      </c>
      <c r="H89" s="32">
        <f t="shared" si="1"/>
        <v>865544</v>
      </c>
      <c r="I89" s="31" t="s">
        <v>23</v>
      </c>
      <c r="J89" s="57" t="s">
        <v>24</v>
      </c>
    </row>
    <row r="90" spans="1:10" outlineLevel="1" x14ac:dyDescent="0.25">
      <c r="A90" s="38">
        <v>45447</v>
      </c>
      <c r="B90" s="31" t="s">
        <v>2054</v>
      </c>
      <c r="C90" s="31" t="s">
        <v>235</v>
      </c>
      <c r="D90" s="31" t="s">
        <v>333</v>
      </c>
      <c r="E90" s="32">
        <v>473026</v>
      </c>
      <c r="F90" s="33" t="s">
        <v>22</v>
      </c>
      <c r="G90" s="32">
        <v>37842</v>
      </c>
      <c r="H90" s="32">
        <f t="shared" si="1"/>
        <v>510868</v>
      </c>
      <c r="I90" s="31" t="s">
        <v>23</v>
      </c>
      <c r="J90" s="57" t="s">
        <v>24</v>
      </c>
    </row>
    <row r="91" spans="1:10" outlineLevel="1" x14ac:dyDescent="0.25">
      <c r="A91" s="38">
        <v>45447</v>
      </c>
      <c r="B91" s="31" t="s">
        <v>2055</v>
      </c>
      <c r="C91" s="31" t="s">
        <v>235</v>
      </c>
      <c r="D91" s="31" t="s">
        <v>487</v>
      </c>
      <c r="E91" s="32">
        <v>2243775</v>
      </c>
      <c r="F91" s="33" t="s">
        <v>22</v>
      </c>
      <c r="G91" s="32">
        <v>179502</v>
      </c>
      <c r="H91" s="32">
        <f t="shared" si="1"/>
        <v>2423277</v>
      </c>
      <c r="I91" s="31" t="s">
        <v>487</v>
      </c>
      <c r="J91" s="57" t="s">
        <v>488</v>
      </c>
    </row>
    <row r="92" spans="1:10" outlineLevel="1" x14ac:dyDescent="0.25">
      <c r="A92" s="38">
        <v>45447</v>
      </c>
      <c r="B92" s="31" t="s">
        <v>2056</v>
      </c>
      <c r="C92" s="31" t="s">
        <v>235</v>
      </c>
      <c r="D92" s="31" t="s">
        <v>2057</v>
      </c>
      <c r="E92" s="32">
        <v>704013</v>
      </c>
      <c r="F92" s="33" t="s">
        <v>22</v>
      </c>
      <c r="G92" s="32">
        <v>56321</v>
      </c>
      <c r="H92" s="32">
        <f t="shared" si="1"/>
        <v>760334</v>
      </c>
      <c r="I92" s="31" t="s">
        <v>23</v>
      </c>
      <c r="J92" s="57" t="s">
        <v>24</v>
      </c>
    </row>
    <row r="93" spans="1:10" outlineLevel="1" x14ac:dyDescent="0.25">
      <c r="A93" s="38">
        <v>45447</v>
      </c>
      <c r="B93" s="31" t="s">
        <v>2058</v>
      </c>
      <c r="C93" s="31" t="s">
        <v>235</v>
      </c>
      <c r="D93" s="31" t="s">
        <v>1888</v>
      </c>
      <c r="E93" s="32">
        <v>1293695</v>
      </c>
      <c r="F93" s="33" t="s">
        <v>22</v>
      </c>
      <c r="G93" s="32">
        <v>103496</v>
      </c>
      <c r="H93" s="32">
        <f t="shared" si="1"/>
        <v>1397191</v>
      </c>
      <c r="I93" s="31" t="s">
        <v>168</v>
      </c>
      <c r="J93" s="57" t="s">
        <v>169</v>
      </c>
    </row>
    <row r="94" spans="1:10" outlineLevel="1" x14ac:dyDescent="0.25">
      <c r="A94" s="38">
        <v>45447</v>
      </c>
      <c r="B94" s="31" t="s">
        <v>2059</v>
      </c>
      <c r="C94" s="31" t="s">
        <v>235</v>
      </c>
      <c r="D94" s="31" t="s">
        <v>210</v>
      </c>
      <c r="E94" s="32">
        <v>222116</v>
      </c>
      <c r="F94" s="33" t="s">
        <v>22</v>
      </c>
      <c r="G94" s="32">
        <v>17769</v>
      </c>
      <c r="H94" s="32">
        <f t="shared" si="1"/>
        <v>239885</v>
      </c>
      <c r="I94" s="31" t="s">
        <v>23</v>
      </c>
      <c r="J94" s="57" t="s">
        <v>24</v>
      </c>
    </row>
    <row r="95" spans="1:10" outlineLevel="1" x14ac:dyDescent="0.25">
      <c r="A95" s="38">
        <v>45447</v>
      </c>
      <c r="B95" s="31" t="s">
        <v>2060</v>
      </c>
      <c r="C95" s="31" t="s">
        <v>235</v>
      </c>
      <c r="D95" s="31" t="s">
        <v>339</v>
      </c>
      <c r="E95" s="32">
        <v>728037</v>
      </c>
      <c r="F95" s="33" t="s">
        <v>22</v>
      </c>
      <c r="G95" s="32">
        <v>58243</v>
      </c>
      <c r="H95" s="32">
        <f t="shared" si="1"/>
        <v>786280</v>
      </c>
      <c r="I95" s="31" t="s">
        <v>23</v>
      </c>
      <c r="J95" s="57" t="s">
        <v>24</v>
      </c>
    </row>
    <row r="96" spans="1:10" outlineLevel="1" x14ac:dyDescent="0.25">
      <c r="A96" s="38">
        <v>45447</v>
      </c>
      <c r="B96" s="31" t="s">
        <v>2061</v>
      </c>
      <c r="C96" s="31" t="s">
        <v>235</v>
      </c>
      <c r="D96" s="31" t="s">
        <v>86</v>
      </c>
      <c r="E96" s="32">
        <v>1831460</v>
      </c>
      <c r="F96" s="33" t="s">
        <v>22</v>
      </c>
      <c r="G96" s="32">
        <v>146517</v>
      </c>
      <c r="H96" s="32">
        <f t="shared" si="1"/>
        <v>1977977</v>
      </c>
      <c r="I96" s="31" t="s">
        <v>86</v>
      </c>
      <c r="J96" s="57" t="s">
        <v>87</v>
      </c>
    </row>
    <row r="97" spans="1:10" outlineLevel="1" x14ac:dyDescent="0.25">
      <c r="A97" s="38">
        <v>45447</v>
      </c>
      <c r="B97" s="31" t="s">
        <v>2062</v>
      </c>
      <c r="C97" s="31" t="s">
        <v>235</v>
      </c>
      <c r="D97" s="31" t="s">
        <v>170</v>
      </c>
      <c r="E97" s="32">
        <v>1102500</v>
      </c>
      <c r="F97" s="33" t="s">
        <v>22</v>
      </c>
      <c r="G97" s="32">
        <v>88200</v>
      </c>
      <c r="H97" s="32">
        <f t="shared" si="1"/>
        <v>1190700</v>
      </c>
      <c r="I97" s="31" t="s">
        <v>76</v>
      </c>
      <c r="J97" s="57" t="s">
        <v>77</v>
      </c>
    </row>
    <row r="98" spans="1:10" outlineLevel="1" x14ac:dyDescent="0.25">
      <c r="A98" s="38">
        <v>45447</v>
      </c>
      <c r="B98" s="31" t="s">
        <v>2063</v>
      </c>
      <c r="C98" s="31" t="s">
        <v>235</v>
      </c>
      <c r="D98" s="31" t="s">
        <v>336</v>
      </c>
      <c r="E98" s="32">
        <v>734310</v>
      </c>
      <c r="F98" s="33" t="s">
        <v>22</v>
      </c>
      <c r="G98" s="32">
        <v>58745</v>
      </c>
      <c r="H98" s="32">
        <f t="shared" si="1"/>
        <v>793055</v>
      </c>
      <c r="I98" s="31" t="s">
        <v>23</v>
      </c>
      <c r="J98" s="57" t="s">
        <v>24</v>
      </c>
    </row>
    <row r="99" spans="1:10" outlineLevel="1" x14ac:dyDescent="0.25">
      <c r="A99" s="38">
        <v>45447</v>
      </c>
      <c r="B99" s="31" t="s">
        <v>2064</v>
      </c>
      <c r="C99" s="31" t="s">
        <v>235</v>
      </c>
      <c r="D99" s="31" t="s">
        <v>335</v>
      </c>
      <c r="E99" s="32">
        <v>469342</v>
      </c>
      <c r="F99" s="33" t="s">
        <v>22</v>
      </c>
      <c r="G99" s="32">
        <v>37547</v>
      </c>
      <c r="H99" s="32">
        <f t="shared" si="1"/>
        <v>506889</v>
      </c>
      <c r="I99" s="31" t="s">
        <v>23</v>
      </c>
      <c r="J99" s="57" t="s">
        <v>24</v>
      </c>
    </row>
    <row r="100" spans="1:10" outlineLevel="1" x14ac:dyDescent="0.25">
      <c r="A100" s="38">
        <v>45447</v>
      </c>
      <c r="B100" s="31" t="s">
        <v>2065</v>
      </c>
      <c r="C100" s="31" t="s">
        <v>235</v>
      </c>
      <c r="D100" s="31" t="s">
        <v>338</v>
      </c>
      <c r="E100" s="32">
        <v>1137573</v>
      </c>
      <c r="F100" s="33" t="s">
        <v>22</v>
      </c>
      <c r="G100" s="32">
        <v>91006</v>
      </c>
      <c r="H100" s="32">
        <f t="shared" si="1"/>
        <v>1228579</v>
      </c>
      <c r="I100" s="31" t="s">
        <v>23</v>
      </c>
      <c r="J100" s="57" t="s">
        <v>24</v>
      </c>
    </row>
    <row r="101" spans="1:10" outlineLevel="1" x14ac:dyDescent="0.25">
      <c r="A101" s="38">
        <v>45447</v>
      </c>
      <c r="B101" s="31" t="s">
        <v>2066</v>
      </c>
      <c r="C101" s="31" t="s">
        <v>235</v>
      </c>
      <c r="D101" s="31" t="s">
        <v>214</v>
      </c>
      <c r="E101" s="32">
        <v>551250</v>
      </c>
      <c r="F101" s="33" t="s">
        <v>22</v>
      </c>
      <c r="G101" s="32">
        <v>44100</v>
      </c>
      <c r="H101" s="32">
        <f t="shared" si="1"/>
        <v>595350</v>
      </c>
      <c r="I101" s="31" t="s">
        <v>205</v>
      </c>
      <c r="J101" s="57" t="s">
        <v>206</v>
      </c>
    </row>
    <row r="102" spans="1:10" outlineLevel="1" x14ac:dyDescent="0.25">
      <c r="A102" s="38">
        <v>45447</v>
      </c>
      <c r="B102" s="31" t="s">
        <v>2067</v>
      </c>
      <c r="C102" s="31" t="s">
        <v>235</v>
      </c>
      <c r="D102" s="31" t="s">
        <v>2068</v>
      </c>
      <c r="E102" s="32">
        <v>661500</v>
      </c>
      <c r="F102" s="33" t="s">
        <v>22</v>
      </c>
      <c r="G102" s="32">
        <v>52920</v>
      </c>
      <c r="H102" s="32">
        <f t="shared" si="1"/>
        <v>714420</v>
      </c>
      <c r="I102" s="31" t="s">
        <v>41</v>
      </c>
      <c r="J102" s="57" t="s">
        <v>42</v>
      </c>
    </row>
    <row r="103" spans="1:10" outlineLevel="1" x14ac:dyDescent="0.25">
      <c r="A103" s="38">
        <v>45447</v>
      </c>
      <c r="B103" s="31" t="s">
        <v>2069</v>
      </c>
      <c r="C103" s="31" t="s">
        <v>235</v>
      </c>
      <c r="D103" s="31" t="s">
        <v>25</v>
      </c>
      <c r="E103" s="32">
        <v>1060500</v>
      </c>
      <c r="F103" s="33" t="s">
        <v>22</v>
      </c>
      <c r="G103" s="32">
        <v>84840</v>
      </c>
      <c r="H103" s="32">
        <f t="shared" si="1"/>
        <v>1145340</v>
      </c>
      <c r="I103" s="31" t="s">
        <v>25</v>
      </c>
      <c r="J103" s="57" t="s">
        <v>26</v>
      </c>
    </row>
    <row r="104" spans="1:10" outlineLevel="1" x14ac:dyDescent="0.25">
      <c r="A104" s="38">
        <v>45447</v>
      </c>
      <c r="B104" s="31" t="s">
        <v>2070</v>
      </c>
      <c r="C104" s="31" t="s">
        <v>235</v>
      </c>
      <c r="D104" s="31" t="s">
        <v>320</v>
      </c>
      <c r="E104" s="32">
        <v>551250</v>
      </c>
      <c r="F104" s="33" t="s">
        <v>22</v>
      </c>
      <c r="G104" s="32">
        <v>44100</v>
      </c>
      <c r="H104" s="32">
        <f t="shared" si="1"/>
        <v>595350</v>
      </c>
      <c r="I104" s="31" t="s">
        <v>320</v>
      </c>
      <c r="J104" s="57" t="s">
        <v>321</v>
      </c>
    </row>
    <row r="105" spans="1:10" outlineLevel="1" x14ac:dyDescent="0.25">
      <c r="A105" s="38">
        <v>45447</v>
      </c>
      <c r="B105" s="31" t="s">
        <v>2071</v>
      </c>
      <c r="C105" s="31" t="s">
        <v>235</v>
      </c>
      <c r="D105" s="31" t="s">
        <v>123</v>
      </c>
      <c r="E105" s="32">
        <v>551250</v>
      </c>
      <c r="F105" s="33" t="s">
        <v>22</v>
      </c>
      <c r="G105" s="32">
        <v>44100</v>
      </c>
      <c r="H105" s="32">
        <f t="shared" si="1"/>
        <v>595350</v>
      </c>
      <c r="I105" s="31" t="s">
        <v>123</v>
      </c>
      <c r="J105" s="57" t="s">
        <v>124</v>
      </c>
    </row>
    <row r="106" spans="1:10" outlineLevel="1" x14ac:dyDescent="0.25">
      <c r="A106" s="38">
        <v>45447</v>
      </c>
      <c r="B106" s="31" t="s">
        <v>2072</v>
      </c>
      <c r="C106" s="31" t="s">
        <v>235</v>
      </c>
      <c r="D106" s="31" t="s">
        <v>50</v>
      </c>
      <c r="E106" s="32">
        <v>3638250</v>
      </c>
      <c r="F106" s="33" t="s">
        <v>22</v>
      </c>
      <c r="G106" s="32">
        <v>291060</v>
      </c>
      <c r="H106" s="32">
        <f t="shared" si="1"/>
        <v>3929310</v>
      </c>
      <c r="I106" s="31" t="s">
        <v>50</v>
      </c>
      <c r="J106" s="57" t="s">
        <v>51</v>
      </c>
    </row>
    <row r="107" spans="1:10" outlineLevel="1" x14ac:dyDescent="0.25">
      <c r="A107" s="38">
        <v>45447</v>
      </c>
      <c r="B107" s="31" t="s">
        <v>2073</v>
      </c>
      <c r="C107" s="31" t="s">
        <v>235</v>
      </c>
      <c r="D107" s="31" t="s">
        <v>115</v>
      </c>
      <c r="E107" s="32">
        <v>1081500</v>
      </c>
      <c r="F107" s="33" t="s">
        <v>22</v>
      </c>
      <c r="G107" s="32">
        <v>86520</v>
      </c>
      <c r="H107" s="32">
        <f t="shared" si="1"/>
        <v>1168020</v>
      </c>
      <c r="I107" s="31" t="s">
        <v>115</v>
      </c>
      <c r="J107" s="57" t="s">
        <v>116</v>
      </c>
    </row>
    <row r="108" spans="1:10" outlineLevel="1" x14ac:dyDescent="0.25">
      <c r="A108" s="38">
        <v>45447</v>
      </c>
      <c r="B108" s="31" t="s">
        <v>2074</v>
      </c>
      <c r="C108" s="31" t="s">
        <v>235</v>
      </c>
      <c r="D108" s="31" t="s">
        <v>115</v>
      </c>
      <c r="E108" s="32">
        <v>551250</v>
      </c>
      <c r="F108" s="33" t="s">
        <v>22</v>
      </c>
      <c r="G108" s="32">
        <v>44100</v>
      </c>
      <c r="H108" s="32">
        <f t="shared" si="1"/>
        <v>595350</v>
      </c>
      <c r="I108" s="31" t="s">
        <v>115</v>
      </c>
      <c r="J108" s="57" t="s">
        <v>116</v>
      </c>
    </row>
    <row r="109" spans="1:10" outlineLevel="1" x14ac:dyDescent="0.25">
      <c r="A109" s="38">
        <v>45447</v>
      </c>
      <c r="B109" s="31" t="s">
        <v>2075</v>
      </c>
      <c r="C109" s="31" t="s">
        <v>235</v>
      </c>
      <c r="D109" s="31" t="s">
        <v>277</v>
      </c>
      <c r="E109" s="32">
        <v>530250</v>
      </c>
      <c r="F109" s="33" t="s">
        <v>22</v>
      </c>
      <c r="G109" s="32">
        <v>42420</v>
      </c>
      <c r="H109" s="32">
        <f t="shared" si="1"/>
        <v>572670</v>
      </c>
      <c r="I109" s="31" t="s">
        <v>277</v>
      </c>
      <c r="J109" s="57" t="s">
        <v>278</v>
      </c>
    </row>
    <row r="110" spans="1:10" outlineLevel="1" x14ac:dyDescent="0.25">
      <c r="A110" s="38">
        <v>45447</v>
      </c>
      <c r="B110" s="31" t="s">
        <v>2076</v>
      </c>
      <c r="C110" s="31" t="s">
        <v>235</v>
      </c>
      <c r="D110" s="31" t="s">
        <v>277</v>
      </c>
      <c r="E110" s="32">
        <v>555290</v>
      </c>
      <c r="F110" s="33" t="s">
        <v>22</v>
      </c>
      <c r="G110" s="32">
        <v>44423</v>
      </c>
      <c r="H110" s="32">
        <f t="shared" si="1"/>
        <v>599713</v>
      </c>
      <c r="I110" s="31" t="s">
        <v>277</v>
      </c>
      <c r="J110" s="57" t="s">
        <v>278</v>
      </c>
    </row>
    <row r="111" spans="1:10" outlineLevel="1" x14ac:dyDescent="0.25">
      <c r="A111" s="38">
        <v>45447</v>
      </c>
      <c r="B111" s="31" t="s">
        <v>2077</v>
      </c>
      <c r="C111" s="31" t="s">
        <v>235</v>
      </c>
      <c r="D111" s="31" t="s">
        <v>115</v>
      </c>
      <c r="E111" s="32">
        <v>4920480</v>
      </c>
      <c r="F111" s="33" t="s">
        <v>22</v>
      </c>
      <c r="G111" s="32">
        <v>393638</v>
      </c>
      <c r="H111" s="32">
        <f t="shared" si="1"/>
        <v>5314118</v>
      </c>
      <c r="I111" s="31" t="s">
        <v>115</v>
      </c>
      <c r="J111" s="57" t="s">
        <v>116</v>
      </c>
    </row>
    <row r="112" spans="1:10" outlineLevel="1" x14ac:dyDescent="0.25">
      <c r="A112" s="38">
        <v>45447</v>
      </c>
      <c r="B112" s="31" t="s">
        <v>2078</v>
      </c>
      <c r="C112" s="31" t="s">
        <v>235</v>
      </c>
      <c r="D112" s="31" t="s">
        <v>152</v>
      </c>
      <c r="E112" s="32">
        <v>3009130</v>
      </c>
      <c r="F112" s="33" t="s">
        <v>22</v>
      </c>
      <c r="G112" s="32">
        <v>240730</v>
      </c>
      <c r="H112" s="32">
        <f t="shared" si="1"/>
        <v>3249860</v>
      </c>
      <c r="I112" s="31" t="s">
        <v>152</v>
      </c>
      <c r="J112" s="57" t="s">
        <v>153</v>
      </c>
    </row>
    <row r="113" spans="1:10" outlineLevel="1" x14ac:dyDescent="0.25">
      <c r="A113" s="38">
        <v>45447</v>
      </c>
      <c r="B113" s="31" t="s">
        <v>2079</v>
      </c>
      <c r="C113" s="31" t="s">
        <v>235</v>
      </c>
      <c r="D113" s="31" t="s">
        <v>117</v>
      </c>
      <c r="E113" s="32">
        <v>2202930</v>
      </c>
      <c r="F113" s="33" t="s">
        <v>22</v>
      </c>
      <c r="G113" s="32">
        <v>176234</v>
      </c>
      <c r="H113" s="32">
        <f t="shared" si="1"/>
        <v>2379164</v>
      </c>
      <c r="I113" s="31" t="s">
        <v>117</v>
      </c>
      <c r="J113" s="57" t="s">
        <v>118</v>
      </c>
    </row>
    <row r="114" spans="1:10" outlineLevel="1" x14ac:dyDescent="0.25">
      <c r="A114" s="38">
        <v>45447</v>
      </c>
      <c r="B114" s="31" t="s">
        <v>2080</v>
      </c>
      <c r="C114" s="31" t="s">
        <v>235</v>
      </c>
      <c r="D114" s="31" t="s">
        <v>190</v>
      </c>
      <c r="E114" s="32">
        <v>1517775</v>
      </c>
      <c r="F114" s="33" t="s">
        <v>22</v>
      </c>
      <c r="G114" s="32">
        <v>121422</v>
      </c>
      <c r="H114" s="32">
        <f t="shared" si="1"/>
        <v>1639197</v>
      </c>
      <c r="I114" s="31" t="s">
        <v>115</v>
      </c>
      <c r="J114" s="57" t="s">
        <v>116</v>
      </c>
    </row>
    <row r="115" spans="1:10" outlineLevel="1" x14ac:dyDescent="0.25">
      <c r="A115" s="38">
        <v>45447</v>
      </c>
      <c r="B115" s="31" t="s">
        <v>2081</v>
      </c>
      <c r="C115" s="31" t="s">
        <v>235</v>
      </c>
      <c r="D115" s="31" t="s">
        <v>320</v>
      </c>
      <c r="E115" s="32">
        <v>734310</v>
      </c>
      <c r="F115" s="33" t="s">
        <v>22</v>
      </c>
      <c r="G115" s="32">
        <v>58745</v>
      </c>
      <c r="H115" s="32">
        <f t="shared" si="1"/>
        <v>793055</v>
      </c>
      <c r="I115" s="31" t="s">
        <v>320</v>
      </c>
      <c r="J115" s="57" t="s">
        <v>321</v>
      </c>
    </row>
    <row r="116" spans="1:10" outlineLevel="1" x14ac:dyDescent="0.25">
      <c r="A116" s="38">
        <v>45447</v>
      </c>
      <c r="B116" s="31" t="s">
        <v>2082</v>
      </c>
      <c r="C116" s="31" t="s">
        <v>235</v>
      </c>
      <c r="D116" s="31" t="s">
        <v>25</v>
      </c>
      <c r="E116" s="32">
        <v>2426790</v>
      </c>
      <c r="F116" s="33" t="s">
        <v>22</v>
      </c>
      <c r="G116" s="32">
        <v>194143</v>
      </c>
      <c r="H116" s="32">
        <f t="shared" si="1"/>
        <v>2620933</v>
      </c>
      <c r="I116" s="31" t="s">
        <v>25</v>
      </c>
      <c r="J116" s="57" t="s">
        <v>26</v>
      </c>
    </row>
    <row r="117" spans="1:10" outlineLevel="1" x14ac:dyDescent="0.25">
      <c r="A117" s="38">
        <v>45447</v>
      </c>
      <c r="B117" s="31" t="s">
        <v>2083</v>
      </c>
      <c r="C117" s="31" t="s">
        <v>235</v>
      </c>
      <c r="D117" s="31" t="s">
        <v>48</v>
      </c>
      <c r="E117" s="32">
        <v>2480260</v>
      </c>
      <c r="F117" s="33" t="s">
        <v>22</v>
      </c>
      <c r="G117" s="32">
        <v>198421</v>
      </c>
      <c r="H117" s="32">
        <f t="shared" si="1"/>
        <v>2678681</v>
      </c>
      <c r="I117" s="31" t="s">
        <v>48</v>
      </c>
      <c r="J117" s="57" t="s">
        <v>49</v>
      </c>
    </row>
    <row r="118" spans="1:10" outlineLevel="1" x14ac:dyDescent="0.25">
      <c r="A118" s="38">
        <v>45447</v>
      </c>
      <c r="B118" s="31" t="s">
        <v>2084</v>
      </c>
      <c r="C118" s="31" t="s">
        <v>235</v>
      </c>
      <c r="D118" s="31" t="s">
        <v>121</v>
      </c>
      <c r="E118" s="32">
        <v>1289600</v>
      </c>
      <c r="F118" s="33" t="s">
        <v>22</v>
      </c>
      <c r="G118" s="32">
        <v>103168</v>
      </c>
      <c r="H118" s="32">
        <f t="shared" si="1"/>
        <v>1392768</v>
      </c>
      <c r="I118" s="31" t="s">
        <v>121</v>
      </c>
      <c r="J118" s="57" t="s">
        <v>122</v>
      </c>
    </row>
    <row r="119" spans="1:10" outlineLevel="1" x14ac:dyDescent="0.25">
      <c r="A119" s="38">
        <v>45448</v>
      </c>
      <c r="B119" s="31" t="s">
        <v>2085</v>
      </c>
      <c r="C119" s="31" t="s">
        <v>2086</v>
      </c>
      <c r="D119" s="31" t="s">
        <v>2087</v>
      </c>
      <c r="E119" s="32">
        <v>-333174</v>
      </c>
      <c r="F119" s="33" t="s">
        <v>22</v>
      </c>
      <c r="G119" s="32">
        <v>-26654</v>
      </c>
      <c r="H119" s="32">
        <f t="shared" si="1"/>
        <v>-359828</v>
      </c>
      <c r="I119" s="31" t="s">
        <v>149</v>
      </c>
      <c r="J119" s="31" t="s">
        <v>150</v>
      </c>
    </row>
    <row r="120" spans="1:10" outlineLevel="1" x14ac:dyDescent="0.25">
      <c r="A120" s="38">
        <v>45448</v>
      </c>
      <c r="B120" s="31" t="s">
        <v>2088</v>
      </c>
      <c r="C120" s="31" t="s">
        <v>305</v>
      </c>
      <c r="D120" s="31" t="s">
        <v>2089</v>
      </c>
      <c r="E120" s="32">
        <v>-150546</v>
      </c>
      <c r="F120" s="33" t="s">
        <v>22</v>
      </c>
      <c r="G120" s="32">
        <v>-12044</v>
      </c>
      <c r="H120" s="32">
        <f t="shared" si="1"/>
        <v>-162590</v>
      </c>
      <c r="I120" s="31" t="s">
        <v>117</v>
      </c>
      <c r="J120" s="31" t="s">
        <v>118</v>
      </c>
    </row>
    <row r="121" spans="1:10" outlineLevel="1" x14ac:dyDescent="0.25">
      <c r="A121" s="38">
        <v>45448</v>
      </c>
      <c r="B121" s="31" t="s">
        <v>2090</v>
      </c>
      <c r="C121" s="31" t="s">
        <v>2091</v>
      </c>
      <c r="D121" s="31" t="s">
        <v>2092</v>
      </c>
      <c r="E121" s="32">
        <v>-944338</v>
      </c>
      <c r="F121" s="33" t="s">
        <v>22</v>
      </c>
      <c r="G121" s="32">
        <v>-75547</v>
      </c>
      <c r="H121" s="32">
        <f t="shared" si="1"/>
        <v>-1019885</v>
      </c>
      <c r="I121" s="31" t="s">
        <v>59</v>
      </c>
      <c r="J121" s="31" t="s">
        <v>60</v>
      </c>
    </row>
    <row r="122" spans="1:10" outlineLevel="1" x14ac:dyDescent="0.25">
      <c r="A122" s="38">
        <v>45448</v>
      </c>
      <c r="B122" s="31" t="s">
        <v>2093</v>
      </c>
      <c r="C122" s="31" t="s">
        <v>235</v>
      </c>
      <c r="D122" s="31" t="s">
        <v>643</v>
      </c>
      <c r="E122" s="32">
        <v>684938</v>
      </c>
      <c r="F122" s="33" t="s">
        <v>22</v>
      </c>
      <c r="G122" s="32">
        <v>54795</v>
      </c>
      <c r="H122" s="32">
        <f t="shared" si="1"/>
        <v>739733</v>
      </c>
      <c r="I122" s="31" t="s">
        <v>23</v>
      </c>
      <c r="J122" s="57" t="s">
        <v>24</v>
      </c>
    </row>
    <row r="123" spans="1:10" outlineLevel="1" x14ac:dyDescent="0.25">
      <c r="A123" s="38">
        <v>45448</v>
      </c>
      <c r="B123" s="31" t="s">
        <v>2094</v>
      </c>
      <c r="C123" s="31" t="s">
        <v>235</v>
      </c>
      <c r="D123" s="31" t="s">
        <v>256</v>
      </c>
      <c r="E123" s="32">
        <v>220293</v>
      </c>
      <c r="F123" s="33" t="s">
        <v>22</v>
      </c>
      <c r="G123" s="32">
        <v>17623</v>
      </c>
      <c r="H123" s="32">
        <f t="shared" si="1"/>
        <v>237916</v>
      </c>
      <c r="I123" s="31" t="s">
        <v>23</v>
      </c>
      <c r="J123" s="57" t="s">
        <v>24</v>
      </c>
    </row>
    <row r="124" spans="1:10" outlineLevel="1" x14ac:dyDescent="0.25">
      <c r="A124" s="38">
        <v>45448</v>
      </c>
      <c r="B124" s="31" t="s">
        <v>2095</v>
      </c>
      <c r="C124" s="31" t="s">
        <v>235</v>
      </c>
      <c r="D124" s="31" t="s">
        <v>156</v>
      </c>
      <c r="E124" s="32">
        <v>1227858</v>
      </c>
      <c r="F124" s="33" t="s">
        <v>22</v>
      </c>
      <c r="G124" s="32">
        <v>98229</v>
      </c>
      <c r="H124" s="32">
        <f t="shared" si="1"/>
        <v>1326087</v>
      </c>
      <c r="I124" s="31" t="s">
        <v>23</v>
      </c>
      <c r="J124" s="57" t="s">
        <v>24</v>
      </c>
    </row>
    <row r="125" spans="1:10" outlineLevel="1" x14ac:dyDescent="0.25">
      <c r="A125" s="38">
        <v>45448</v>
      </c>
      <c r="B125" s="31" t="s">
        <v>2096</v>
      </c>
      <c r="C125" s="31" t="s">
        <v>235</v>
      </c>
      <c r="D125" s="31" t="s">
        <v>172</v>
      </c>
      <c r="E125" s="32">
        <v>290400</v>
      </c>
      <c r="F125" s="33" t="s">
        <v>22</v>
      </c>
      <c r="G125" s="32">
        <v>23232</v>
      </c>
      <c r="H125" s="32">
        <f t="shared" si="1"/>
        <v>313632</v>
      </c>
      <c r="I125" s="31" t="s">
        <v>23</v>
      </c>
      <c r="J125" s="57" t="s">
        <v>24</v>
      </c>
    </row>
    <row r="126" spans="1:10" outlineLevel="1" x14ac:dyDescent="0.25">
      <c r="A126" s="38">
        <v>45448</v>
      </c>
      <c r="B126" s="31" t="s">
        <v>2097</v>
      </c>
      <c r="C126" s="31" t="s">
        <v>235</v>
      </c>
      <c r="D126" s="31" t="s">
        <v>377</v>
      </c>
      <c r="E126" s="32">
        <v>333174</v>
      </c>
      <c r="F126" s="33" t="s">
        <v>22</v>
      </c>
      <c r="G126" s="32">
        <v>26654</v>
      </c>
      <c r="H126" s="32">
        <f t="shared" si="1"/>
        <v>359828</v>
      </c>
      <c r="I126" s="31" t="s">
        <v>23</v>
      </c>
      <c r="J126" s="57" t="s">
        <v>24</v>
      </c>
    </row>
    <row r="127" spans="1:10" outlineLevel="1" x14ac:dyDescent="0.25">
      <c r="A127" s="38">
        <v>45448</v>
      </c>
      <c r="B127" s="31" t="s">
        <v>2098</v>
      </c>
      <c r="C127" s="31" t="s">
        <v>235</v>
      </c>
      <c r="D127" s="31" t="s">
        <v>322</v>
      </c>
      <c r="E127" s="32">
        <v>583689</v>
      </c>
      <c r="F127" s="33" t="s">
        <v>22</v>
      </c>
      <c r="G127" s="32">
        <v>46695</v>
      </c>
      <c r="H127" s="32">
        <f t="shared" si="1"/>
        <v>630384</v>
      </c>
      <c r="I127" s="31" t="s">
        <v>23</v>
      </c>
      <c r="J127" s="57" t="s">
        <v>24</v>
      </c>
    </row>
    <row r="128" spans="1:10" outlineLevel="1" x14ac:dyDescent="0.25">
      <c r="A128" s="38">
        <v>45448</v>
      </c>
      <c r="B128" s="31" t="s">
        <v>2099</v>
      </c>
      <c r="C128" s="31" t="s">
        <v>235</v>
      </c>
      <c r="D128" s="31" t="s">
        <v>323</v>
      </c>
      <c r="E128" s="32">
        <v>367155</v>
      </c>
      <c r="F128" s="33" t="s">
        <v>22</v>
      </c>
      <c r="G128" s="32">
        <v>29372</v>
      </c>
      <c r="H128" s="32">
        <f t="shared" si="1"/>
        <v>396527</v>
      </c>
      <c r="I128" s="31" t="s">
        <v>23</v>
      </c>
      <c r="J128" s="57" t="s">
        <v>24</v>
      </c>
    </row>
    <row r="129" spans="1:10" outlineLevel="1" x14ac:dyDescent="0.25">
      <c r="A129" s="38">
        <v>45448</v>
      </c>
      <c r="B129" s="31" t="s">
        <v>2100</v>
      </c>
      <c r="C129" s="31" t="s">
        <v>235</v>
      </c>
      <c r="D129" s="31" t="s">
        <v>127</v>
      </c>
      <c r="E129" s="32">
        <v>1615140</v>
      </c>
      <c r="F129" s="33" t="s">
        <v>22</v>
      </c>
      <c r="G129" s="32">
        <v>129211</v>
      </c>
      <c r="H129" s="32">
        <f t="shared" si="1"/>
        <v>1744351</v>
      </c>
      <c r="I129" s="31" t="s">
        <v>127</v>
      </c>
      <c r="J129" s="57" t="s">
        <v>128</v>
      </c>
    </row>
    <row r="130" spans="1:10" outlineLevel="1" x14ac:dyDescent="0.25">
      <c r="A130" s="38">
        <v>45448</v>
      </c>
      <c r="B130" s="31" t="s">
        <v>2101</v>
      </c>
      <c r="C130" s="31" t="s">
        <v>235</v>
      </c>
      <c r="D130" s="31" t="s">
        <v>365</v>
      </c>
      <c r="E130" s="32">
        <v>608971</v>
      </c>
      <c r="F130" s="33" t="s">
        <v>22</v>
      </c>
      <c r="G130" s="32">
        <v>48718</v>
      </c>
      <c r="H130" s="32">
        <f t="shared" si="1"/>
        <v>657689</v>
      </c>
      <c r="I130" s="31" t="s">
        <v>23</v>
      </c>
      <c r="J130" s="57" t="s">
        <v>24</v>
      </c>
    </row>
    <row r="131" spans="1:10" outlineLevel="1" x14ac:dyDescent="0.25">
      <c r="A131" s="38">
        <v>45448</v>
      </c>
      <c r="B131" s="31" t="s">
        <v>2102</v>
      </c>
      <c r="C131" s="31" t="s">
        <v>235</v>
      </c>
      <c r="D131" s="31" t="s">
        <v>269</v>
      </c>
      <c r="E131" s="32">
        <v>1060500</v>
      </c>
      <c r="F131" s="33" t="s">
        <v>22</v>
      </c>
      <c r="G131" s="32">
        <v>84840</v>
      </c>
      <c r="H131" s="32">
        <f t="shared" ref="H131:H194" si="2">+E131+G131</f>
        <v>1145340</v>
      </c>
      <c r="I131" s="31" t="s">
        <v>269</v>
      </c>
      <c r="J131" s="57" t="s">
        <v>97</v>
      </c>
    </row>
    <row r="132" spans="1:10" outlineLevel="1" x14ac:dyDescent="0.25">
      <c r="A132" s="38">
        <v>45448</v>
      </c>
      <c r="B132" s="31" t="s">
        <v>2103</v>
      </c>
      <c r="C132" s="31" t="s">
        <v>235</v>
      </c>
      <c r="D132" s="31" t="s">
        <v>132</v>
      </c>
      <c r="E132" s="32">
        <v>926540</v>
      </c>
      <c r="F132" s="33" t="s">
        <v>22</v>
      </c>
      <c r="G132" s="32">
        <v>74123</v>
      </c>
      <c r="H132" s="32">
        <f t="shared" si="2"/>
        <v>1000663</v>
      </c>
      <c r="I132" s="31" t="s">
        <v>106</v>
      </c>
      <c r="J132" s="57" t="s">
        <v>107</v>
      </c>
    </row>
    <row r="133" spans="1:10" outlineLevel="1" x14ac:dyDescent="0.25">
      <c r="A133" s="38">
        <v>45448</v>
      </c>
      <c r="B133" s="31" t="s">
        <v>2104</v>
      </c>
      <c r="C133" s="31" t="s">
        <v>235</v>
      </c>
      <c r="D133" s="31" t="s">
        <v>105</v>
      </c>
      <c r="E133" s="32">
        <v>1276518</v>
      </c>
      <c r="F133" s="33" t="s">
        <v>22</v>
      </c>
      <c r="G133" s="32">
        <v>102121</v>
      </c>
      <c r="H133" s="32">
        <f t="shared" si="2"/>
        <v>1378639</v>
      </c>
      <c r="I133" s="31" t="s">
        <v>106</v>
      </c>
      <c r="J133" s="57" t="s">
        <v>107</v>
      </c>
    </row>
    <row r="134" spans="1:10" outlineLevel="1" x14ac:dyDescent="0.25">
      <c r="A134" s="38">
        <v>45448</v>
      </c>
      <c r="B134" s="31" t="s">
        <v>2105</v>
      </c>
      <c r="C134" s="31" t="s">
        <v>235</v>
      </c>
      <c r="D134" s="31" t="s">
        <v>111</v>
      </c>
      <c r="E134" s="32">
        <v>290400</v>
      </c>
      <c r="F134" s="33" t="s">
        <v>22</v>
      </c>
      <c r="G134" s="32">
        <v>23232</v>
      </c>
      <c r="H134" s="32">
        <f t="shared" si="2"/>
        <v>313632</v>
      </c>
      <c r="I134" s="31" t="s">
        <v>23</v>
      </c>
      <c r="J134" s="57" t="s">
        <v>24</v>
      </c>
    </row>
    <row r="135" spans="1:10" outlineLevel="1" x14ac:dyDescent="0.25">
      <c r="A135" s="38">
        <v>45448</v>
      </c>
      <c r="B135" s="31" t="s">
        <v>2106</v>
      </c>
      <c r="C135" s="31" t="s">
        <v>235</v>
      </c>
      <c r="D135" s="31" t="s">
        <v>317</v>
      </c>
      <c r="E135" s="32">
        <v>932241</v>
      </c>
      <c r="F135" s="33" t="s">
        <v>22</v>
      </c>
      <c r="G135" s="32">
        <v>74579</v>
      </c>
      <c r="H135" s="32">
        <f t="shared" si="2"/>
        <v>1006820</v>
      </c>
      <c r="I135" s="31" t="s">
        <v>23</v>
      </c>
      <c r="J135" s="57" t="s">
        <v>24</v>
      </c>
    </row>
    <row r="136" spans="1:10" outlineLevel="1" x14ac:dyDescent="0.25">
      <c r="A136" s="38">
        <v>45448</v>
      </c>
      <c r="B136" s="31" t="s">
        <v>2107</v>
      </c>
      <c r="C136" s="31" t="s">
        <v>235</v>
      </c>
      <c r="D136" s="31" t="s">
        <v>110</v>
      </c>
      <c r="E136" s="32">
        <v>1073223</v>
      </c>
      <c r="F136" s="33" t="s">
        <v>22</v>
      </c>
      <c r="G136" s="32">
        <v>85858</v>
      </c>
      <c r="H136" s="32">
        <f t="shared" si="2"/>
        <v>1159081</v>
      </c>
      <c r="I136" s="31" t="s">
        <v>23</v>
      </c>
      <c r="J136" s="57" t="s">
        <v>24</v>
      </c>
    </row>
    <row r="137" spans="1:10" outlineLevel="1" x14ac:dyDescent="0.25">
      <c r="A137" s="38">
        <v>45448</v>
      </c>
      <c r="B137" s="31" t="s">
        <v>2108</v>
      </c>
      <c r="C137" s="31" t="s">
        <v>235</v>
      </c>
      <c r="D137" s="31" t="s">
        <v>68</v>
      </c>
      <c r="E137" s="32">
        <v>617842</v>
      </c>
      <c r="F137" s="33" t="s">
        <v>22</v>
      </c>
      <c r="G137" s="32">
        <v>49427</v>
      </c>
      <c r="H137" s="32">
        <f t="shared" si="2"/>
        <v>667269</v>
      </c>
      <c r="I137" s="31" t="s">
        <v>23</v>
      </c>
      <c r="J137" s="57" t="s">
        <v>24</v>
      </c>
    </row>
    <row r="138" spans="1:10" outlineLevel="1" x14ac:dyDescent="0.25">
      <c r="A138" s="38">
        <v>45448</v>
      </c>
      <c r="B138" s="31" t="s">
        <v>2109</v>
      </c>
      <c r="C138" s="31" t="s">
        <v>235</v>
      </c>
      <c r="D138" s="31" t="s">
        <v>2110</v>
      </c>
      <c r="E138" s="32">
        <v>594778</v>
      </c>
      <c r="F138" s="33" t="s">
        <v>22</v>
      </c>
      <c r="G138" s="32">
        <v>47582</v>
      </c>
      <c r="H138" s="32">
        <f t="shared" si="2"/>
        <v>642360</v>
      </c>
      <c r="I138" s="31" t="s">
        <v>23</v>
      </c>
      <c r="J138" s="57" t="s">
        <v>24</v>
      </c>
    </row>
    <row r="139" spans="1:10" outlineLevel="1" x14ac:dyDescent="0.25">
      <c r="A139" s="38">
        <v>45448</v>
      </c>
      <c r="B139" s="31" t="s">
        <v>2111</v>
      </c>
      <c r="C139" s="31" t="s">
        <v>235</v>
      </c>
      <c r="D139" s="31" t="s">
        <v>644</v>
      </c>
      <c r="E139" s="32">
        <v>440586</v>
      </c>
      <c r="F139" s="33" t="s">
        <v>22</v>
      </c>
      <c r="G139" s="32">
        <v>35247</v>
      </c>
      <c r="H139" s="32">
        <f t="shared" si="2"/>
        <v>475833</v>
      </c>
      <c r="I139" s="31" t="s">
        <v>23</v>
      </c>
      <c r="J139" s="57" t="s">
        <v>24</v>
      </c>
    </row>
    <row r="140" spans="1:10" outlineLevel="1" x14ac:dyDescent="0.25">
      <c r="A140" s="38">
        <v>45448</v>
      </c>
      <c r="B140" s="31" t="s">
        <v>2112</v>
      </c>
      <c r="C140" s="31" t="s">
        <v>235</v>
      </c>
      <c r="D140" s="31" t="s">
        <v>80</v>
      </c>
      <c r="E140" s="32">
        <v>1102500</v>
      </c>
      <c r="F140" s="33" t="s">
        <v>22</v>
      </c>
      <c r="G140" s="32">
        <v>88200</v>
      </c>
      <c r="H140" s="32">
        <f t="shared" si="2"/>
        <v>1190700</v>
      </c>
      <c r="I140" s="31" t="s">
        <v>80</v>
      </c>
      <c r="J140" s="57" t="s">
        <v>81</v>
      </c>
    </row>
    <row r="141" spans="1:10" outlineLevel="1" x14ac:dyDescent="0.25">
      <c r="A141" s="38">
        <v>45448</v>
      </c>
      <c r="B141" s="31" t="s">
        <v>2113</v>
      </c>
      <c r="C141" s="31" t="s">
        <v>235</v>
      </c>
      <c r="D141" s="31" t="s">
        <v>1093</v>
      </c>
      <c r="E141" s="32">
        <v>551250</v>
      </c>
      <c r="F141" s="33" t="s">
        <v>22</v>
      </c>
      <c r="G141" s="32">
        <v>44100</v>
      </c>
      <c r="H141" s="32">
        <f t="shared" si="2"/>
        <v>595350</v>
      </c>
      <c r="I141" s="31" t="s">
        <v>80</v>
      </c>
      <c r="J141" s="57" t="s">
        <v>81</v>
      </c>
    </row>
    <row r="142" spans="1:10" outlineLevel="1" x14ac:dyDescent="0.25">
      <c r="A142" s="38">
        <v>45448</v>
      </c>
      <c r="B142" s="31" t="s">
        <v>2114</v>
      </c>
      <c r="C142" s="31" t="s">
        <v>235</v>
      </c>
      <c r="D142" s="31" t="s">
        <v>273</v>
      </c>
      <c r="E142" s="32">
        <v>1135295</v>
      </c>
      <c r="F142" s="33" t="s">
        <v>22</v>
      </c>
      <c r="G142" s="32">
        <v>90824</v>
      </c>
      <c r="H142" s="32">
        <f t="shared" si="2"/>
        <v>1226119</v>
      </c>
      <c r="I142" s="31" t="s">
        <v>23</v>
      </c>
      <c r="J142" s="57" t="s">
        <v>24</v>
      </c>
    </row>
    <row r="143" spans="1:10" outlineLevel="1" x14ac:dyDescent="0.25">
      <c r="A143" s="38">
        <v>45448</v>
      </c>
      <c r="B143" s="31" t="s">
        <v>2115</v>
      </c>
      <c r="C143" s="31" t="s">
        <v>235</v>
      </c>
      <c r="D143" s="31" t="s">
        <v>283</v>
      </c>
      <c r="E143" s="32">
        <v>951239</v>
      </c>
      <c r="F143" s="33" t="s">
        <v>22</v>
      </c>
      <c r="G143" s="32">
        <v>76099</v>
      </c>
      <c r="H143" s="32">
        <f t="shared" si="2"/>
        <v>1027338</v>
      </c>
      <c r="I143" s="31" t="s">
        <v>55</v>
      </c>
      <c r="J143" s="57" t="s">
        <v>56</v>
      </c>
    </row>
    <row r="144" spans="1:10" outlineLevel="1" x14ac:dyDescent="0.25">
      <c r="A144" s="38">
        <v>45448</v>
      </c>
      <c r="B144" s="31" t="s">
        <v>2116</v>
      </c>
      <c r="C144" s="31" t="s">
        <v>235</v>
      </c>
      <c r="D144" s="31" t="s">
        <v>331</v>
      </c>
      <c r="E144" s="32">
        <v>803150</v>
      </c>
      <c r="F144" s="33" t="s">
        <v>22</v>
      </c>
      <c r="G144" s="32">
        <v>64252</v>
      </c>
      <c r="H144" s="32">
        <f t="shared" si="2"/>
        <v>867402</v>
      </c>
      <c r="I144" s="31" t="s">
        <v>55</v>
      </c>
      <c r="J144" s="57" t="s">
        <v>56</v>
      </c>
    </row>
    <row r="145" spans="1:10" outlineLevel="1" x14ac:dyDescent="0.25">
      <c r="A145" s="38">
        <v>45448</v>
      </c>
      <c r="B145" s="31" t="s">
        <v>2117</v>
      </c>
      <c r="C145" s="31" t="s">
        <v>235</v>
      </c>
      <c r="D145" s="31" t="s">
        <v>99</v>
      </c>
      <c r="E145" s="32">
        <v>851650</v>
      </c>
      <c r="F145" s="33" t="s">
        <v>22</v>
      </c>
      <c r="G145" s="32">
        <v>68132</v>
      </c>
      <c r="H145" s="32">
        <f t="shared" si="2"/>
        <v>919782</v>
      </c>
      <c r="I145" s="31" t="s">
        <v>100</v>
      </c>
      <c r="J145" s="57" t="s">
        <v>101</v>
      </c>
    </row>
    <row r="146" spans="1:10" outlineLevel="1" x14ac:dyDescent="0.25">
      <c r="A146" s="38">
        <v>45448</v>
      </c>
      <c r="B146" s="31" t="s">
        <v>2118</v>
      </c>
      <c r="C146" s="31" t="s">
        <v>235</v>
      </c>
      <c r="D146" s="31" t="s">
        <v>151</v>
      </c>
      <c r="E146" s="32">
        <v>551250</v>
      </c>
      <c r="F146" s="33" t="s">
        <v>22</v>
      </c>
      <c r="G146" s="32">
        <v>44100</v>
      </c>
      <c r="H146" s="32">
        <f t="shared" si="2"/>
        <v>595350</v>
      </c>
      <c r="I146" s="31" t="s">
        <v>76</v>
      </c>
      <c r="J146" s="57" t="s">
        <v>77</v>
      </c>
    </row>
    <row r="147" spans="1:10" outlineLevel="1" x14ac:dyDescent="0.25">
      <c r="A147" s="38">
        <v>45448</v>
      </c>
      <c r="B147" s="31" t="s">
        <v>2119</v>
      </c>
      <c r="C147" s="31" t="s">
        <v>235</v>
      </c>
      <c r="D147" s="31" t="s">
        <v>1466</v>
      </c>
      <c r="E147" s="32">
        <v>1061211</v>
      </c>
      <c r="F147" s="33" t="s">
        <v>22</v>
      </c>
      <c r="G147" s="32">
        <v>84897</v>
      </c>
      <c r="H147" s="32">
        <f t="shared" si="2"/>
        <v>1146108</v>
      </c>
      <c r="I147" s="31" t="s">
        <v>23</v>
      </c>
      <c r="J147" s="57" t="s">
        <v>24</v>
      </c>
    </row>
    <row r="148" spans="1:10" outlineLevel="1" x14ac:dyDescent="0.25">
      <c r="A148" s="38">
        <v>45448</v>
      </c>
      <c r="B148" s="31" t="s">
        <v>2120</v>
      </c>
      <c r="C148" s="31" t="s">
        <v>235</v>
      </c>
      <c r="D148" s="31" t="s">
        <v>337</v>
      </c>
      <c r="E148" s="32">
        <v>471203</v>
      </c>
      <c r="F148" s="33" t="s">
        <v>22</v>
      </c>
      <c r="G148" s="32">
        <v>37696</v>
      </c>
      <c r="H148" s="32">
        <f t="shared" si="2"/>
        <v>508899</v>
      </c>
      <c r="I148" s="31" t="s">
        <v>23</v>
      </c>
      <c r="J148" s="57" t="s">
        <v>24</v>
      </c>
    </row>
    <row r="149" spans="1:10" outlineLevel="1" x14ac:dyDescent="0.25">
      <c r="A149" s="38">
        <v>45448</v>
      </c>
      <c r="B149" s="31" t="s">
        <v>2121</v>
      </c>
      <c r="C149" s="31" t="s">
        <v>235</v>
      </c>
      <c r="D149" s="31" t="s">
        <v>330</v>
      </c>
      <c r="E149" s="32">
        <v>777444</v>
      </c>
      <c r="F149" s="33" t="s">
        <v>22</v>
      </c>
      <c r="G149" s="32">
        <v>62196</v>
      </c>
      <c r="H149" s="32">
        <f t="shared" si="2"/>
        <v>839640</v>
      </c>
      <c r="I149" s="31" t="s">
        <v>23</v>
      </c>
      <c r="J149" s="57" t="s">
        <v>24</v>
      </c>
    </row>
    <row r="150" spans="1:10" outlineLevel="1" x14ac:dyDescent="0.25">
      <c r="A150" s="38">
        <v>45448</v>
      </c>
      <c r="B150" s="31" t="s">
        <v>2122</v>
      </c>
      <c r="C150" s="31" t="s">
        <v>235</v>
      </c>
      <c r="D150" s="31" t="s">
        <v>467</v>
      </c>
      <c r="E150" s="32">
        <v>1102500</v>
      </c>
      <c r="F150" s="33" t="s">
        <v>22</v>
      </c>
      <c r="G150" s="32">
        <v>88200</v>
      </c>
      <c r="H150" s="32">
        <f t="shared" si="2"/>
        <v>1190700</v>
      </c>
      <c r="I150" s="31" t="s">
        <v>467</v>
      </c>
      <c r="J150" s="57" t="s">
        <v>468</v>
      </c>
    </row>
    <row r="151" spans="1:10" outlineLevel="1" x14ac:dyDescent="0.25">
      <c r="A151" s="38">
        <v>45448</v>
      </c>
      <c r="B151" s="31" t="s">
        <v>2123</v>
      </c>
      <c r="C151" s="31" t="s">
        <v>235</v>
      </c>
      <c r="D151" s="31" t="s">
        <v>82</v>
      </c>
      <c r="E151" s="32">
        <v>709500</v>
      </c>
      <c r="F151" s="33" t="s">
        <v>22</v>
      </c>
      <c r="G151" s="32">
        <v>56760</v>
      </c>
      <c r="H151" s="32">
        <f t="shared" si="2"/>
        <v>766260</v>
      </c>
      <c r="I151" s="31" t="s">
        <v>82</v>
      </c>
      <c r="J151" s="57" t="s">
        <v>83</v>
      </c>
    </row>
    <row r="152" spans="1:10" outlineLevel="1" x14ac:dyDescent="0.25">
      <c r="A152" s="38">
        <v>45448</v>
      </c>
      <c r="B152" s="31" t="s">
        <v>2124</v>
      </c>
      <c r="C152" s="31" t="s">
        <v>235</v>
      </c>
      <c r="D152" s="31" t="s">
        <v>151</v>
      </c>
      <c r="E152" s="32">
        <v>2286321</v>
      </c>
      <c r="F152" s="33" t="s">
        <v>22</v>
      </c>
      <c r="G152" s="32">
        <v>182906</v>
      </c>
      <c r="H152" s="32">
        <f t="shared" si="2"/>
        <v>2469227</v>
      </c>
      <c r="I152" s="31" t="s">
        <v>76</v>
      </c>
      <c r="J152" s="57" t="s">
        <v>77</v>
      </c>
    </row>
    <row r="153" spans="1:10" outlineLevel="1" x14ac:dyDescent="0.25">
      <c r="A153" s="38">
        <v>45448</v>
      </c>
      <c r="B153" s="31" t="s">
        <v>2125</v>
      </c>
      <c r="C153" s="31" t="s">
        <v>235</v>
      </c>
      <c r="D153" s="31" t="s">
        <v>147</v>
      </c>
      <c r="E153" s="32">
        <v>1081500</v>
      </c>
      <c r="F153" s="33" t="s">
        <v>22</v>
      </c>
      <c r="G153" s="32">
        <v>86520</v>
      </c>
      <c r="H153" s="32">
        <f t="shared" si="2"/>
        <v>1168020</v>
      </c>
      <c r="I153" s="31" t="s">
        <v>147</v>
      </c>
      <c r="J153" s="57" t="s">
        <v>148</v>
      </c>
    </row>
    <row r="154" spans="1:10" outlineLevel="1" x14ac:dyDescent="0.25">
      <c r="A154" s="38">
        <v>45448</v>
      </c>
      <c r="B154" s="31" t="s">
        <v>2126</v>
      </c>
      <c r="C154" s="31" t="s">
        <v>235</v>
      </c>
      <c r="D154" s="31" t="s">
        <v>147</v>
      </c>
      <c r="E154" s="32">
        <v>551250</v>
      </c>
      <c r="F154" s="33" t="s">
        <v>22</v>
      </c>
      <c r="G154" s="32">
        <v>44100</v>
      </c>
      <c r="H154" s="32">
        <f t="shared" si="2"/>
        <v>595350</v>
      </c>
      <c r="I154" s="31" t="s">
        <v>147</v>
      </c>
      <c r="J154" s="57" t="s">
        <v>148</v>
      </c>
    </row>
    <row r="155" spans="1:10" outlineLevel="1" x14ac:dyDescent="0.25">
      <c r="A155" s="38">
        <v>45448</v>
      </c>
      <c r="B155" s="31" t="s">
        <v>2127</v>
      </c>
      <c r="C155" s="31" t="s">
        <v>235</v>
      </c>
      <c r="D155" s="31" t="s">
        <v>1318</v>
      </c>
      <c r="E155" s="32">
        <v>551250</v>
      </c>
      <c r="F155" s="33" t="s">
        <v>22</v>
      </c>
      <c r="G155" s="32">
        <v>44100</v>
      </c>
      <c r="H155" s="32">
        <f t="shared" si="2"/>
        <v>595350</v>
      </c>
      <c r="I155" s="31" t="s">
        <v>1318</v>
      </c>
      <c r="J155" s="57" t="s">
        <v>1319</v>
      </c>
    </row>
    <row r="156" spans="1:10" outlineLevel="1" x14ac:dyDescent="0.25">
      <c r="A156" s="38">
        <v>45448</v>
      </c>
      <c r="B156" s="31" t="s">
        <v>2128</v>
      </c>
      <c r="C156" s="31" t="s">
        <v>235</v>
      </c>
      <c r="D156" s="31" t="s">
        <v>52</v>
      </c>
      <c r="E156" s="32">
        <v>551250</v>
      </c>
      <c r="F156" s="33" t="s">
        <v>22</v>
      </c>
      <c r="G156" s="32">
        <v>44100</v>
      </c>
      <c r="H156" s="32">
        <f t="shared" si="2"/>
        <v>595350</v>
      </c>
      <c r="I156" s="31" t="s">
        <v>52</v>
      </c>
      <c r="J156" s="57" t="s">
        <v>53</v>
      </c>
    </row>
    <row r="157" spans="1:10" outlineLevel="1" x14ac:dyDescent="0.25">
      <c r="A157" s="38">
        <v>45448</v>
      </c>
      <c r="B157" s="31" t="s">
        <v>2129</v>
      </c>
      <c r="C157" s="31" t="s">
        <v>235</v>
      </c>
      <c r="D157" s="31" t="s">
        <v>193</v>
      </c>
      <c r="E157" s="32">
        <v>1102500</v>
      </c>
      <c r="F157" s="33" t="s">
        <v>22</v>
      </c>
      <c r="G157" s="32">
        <v>88200</v>
      </c>
      <c r="H157" s="32">
        <f t="shared" si="2"/>
        <v>1190700</v>
      </c>
      <c r="I157" s="31" t="s">
        <v>193</v>
      </c>
      <c r="J157" s="57" t="s">
        <v>194</v>
      </c>
    </row>
    <row r="158" spans="1:10" outlineLevel="1" x14ac:dyDescent="0.25">
      <c r="A158" s="38">
        <v>45448</v>
      </c>
      <c r="B158" s="31" t="s">
        <v>2130</v>
      </c>
      <c r="C158" s="31" t="s">
        <v>235</v>
      </c>
      <c r="D158" s="31" t="s">
        <v>141</v>
      </c>
      <c r="E158" s="32">
        <v>551250</v>
      </c>
      <c r="F158" s="33" t="s">
        <v>22</v>
      </c>
      <c r="G158" s="32">
        <v>44100</v>
      </c>
      <c r="H158" s="32">
        <f t="shared" si="2"/>
        <v>595350</v>
      </c>
      <c r="I158" s="31" t="s">
        <v>141</v>
      </c>
      <c r="J158" s="57" t="s">
        <v>142</v>
      </c>
    </row>
    <row r="159" spans="1:10" outlineLevel="1" x14ac:dyDescent="0.25">
      <c r="A159" s="38">
        <v>45448</v>
      </c>
      <c r="B159" s="31" t="s">
        <v>2131</v>
      </c>
      <c r="C159" s="31" t="s">
        <v>235</v>
      </c>
      <c r="D159" s="31" t="s">
        <v>343</v>
      </c>
      <c r="E159" s="32">
        <v>1517775</v>
      </c>
      <c r="F159" s="33" t="s">
        <v>22</v>
      </c>
      <c r="G159" s="32">
        <v>121422</v>
      </c>
      <c r="H159" s="32">
        <f t="shared" si="2"/>
        <v>1639197</v>
      </c>
      <c r="I159" s="31" t="s">
        <v>343</v>
      </c>
      <c r="J159" s="57" t="s">
        <v>344</v>
      </c>
    </row>
    <row r="160" spans="1:10" outlineLevel="1" x14ac:dyDescent="0.25">
      <c r="A160" s="38">
        <v>45448</v>
      </c>
      <c r="B160" s="31" t="s">
        <v>2132</v>
      </c>
      <c r="C160" s="31" t="s">
        <v>235</v>
      </c>
      <c r="D160" s="31" t="s">
        <v>137</v>
      </c>
      <c r="E160" s="32">
        <v>3849940</v>
      </c>
      <c r="F160" s="33" t="s">
        <v>22</v>
      </c>
      <c r="G160" s="32">
        <v>307995</v>
      </c>
      <c r="H160" s="32">
        <f t="shared" si="2"/>
        <v>4157935</v>
      </c>
      <c r="I160" s="31" t="s">
        <v>137</v>
      </c>
      <c r="J160" s="57" t="s">
        <v>138</v>
      </c>
    </row>
    <row r="161" spans="1:10" outlineLevel="1" x14ac:dyDescent="0.25">
      <c r="A161" s="38">
        <v>45448</v>
      </c>
      <c r="B161" s="31" t="s">
        <v>2133</v>
      </c>
      <c r="C161" s="31" t="s">
        <v>235</v>
      </c>
      <c r="D161" s="31" t="s">
        <v>141</v>
      </c>
      <c r="E161" s="32">
        <v>1173355</v>
      </c>
      <c r="F161" s="33" t="s">
        <v>22</v>
      </c>
      <c r="G161" s="32">
        <v>93868</v>
      </c>
      <c r="H161" s="32">
        <f t="shared" si="2"/>
        <v>1267223</v>
      </c>
      <c r="I161" s="31" t="s">
        <v>141</v>
      </c>
      <c r="J161" s="57" t="s">
        <v>142</v>
      </c>
    </row>
    <row r="162" spans="1:10" outlineLevel="1" x14ac:dyDescent="0.25">
      <c r="A162" s="38">
        <v>45448</v>
      </c>
      <c r="B162" s="31" t="s">
        <v>2134</v>
      </c>
      <c r="C162" s="31" t="s">
        <v>235</v>
      </c>
      <c r="D162" s="31" t="s">
        <v>165</v>
      </c>
      <c r="E162" s="32">
        <v>1013091</v>
      </c>
      <c r="F162" s="33" t="s">
        <v>22</v>
      </c>
      <c r="G162" s="32">
        <v>81047</v>
      </c>
      <c r="H162" s="32">
        <f t="shared" si="2"/>
        <v>1094138</v>
      </c>
      <c r="I162" s="31" t="s">
        <v>165</v>
      </c>
      <c r="J162" s="57" t="s">
        <v>166</v>
      </c>
    </row>
    <row r="163" spans="1:10" outlineLevel="1" x14ac:dyDescent="0.25">
      <c r="A163" s="38">
        <v>45448</v>
      </c>
      <c r="B163" s="31" t="s">
        <v>2135</v>
      </c>
      <c r="C163" s="31" t="s">
        <v>235</v>
      </c>
      <c r="D163" s="31" t="s">
        <v>139</v>
      </c>
      <c r="E163" s="32">
        <v>962485</v>
      </c>
      <c r="F163" s="33" t="s">
        <v>22</v>
      </c>
      <c r="G163" s="32">
        <v>76999</v>
      </c>
      <c r="H163" s="32">
        <f t="shared" si="2"/>
        <v>1039484</v>
      </c>
      <c r="I163" s="31" t="s">
        <v>139</v>
      </c>
      <c r="J163" s="57" t="s">
        <v>140</v>
      </c>
    </row>
    <row r="164" spans="1:10" outlineLevel="1" x14ac:dyDescent="0.25">
      <c r="A164" s="38">
        <v>45448</v>
      </c>
      <c r="B164" s="31" t="s">
        <v>2136</v>
      </c>
      <c r="C164" s="31" t="s">
        <v>235</v>
      </c>
      <c r="D164" s="31" t="s">
        <v>195</v>
      </c>
      <c r="E164" s="32">
        <v>717915</v>
      </c>
      <c r="F164" s="33" t="s">
        <v>22</v>
      </c>
      <c r="G164" s="32">
        <v>57433</v>
      </c>
      <c r="H164" s="32">
        <f t="shared" si="2"/>
        <v>775348</v>
      </c>
      <c r="I164" s="31" t="s">
        <v>195</v>
      </c>
      <c r="J164" s="57" t="s">
        <v>196</v>
      </c>
    </row>
    <row r="165" spans="1:10" outlineLevel="1" x14ac:dyDescent="0.25">
      <c r="A165" s="38">
        <v>45448</v>
      </c>
      <c r="B165" s="31" t="s">
        <v>2137</v>
      </c>
      <c r="C165" s="31" t="s">
        <v>235</v>
      </c>
      <c r="D165" s="31" t="s">
        <v>147</v>
      </c>
      <c r="E165" s="32">
        <v>962485</v>
      </c>
      <c r="F165" s="33" t="s">
        <v>22</v>
      </c>
      <c r="G165" s="32">
        <v>76999</v>
      </c>
      <c r="H165" s="32">
        <f t="shared" si="2"/>
        <v>1039484</v>
      </c>
      <c r="I165" s="31" t="s">
        <v>147</v>
      </c>
      <c r="J165" s="57" t="s">
        <v>148</v>
      </c>
    </row>
    <row r="166" spans="1:10" outlineLevel="1" x14ac:dyDescent="0.25">
      <c r="A166" s="38">
        <v>45448</v>
      </c>
      <c r="B166" s="31" t="s">
        <v>2138</v>
      </c>
      <c r="C166" s="31" t="s">
        <v>235</v>
      </c>
      <c r="D166" s="31" t="s">
        <v>193</v>
      </c>
      <c r="E166" s="32">
        <v>1924970</v>
      </c>
      <c r="F166" s="33" t="s">
        <v>22</v>
      </c>
      <c r="G166" s="32">
        <v>153998</v>
      </c>
      <c r="H166" s="32">
        <f t="shared" si="2"/>
        <v>2078968</v>
      </c>
      <c r="I166" s="31" t="s">
        <v>193</v>
      </c>
      <c r="J166" s="57" t="s">
        <v>194</v>
      </c>
    </row>
    <row r="167" spans="1:10" outlineLevel="1" x14ac:dyDescent="0.25">
      <c r="A167" s="38">
        <v>45448</v>
      </c>
      <c r="B167" s="31" t="s">
        <v>2139</v>
      </c>
      <c r="C167" s="31" t="s">
        <v>235</v>
      </c>
      <c r="D167" s="31" t="s">
        <v>167</v>
      </c>
      <c r="E167" s="32">
        <v>997737</v>
      </c>
      <c r="F167" s="33" t="s">
        <v>22</v>
      </c>
      <c r="G167" s="32">
        <v>79819</v>
      </c>
      <c r="H167" s="32">
        <f t="shared" si="2"/>
        <v>1077556</v>
      </c>
      <c r="I167" s="31" t="s">
        <v>168</v>
      </c>
      <c r="J167" s="57" t="s">
        <v>169</v>
      </c>
    </row>
    <row r="168" spans="1:10" outlineLevel="1" x14ac:dyDescent="0.25">
      <c r="A168" s="38">
        <v>45448</v>
      </c>
      <c r="B168" s="31" t="s">
        <v>2140</v>
      </c>
      <c r="C168" s="31" t="s">
        <v>235</v>
      </c>
      <c r="D168" s="31" t="s">
        <v>145</v>
      </c>
      <c r="E168" s="32">
        <v>2480260</v>
      </c>
      <c r="F168" s="33" t="s">
        <v>22</v>
      </c>
      <c r="G168" s="32">
        <v>198421</v>
      </c>
      <c r="H168" s="32">
        <f t="shared" si="2"/>
        <v>2678681</v>
      </c>
      <c r="I168" s="31" t="s">
        <v>145</v>
      </c>
      <c r="J168" s="57" t="s">
        <v>146</v>
      </c>
    </row>
    <row r="169" spans="1:10" outlineLevel="1" x14ac:dyDescent="0.25">
      <c r="A169" s="38">
        <v>45449</v>
      </c>
      <c r="B169" s="31" t="s">
        <v>2141</v>
      </c>
      <c r="C169" s="31" t="s">
        <v>240</v>
      </c>
      <c r="D169" s="31" t="s">
        <v>2142</v>
      </c>
      <c r="E169" s="32">
        <v>-385846</v>
      </c>
      <c r="F169" s="33" t="s">
        <v>22</v>
      </c>
      <c r="G169" s="32">
        <v>-30868</v>
      </c>
      <c r="H169" s="32">
        <f t="shared" si="2"/>
        <v>-416714</v>
      </c>
      <c r="I169" s="31" t="s">
        <v>37</v>
      </c>
      <c r="J169" s="31" t="s">
        <v>38</v>
      </c>
    </row>
    <row r="170" spans="1:10" outlineLevel="1" x14ac:dyDescent="0.25">
      <c r="A170" s="38">
        <v>45449</v>
      </c>
      <c r="B170" s="31" t="s">
        <v>2143</v>
      </c>
      <c r="C170" s="31" t="s">
        <v>240</v>
      </c>
      <c r="D170" s="31" t="s">
        <v>2144</v>
      </c>
      <c r="E170" s="32">
        <v>-905326</v>
      </c>
      <c r="F170" s="33" t="s">
        <v>22</v>
      </c>
      <c r="G170" s="32">
        <v>-72426</v>
      </c>
      <c r="H170" s="32">
        <f t="shared" si="2"/>
        <v>-977752</v>
      </c>
      <c r="I170" s="31" t="s">
        <v>37</v>
      </c>
      <c r="J170" s="31" t="s">
        <v>38</v>
      </c>
    </row>
    <row r="171" spans="1:10" outlineLevel="1" x14ac:dyDescent="0.25">
      <c r="A171" s="38">
        <v>45449</v>
      </c>
      <c r="B171" s="31" t="s">
        <v>2145</v>
      </c>
      <c r="C171" s="31" t="s">
        <v>238</v>
      </c>
      <c r="D171" s="31" t="s">
        <v>2146</v>
      </c>
      <c r="E171" s="32">
        <v>-517778</v>
      </c>
      <c r="F171" s="33" t="s">
        <v>22</v>
      </c>
      <c r="G171" s="32">
        <v>-41422</v>
      </c>
      <c r="H171" s="32">
        <f t="shared" si="2"/>
        <v>-559200</v>
      </c>
      <c r="I171" s="31" t="s">
        <v>23</v>
      </c>
      <c r="J171" s="31" t="s">
        <v>24</v>
      </c>
    </row>
    <row r="172" spans="1:10" outlineLevel="1" x14ac:dyDescent="0.25">
      <c r="A172" s="38">
        <v>45449</v>
      </c>
      <c r="B172" s="31" t="s">
        <v>2147</v>
      </c>
      <c r="C172" s="31" t="s">
        <v>238</v>
      </c>
      <c r="D172" s="31" t="s">
        <v>2148</v>
      </c>
      <c r="E172" s="32">
        <v>-451362</v>
      </c>
      <c r="F172" s="33" t="s">
        <v>22</v>
      </c>
      <c r="G172" s="32">
        <v>-36109</v>
      </c>
      <c r="H172" s="32">
        <f t="shared" si="2"/>
        <v>-487471</v>
      </c>
      <c r="I172" s="31" t="s">
        <v>23</v>
      </c>
      <c r="J172" s="31" t="s">
        <v>24</v>
      </c>
    </row>
    <row r="173" spans="1:10" outlineLevel="1" x14ac:dyDescent="0.25">
      <c r="A173" s="38">
        <v>45449</v>
      </c>
      <c r="B173" s="31" t="s">
        <v>2149</v>
      </c>
      <c r="C173" s="31" t="s">
        <v>238</v>
      </c>
      <c r="D173" s="31" t="s">
        <v>2150</v>
      </c>
      <c r="E173" s="32">
        <v>-1113894</v>
      </c>
      <c r="F173" s="33" t="s">
        <v>22</v>
      </c>
      <c r="G173" s="32">
        <v>-89112</v>
      </c>
      <c r="H173" s="32">
        <f t="shared" si="2"/>
        <v>-1203006</v>
      </c>
      <c r="I173" s="31" t="s">
        <v>23</v>
      </c>
      <c r="J173" s="31" t="s">
        <v>24</v>
      </c>
    </row>
    <row r="174" spans="1:10" outlineLevel="1" x14ac:dyDescent="0.25">
      <c r="A174" s="38">
        <v>45449</v>
      </c>
      <c r="B174" s="31" t="s">
        <v>2151</v>
      </c>
      <c r="C174" s="31" t="s">
        <v>238</v>
      </c>
      <c r="D174" s="31" t="s">
        <v>2152</v>
      </c>
      <c r="E174" s="32">
        <v>-251942</v>
      </c>
      <c r="F174" s="33" t="s">
        <v>22</v>
      </c>
      <c r="G174" s="32">
        <v>-20155</v>
      </c>
      <c r="H174" s="32">
        <f t="shared" si="2"/>
        <v>-272097</v>
      </c>
      <c r="I174" s="31" t="s">
        <v>23</v>
      </c>
      <c r="J174" s="31" t="s">
        <v>24</v>
      </c>
    </row>
    <row r="175" spans="1:10" outlineLevel="1" x14ac:dyDescent="0.25">
      <c r="A175" s="38">
        <v>45449</v>
      </c>
      <c r="B175" s="31" t="s">
        <v>2153</v>
      </c>
      <c r="C175" s="31" t="s">
        <v>238</v>
      </c>
      <c r="D175" s="31" t="s">
        <v>2154</v>
      </c>
      <c r="E175" s="32">
        <v>-592414</v>
      </c>
      <c r="F175" s="33" t="s">
        <v>22</v>
      </c>
      <c r="G175" s="32">
        <v>-47393</v>
      </c>
      <c r="H175" s="32">
        <f t="shared" si="2"/>
        <v>-639807</v>
      </c>
      <c r="I175" s="31" t="s">
        <v>23</v>
      </c>
      <c r="J175" s="31" t="s">
        <v>24</v>
      </c>
    </row>
    <row r="176" spans="1:10" outlineLevel="1" x14ac:dyDescent="0.25">
      <c r="A176" s="38">
        <v>45449</v>
      </c>
      <c r="B176" s="31" t="s">
        <v>2155</v>
      </c>
      <c r="C176" s="31" t="s">
        <v>238</v>
      </c>
      <c r="D176" s="31" t="s">
        <v>2156</v>
      </c>
      <c r="E176" s="32">
        <v>-111058</v>
      </c>
      <c r="F176" s="33" t="s">
        <v>22</v>
      </c>
      <c r="G176" s="32">
        <v>-8885</v>
      </c>
      <c r="H176" s="32">
        <f t="shared" si="2"/>
        <v>-119943</v>
      </c>
      <c r="I176" s="31" t="s">
        <v>23</v>
      </c>
      <c r="J176" s="31" t="s">
        <v>24</v>
      </c>
    </row>
    <row r="177" spans="1:10" outlineLevel="1" x14ac:dyDescent="0.25">
      <c r="A177" s="38">
        <v>45449</v>
      </c>
      <c r="B177" s="31" t="s">
        <v>2157</v>
      </c>
      <c r="C177" s="31" t="s">
        <v>238</v>
      </c>
      <c r="D177" s="31" t="s">
        <v>2158</v>
      </c>
      <c r="E177" s="32">
        <v>-420175</v>
      </c>
      <c r="F177" s="33" t="s">
        <v>22</v>
      </c>
      <c r="G177" s="32">
        <v>-33614</v>
      </c>
      <c r="H177" s="32">
        <f t="shared" si="2"/>
        <v>-453789</v>
      </c>
      <c r="I177" s="31" t="s">
        <v>23</v>
      </c>
      <c r="J177" s="31" t="s">
        <v>24</v>
      </c>
    </row>
    <row r="178" spans="1:10" outlineLevel="1" x14ac:dyDescent="0.25">
      <c r="A178" s="38">
        <v>45449</v>
      </c>
      <c r="B178" s="31" t="s">
        <v>2159</v>
      </c>
      <c r="C178" s="31" t="s">
        <v>238</v>
      </c>
      <c r="D178" s="31" t="s">
        <v>2160</v>
      </c>
      <c r="E178" s="32">
        <v>-456187</v>
      </c>
      <c r="F178" s="33" t="s">
        <v>22</v>
      </c>
      <c r="G178" s="32">
        <v>-36495</v>
      </c>
      <c r="H178" s="32">
        <f t="shared" si="2"/>
        <v>-492682</v>
      </c>
      <c r="I178" s="31" t="s">
        <v>23</v>
      </c>
      <c r="J178" s="31" t="s">
        <v>24</v>
      </c>
    </row>
    <row r="179" spans="1:10" outlineLevel="1" x14ac:dyDescent="0.25">
      <c r="A179" s="38">
        <v>45449</v>
      </c>
      <c r="B179" s="31" t="s">
        <v>2161</v>
      </c>
      <c r="C179" s="31" t="s">
        <v>238</v>
      </c>
      <c r="D179" s="31" t="s">
        <v>2162</v>
      </c>
      <c r="E179" s="32">
        <v>-222116</v>
      </c>
      <c r="F179" s="33" t="s">
        <v>22</v>
      </c>
      <c r="G179" s="32">
        <v>-17769</v>
      </c>
      <c r="H179" s="32">
        <f t="shared" si="2"/>
        <v>-239885</v>
      </c>
      <c r="I179" s="31" t="s">
        <v>23</v>
      </c>
      <c r="J179" s="31" t="s">
        <v>24</v>
      </c>
    </row>
    <row r="180" spans="1:10" outlineLevel="1" x14ac:dyDescent="0.25">
      <c r="A180" s="38">
        <v>45449</v>
      </c>
      <c r="B180" s="31" t="s">
        <v>2163</v>
      </c>
      <c r="C180" s="31" t="s">
        <v>238</v>
      </c>
      <c r="D180" s="31" t="s">
        <v>2164</v>
      </c>
      <c r="E180" s="32">
        <v>-309082</v>
      </c>
      <c r="F180" s="33" t="s">
        <v>22</v>
      </c>
      <c r="G180" s="32">
        <v>-24727</v>
      </c>
      <c r="H180" s="32">
        <f t="shared" si="2"/>
        <v>-333809</v>
      </c>
      <c r="I180" s="31" t="s">
        <v>23</v>
      </c>
      <c r="J180" s="31" t="s">
        <v>24</v>
      </c>
    </row>
    <row r="181" spans="1:10" outlineLevel="1" x14ac:dyDescent="0.25">
      <c r="A181" s="38">
        <v>45449</v>
      </c>
      <c r="B181" s="31" t="s">
        <v>2165</v>
      </c>
      <c r="C181" s="31" t="s">
        <v>238</v>
      </c>
      <c r="D181" s="31" t="s">
        <v>2166</v>
      </c>
      <c r="E181" s="32">
        <v>-282162</v>
      </c>
      <c r="F181" s="33" t="s">
        <v>22</v>
      </c>
      <c r="G181" s="32">
        <v>-22573</v>
      </c>
      <c r="H181" s="32">
        <f t="shared" si="2"/>
        <v>-304735</v>
      </c>
      <c r="I181" s="31" t="s">
        <v>23</v>
      </c>
      <c r="J181" s="31" t="s">
        <v>24</v>
      </c>
    </row>
    <row r="182" spans="1:10" outlineLevel="1" x14ac:dyDescent="0.25">
      <c r="A182" s="38">
        <v>45449</v>
      </c>
      <c r="B182" s="31" t="s">
        <v>2167</v>
      </c>
      <c r="C182" s="31" t="s">
        <v>238</v>
      </c>
      <c r="D182" s="31" t="s">
        <v>2168</v>
      </c>
      <c r="E182" s="32">
        <v>-592092</v>
      </c>
      <c r="F182" s="33" t="s">
        <v>22</v>
      </c>
      <c r="G182" s="32">
        <v>-47367</v>
      </c>
      <c r="H182" s="32">
        <f t="shared" si="2"/>
        <v>-639459</v>
      </c>
      <c r="I182" s="31" t="s">
        <v>23</v>
      </c>
      <c r="J182" s="31" t="s">
        <v>24</v>
      </c>
    </row>
    <row r="183" spans="1:10" outlineLevel="1" x14ac:dyDescent="0.25">
      <c r="A183" s="38">
        <v>45449</v>
      </c>
      <c r="B183" s="31" t="s">
        <v>2169</v>
      </c>
      <c r="C183" s="31" t="s">
        <v>238</v>
      </c>
      <c r="D183" s="31" t="s">
        <v>2170</v>
      </c>
      <c r="E183" s="32">
        <v>-178570</v>
      </c>
      <c r="F183" s="33" t="s">
        <v>22</v>
      </c>
      <c r="G183" s="32">
        <v>-14286</v>
      </c>
      <c r="H183" s="32">
        <f t="shared" si="2"/>
        <v>-192856</v>
      </c>
      <c r="I183" s="31" t="s">
        <v>23</v>
      </c>
      <c r="J183" s="31" t="s">
        <v>24</v>
      </c>
    </row>
    <row r="184" spans="1:10" outlineLevel="1" x14ac:dyDescent="0.25">
      <c r="A184" s="38">
        <v>45449</v>
      </c>
      <c r="B184" s="31" t="s">
        <v>2171</v>
      </c>
      <c r="C184" s="31" t="s">
        <v>238</v>
      </c>
      <c r="D184" s="31" t="s">
        <v>2172</v>
      </c>
      <c r="E184" s="32">
        <v>-393068</v>
      </c>
      <c r="F184" s="33" t="s">
        <v>22</v>
      </c>
      <c r="G184" s="32">
        <v>-31445</v>
      </c>
      <c r="H184" s="32">
        <f t="shared" si="2"/>
        <v>-424513</v>
      </c>
      <c r="I184" s="31" t="s">
        <v>23</v>
      </c>
      <c r="J184" s="31" t="s">
        <v>24</v>
      </c>
    </row>
    <row r="185" spans="1:10" outlineLevel="1" x14ac:dyDescent="0.25">
      <c r="A185" s="38">
        <v>45449</v>
      </c>
      <c r="B185" s="31" t="s">
        <v>2173</v>
      </c>
      <c r="C185" s="31" t="s">
        <v>238</v>
      </c>
      <c r="D185" s="31" t="s">
        <v>2174</v>
      </c>
      <c r="E185" s="32">
        <v>-88846</v>
      </c>
      <c r="F185" s="33" t="s">
        <v>22</v>
      </c>
      <c r="G185" s="32">
        <v>-7108</v>
      </c>
      <c r="H185" s="32">
        <f t="shared" si="2"/>
        <v>-95954</v>
      </c>
      <c r="I185" s="31" t="s">
        <v>23</v>
      </c>
      <c r="J185" s="31" t="s">
        <v>24</v>
      </c>
    </row>
    <row r="186" spans="1:10" outlineLevel="1" x14ac:dyDescent="0.25">
      <c r="A186" s="38">
        <v>45449</v>
      </c>
      <c r="B186" s="31" t="s">
        <v>2175</v>
      </c>
      <c r="C186" s="31" t="s">
        <v>238</v>
      </c>
      <c r="D186" s="31" t="s">
        <v>2176</v>
      </c>
      <c r="E186" s="32">
        <v>-177692</v>
      </c>
      <c r="F186" s="33" t="s">
        <v>22</v>
      </c>
      <c r="G186" s="32">
        <v>-14215</v>
      </c>
      <c r="H186" s="32">
        <f t="shared" si="2"/>
        <v>-191907</v>
      </c>
      <c r="I186" s="31" t="s">
        <v>23</v>
      </c>
      <c r="J186" s="31" t="s">
        <v>24</v>
      </c>
    </row>
    <row r="187" spans="1:10" outlineLevel="1" x14ac:dyDescent="0.25">
      <c r="A187" s="38">
        <v>45449</v>
      </c>
      <c r="B187" s="31" t="s">
        <v>2177</v>
      </c>
      <c r="C187" s="31" t="s">
        <v>238</v>
      </c>
      <c r="D187" s="31" t="s">
        <v>2178</v>
      </c>
      <c r="E187" s="32">
        <v>-457606</v>
      </c>
      <c r="F187" s="33" t="s">
        <v>22</v>
      </c>
      <c r="G187" s="32">
        <v>-36608</v>
      </c>
      <c r="H187" s="32">
        <f t="shared" si="2"/>
        <v>-494214</v>
      </c>
      <c r="I187" s="31" t="s">
        <v>23</v>
      </c>
      <c r="J187" s="31" t="s">
        <v>24</v>
      </c>
    </row>
    <row r="188" spans="1:10" outlineLevel="1" x14ac:dyDescent="0.25">
      <c r="A188" s="38">
        <v>45449</v>
      </c>
      <c r="B188" s="31" t="s">
        <v>2179</v>
      </c>
      <c r="C188" s="31" t="s">
        <v>238</v>
      </c>
      <c r="D188" s="31" t="s">
        <v>2180</v>
      </c>
      <c r="E188" s="32">
        <v>-1001973</v>
      </c>
      <c r="F188" s="33" t="s">
        <v>22</v>
      </c>
      <c r="G188" s="32">
        <v>-80158</v>
      </c>
      <c r="H188" s="32">
        <f t="shared" si="2"/>
        <v>-1082131</v>
      </c>
      <c r="I188" s="31" t="s">
        <v>23</v>
      </c>
      <c r="J188" s="31" t="s">
        <v>24</v>
      </c>
    </row>
    <row r="189" spans="1:10" outlineLevel="1" x14ac:dyDescent="0.25">
      <c r="A189" s="38">
        <v>45449</v>
      </c>
      <c r="B189" s="31" t="s">
        <v>2181</v>
      </c>
      <c r="C189" s="31" t="s">
        <v>238</v>
      </c>
      <c r="D189" s="31" t="s">
        <v>2182</v>
      </c>
      <c r="E189" s="32">
        <v>-389938</v>
      </c>
      <c r="F189" s="33" t="s">
        <v>22</v>
      </c>
      <c r="G189" s="32">
        <v>-31195</v>
      </c>
      <c r="H189" s="32">
        <f t="shared" si="2"/>
        <v>-421133</v>
      </c>
      <c r="I189" s="31" t="s">
        <v>23</v>
      </c>
      <c r="J189" s="31" t="s">
        <v>24</v>
      </c>
    </row>
    <row r="190" spans="1:10" outlineLevel="1" x14ac:dyDescent="0.25">
      <c r="A190" s="38">
        <v>45449</v>
      </c>
      <c r="B190" s="31" t="s">
        <v>2183</v>
      </c>
      <c r="C190" s="31" t="s">
        <v>238</v>
      </c>
      <c r="D190" s="31" t="s">
        <v>2184</v>
      </c>
      <c r="E190" s="32">
        <v>-380690</v>
      </c>
      <c r="F190" s="33" t="s">
        <v>22</v>
      </c>
      <c r="G190" s="32">
        <v>-30455</v>
      </c>
      <c r="H190" s="32">
        <f t="shared" si="2"/>
        <v>-411145</v>
      </c>
      <c r="I190" s="31" t="s">
        <v>23</v>
      </c>
      <c r="J190" s="31" t="s">
        <v>24</v>
      </c>
    </row>
    <row r="191" spans="1:10" outlineLevel="1" x14ac:dyDescent="0.25">
      <c r="A191" s="38">
        <v>45449</v>
      </c>
      <c r="B191" s="31" t="s">
        <v>2185</v>
      </c>
      <c r="C191" s="31" t="s">
        <v>235</v>
      </c>
      <c r="D191" s="31" t="s">
        <v>401</v>
      </c>
      <c r="E191" s="32">
        <v>653831</v>
      </c>
      <c r="F191" s="33" t="s">
        <v>22</v>
      </c>
      <c r="G191" s="32">
        <v>52306</v>
      </c>
      <c r="H191" s="32">
        <f t="shared" si="2"/>
        <v>706137</v>
      </c>
      <c r="I191" s="31" t="s">
        <v>23</v>
      </c>
      <c r="J191" s="57" t="s">
        <v>24</v>
      </c>
    </row>
    <row r="192" spans="1:10" outlineLevel="1" x14ac:dyDescent="0.25">
      <c r="A192" s="38">
        <v>45449</v>
      </c>
      <c r="B192" s="31" t="s">
        <v>2186</v>
      </c>
      <c r="C192" s="31" t="s">
        <v>235</v>
      </c>
      <c r="D192" s="31" t="s">
        <v>284</v>
      </c>
      <c r="E192" s="32">
        <v>532664</v>
      </c>
      <c r="F192" s="33" t="s">
        <v>22</v>
      </c>
      <c r="G192" s="32">
        <v>42613</v>
      </c>
      <c r="H192" s="32">
        <f t="shared" si="2"/>
        <v>575277</v>
      </c>
      <c r="I192" s="31" t="s">
        <v>23</v>
      </c>
      <c r="J192" s="57" t="s">
        <v>24</v>
      </c>
    </row>
    <row r="193" spans="1:10" outlineLevel="1" x14ac:dyDescent="0.25">
      <c r="A193" s="38">
        <v>45449</v>
      </c>
      <c r="B193" s="31" t="s">
        <v>2187</v>
      </c>
      <c r="C193" s="31" t="s">
        <v>235</v>
      </c>
      <c r="D193" s="31" t="s">
        <v>98</v>
      </c>
      <c r="E193" s="32">
        <v>1111848</v>
      </c>
      <c r="F193" s="33" t="s">
        <v>22</v>
      </c>
      <c r="G193" s="32">
        <v>88948</v>
      </c>
      <c r="H193" s="32">
        <f t="shared" si="2"/>
        <v>1200796</v>
      </c>
      <c r="I193" s="31" t="s">
        <v>23</v>
      </c>
      <c r="J193" s="57" t="s">
        <v>24</v>
      </c>
    </row>
    <row r="194" spans="1:10" outlineLevel="1" x14ac:dyDescent="0.25">
      <c r="A194" s="38">
        <v>45449</v>
      </c>
      <c r="B194" s="31" t="s">
        <v>2188</v>
      </c>
      <c r="C194" s="31" t="s">
        <v>235</v>
      </c>
      <c r="D194" s="31" t="s">
        <v>864</v>
      </c>
      <c r="E194" s="32">
        <v>1841536</v>
      </c>
      <c r="F194" s="33" t="s">
        <v>22</v>
      </c>
      <c r="G194" s="32">
        <v>147323</v>
      </c>
      <c r="H194" s="32">
        <f t="shared" si="2"/>
        <v>1988859</v>
      </c>
      <c r="I194" s="31" t="s">
        <v>201</v>
      </c>
      <c r="J194" s="57" t="s">
        <v>202</v>
      </c>
    </row>
    <row r="195" spans="1:10" outlineLevel="1" x14ac:dyDescent="0.25">
      <c r="A195" s="38">
        <v>45449</v>
      </c>
      <c r="B195" s="31" t="s">
        <v>2189</v>
      </c>
      <c r="C195" s="31" t="s">
        <v>235</v>
      </c>
      <c r="D195" s="31" t="s">
        <v>312</v>
      </c>
      <c r="E195" s="32">
        <v>734310</v>
      </c>
      <c r="F195" s="33" t="s">
        <v>22</v>
      </c>
      <c r="G195" s="32">
        <v>58745</v>
      </c>
      <c r="H195" s="32">
        <f t="shared" ref="H195:H258" si="3">+E195+G195</f>
        <v>793055</v>
      </c>
      <c r="I195" s="31" t="s">
        <v>23</v>
      </c>
      <c r="J195" s="57" t="s">
        <v>24</v>
      </c>
    </row>
    <row r="196" spans="1:10" outlineLevel="1" x14ac:dyDescent="0.25">
      <c r="A196" s="38">
        <v>45449</v>
      </c>
      <c r="B196" s="31" t="s">
        <v>2190</v>
      </c>
      <c r="C196" s="31" t="s">
        <v>235</v>
      </c>
      <c r="D196" s="31" t="s">
        <v>421</v>
      </c>
      <c r="E196" s="32">
        <v>769988</v>
      </c>
      <c r="F196" s="33" t="s">
        <v>22</v>
      </c>
      <c r="G196" s="32">
        <v>61599</v>
      </c>
      <c r="H196" s="32">
        <f t="shared" si="3"/>
        <v>831587</v>
      </c>
      <c r="I196" s="31" t="s">
        <v>23</v>
      </c>
      <c r="J196" s="57" t="s">
        <v>24</v>
      </c>
    </row>
    <row r="197" spans="1:10" outlineLevel="1" x14ac:dyDescent="0.25">
      <c r="A197" s="38">
        <v>45449</v>
      </c>
      <c r="B197" s="31" t="s">
        <v>2191</v>
      </c>
      <c r="C197" s="31" t="s">
        <v>235</v>
      </c>
      <c r="D197" s="31" t="s">
        <v>2192</v>
      </c>
      <c r="E197" s="32">
        <v>741678</v>
      </c>
      <c r="F197" s="33" t="s">
        <v>22</v>
      </c>
      <c r="G197" s="32">
        <v>59334</v>
      </c>
      <c r="H197" s="32">
        <f t="shared" si="3"/>
        <v>801012</v>
      </c>
      <c r="I197" s="31" t="s">
        <v>23</v>
      </c>
      <c r="J197" s="57" t="s">
        <v>24</v>
      </c>
    </row>
    <row r="198" spans="1:10" outlineLevel="1" x14ac:dyDescent="0.25">
      <c r="A198" s="38">
        <v>45449</v>
      </c>
      <c r="B198" s="31" t="s">
        <v>2193</v>
      </c>
      <c r="C198" s="31" t="s">
        <v>235</v>
      </c>
      <c r="D198" s="31" t="s">
        <v>422</v>
      </c>
      <c r="E198" s="32">
        <v>771750</v>
      </c>
      <c r="F198" s="33" t="s">
        <v>22</v>
      </c>
      <c r="G198" s="32">
        <v>61740</v>
      </c>
      <c r="H198" s="32">
        <f t="shared" si="3"/>
        <v>833490</v>
      </c>
      <c r="I198" s="31" t="s">
        <v>76</v>
      </c>
      <c r="J198" s="57" t="s">
        <v>77</v>
      </c>
    </row>
    <row r="199" spans="1:10" outlineLevel="1" x14ac:dyDescent="0.25">
      <c r="A199" s="38">
        <v>45449</v>
      </c>
      <c r="B199" s="31" t="s">
        <v>2194</v>
      </c>
      <c r="C199" s="31" t="s">
        <v>235</v>
      </c>
      <c r="D199" s="31" t="s">
        <v>213</v>
      </c>
      <c r="E199" s="32">
        <v>1401530</v>
      </c>
      <c r="F199" s="33" t="s">
        <v>22</v>
      </c>
      <c r="G199" s="32">
        <v>112122</v>
      </c>
      <c r="H199" s="32">
        <f t="shared" si="3"/>
        <v>1513652</v>
      </c>
      <c r="I199" s="31" t="s">
        <v>23</v>
      </c>
      <c r="J199" s="57" t="s">
        <v>24</v>
      </c>
    </row>
    <row r="200" spans="1:10" outlineLevel="1" x14ac:dyDescent="0.25">
      <c r="A200" s="38">
        <v>45449</v>
      </c>
      <c r="B200" s="31" t="s">
        <v>2195</v>
      </c>
      <c r="C200" s="31" t="s">
        <v>235</v>
      </c>
      <c r="D200" s="31" t="s">
        <v>380</v>
      </c>
      <c r="E200" s="32">
        <v>395726</v>
      </c>
      <c r="F200" s="33" t="s">
        <v>22</v>
      </c>
      <c r="G200" s="32">
        <v>31658</v>
      </c>
      <c r="H200" s="32">
        <f t="shared" si="3"/>
        <v>427384</v>
      </c>
      <c r="I200" s="31" t="s">
        <v>23</v>
      </c>
      <c r="J200" s="57" t="s">
        <v>24</v>
      </c>
    </row>
    <row r="201" spans="1:10" outlineLevel="1" x14ac:dyDescent="0.25">
      <c r="A201" s="38">
        <v>45449</v>
      </c>
      <c r="B201" s="31" t="s">
        <v>2196</v>
      </c>
      <c r="C201" s="31" t="s">
        <v>235</v>
      </c>
      <c r="D201" s="31" t="s">
        <v>1425</v>
      </c>
      <c r="E201" s="32">
        <v>367155</v>
      </c>
      <c r="F201" s="33" t="s">
        <v>22</v>
      </c>
      <c r="G201" s="32">
        <v>29372</v>
      </c>
      <c r="H201" s="32">
        <f t="shared" si="3"/>
        <v>396527</v>
      </c>
      <c r="I201" s="31" t="s">
        <v>23</v>
      </c>
      <c r="J201" s="57" t="s">
        <v>24</v>
      </c>
    </row>
    <row r="202" spans="1:10" outlineLevel="1" x14ac:dyDescent="0.25">
      <c r="A202" s="38">
        <v>45449</v>
      </c>
      <c r="B202" s="31" t="s">
        <v>2197</v>
      </c>
      <c r="C202" s="31" t="s">
        <v>235</v>
      </c>
      <c r="D202" s="31" t="s">
        <v>841</v>
      </c>
      <c r="E202" s="32">
        <v>666386</v>
      </c>
      <c r="F202" s="33" t="s">
        <v>22</v>
      </c>
      <c r="G202" s="32">
        <v>53311</v>
      </c>
      <c r="H202" s="32">
        <f t="shared" si="3"/>
        <v>719697</v>
      </c>
      <c r="I202" s="31" t="s">
        <v>23</v>
      </c>
      <c r="J202" s="57" t="s">
        <v>24</v>
      </c>
    </row>
    <row r="203" spans="1:10" outlineLevel="1" x14ac:dyDescent="0.25">
      <c r="A203" s="38">
        <v>45449</v>
      </c>
      <c r="B203" s="31" t="s">
        <v>2198</v>
      </c>
      <c r="C203" s="31" t="s">
        <v>235</v>
      </c>
      <c r="D203" s="31" t="s">
        <v>384</v>
      </c>
      <c r="E203" s="32">
        <v>1097649</v>
      </c>
      <c r="F203" s="33" t="s">
        <v>22</v>
      </c>
      <c r="G203" s="32">
        <v>87812</v>
      </c>
      <c r="H203" s="32">
        <f t="shared" si="3"/>
        <v>1185461</v>
      </c>
      <c r="I203" s="31" t="s">
        <v>23</v>
      </c>
      <c r="J203" s="57" t="s">
        <v>24</v>
      </c>
    </row>
    <row r="204" spans="1:10" outlineLevel="1" x14ac:dyDescent="0.25">
      <c r="A204" s="38">
        <v>45449</v>
      </c>
      <c r="B204" s="31" t="s">
        <v>2199</v>
      </c>
      <c r="C204" s="31" t="s">
        <v>235</v>
      </c>
      <c r="D204" s="31" t="s">
        <v>198</v>
      </c>
      <c r="E204" s="32">
        <v>922445</v>
      </c>
      <c r="F204" s="33" t="s">
        <v>22</v>
      </c>
      <c r="G204" s="32">
        <v>73796</v>
      </c>
      <c r="H204" s="32">
        <f t="shared" si="3"/>
        <v>996241</v>
      </c>
      <c r="I204" s="31" t="s">
        <v>44</v>
      </c>
      <c r="J204" s="57" t="s">
        <v>45</v>
      </c>
    </row>
    <row r="205" spans="1:10" outlineLevel="1" x14ac:dyDescent="0.25">
      <c r="A205" s="38">
        <v>45449</v>
      </c>
      <c r="B205" s="31" t="s">
        <v>2200</v>
      </c>
      <c r="C205" s="31" t="s">
        <v>235</v>
      </c>
      <c r="D205" s="31" t="s">
        <v>43</v>
      </c>
      <c r="E205" s="32">
        <v>690372</v>
      </c>
      <c r="F205" s="33" t="s">
        <v>22</v>
      </c>
      <c r="G205" s="32">
        <v>55230</v>
      </c>
      <c r="H205" s="32">
        <f t="shared" si="3"/>
        <v>745602</v>
      </c>
      <c r="I205" s="31" t="s">
        <v>44</v>
      </c>
      <c r="J205" s="57" t="s">
        <v>45</v>
      </c>
    </row>
    <row r="206" spans="1:10" outlineLevel="1" x14ac:dyDescent="0.25">
      <c r="A206" s="38">
        <v>45449</v>
      </c>
      <c r="B206" s="31" t="s">
        <v>2201</v>
      </c>
      <c r="C206" s="31" t="s">
        <v>235</v>
      </c>
      <c r="D206" s="31" t="s">
        <v>2202</v>
      </c>
      <c r="E206" s="32">
        <v>3550800</v>
      </c>
      <c r="F206" s="33" t="s">
        <v>22</v>
      </c>
      <c r="G206" s="32">
        <v>284064</v>
      </c>
      <c r="H206" s="32">
        <f t="shared" si="3"/>
        <v>3834864</v>
      </c>
      <c r="I206" s="31" t="s">
        <v>201</v>
      </c>
      <c r="J206" s="57" t="s">
        <v>202</v>
      </c>
    </row>
    <row r="207" spans="1:10" outlineLevel="1" x14ac:dyDescent="0.25">
      <c r="A207" s="38">
        <v>45449</v>
      </c>
      <c r="B207" s="31" t="s">
        <v>2203</v>
      </c>
      <c r="C207" s="31" t="s">
        <v>235</v>
      </c>
      <c r="D207" s="31" t="s">
        <v>364</v>
      </c>
      <c r="E207" s="32">
        <v>367155</v>
      </c>
      <c r="F207" s="33" t="s">
        <v>22</v>
      </c>
      <c r="G207" s="32">
        <v>29372</v>
      </c>
      <c r="H207" s="32">
        <f t="shared" si="3"/>
        <v>396527</v>
      </c>
      <c r="I207" s="31" t="s">
        <v>23</v>
      </c>
      <c r="J207" s="57" t="s">
        <v>24</v>
      </c>
    </row>
    <row r="208" spans="1:10" outlineLevel="1" x14ac:dyDescent="0.25">
      <c r="A208" s="38">
        <v>45449</v>
      </c>
      <c r="B208" s="31" t="s">
        <v>2204</v>
      </c>
      <c r="C208" s="31" t="s">
        <v>235</v>
      </c>
      <c r="D208" s="31" t="s">
        <v>2205</v>
      </c>
      <c r="E208" s="32">
        <v>619888</v>
      </c>
      <c r="F208" s="33" t="s">
        <v>22</v>
      </c>
      <c r="G208" s="32">
        <v>49591</v>
      </c>
      <c r="H208" s="32">
        <f t="shared" si="3"/>
        <v>669479</v>
      </c>
      <c r="I208" s="31" t="s">
        <v>23</v>
      </c>
      <c r="J208" s="57" t="s">
        <v>24</v>
      </c>
    </row>
    <row r="209" spans="1:10" outlineLevel="1" x14ac:dyDescent="0.25">
      <c r="A209" s="38">
        <v>45449</v>
      </c>
      <c r="B209" s="31" t="s">
        <v>2206</v>
      </c>
      <c r="C209" s="31" t="s">
        <v>235</v>
      </c>
      <c r="D209" s="31" t="s">
        <v>311</v>
      </c>
      <c r="E209" s="32">
        <v>422844</v>
      </c>
      <c r="F209" s="33" t="s">
        <v>22</v>
      </c>
      <c r="G209" s="32">
        <v>33828</v>
      </c>
      <c r="H209" s="32">
        <f t="shared" si="3"/>
        <v>456672</v>
      </c>
      <c r="I209" s="31" t="s">
        <v>23</v>
      </c>
      <c r="J209" s="57" t="s">
        <v>24</v>
      </c>
    </row>
    <row r="210" spans="1:10" outlineLevel="1" x14ac:dyDescent="0.25">
      <c r="A210" s="38">
        <v>45449</v>
      </c>
      <c r="B210" s="31" t="s">
        <v>2207</v>
      </c>
      <c r="C210" s="31" t="s">
        <v>235</v>
      </c>
      <c r="D210" s="31" t="s">
        <v>277</v>
      </c>
      <c r="E210" s="32">
        <v>1555900</v>
      </c>
      <c r="F210" s="33" t="s">
        <v>22</v>
      </c>
      <c r="G210" s="32">
        <v>124472</v>
      </c>
      <c r="H210" s="32">
        <f t="shared" si="3"/>
        <v>1680372</v>
      </c>
      <c r="I210" s="31" t="s">
        <v>277</v>
      </c>
      <c r="J210" s="57" t="s">
        <v>278</v>
      </c>
    </row>
    <row r="211" spans="1:10" outlineLevel="1" x14ac:dyDescent="0.25">
      <c r="A211" s="38">
        <v>45449</v>
      </c>
      <c r="B211" s="31" t="s">
        <v>2208</v>
      </c>
      <c r="C211" s="31" t="s">
        <v>235</v>
      </c>
      <c r="D211" s="31" t="s">
        <v>285</v>
      </c>
      <c r="E211" s="32">
        <v>1489013</v>
      </c>
      <c r="F211" s="33" t="s">
        <v>22</v>
      </c>
      <c r="G211" s="32">
        <v>119121</v>
      </c>
      <c r="H211" s="32">
        <f t="shared" si="3"/>
        <v>1608134</v>
      </c>
      <c r="I211" s="31" t="s">
        <v>44</v>
      </c>
      <c r="J211" s="57" t="s">
        <v>45</v>
      </c>
    </row>
    <row r="212" spans="1:10" outlineLevel="1" x14ac:dyDescent="0.25">
      <c r="A212" s="38">
        <v>45449</v>
      </c>
      <c r="B212" s="31" t="s">
        <v>2209</v>
      </c>
      <c r="C212" s="31" t="s">
        <v>235</v>
      </c>
      <c r="D212" s="31" t="s">
        <v>31</v>
      </c>
      <c r="E212" s="32">
        <v>1081500</v>
      </c>
      <c r="F212" s="33" t="s">
        <v>22</v>
      </c>
      <c r="G212" s="32">
        <v>86520</v>
      </c>
      <c r="H212" s="32">
        <f t="shared" si="3"/>
        <v>1168020</v>
      </c>
      <c r="I212" s="31" t="s">
        <v>31</v>
      </c>
      <c r="J212" s="57" t="s">
        <v>32</v>
      </c>
    </row>
    <row r="213" spans="1:10" outlineLevel="1" x14ac:dyDescent="0.25">
      <c r="A213" s="38">
        <v>45449</v>
      </c>
      <c r="B213" s="31" t="s">
        <v>2210</v>
      </c>
      <c r="C213" s="31" t="s">
        <v>235</v>
      </c>
      <c r="D213" s="31" t="s">
        <v>39</v>
      </c>
      <c r="E213" s="32">
        <v>1110580</v>
      </c>
      <c r="F213" s="33" t="s">
        <v>22</v>
      </c>
      <c r="G213" s="32">
        <v>88846</v>
      </c>
      <c r="H213" s="32">
        <f t="shared" si="3"/>
        <v>1199426</v>
      </c>
      <c r="I213" s="31" t="s">
        <v>39</v>
      </c>
      <c r="J213" s="57" t="s">
        <v>40</v>
      </c>
    </row>
    <row r="214" spans="1:10" outlineLevel="1" x14ac:dyDescent="0.25">
      <c r="A214" s="38">
        <v>45449</v>
      </c>
      <c r="B214" s="31" t="s">
        <v>2211</v>
      </c>
      <c r="C214" s="31" t="s">
        <v>235</v>
      </c>
      <c r="D214" s="31" t="s">
        <v>31</v>
      </c>
      <c r="E214" s="32">
        <v>2023910</v>
      </c>
      <c r="F214" s="33" t="s">
        <v>22</v>
      </c>
      <c r="G214" s="32">
        <v>161913</v>
      </c>
      <c r="H214" s="32">
        <f t="shared" si="3"/>
        <v>2185823</v>
      </c>
      <c r="I214" s="31" t="s">
        <v>31</v>
      </c>
      <c r="J214" s="57" t="s">
        <v>32</v>
      </c>
    </row>
    <row r="215" spans="1:10" outlineLevel="1" x14ac:dyDescent="0.25">
      <c r="A215" s="38">
        <v>45449</v>
      </c>
      <c r="B215" s="31" t="s">
        <v>2212</v>
      </c>
      <c r="C215" s="31" t="s">
        <v>235</v>
      </c>
      <c r="D215" s="31" t="s">
        <v>33</v>
      </c>
      <c r="E215" s="32">
        <v>2381320</v>
      </c>
      <c r="F215" s="33" t="s">
        <v>22</v>
      </c>
      <c r="G215" s="32">
        <v>190506</v>
      </c>
      <c r="H215" s="32">
        <f t="shared" si="3"/>
        <v>2571826</v>
      </c>
      <c r="I215" s="31" t="s">
        <v>33</v>
      </c>
      <c r="J215" s="57" t="s">
        <v>34</v>
      </c>
    </row>
    <row r="216" spans="1:10" outlineLevel="1" x14ac:dyDescent="0.25">
      <c r="A216" s="38">
        <v>45450</v>
      </c>
      <c r="B216" s="31" t="s">
        <v>2213</v>
      </c>
      <c r="C216" s="31" t="s">
        <v>1642</v>
      </c>
      <c r="D216" s="31" t="s">
        <v>2214</v>
      </c>
      <c r="E216" s="32">
        <v>-177692</v>
      </c>
      <c r="F216" s="33" t="s">
        <v>22</v>
      </c>
      <c r="G216" s="32">
        <v>-14215</v>
      </c>
      <c r="H216" s="32">
        <f t="shared" si="3"/>
        <v>-191907</v>
      </c>
      <c r="I216" s="31" t="s">
        <v>277</v>
      </c>
      <c r="J216" s="31" t="s">
        <v>278</v>
      </c>
    </row>
    <row r="217" spans="1:10" outlineLevel="1" x14ac:dyDescent="0.25">
      <c r="A217" s="38">
        <v>45450</v>
      </c>
      <c r="B217" s="31" t="s">
        <v>2215</v>
      </c>
      <c r="C217" s="31" t="s">
        <v>913</v>
      </c>
      <c r="D217" s="31" t="s">
        <v>2216</v>
      </c>
      <c r="E217" s="32">
        <v>-977306</v>
      </c>
      <c r="F217" s="33" t="s">
        <v>22</v>
      </c>
      <c r="G217" s="32">
        <v>-78184</v>
      </c>
      <c r="H217" s="32">
        <f t="shared" si="3"/>
        <v>-1055490</v>
      </c>
      <c r="I217" s="31" t="s">
        <v>25</v>
      </c>
      <c r="J217" s="31" t="s">
        <v>26</v>
      </c>
    </row>
    <row r="218" spans="1:10" outlineLevel="1" x14ac:dyDescent="0.25">
      <c r="A218" s="38">
        <v>45450</v>
      </c>
      <c r="B218" s="31" t="s">
        <v>2217</v>
      </c>
      <c r="C218" s="31" t="s">
        <v>913</v>
      </c>
      <c r="D218" s="31" t="s">
        <v>2218</v>
      </c>
      <c r="E218" s="32">
        <v>-264600</v>
      </c>
      <c r="F218" s="33" t="s">
        <v>22</v>
      </c>
      <c r="G218" s="32">
        <v>-21168</v>
      </c>
      <c r="H218" s="32">
        <f t="shared" si="3"/>
        <v>-285768</v>
      </c>
      <c r="I218" s="31" t="s">
        <v>25</v>
      </c>
      <c r="J218" s="31" t="s">
        <v>26</v>
      </c>
    </row>
    <row r="219" spans="1:10" outlineLevel="1" x14ac:dyDescent="0.25">
      <c r="A219" s="38">
        <v>45450</v>
      </c>
      <c r="B219" s="31" t="s">
        <v>2219</v>
      </c>
      <c r="C219" s="31" t="s">
        <v>697</v>
      </c>
      <c r="D219" s="31" t="s">
        <v>2220</v>
      </c>
      <c r="E219" s="32">
        <v>-328636</v>
      </c>
      <c r="F219" s="33" t="s">
        <v>22</v>
      </c>
      <c r="G219" s="32">
        <v>-26291</v>
      </c>
      <c r="H219" s="32">
        <f t="shared" si="3"/>
        <v>-354927</v>
      </c>
      <c r="I219" s="31" t="s">
        <v>205</v>
      </c>
      <c r="J219" s="31" t="s">
        <v>206</v>
      </c>
    </row>
    <row r="220" spans="1:10" outlineLevel="1" x14ac:dyDescent="0.25">
      <c r="A220" s="38">
        <v>45450</v>
      </c>
      <c r="B220" s="31" t="s">
        <v>2221</v>
      </c>
      <c r="C220" s="31" t="s">
        <v>237</v>
      </c>
      <c r="D220" s="31" t="s">
        <v>2222</v>
      </c>
      <c r="E220" s="32">
        <v>-267300</v>
      </c>
      <c r="F220" s="33" t="s">
        <v>22</v>
      </c>
      <c r="G220" s="32">
        <v>-21384</v>
      </c>
      <c r="H220" s="32">
        <f t="shared" si="3"/>
        <v>-288684</v>
      </c>
      <c r="I220" s="31" t="s">
        <v>44</v>
      </c>
      <c r="J220" s="31" t="s">
        <v>45</v>
      </c>
    </row>
    <row r="221" spans="1:10" outlineLevel="1" x14ac:dyDescent="0.25">
      <c r="A221" s="38">
        <v>45450</v>
      </c>
      <c r="B221" s="31" t="s">
        <v>2223</v>
      </c>
      <c r="C221" s="31" t="s">
        <v>237</v>
      </c>
      <c r="D221" s="31" t="s">
        <v>2224</v>
      </c>
      <c r="E221" s="32">
        <v>-222116</v>
      </c>
      <c r="F221" s="33" t="s">
        <v>22</v>
      </c>
      <c r="G221" s="32">
        <v>-17769</v>
      </c>
      <c r="H221" s="32">
        <f t="shared" si="3"/>
        <v>-239885</v>
      </c>
      <c r="I221" s="31" t="s">
        <v>44</v>
      </c>
      <c r="J221" s="31" t="s">
        <v>45</v>
      </c>
    </row>
    <row r="222" spans="1:10" outlineLevel="1" x14ac:dyDescent="0.25">
      <c r="A222" s="38">
        <v>45450</v>
      </c>
      <c r="B222" s="31" t="s">
        <v>2225</v>
      </c>
      <c r="C222" s="31" t="s">
        <v>237</v>
      </c>
      <c r="D222" s="31" t="s">
        <v>2226</v>
      </c>
      <c r="E222" s="32">
        <v>-608152</v>
      </c>
      <c r="F222" s="33" t="s">
        <v>22</v>
      </c>
      <c r="G222" s="32">
        <v>-48652</v>
      </c>
      <c r="H222" s="32">
        <f t="shared" si="3"/>
        <v>-656804</v>
      </c>
      <c r="I222" s="31" t="s">
        <v>44</v>
      </c>
      <c r="J222" s="31" t="s">
        <v>45</v>
      </c>
    </row>
    <row r="223" spans="1:10" outlineLevel="1" x14ac:dyDescent="0.25">
      <c r="A223" s="38">
        <v>45450</v>
      </c>
      <c r="B223" s="31" t="s">
        <v>2227</v>
      </c>
      <c r="C223" s="31" t="s">
        <v>235</v>
      </c>
      <c r="D223" s="31" t="s">
        <v>219</v>
      </c>
      <c r="E223" s="32">
        <v>704013</v>
      </c>
      <c r="F223" s="33" t="s">
        <v>22</v>
      </c>
      <c r="G223" s="32">
        <v>56321</v>
      </c>
      <c r="H223" s="32">
        <f t="shared" si="3"/>
        <v>760334</v>
      </c>
      <c r="I223" s="31" t="s">
        <v>23</v>
      </c>
      <c r="J223" s="57" t="s">
        <v>24</v>
      </c>
    </row>
    <row r="224" spans="1:10" outlineLevel="1" x14ac:dyDescent="0.25">
      <c r="A224" s="38">
        <v>45450</v>
      </c>
      <c r="B224" s="31" t="s">
        <v>2228</v>
      </c>
      <c r="C224" s="31" t="s">
        <v>235</v>
      </c>
      <c r="D224" s="31" t="s">
        <v>391</v>
      </c>
      <c r="E224" s="32">
        <v>1053665</v>
      </c>
      <c r="F224" s="33" t="s">
        <v>22</v>
      </c>
      <c r="G224" s="32">
        <v>84293</v>
      </c>
      <c r="H224" s="32">
        <f t="shared" si="3"/>
        <v>1137958</v>
      </c>
      <c r="I224" s="31" t="s">
        <v>23</v>
      </c>
      <c r="J224" s="57" t="s">
        <v>24</v>
      </c>
    </row>
    <row r="225" spans="1:10" outlineLevel="1" x14ac:dyDescent="0.25">
      <c r="A225" s="38">
        <v>45450</v>
      </c>
      <c r="B225" s="31" t="s">
        <v>2229</v>
      </c>
      <c r="C225" s="31" t="s">
        <v>235</v>
      </c>
      <c r="D225" s="31" t="s">
        <v>800</v>
      </c>
      <c r="E225" s="32">
        <v>1123058</v>
      </c>
      <c r="F225" s="33" t="s">
        <v>22</v>
      </c>
      <c r="G225" s="32">
        <v>89845</v>
      </c>
      <c r="H225" s="32">
        <f t="shared" si="3"/>
        <v>1212903</v>
      </c>
      <c r="I225" s="31" t="s">
        <v>23</v>
      </c>
      <c r="J225" s="57" t="s">
        <v>24</v>
      </c>
    </row>
    <row r="226" spans="1:10" outlineLevel="1" x14ac:dyDescent="0.25">
      <c r="A226" s="38">
        <v>45450</v>
      </c>
      <c r="B226" s="31" t="s">
        <v>2230</v>
      </c>
      <c r="C226" s="31" t="s">
        <v>235</v>
      </c>
      <c r="D226" s="31" t="s">
        <v>393</v>
      </c>
      <c r="E226" s="32">
        <v>706470</v>
      </c>
      <c r="F226" s="33" t="s">
        <v>22</v>
      </c>
      <c r="G226" s="32">
        <v>56518</v>
      </c>
      <c r="H226" s="32">
        <f t="shared" si="3"/>
        <v>762988</v>
      </c>
      <c r="I226" s="31" t="s">
        <v>23</v>
      </c>
      <c r="J226" s="57" t="s">
        <v>24</v>
      </c>
    </row>
    <row r="227" spans="1:10" outlineLevel="1" x14ac:dyDescent="0.25">
      <c r="A227" s="38">
        <v>45450</v>
      </c>
      <c r="B227" s="31" t="s">
        <v>2231</v>
      </c>
      <c r="C227" s="31" t="s">
        <v>235</v>
      </c>
      <c r="D227" s="31" t="s">
        <v>360</v>
      </c>
      <c r="E227" s="32">
        <v>534392</v>
      </c>
      <c r="F227" s="33" t="s">
        <v>22</v>
      </c>
      <c r="G227" s="32">
        <v>42751</v>
      </c>
      <c r="H227" s="32">
        <f t="shared" si="3"/>
        <v>577143</v>
      </c>
      <c r="I227" s="31" t="s">
        <v>23</v>
      </c>
      <c r="J227" s="57" t="s">
        <v>24</v>
      </c>
    </row>
    <row r="228" spans="1:10" outlineLevel="1" x14ac:dyDescent="0.25">
      <c r="A228" s="38">
        <v>45450</v>
      </c>
      <c r="B228" s="31" t="s">
        <v>2232</v>
      </c>
      <c r="C228" s="31" t="s">
        <v>235</v>
      </c>
      <c r="D228" s="31" t="s">
        <v>171</v>
      </c>
      <c r="E228" s="32">
        <v>768774</v>
      </c>
      <c r="F228" s="33" t="s">
        <v>22</v>
      </c>
      <c r="G228" s="32">
        <v>61502</v>
      </c>
      <c r="H228" s="32">
        <f t="shared" si="3"/>
        <v>830276</v>
      </c>
      <c r="I228" s="31" t="s">
        <v>23</v>
      </c>
      <c r="J228" s="57" t="s">
        <v>24</v>
      </c>
    </row>
    <row r="229" spans="1:10" outlineLevel="1" x14ac:dyDescent="0.25">
      <c r="A229" s="38">
        <v>45450</v>
      </c>
      <c r="B229" s="31" t="s">
        <v>2233</v>
      </c>
      <c r="C229" s="31" t="s">
        <v>235</v>
      </c>
      <c r="D229" s="31" t="s">
        <v>386</v>
      </c>
      <c r="E229" s="32">
        <v>220293</v>
      </c>
      <c r="F229" s="33" t="s">
        <v>22</v>
      </c>
      <c r="G229" s="32">
        <v>17623</v>
      </c>
      <c r="H229" s="32">
        <f t="shared" si="3"/>
        <v>237916</v>
      </c>
      <c r="I229" s="31" t="s">
        <v>23</v>
      </c>
      <c r="J229" s="57" t="s">
        <v>24</v>
      </c>
    </row>
    <row r="230" spans="1:10" outlineLevel="1" x14ac:dyDescent="0.25">
      <c r="A230" s="38">
        <v>45450</v>
      </c>
      <c r="B230" s="31" t="s">
        <v>2234</v>
      </c>
      <c r="C230" s="31" t="s">
        <v>235</v>
      </c>
      <c r="D230" s="31" t="s">
        <v>2235</v>
      </c>
      <c r="E230" s="32">
        <v>333174</v>
      </c>
      <c r="F230" s="33" t="s">
        <v>22</v>
      </c>
      <c r="G230" s="32">
        <v>26654</v>
      </c>
      <c r="H230" s="32">
        <f t="shared" si="3"/>
        <v>359828</v>
      </c>
      <c r="I230" s="31" t="s">
        <v>23</v>
      </c>
      <c r="J230" s="57" t="s">
        <v>24</v>
      </c>
    </row>
    <row r="231" spans="1:10" outlineLevel="1" x14ac:dyDescent="0.25">
      <c r="A231" s="38">
        <v>45450</v>
      </c>
      <c r="B231" s="31" t="s">
        <v>2236</v>
      </c>
      <c r="C231" s="31" t="s">
        <v>235</v>
      </c>
      <c r="D231" s="31" t="s">
        <v>503</v>
      </c>
      <c r="E231" s="32">
        <v>700329</v>
      </c>
      <c r="F231" s="33" t="s">
        <v>22</v>
      </c>
      <c r="G231" s="32">
        <v>56026</v>
      </c>
      <c r="H231" s="32">
        <f t="shared" si="3"/>
        <v>756355</v>
      </c>
      <c r="I231" s="31" t="s">
        <v>23</v>
      </c>
      <c r="J231" s="57" t="s">
        <v>24</v>
      </c>
    </row>
    <row r="232" spans="1:10" outlineLevel="1" x14ac:dyDescent="0.25">
      <c r="A232" s="38">
        <v>45450</v>
      </c>
      <c r="B232" s="31" t="s">
        <v>2237</v>
      </c>
      <c r="C232" s="31" t="s">
        <v>235</v>
      </c>
      <c r="D232" s="31" t="s">
        <v>334</v>
      </c>
      <c r="E232" s="32">
        <v>371250</v>
      </c>
      <c r="F232" s="33" t="s">
        <v>22</v>
      </c>
      <c r="G232" s="32">
        <v>29700</v>
      </c>
      <c r="H232" s="32">
        <f t="shared" si="3"/>
        <v>400950</v>
      </c>
      <c r="I232" s="31" t="s">
        <v>23</v>
      </c>
      <c r="J232" s="57" t="s">
        <v>24</v>
      </c>
    </row>
    <row r="233" spans="1:10" outlineLevel="1" x14ac:dyDescent="0.25">
      <c r="A233" s="38">
        <v>45450</v>
      </c>
      <c r="B233" s="31" t="s">
        <v>2238</v>
      </c>
      <c r="C233" s="31" t="s">
        <v>235</v>
      </c>
      <c r="D233" s="31" t="s">
        <v>86</v>
      </c>
      <c r="E233" s="32">
        <v>1611750</v>
      </c>
      <c r="F233" s="33" t="s">
        <v>22</v>
      </c>
      <c r="G233" s="32">
        <v>128940</v>
      </c>
      <c r="H233" s="32">
        <f t="shared" si="3"/>
        <v>1740690</v>
      </c>
      <c r="I233" s="31" t="s">
        <v>86</v>
      </c>
      <c r="J233" s="57" t="s">
        <v>87</v>
      </c>
    </row>
    <row r="234" spans="1:10" outlineLevel="1" x14ac:dyDescent="0.25">
      <c r="A234" s="38">
        <v>45450</v>
      </c>
      <c r="B234" s="31" t="s">
        <v>2239</v>
      </c>
      <c r="C234" s="31" t="s">
        <v>235</v>
      </c>
      <c r="D234" s="31" t="s">
        <v>54</v>
      </c>
      <c r="E234" s="32">
        <v>1173355</v>
      </c>
      <c r="F234" s="33" t="s">
        <v>22</v>
      </c>
      <c r="G234" s="32">
        <v>93868</v>
      </c>
      <c r="H234" s="32">
        <f t="shared" si="3"/>
        <v>1267223</v>
      </c>
      <c r="I234" s="31" t="s">
        <v>23</v>
      </c>
      <c r="J234" s="57" t="s">
        <v>24</v>
      </c>
    </row>
    <row r="235" spans="1:10" outlineLevel="1" x14ac:dyDescent="0.25">
      <c r="A235" s="38">
        <v>45450</v>
      </c>
      <c r="B235" s="31" t="s">
        <v>2240</v>
      </c>
      <c r="C235" s="31" t="s">
        <v>235</v>
      </c>
      <c r="D235" s="31" t="s">
        <v>1030</v>
      </c>
      <c r="E235" s="32">
        <v>515840</v>
      </c>
      <c r="F235" s="33" t="s">
        <v>22</v>
      </c>
      <c r="G235" s="32">
        <v>41267</v>
      </c>
      <c r="H235" s="32">
        <f t="shared" si="3"/>
        <v>557107</v>
      </c>
      <c r="I235" s="31" t="s">
        <v>100</v>
      </c>
      <c r="J235" s="57" t="s">
        <v>101</v>
      </c>
    </row>
    <row r="236" spans="1:10" outlineLevel="1" x14ac:dyDescent="0.25">
      <c r="A236" s="38">
        <v>45450</v>
      </c>
      <c r="B236" s="31" t="s">
        <v>2241</v>
      </c>
      <c r="C236" s="31" t="s">
        <v>235</v>
      </c>
      <c r="D236" s="31" t="s">
        <v>243</v>
      </c>
      <c r="E236" s="32">
        <v>1927560</v>
      </c>
      <c r="F236" s="33" t="s">
        <v>22</v>
      </c>
      <c r="G236" s="32">
        <v>154205</v>
      </c>
      <c r="H236" s="32">
        <f t="shared" si="3"/>
        <v>2081765</v>
      </c>
      <c r="I236" s="31" t="s">
        <v>23</v>
      </c>
      <c r="J236" s="57" t="s">
        <v>24</v>
      </c>
    </row>
    <row r="237" spans="1:10" outlineLevel="1" x14ac:dyDescent="0.25">
      <c r="A237" s="38">
        <v>45450</v>
      </c>
      <c r="B237" s="31" t="s">
        <v>2242</v>
      </c>
      <c r="C237" s="31" t="s">
        <v>235</v>
      </c>
      <c r="D237" s="31" t="s">
        <v>436</v>
      </c>
      <c r="E237" s="32">
        <v>1110580</v>
      </c>
      <c r="F237" s="33" t="s">
        <v>22</v>
      </c>
      <c r="G237" s="32">
        <v>88846</v>
      </c>
      <c r="H237" s="32">
        <f t="shared" si="3"/>
        <v>1199426</v>
      </c>
      <c r="I237" s="31" t="s">
        <v>436</v>
      </c>
      <c r="J237" s="57" t="s">
        <v>437</v>
      </c>
    </row>
    <row r="238" spans="1:10" outlineLevel="1" x14ac:dyDescent="0.25">
      <c r="A238" s="38">
        <v>45451</v>
      </c>
      <c r="B238" s="31" t="s">
        <v>2243</v>
      </c>
      <c r="C238" s="31" t="s">
        <v>238</v>
      </c>
      <c r="D238" s="31" t="s">
        <v>2244</v>
      </c>
      <c r="E238" s="32">
        <v>-111058</v>
      </c>
      <c r="F238" s="33" t="s">
        <v>22</v>
      </c>
      <c r="G238" s="32">
        <v>-8885</v>
      </c>
      <c r="H238" s="32">
        <f t="shared" si="3"/>
        <v>-119943</v>
      </c>
      <c r="I238" s="31" t="s">
        <v>23</v>
      </c>
      <c r="J238" s="31" t="s">
        <v>24</v>
      </c>
    </row>
    <row r="239" spans="1:10" outlineLevel="1" x14ac:dyDescent="0.25">
      <c r="A239" s="38">
        <v>45451</v>
      </c>
      <c r="B239" s="31" t="s">
        <v>2245</v>
      </c>
      <c r="C239" s="31" t="s">
        <v>238</v>
      </c>
      <c r="D239" s="31" t="s">
        <v>2246</v>
      </c>
      <c r="E239" s="32">
        <v>-373319</v>
      </c>
      <c r="F239" s="33" t="s">
        <v>22</v>
      </c>
      <c r="G239" s="32">
        <v>-29866</v>
      </c>
      <c r="H239" s="32">
        <f t="shared" si="3"/>
        <v>-403185</v>
      </c>
      <c r="I239" s="31" t="s">
        <v>23</v>
      </c>
      <c r="J239" s="31" t="s">
        <v>24</v>
      </c>
    </row>
    <row r="240" spans="1:10" outlineLevel="1" x14ac:dyDescent="0.25">
      <c r="A240" s="38">
        <v>45451</v>
      </c>
      <c r="B240" s="31" t="s">
        <v>2247</v>
      </c>
      <c r="C240" s="31" t="s">
        <v>238</v>
      </c>
      <c r="D240" s="31" t="s">
        <v>2248</v>
      </c>
      <c r="E240" s="32">
        <v>-188308</v>
      </c>
      <c r="F240" s="33" t="s">
        <v>22</v>
      </c>
      <c r="G240" s="32">
        <v>-15065</v>
      </c>
      <c r="H240" s="32">
        <f t="shared" si="3"/>
        <v>-203373</v>
      </c>
      <c r="I240" s="31" t="s">
        <v>23</v>
      </c>
      <c r="J240" s="31" t="s">
        <v>24</v>
      </c>
    </row>
    <row r="241" spans="1:10" outlineLevel="1" x14ac:dyDescent="0.25">
      <c r="A241" s="38">
        <v>45451</v>
      </c>
      <c r="B241" s="31" t="s">
        <v>2249</v>
      </c>
      <c r="C241" s="31" t="s">
        <v>238</v>
      </c>
      <c r="D241" s="31" t="s">
        <v>2250</v>
      </c>
      <c r="E241" s="32">
        <v>-111058</v>
      </c>
      <c r="F241" s="33" t="s">
        <v>22</v>
      </c>
      <c r="G241" s="32">
        <v>-8885</v>
      </c>
      <c r="H241" s="32">
        <f t="shared" si="3"/>
        <v>-119943</v>
      </c>
      <c r="I241" s="31" t="s">
        <v>23</v>
      </c>
      <c r="J241" s="31" t="s">
        <v>24</v>
      </c>
    </row>
    <row r="242" spans="1:10" outlineLevel="1" x14ac:dyDescent="0.25">
      <c r="A242" s="38">
        <v>45451</v>
      </c>
      <c r="B242" s="31" t="s">
        <v>2251</v>
      </c>
      <c r="C242" s="31" t="s">
        <v>238</v>
      </c>
      <c r="D242" s="31" t="s">
        <v>2252</v>
      </c>
      <c r="E242" s="32">
        <v>-177692</v>
      </c>
      <c r="F242" s="33" t="s">
        <v>22</v>
      </c>
      <c r="G242" s="32">
        <v>-14215</v>
      </c>
      <c r="H242" s="32">
        <f t="shared" si="3"/>
        <v>-191907</v>
      </c>
      <c r="I242" s="31" t="s">
        <v>23</v>
      </c>
      <c r="J242" s="31" t="s">
        <v>24</v>
      </c>
    </row>
    <row r="243" spans="1:10" outlineLevel="1" x14ac:dyDescent="0.25">
      <c r="A243" s="38">
        <v>45451</v>
      </c>
      <c r="B243" s="31" t="s">
        <v>2253</v>
      </c>
      <c r="C243" s="31" t="s">
        <v>238</v>
      </c>
      <c r="D243" s="31" t="s">
        <v>2254</v>
      </c>
      <c r="E243" s="32">
        <v>-392487</v>
      </c>
      <c r="F243" s="33" t="s">
        <v>22</v>
      </c>
      <c r="G243" s="32">
        <v>-31399</v>
      </c>
      <c r="H243" s="32">
        <f t="shared" si="3"/>
        <v>-423886</v>
      </c>
      <c r="I243" s="31" t="s">
        <v>23</v>
      </c>
      <c r="J243" s="31" t="s">
        <v>24</v>
      </c>
    </row>
    <row r="244" spans="1:10" outlineLevel="1" x14ac:dyDescent="0.25">
      <c r="A244" s="38">
        <v>45451</v>
      </c>
      <c r="B244" s="31" t="s">
        <v>2255</v>
      </c>
      <c r="C244" s="31" t="s">
        <v>238</v>
      </c>
      <c r="D244" s="31" t="s">
        <v>2256</v>
      </c>
      <c r="E244" s="32">
        <v>-414641</v>
      </c>
      <c r="F244" s="33" t="s">
        <v>22</v>
      </c>
      <c r="G244" s="32">
        <v>-33171</v>
      </c>
      <c r="H244" s="32">
        <f t="shared" si="3"/>
        <v>-447812</v>
      </c>
      <c r="I244" s="31" t="s">
        <v>23</v>
      </c>
      <c r="J244" s="31" t="s">
        <v>24</v>
      </c>
    </row>
    <row r="245" spans="1:10" outlineLevel="1" x14ac:dyDescent="0.25">
      <c r="A245" s="38">
        <v>45451</v>
      </c>
      <c r="B245" s="31" t="s">
        <v>2257</v>
      </c>
      <c r="C245" s="31" t="s">
        <v>238</v>
      </c>
      <c r="D245" s="31" t="s">
        <v>2258</v>
      </c>
      <c r="E245" s="32">
        <v>-1015176</v>
      </c>
      <c r="F245" s="33" t="s">
        <v>22</v>
      </c>
      <c r="G245" s="32">
        <v>-81214</v>
      </c>
      <c r="H245" s="32">
        <f t="shared" si="3"/>
        <v>-1096390</v>
      </c>
      <c r="I245" s="31" t="s">
        <v>23</v>
      </c>
      <c r="J245" s="31" t="s">
        <v>24</v>
      </c>
    </row>
    <row r="246" spans="1:10" outlineLevel="1" x14ac:dyDescent="0.25">
      <c r="A246" s="38">
        <v>45451</v>
      </c>
      <c r="B246" s="31" t="s">
        <v>2259</v>
      </c>
      <c r="C246" s="31" t="s">
        <v>235</v>
      </c>
      <c r="D246" s="31" t="s">
        <v>207</v>
      </c>
      <c r="E246" s="32">
        <v>1139613</v>
      </c>
      <c r="F246" s="33" t="s">
        <v>22</v>
      </c>
      <c r="G246" s="32">
        <v>91169</v>
      </c>
      <c r="H246" s="32">
        <f t="shared" si="3"/>
        <v>1230782</v>
      </c>
      <c r="I246" s="31" t="s">
        <v>106</v>
      </c>
      <c r="J246" s="57" t="s">
        <v>107</v>
      </c>
    </row>
    <row r="247" spans="1:10" outlineLevel="1" x14ac:dyDescent="0.25">
      <c r="A247" s="38">
        <v>45451</v>
      </c>
      <c r="B247" s="31" t="s">
        <v>2260</v>
      </c>
      <c r="C247" s="31" t="s">
        <v>235</v>
      </c>
      <c r="D247" s="31" t="s">
        <v>84</v>
      </c>
      <c r="E247" s="32">
        <v>3402705</v>
      </c>
      <c r="F247" s="33" t="s">
        <v>22</v>
      </c>
      <c r="G247" s="32">
        <v>272216</v>
      </c>
      <c r="H247" s="32">
        <f t="shared" si="3"/>
        <v>3674921</v>
      </c>
      <c r="I247" s="31" t="s">
        <v>84</v>
      </c>
      <c r="J247" s="57" t="s">
        <v>85</v>
      </c>
    </row>
    <row r="248" spans="1:10" outlineLevel="1" x14ac:dyDescent="0.25">
      <c r="A248" s="38">
        <v>45451</v>
      </c>
      <c r="B248" s="31" t="s">
        <v>2261</v>
      </c>
      <c r="C248" s="31" t="s">
        <v>235</v>
      </c>
      <c r="D248" s="31" t="s">
        <v>69</v>
      </c>
      <c r="E248" s="32">
        <v>738405</v>
      </c>
      <c r="F248" s="33" t="s">
        <v>22</v>
      </c>
      <c r="G248" s="32">
        <v>59072</v>
      </c>
      <c r="H248" s="32">
        <f t="shared" si="3"/>
        <v>797477</v>
      </c>
      <c r="I248" s="31" t="s">
        <v>23</v>
      </c>
      <c r="J248" s="57" t="s">
        <v>24</v>
      </c>
    </row>
    <row r="249" spans="1:10" outlineLevel="1" x14ac:dyDescent="0.25">
      <c r="A249" s="38">
        <v>45451</v>
      </c>
      <c r="B249" s="31" t="s">
        <v>2262</v>
      </c>
      <c r="C249" s="31" t="s">
        <v>235</v>
      </c>
      <c r="D249" s="31" t="s">
        <v>346</v>
      </c>
      <c r="E249" s="32">
        <v>704013</v>
      </c>
      <c r="F249" s="33" t="s">
        <v>22</v>
      </c>
      <c r="G249" s="32">
        <v>56321</v>
      </c>
      <c r="H249" s="32">
        <f t="shared" si="3"/>
        <v>760334</v>
      </c>
      <c r="I249" s="31" t="s">
        <v>23</v>
      </c>
      <c r="J249" s="57" t="s">
        <v>24</v>
      </c>
    </row>
    <row r="250" spans="1:10" outlineLevel="1" x14ac:dyDescent="0.25">
      <c r="A250" s="38">
        <v>45451</v>
      </c>
      <c r="B250" s="31" t="s">
        <v>2263</v>
      </c>
      <c r="C250" s="31" t="s">
        <v>235</v>
      </c>
      <c r="D250" s="31" t="s">
        <v>82</v>
      </c>
      <c r="E250" s="32">
        <v>1067484</v>
      </c>
      <c r="F250" s="33" t="s">
        <v>22</v>
      </c>
      <c r="G250" s="32">
        <v>85399</v>
      </c>
      <c r="H250" s="32">
        <f t="shared" si="3"/>
        <v>1152883</v>
      </c>
      <c r="I250" s="31" t="s">
        <v>82</v>
      </c>
      <c r="J250" s="57" t="s">
        <v>83</v>
      </c>
    </row>
    <row r="251" spans="1:10" outlineLevel="1" x14ac:dyDescent="0.25">
      <c r="A251" s="38">
        <v>45451</v>
      </c>
      <c r="B251" s="31" t="s">
        <v>2264</v>
      </c>
      <c r="C251" s="31" t="s">
        <v>235</v>
      </c>
      <c r="D251" s="31" t="s">
        <v>86</v>
      </c>
      <c r="E251" s="32">
        <v>1289600</v>
      </c>
      <c r="F251" s="33" t="s">
        <v>22</v>
      </c>
      <c r="G251" s="32">
        <v>103168</v>
      </c>
      <c r="H251" s="32">
        <f t="shared" si="3"/>
        <v>1392768</v>
      </c>
      <c r="I251" s="31" t="s">
        <v>86</v>
      </c>
      <c r="J251" s="57" t="s">
        <v>87</v>
      </c>
    </row>
    <row r="252" spans="1:10" outlineLevel="1" x14ac:dyDescent="0.25">
      <c r="A252" s="38">
        <v>45451</v>
      </c>
      <c r="B252" s="31" t="s">
        <v>2265</v>
      </c>
      <c r="C252" s="31" t="s">
        <v>235</v>
      </c>
      <c r="D252" s="31" t="s">
        <v>157</v>
      </c>
      <c r="E252" s="32">
        <v>3307500</v>
      </c>
      <c r="F252" s="33" t="s">
        <v>22</v>
      </c>
      <c r="G252" s="32">
        <v>264600</v>
      </c>
      <c r="H252" s="32">
        <f t="shared" si="3"/>
        <v>3572100</v>
      </c>
      <c r="I252" s="31" t="s">
        <v>157</v>
      </c>
      <c r="J252" s="57" t="s">
        <v>158</v>
      </c>
    </row>
    <row r="253" spans="1:10" outlineLevel="1" x14ac:dyDescent="0.25">
      <c r="A253" s="38">
        <v>45451</v>
      </c>
      <c r="B253" s="31" t="s">
        <v>2266</v>
      </c>
      <c r="C253" s="31" t="s">
        <v>235</v>
      </c>
      <c r="D253" s="31" t="s">
        <v>157</v>
      </c>
      <c r="E253" s="32">
        <v>2806450</v>
      </c>
      <c r="F253" s="33" t="s">
        <v>22</v>
      </c>
      <c r="G253" s="32">
        <v>224516</v>
      </c>
      <c r="H253" s="32">
        <f t="shared" si="3"/>
        <v>3030966</v>
      </c>
      <c r="I253" s="31" t="s">
        <v>157</v>
      </c>
      <c r="J253" s="57" t="s">
        <v>158</v>
      </c>
    </row>
    <row r="254" spans="1:10" outlineLevel="1" x14ac:dyDescent="0.25">
      <c r="A254" s="38">
        <v>45451</v>
      </c>
      <c r="B254" s="31" t="s">
        <v>2267</v>
      </c>
      <c r="C254" s="31" t="s">
        <v>235</v>
      </c>
      <c r="D254" s="31" t="s">
        <v>445</v>
      </c>
      <c r="E254" s="32">
        <v>1935300</v>
      </c>
      <c r="F254" s="33" t="s">
        <v>22</v>
      </c>
      <c r="G254" s="32">
        <v>154824</v>
      </c>
      <c r="H254" s="32">
        <f t="shared" si="3"/>
        <v>2090124</v>
      </c>
      <c r="I254" s="31" t="s">
        <v>445</v>
      </c>
      <c r="J254" s="57" t="s">
        <v>446</v>
      </c>
    </row>
    <row r="255" spans="1:10" outlineLevel="1" x14ac:dyDescent="0.25">
      <c r="A255" s="38">
        <v>45451</v>
      </c>
      <c r="B255" s="31" t="s">
        <v>2268</v>
      </c>
      <c r="C255" s="31" t="s">
        <v>235</v>
      </c>
      <c r="D255" s="31" t="s">
        <v>269</v>
      </c>
      <c r="E255" s="32">
        <v>1950526</v>
      </c>
      <c r="F255" s="33" t="s">
        <v>22</v>
      </c>
      <c r="G255" s="32">
        <v>156042</v>
      </c>
      <c r="H255" s="32">
        <f t="shared" si="3"/>
        <v>2106568</v>
      </c>
      <c r="I255" s="31" t="s">
        <v>269</v>
      </c>
      <c r="J255" s="57" t="s">
        <v>97</v>
      </c>
    </row>
    <row r="256" spans="1:10" outlineLevel="1" x14ac:dyDescent="0.25">
      <c r="A256" s="38">
        <v>45451</v>
      </c>
      <c r="B256" s="31" t="s">
        <v>2269</v>
      </c>
      <c r="C256" s="31" t="s">
        <v>235</v>
      </c>
      <c r="D256" s="31" t="s">
        <v>345</v>
      </c>
      <c r="E256" s="32">
        <v>1072991</v>
      </c>
      <c r="F256" s="33" t="s">
        <v>22</v>
      </c>
      <c r="G256" s="32">
        <v>85839</v>
      </c>
      <c r="H256" s="32">
        <f t="shared" si="3"/>
        <v>1158830</v>
      </c>
      <c r="I256" s="31" t="s">
        <v>100</v>
      </c>
      <c r="J256" s="57" t="s">
        <v>101</v>
      </c>
    </row>
    <row r="257" spans="1:10" outlineLevel="1" x14ac:dyDescent="0.25">
      <c r="A257" s="38">
        <v>45451</v>
      </c>
      <c r="B257" s="31" t="s">
        <v>2270</v>
      </c>
      <c r="C257" s="31" t="s">
        <v>235</v>
      </c>
      <c r="D257" s="31" t="s">
        <v>288</v>
      </c>
      <c r="E257" s="32">
        <v>1844890</v>
      </c>
      <c r="F257" s="33" t="s">
        <v>22</v>
      </c>
      <c r="G257" s="32">
        <v>147591</v>
      </c>
      <c r="H257" s="32">
        <f t="shared" si="3"/>
        <v>1992481</v>
      </c>
      <c r="I257" s="31" t="s">
        <v>205</v>
      </c>
      <c r="J257" s="57" t="s">
        <v>206</v>
      </c>
    </row>
    <row r="258" spans="1:10" outlineLevel="1" x14ac:dyDescent="0.25">
      <c r="A258" s="38">
        <v>45451</v>
      </c>
      <c r="B258" s="31" t="s">
        <v>2271</v>
      </c>
      <c r="C258" s="31" t="s">
        <v>235</v>
      </c>
      <c r="D258" s="31" t="s">
        <v>141</v>
      </c>
      <c r="E258" s="32">
        <v>530250</v>
      </c>
      <c r="F258" s="33" t="s">
        <v>22</v>
      </c>
      <c r="G258" s="32">
        <v>42420</v>
      </c>
      <c r="H258" s="32">
        <f t="shared" si="3"/>
        <v>572670</v>
      </c>
      <c r="I258" s="31" t="s">
        <v>141</v>
      </c>
      <c r="J258" s="57" t="s">
        <v>142</v>
      </c>
    </row>
    <row r="259" spans="1:10" outlineLevel="1" x14ac:dyDescent="0.25">
      <c r="A259" s="38">
        <v>45451</v>
      </c>
      <c r="B259" s="31" t="s">
        <v>2272</v>
      </c>
      <c r="C259" s="31" t="s">
        <v>235</v>
      </c>
      <c r="D259" s="31" t="s">
        <v>293</v>
      </c>
      <c r="E259" s="32">
        <v>551250</v>
      </c>
      <c r="F259" s="33" t="s">
        <v>22</v>
      </c>
      <c r="G259" s="32">
        <v>44100</v>
      </c>
      <c r="H259" s="32">
        <f t="shared" ref="H259:H322" si="4">+E259+G259</f>
        <v>595350</v>
      </c>
      <c r="I259" s="31" t="s">
        <v>293</v>
      </c>
      <c r="J259" s="57" t="s">
        <v>294</v>
      </c>
    </row>
    <row r="260" spans="1:10" outlineLevel="1" x14ac:dyDescent="0.25">
      <c r="A260" s="38">
        <v>45451</v>
      </c>
      <c r="B260" s="31" t="s">
        <v>2273</v>
      </c>
      <c r="C260" s="31" t="s">
        <v>235</v>
      </c>
      <c r="D260" s="31" t="s">
        <v>387</v>
      </c>
      <c r="E260" s="32">
        <v>551250</v>
      </c>
      <c r="F260" s="33" t="s">
        <v>22</v>
      </c>
      <c r="G260" s="32">
        <v>44100</v>
      </c>
      <c r="H260" s="32">
        <f t="shared" si="4"/>
        <v>595350</v>
      </c>
      <c r="I260" s="31" t="s">
        <v>387</v>
      </c>
      <c r="J260" s="57" t="s">
        <v>388</v>
      </c>
    </row>
    <row r="261" spans="1:10" outlineLevel="1" x14ac:dyDescent="0.25">
      <c r="A261" s="38">
        <v>45451</v>
      </c>
      <c r="B261" s="31" t="s">
        <v>2274</v>
      </c>
      <c r="C261" s="31" t="s">
        <v>235</v>
      </c>
      <c r="D261" s="31" t="s">
        <v>141</v>
      </c>
      <c r="E261" s="32">
        <v>1150620</v>
      </c>
      <c r="F261" s="33" t="s">
        <v>22</v>
      </c>
      <c r="G261" s="32">
        <v>92050</v>
      </c>
      <c r="H261" s="32">
        <f t="shared" si="4"/>
        <v>1242670</v>
      </c>
      <c r="I261" s="31" t="s">
        <v>141</v>
      </c>
      <c r="J261" s="57" t="s">
        <v>142</v>
      </c>
    </row>
    <row r="262" spans="1:10" outlineLevel="1" x14ac:dyDescent="0.25">
      <c r="A262" s="38">
        <v>45451</v>
      </c>
      <c r="B262" s="31" t="s">
        <v>2275</v>
      </c>
      <c r="C262" s="31" t="s">
        <v>235</v>
      </c>
      <c r="D262" s="31" t="s">
        <v>343</v>
      </c>
      <c r="E262" s="32">
        <v>962485</v>
      </c>
      <c r="F262" s="33" t="s">
        <v>22</v>
      </c>
      <c r="G262" s="32">
        <v>76999</v>
      </c>
      <c r="H262" s="32">
        <f t="shared" si="4"/>
        <v>1039484</v>
      </c>
      <c r="I262" s="31" t="s">
        <v>343</v>
      </c>
      <c r="J262" s="57" t="s">
        <v>344</v>
      </c>
    </row>
    <row r="263" spans="1:10" outlineLevel="1" x14ac:dyDescent="0.25">
      <c r="A263" s="38">
        <v>45451</v>
      </c>
      <c r="B263" s="31" t="s">
        <v>2276</v>
      </c>
      <c r="C263" s="31" t="s">
        <v>235</v>
      </c>
      <c r="D263" s="31" t="s">
        <v>149</v>
      </c>
      <c r="E263" s="32">
        <v>2995510</v>
      </c>
      <c r="F263" s="33" t="s">
        <v>22</v>
      </c>
      <c r="G263" s="32">
        <v>239641</v>
      </c>
      <c r="H263" s="32">
        <f t="shared" si="4"/>
        <v>3235151</v>
      </c>
      <c r="I263" s="31" t="s">
        <v>149</v>
      </c>
      <c r="J263" s="57" t="s">
        <v>150</v>
      </c>
    </row>
    <row r="264" spans="1:10" outlineLevel="1" x14ac:dyDescent="0.25">
      <c r="A264" s="38">
        <v>45451</v>
      </c>
      <c r="B264" s="31" t="s">
        <v>2277</v>
      </c>
      <c r="C264" s="31" t="s">
        <v>235</v>
      </c>
      <c r="D264" s="31" t="s">
        <v>143</v>
      </c>
      <c r="E264" s="32">
        <v>9407050</v>
      </c>
      <c r="F264" s="33" t="s">
        <v>22</v>
      </c>
      <c r="G264" s="32">
        <v>752564</v>
      </c>
      <c r="H264" s="32">
        <f t="shared" si="4"/>
        <v>10159614</v>
      </c>
      <c r="I264" s="31" t="s">
        <v>143</v>
      </c>
      <c r="J264" s="57" t="s">
        <v>144</v>
      </c>
    </row>
    <row r="265" spans="1:10" outlineLevel="1" x14ac:dyDescent="0.25">
      <c r="A265" s="38">
        <v>45453</v>
      </c>
      <c r="B265" s="31" t="s">
        <v>2278</v>
      </c>
      <c r="C265" s="31" t="s">
        <v>250</v>
      </c>
      <c r="D265" s="31" t="s">
        <v>2279</v>
      </c>
      <c r="E265" s="32">
        <v>-106227</v>
      </c>
      <c r="F265" s="33" t="s">
        <v>22</v>
      </c>
      <c r="G265" s="32">
        <v>-8498</v>
      </c>
      <c r="H265" s="32">
        <f t="shared" si="4"/>
        <v>-114725</v>
      </c>
      <c r="I265" s="31" t="s">
        <v>106</v>
      </c>
      <c r="J265" s="31" t="s">
        <v>107</v>
      </c>
    </row>
    <row r="266" spans="1:10" outlineLevel="1" x14ac:dyDescent="0.25">
      <c r="A266" s="38">
        <v>45453</v>
      </c>
      <c r="B266" s="31" t="s">
        <v>2280</v>
      </c>
      <c r="C266" s="31" t="s">
        <v>238</v>
      </c>
      <c r="D266" s="31" t="s">
        <v>2281</v>
      </c>
      <c r="E266" s="32">
        <v>-212459</v>
      </c>
      <c r="F266" s="33" t="s">
        <v>22</v>
      </c>
      <c r="G266" s="32">
        <v>-16997</v>
      </c>
      <c r="H266" s="32">
        <f t="shared" si="4"/>
        <v>-229456</v>
      </c>
      <c r="I266" s="31" t="s">
        <v>23</v>
      </c>
      <c r="J266" s="31" t="s">
        <v>24</v>
      </c>
    </row>
    <row r="267" spans="1:10" outlineLevel="1" x14ac:dyDescent="0.25">
      <c r="A267" s="38">
        <v>45453</v>
      </c>
      <c r="B267" s="31" t="s">
        <v>2282</v>
      </c>
      <c r="C267" s="31" t="s">
        <v>238</v>
      </c>
      <c r="D267" s="31" t="s">
        <v>2283</v>
      </c>
      <c r="E267" s="32">
        <v>-565998</v>
      </c>
      <c r="F267" s="33" t="s">
        <v>22</v>
      </c>
      <c r="G267" s="32">
        <v>-45280</v>
      </c>
      <c r="H267" s="32">
        <f t="shared" si="4"/>
        <v>-611278</v>
      </c>
      <c r="I267" s="31" t="s">
        <v>23</v>
      </c>
      <c r="J267" s="31" t="s">
        <v>24</v>
      </c>
    </row>
    <row r="268" spans="1:10" outlineLevel="1" x14ac:dyDescent="0.25">
      <c r="A268" s="38">
        <v>45453</v>
      </c>
      <c r="B268" s="31" t="s">
        <v>2284</v>
      </c>
      <c r="C268" s="31" t="s">
        <v>238</v>
      </c>
      <c r="D268" s="31" t="s">
        <v>2285</v>
      </c>
      <c r="E268" s="32">
        <v>-337794</v>
      </c>
      <c r="F268" s="33" t="s">
        <v>22</v>
      </c>
      <c r="G268" s="32">
        <v>-27024</v>
      </c>
      <c r="H268" s="32">
        <f t="shared" si="4"/>
        <v>-364818</v>
      </c>
      <c r="I268" s="31" t="s">
        <v>23</v>
      </c>
      <c r="J268" s="31" t="s">
        <v>24</v>
      </c>
    </row>
    <row r="269" spans="1:10" outlineLevel="1" x14ac:dyDescent="0.25">
      <c r="A269" s="38">
        <v>45453</v>
      </c>
      <c r="B269" s="31" t="s">
        <v>2286</v>
      </c>
      <c r="C269" s="31" t="s">
        <v>238</v>
      </c>
      <c r="D269" s="31" t="s">
        <v>2287</v>
      </c>
      <c r="E269" s="32">
        <v>-594778</v>
      </c>
      <c r="F269" s="33" t="s">
        <v>22</v>
      </c>
      <c r="G269" s="32">
        <v>-47582</v>
      </c>
      <c r="H269" s="32">
        <f t="shared" si="4"/>
        <v>-642360</v>
      </c>
      <c r="I269" s="31" t="s">
        <v>23</v>
      </c>
      <c r="J269" s="31" t="s">
        <v>24</v>
      </c>
    </row>
    <row r="270" spans="1:10" outlineLevel="1" x14ac:dyDescent="0.25">
      <c r="A270" s="38">
        <v>45453</v>
      </c>
      <c r="B270" s="31" t="s">
        <v>2288</v>
      </c>
      <c r="C270" s="31" t="s">
        <v>238</v>
      </c>
      <c r="D270" s="31" t="s">
        <v>2289</v>
      </c>
      <c r="E270" s="32">
        <v>-139028</v>
      </c>
      <c r="F270" s="33" t="s">
        <v>22</v>
      </c>
      <c r="G270" s="32">
        <v>-11122</v>
      </c>
      <c r="H270" s="32">
        <f t="shared" si="4"/>
        <v>-150150</v>
      </c>
      <c r="I270" s="31" t="s">
        <v>23</v>
      </c>
      <c r="J270" s="31" t="s">
        <v>24</v>
      </c>
    </row>
    <row r="271" spans="1:10" outlineLevel="1" x14ac:dyDescent="0.25">
      <c r="A271" s="38">
        <v>45453</v>
      </c>
      <c r="B271" s="31" t="s">
        <v>2290</v>
      </c>
      <c r="C271" s="31" t="s">
        <v>235</v>
      </c>
      <c r="D271" s="31" t="s">
        <v>263</v>
      </c>
      <c r="E271" s="32">
        <v>700329</v>
      </c>
      <c r="F271" s="33" t="s">
        <v>22</v>
      </c>
      <c r="G271" s="32">
        <v>56026</v>
      </c>
      <c r="H271" s="32">
        <f t="shared" si="4"/>
        <v>756355</v>
      </c>
      <c r="I271" s="31" t="s">
        <v>23</v>
      </c>
      <c r="J271" s="57" t="s">
        <v>24</v>
      </c>
    </row>
    <row r="272" spans="1:10" outlineLevel="1" x14ac:dyDescent="0.25">
      <c r="A272" s="38">
        <v>45453</v>
      </c>
      <c r="B272" s="31" t="s">
        <v>2291</v>
      </c>
      <c r="C272" s="31" t="s">
        <v>235</v>
      </c>
      <c r="D272" s="31" t="s">
        <v>177</v>
      </c>
      <c r="E272" s="32">
        <v>1446258</v>
      </c>
      <c r="F272" s="33" t="s">
        <v>22</v>
      </c>
      <c r="G272" s="32">
        <v>115701</v>
      </c>
      <c r="H272" s="32">
        <f t="shared" si="4"/>
        <v>1561959</v>
      </c>
      <c r="I272" s="31" t="s">
        <v>23</v>
      </c>
      <c r="J272" s="57" t="s">
        <v>24</v>
      </c>
    </row>
    <row r="273" spans="1:10" outlineLevel="1" x14ac:dyDescent="0.25">
      <c r="A273" s="38">
        <v>45453</v>
      </c>
      <c r="B273" s="31" t="s">
        <v>2292</v>
      </c>
      <c r="C273" s="31" t="s">
        <v>235</v>
      </c>
      <c r="D273" s="31" t="s">
        <v>431</v>
      </c>
      <c r="E273" s="32">
        <v>671670</v>
      </c>
      <c r="F273" s="33" t="s">
        <v>22</v>
      </c>
      <c r="G273" s="32">
        <v>53734</v>
      </c>
      <c r="H273" s="32">
        <f t="shared" si="4"/>
        <v>725404</v>
      </c>
      <c r="I273" s="31" t="s">
        <v>23</v>
      </c>
      <c r="J273" s="57" t="s">
        <v>24</v>
      </c>
    </row>
    <row r="274" spans="1:10" outlineLevel="1" x14ac:dyDescent="0.25">
      <c r="A274" s="38">
        <v>45453</v>
      </c>
      <c r="B274" s="31" t="s">
        <v>2293</v>
      </c>
      <c r="C274" s="31" t="s">
        <v>235</v>
      </c>
      <c r="D274" s="31" t="s">
        <v>616</v>
      </c>
      <c r="E274" s="32">
        <v>367155</v>
      </c>
      <c r="F274" s="33" t="s">
        <v>22</v>
      </c>
      <c r="G274" s="32">
        <v>29372</v>
      </c>
      <c r="H274" s="32">
        <f t="shared" si="4"/>
        <v>396527</v>
      </c>
      <c r="I274" s="31" t="s">
        <v>23</v>
      </c>
      <c r="J274" s="57" t="s">
        <v>24</v>
      </c>
    </row>
    <row r="275" spans="1:10" outlineLevel="1" x14ac:dyDescent="0.25">
      <c r="A275" s="38">
        <v>45453</v>
      </c>
      <c r="B275" s="31" t="s">
        <v>2294</v>
      </c>
      <c r="C275" s="31" t="s">
        <v>235</v>
      </c>
      <c r="D275" s="31" t="s">
        <v>332</v>
      </c>
      <c r="E275" s="32">
        <v>738405</v>
      </c>
      <c r="F275" s="33" t="s">
        <v>22</v>
      </c>
      <c r="G275" s="32">
        <v>59072</v>
      </c>
      <c r="H275" s="32">
        <f t="shared" si="4"/>
        <v>797477</v>
      </c>
      <c r="I275" s="31" t="s">
        <v>23</v>
      </c>
      <c r="J275" s="57" t="s">
        <v>24</v>
      </c>
    </row>
    <row r="276" spans="1:10" outlineLevel="1" x14ac:dyDescent="0.25">
      <c r="A276" s="38">
        <v>45453</v>
      </c>
      <c r="B276" s="31" t="s">
        <v>2295</v>
      </c>
      <c r="C276" s="31" t="s">
        <v>235</v>
      </c>
      <c r="D276" s="31" t="s">
        <v>247</v>
      </c>
      <c r="E276" s="32">
        <v>442409</v>
      </c>
      <c r="F276" s="33" t="s">
        <v>22</v>
      </c>
      <c r="G276" s="32">
        <v>35393</v>
      </c>
      <c r="H276" s="32">
        <f t="shared" si="4"/>
        <v>477802</v>
      </c>
      <c r="I276" s="31" t="s">
        <v>23</v>
      </c>
      <c r="J276" s="57" t="s">
        <v>24</v>
      </c>
    </row>
    <row r="277" spans="1:10" outlineLevel="1" x14ac:dyDescent="0.25">
      <c r="A277" s="38">
        <v>45453</v>
      </c>
      <c r="B277" s="31" t="s">
        <v>2296</v>
      </c>
      <c r="C277" s="31" t="s">
        <v>235</v>
      </c>
      <c r="D277" s="31" t="s">
        <v>748</v>
      </c>
      <c r="E277" s="32">
        <v>989067</v>
      </c>
      <c r="F277" s="33" t="s">
        <v>22</v>
      </c>
      <c r="G277" s="32">
        <v>79125</v>
      </c>
      <c r="H277" s="32">
        <f t="shared" si="4"/>
        <v>1068192</v>
      </c>
      <c r="I277" s="31" t="s">
        <v>23</v>
      </c>
      <c r="J277" s="57" t="s">
        <v>24</v>
      </c>
    </row>
    <row r="278" spans="1:10" outlineLevel="1" x14ac:dyDescent="0.25">
      <c r="A278" s="38">
        <v>45453</v>
      </c>
      <c r="B278" s="31" t="s">
        <v>2297</v>
      </c>
      <c r="C278" s="31" t="s">
        <v>235</v>
      </c>
      <c r="D278" s="31" t="s">
        <v>371</v>
      </c>
      <c r="E278" s="32">
        <v>1512039</v>
      </c>
      <c r="F278" s="33" t="s">
        <v>22</v>
      </c>
      <c r="G278" s="32">
        <v>120963</v>
      </c>
      <c r="H278" s="32">
        <f t="shared" si="4"/>
        <v>1633002</v>
      </c>
      <c r="I278" s="31" t="s">
        <v>23</v>
      </c>
      <c r="J278" s="57" t="s">
        <v>24</v>
      </c>
    </row>
    <row r="279" spans="1:10" outlineLevel="1" x14ac:dyDescent="0.25">
      <c r="A279" s="38">
        <v>45453</v>
      </c>
      <c r="B279" s="31" t="s">
        <v>2298</v>
      </c>
      <c r="C279" s="31" t="s">
        <v>235</v>
      </c>
      <c r="D279" s="31" t="s">
        <v>422</v>
      </c>
      <c r="E279" s="32">
        <v>3279795</v>
      </c>
      <c r="F279" s="33" t="s">
        <v>22</v>
      </c>
      <c r="G279" s="32">
        <v>262384</v>
      </c>
      <c r="H279" s="32">
        <f t="shared" si="4"/>
        <v>3542179</v>
      </c>
      <c r="I279" s="31" t="s">
        <v>76</v>
      </c>
      <c r="J279" s="57" t="s">
        <v>77</v>
      </c>
    </row>
    <row r="280" spans="1:10" outlineLevel="1" x14ac:dyDescent="0.25">
      <c r="A280" s="38">
        <v>45453</v>
      </c>
      <c r="B280" s="31" t="s">
        <v>2299</v>
      </c>
      <c r="C280" s="31" t="s">
        <v>235</v>
      </c>
      <c r="D280" s="31" t="s">
        <v>2300</v>
      </c>
      <c r="E280" s="32">
        <v>3307500</v>
      </c>
      <c r="F280" s="33" t="s">
        <v>22</v>
      </c>
      <c r="G280" s="32">
        <v>264600</v>
      </c>
      <c r="H280" s="32">
        <f t="shared" si="4"/>
        <v>3572100</v>
      </c>
      <c r="I280" s="31" t="s">
        <v>201</v>
      </c>
      <c r="J280" s="57" t="s">
        <v>202</v>
      </c>
    </row>
    <row r="281" spans="1:10" outlineLevel="1" x14ac:dyDescent="0.25">
      <c r="A281" s="38">
        <v>45453</v>
      </c>
      <c r="B281" s="31" t="s">
        <v>2301</v>
      </c>
      <c r="C281" s="31" t="s">
        <v>235</v>
      </c>
      <c r="D281" s="31" t="s">
        <v>530</v>
      </c>
      <c r="E281" s="32">
        <v>869400</v>
      </c>
      <c r="F281" s="33" t="s">
        <v>22</v>
      </c>
      <c r="G281" s="32">
        <v>69552</v>
      </c>
      <c r="H281" s="32">
        <f t="shared" si="4"/>
        <v>938952</v>
      </c>
      <c r="I281" s="31" t="s">
        <v>530</v>
      </c>
      <c r="J281" s="57" t="s">
        <v>531</v>
      </c>
    </row>
    <row r="282" spans="1:10" outlineLevel="1" x14ac:dyDescent="0.25">
      <c r="A282" s="38">
        <v>45453</v>
      </c>
      <c r="B282" s="31" t="s">
        <v>2302</v>
      </c>
      <c r="C282" s="31" t="s">
        <v>235</v>
      </c>
      <c r="D282" s="31" t="s">
        <v>348</v>
      </c>
      <c r="E282" s="32">
        <v>530250</v>
      </c>
      <c r="F282" s="33" t="s">
        <v>22</v>
      </c>
      <c r="G282" s="32">
        <v>42420</v>
      </c>
      <c r="H282" s="32">
        <f t="shared" si="4"/>
        <v>572670</v>
      </c>
      <c r="I282" s="31" t="s">
        <v>348</v>
      </c>
      <c r="J282" s="57" t="s">
        <v>349</v>
      </c>
    </row>
    <row r="283" spans="1:10" outlineLevel="1" x14ac:dyDescent="0.25">
      <c r="A283" s="38">
        <v>45453</v>
      </c>
      <c r="B283" s="31" t="s">
        <v>2303</v>
      </c>
      <c r="C283" s="31" t="s">
        <v>235</v>
      </c>
      <c r="D283" s="31" t="s">
        <v>348</v>
      </c>
      <c r="E283" s="32">
        <v>551250</v>
      </c>
      <c r="F283" s="33" t="s">
        <v>22</v>
      </c>
      <c r="G283" s="32">
        <v>44100</v>
      </c>
      <c r="H283" s="32">
        <f t="shared" si="4"/>
        <v>595350</v>
      </c>
      <c r="I283" s="31" t="s">
        <v>348</v>
      </c>
      <c r="J283" s="57" t="s">
        <v>349</v>
      </c>
    </row>
    <row r="284" spans="1:10" outlineLevel="1" x14ac:dyDescent="0.25">
      <c r="A284" s="38">
        <v>45453</v>
      </c>
      <c r="B284" s="31" t="s">
        <v>2304</v>
      </c>
      <c r="C284" s="31" t="s">
        <v>235</v>
      </c>
      <c r="D284" s="31" t="s">
        <v>1178</v>
      </c>
      <c r="E284" s="32">
        <v>1102500</v>
      </c>
      <c r="F284" s="33" t="s">
        <v>22</v>
      </c>
      <c r="G284" s="32">
        <v>88200</v>
      </c>
      <c r="H284" s="32">
        <f t="shared" si="4"/>
        <v>1190700</v>
      </c>
      <c r="I284" s="31" t="s">
        <v>1178</v>
      </c>
      <c r="J284" s="57" t="s">
        <v>1179</v>
      </c>
    </row>
    <row r="285" spans="1:10" outlineLevel="1" x14ac:dyDescent="0.25">
      <c r="A285" s="38">
        <v>45453</v>
      </c>
      <c r="B285" s="31" t="s">
        <v>2305</v>
      </c>
      <c r="C285" s="31" t="s">
        <v>235</v>
      </c>
      <c r="D285" s="31" t="s">
        <v>1182</v>
      </c>
      <c r="E285" s="32">
        <v>771750</v>
      </c>
      <c r="F285" s="33" t="s">
        <v>22</v>
      </c>
      <c r="G285" s="32">
        <v>61740</v>
      </c>
      <c r="H285" s="32">
        <f t="shared" si="4"/>
        <v>833490</v>
      </c>
      <c r="I285" s="31" t="s">
        <v>1182</v>
      </c>
      <c r="J285" s="57" t="s">
        <v>1183</v>
      </c>
    </row>
    <row r="286" spans="1:10" outlineLevel="1" x14ac:dyDescent="0.25">
      <c r="A286" s="38">
        <v>45453</v>
      </c>
      <c r="B286" s="31" t="s">
        <v>2306</v>
      </c>
      <c r="C286" s="31" t="s">
        <v>235</v>
      </c>
      <c r="D286" s="31" t="s">
        <v>350</v>
      </c>
      <c r="E286" s="32">
        <v>551250</v>
      </c>
      <c r="F286" s="33" t="s">
        <v>22</v>
      </c>
      <c r="G286" s="32">
        <v>44100</v>
      </c>
      <c r="H286" s="32">
        <f t="shared" si="4"/>
        <v>595350</v>
      </c>
      <c r="I286" s="31" t="s">
        <v>350</v>
      </c>
      <c r="J286" s="57" t="s">
        <v>351</v>
      </c>
    </row>
    <row r="287" spans="1:10" outlineLevel="1" x14ac:dyDescent="0.25">
      <c r="A287" s="38">
        <v>45453</v>
      </c>
      <c r="B287" s="31" t="s">
        <v>2307</v>
      </c>
      <c r="C287" s="31" t="s">
        <v>235</v>
      </c>
      <c r="D287" s="31" t="s">
        <v>103</v>
      </c>
      <c r="E287" s="32">
        <v>771750</v>
      </c>
      <c r="F287" s="33" t="s">
        <v>22</v>
      </c>
      <c r="G287" s="32">
        <v>61740</v>
      </c>
      <c r="H287" s="32">
        <f t="shared" si="4"/>
        <v>833490</v>
      </c>
      <c r="I287" s="31" t="s">
        <v>103</v>
      </c>
      <c r="J287" s="57" t="s">
        <v>104</v>
      </c>
    </row>
    <row r="288" spans="1:10" outlineLevel="1" x14ac:dyDescent="0.25">
      <c r="A288" s="38">
        <v>45453</v>
      </c>
      <c r="B288" s="31" t="s">
        <v>2308</v>
      </c>
      <c r="C288" s="31" t="s">
        <v>235</v>
      </c>
      <c r="D288" s="31" t="s">
        <v>182</v>
      </c>
      <c r="E288" s="32">
        <v>1677660</v>
      </c>
      <c r="F288" s="33" t="s">
        <v>22</v>
      </c>
      <c r="G288" s="32">
        <v>134213</v>
      </c>
      <c r="H288" s="32">
        <f t="shared" si="4"/>
        <v>1811873</v>
      </c>
      <c r="I288" s="31" t="s">
        <v>182</v>
      </c>
      <c r="J288" s="57" t="s">
        <v>183</v>
      </c>
    </row>
    <row r="289" spans="1:10" outlineLevel="1" x14ac:dyDescent="0.25">
      <c r="A289" s="38">
        <v>45453</v>
      </c>
      <c r="B289" s="31" t="s">
        <v>2309</v>
      </c>
      <c r="C289" s="31" t="s">
        <v>235</v>
      </c>
      <c r="D289" s="31" t="s">
        <v>33</v>
      </c>
      <c r="E289" s="32">
        <v>2426790</v>
      </c>
      <c r="F289" s="33" t="s">
        <v>22</v>
      </c>
      <c r="G289" s="32">
        <v>194143</v>
      </c>
      <c r="H289" s="32">
        <f t="shared" si="4"/>
        <v>2620933</v>
      </c>
      <c r="I289" s="31" t="s">
        <v>33</v>
      </c>
      <c r="J289" s="57" t="s">
        <v>34</v>
      </c>
    </row>
    <row r="290" spans="1:10" outlineLevel="1" x14ac:dyDescent="0.25">
      <c r="A290" s="38">
        <v>45453</v>
      </c>
      <c r="B290" s="31" t="s">
        <v>2310</v>
      </c>
      <c r="C290" s="31" t="s">
        <v>235</v>
      </c>
      <c r="D290" s="31" t="s">
        <v>220</v>
      </c>
      <c r="E290" s="32">
        <v>940284</v>
      </c>
      <c r="F290" s="33" t="s">
        <v>22</v>
      </c>
      <c r="G290" s="32">
        <v>75223</v>
      </c>
      <c r="H290" s="32">
        <f t="shared" si="4"/>
        <v>1015507</v>
      </c>
      <c r="I290" s="31" t="s">
        <v>220</v>
      </c>
      <c r="J290" s="57" t="s">
        <v>221</v>
      </c>
    </row>
    <row r="291" spans="1:10" outlineLevel="1" x14ac:dyDescent="0.25">
      <c r="A291" s="38">
        <v>45453</v>
      </c>
      <c r="B291" s="31" t="s">
        <v>2311</v>
      </c>
      <c r="C291" s="31" t="s">
        <v>235</v>
      </c>
      <c r="D291" s="31" t="s">
        <v>352</v>
      </c>
      <c r="E291" s="32">
        <v>768774</v>
      </c>
      <c r="F291" s="33" t="s">
        <v>22</v>
      </c>
      <c r="G291" s="32">
        <v>61502</v>
      </c>
      <c r="H291" s="32">
        <f t="shared" si="4"/>
        <v>830276</v>
      </c>
      <c r="I291" s="31" t="s">
        <v>37</v>
      </c>
      <c r="J291" s="57" t="s">
        <v>38</v>
      </c>
    </row>
    <row r="292" spans="1:10" outlineLevel="1" x14ac:dyDescent="0.25">
      <c r="A292" s="38">
        <v>45453</v>
      </c>
      <c r="B292" s="31" t="s">
        <v>2312</v>
      </c>
      <c r="C292" s="31" t="s">
        <v>235</v>
      </c>
      <c r="D292" s="31" t="s">
        <v>730</v>
      </c>
      <c r="E292" s="32">
        <v>520158</v>
      </c>
      <c r="F292" s="33" t="s">
        <v>22</v>
      </c>
      <c r="G292" s="32">
        <v>41613</v>
      </c>
      <c r="H292" s="32">
        <f t="shared" si="4"/>
        <v>561771</v>
      </c>
      <c r="I292" s="31" t="s">
        <v>37</v>
      </c>
      <c r="J292" s="57" t="s">
        <v>38</v>
      </c>
    </row>
    <row r="293" spans="1:10" outlineLevel="1" x14ac:dyDescent="0.25">
      <c r="A293" s="38">
        <v>45453</v>
      </c>
      <c r="B293" s="31" t="s">
        <v>2313</v>
      </c>
      <c r="C293" s="31" t="s">
        <v>235</v>
      </c>
      <c r="D293" s="31" t="s">
        <v>2314</v>
      </c>
      <c r="E293" s="32">
        <v>1787211</v>
      </c>
      <c r="F293" s="33" t="s">
        <v>22</v>
      </c>
      <c r="G293" s="32">
        <v>142977</v>
      </c>
      <c r="H293" s="32">
        <f t="shared" si="4"/>
        <v>1930188</v>
      </c>
      <c r="I293" s="31" t="s">
        <v>37</v>
      </c>
      <c r="J293" s="57" t="s">
        <v>38</v>
      </c>
    </row>
    <row r="294" spans="1:10" outlineLevel="1" x14ac:dyDescent="0.25">
      <c r="A294" s="38">
        <v>45453</v>
      </c>
      <c r="B294" s="31" t="s">
        <v>2315</v>
      </c>
      <c r="C294" s="31" t="s">
        <v>235</v>
      </c>
      <c r="D294" s="31" t="s">
        <v>2316</v>
      </c>
      <c r="E294" s="32">
        <v>989067</v>
      </c>
      <c r="F294" s="33" t="s">
        <v>22</v>
      </c>
      <c r="G294" s="32">
        <v>79125</v>
      </c>
      <c r="H294" s="32">
        <f t="shared" si="4"/>
        <v>1068192</v>
      </c>
      <c r="I294" s="31" t="s">
        <v>37</v>
      </c>
      <c r="J294" s="57" t="s">
        <v>38</v>
      </c>
    </row>
    <row r="295" spans="1:10" outlineLevel="1" x14ac:dyDescent="0.25">
      <c r="A295" s="38">
        <v>45454</v>
      </c>
      <c r="B295" s="31" t="s">
        <v>2317</v>
      </c>
      <c r="C295" s="31" t="s">
        <v>237</v>
      </c>
      <c r="D295" s="31" t="s">
        <v>2318</v>
      </c>
      <c r="E295" s="32">
        <v>-402488</v>
      </c>
      <c r="F295" s="33" t="s">
        <v>22</v>
      </c>
      <c r="G295" s="32">
        <v>-32199</v>
      </c>
      <c r="H295" s="32">
        <f t="shared" si="4"/>
        <v>-434687</v>
      </c>
      <c r="I295" s="31" t="s">
        <v>44</v>
      </c>
      <c r="J295" s="31" t="s">
        <v>45</v>
      </c>
    </row>
    <row r="296" spans="1:10" outlineLevel="1" x14ac:dyDescent="0.25">
      <c r="A296" s="38">
        <v>45454</v>
      </c>
      <c r="B296" s="31" t="s">
        <v>2319</v>
      </c>
      <c r="C296" s="31" t="s">
        <v>237</v>
      </c>
      <c r="D296" s="31" t="s">
        <v>2320</v>
      </c>
      <c r="E296" s="32">
        <v>-607326</v>
      </c>
      <c r="F296" s="33" t="s">
        <v>22</v>
      </c>
      <c r="G296" s="32">
        <v>-48586</v>
      </c>
      <c r="H296" s="32">
        <f t="shared" si="4"/>
        <v>-655912</v>
      </c>
      <c r="I296" s="31" t="s">
        <v>44</v>
      </c>
      <c r="J296" s="31" t="s">
        <v>45</v>
      </c>
    </row>
    <row r="297" spans="1:10" outlineLevel="1" x14ac:dyDescent="0.25">
      <c r="A297" s="38">
        <v>45454</v>
      </c>
      <c r="B297" s="31" t="s">
        <v>2321</v>
      </c>
      <c r="C297" s="31" t="s">
        <v>237</v>
      </c>
      <c r="D297" s="31" t="s">
        <v>2322</v>
      </c>
      <c r="E297" s="32">
        <v>-222116</v>
      </c>
      <c r="F297" s="33" t="s">
        <v>22</v>
      </c>
      <c r="G297" s="32">
        <v>-17769</v>
      </c>
      <c r="H297" s="32">
        <f t="shared" si="4"/>
        <v>-239885</v>
      </c>
      <c r="I297" s="31" t="s">
        <v>44</v>
      </c>
      <c r="J297" s="31" t="s">
        <v>45</v>
      </c>
    </row>
    <row r="298" spans="1:10" outlineLevel="1" x14ac:dyDescent="0.25">
      <c r="A298" s="38">
        <v>45454</v>
      </c>
      <c r="B298" s="31" t="s">
        <v>2323</v>
      </c>
      <c r="C298" s="31" t="s">
        <v>235</v>
      </c>
      <c r="D298" s="31" t="s">
        <v>159</v>
      </c>
      <c r="E298" s="32">
        <v>734310</v>
      </c>
      <c r="F298" s="33" t="s">
        <v>22</v>
      </c>
      <c r="G298" s="32">
        <v>58745</v>
      </c>
      <c r="H298" s="32">
        <f t="shared" si="4"/>
        <v>793055</v>
      </c>
      <c r="I298" s="31" t="s">
        <v>44</v>
      </c>
      <c r="J298" s="57" t="s">
        <v>45</v>
      </c>
    </row>
    <row r="299" spans="1:10" outlineLevel="1" x14ac:dyDescent="0.25">
      <c r="A299" s="38">
        <v>45454</v>
      </c>
      <c r="B299" s="31" t="s">
        <v>2324</v>
      </c>
      <c r="C299" s="31" t="s">
        <v>235</v>
      </c>
      <c r="D299" s="31" t="s">
        <v>308</v>
      </c>
      <c r="E299" s="32">
        <v>367155</v>
      </c>
      <c r="F299" s="33" t="s">
        <v>22</v>
      </c>
      <c r="G299" s="32">
        <v>29372</v>
      </c>
      <c r="H299" s="32">
        <f t="shared" si="4"/>
        <v>396527</v>
      </c>
      <c r="I299" s="31" t="s">
        <v>44</v>
      </c>
      <c r="J299" s="57" t="s">
        <v>45</v>
      </c>
    </row>
    <row r="300" spans="1:10" outlineLevel="1" x14ac:dyDescent="0.25">
      <c r="A300" s="38">
        <v>45454</v>
      </c>
      <c r="B300" s="31" t="s">
        <v>2325</v>
      </c>
      <c r="C300" s="31" t="s">
        <v>235</v>
      </c>
      <c r="D300" s="31" t="s">
        <v>187</v>
      </c>
      <c r="E300" s="32">
        <v>1067484</v>
      </c>
      <c r="F300" s="33" t="s">
        <v>22</v>
      </c>
      <c r="G300" s="32">
        <v>85399</v>
      </c>
      <c r="H300" s="32">
        <f t="shared" si="4"/>
        <v>1152883</v>
      </c>
      <c r="I300" s="31" t="s">
        <v>44</v>
      </c>
      <c r="J300" s="57" t="s">
        <v>45</v>
      </c>
    </row>
    <row r="301" spans="1:10" outlineLevel="1" x14ac:dyDescent="0.25">
      <c r="A301" s="38">
        <v>45454</v>
      </c>
      <c r="B301" s="31" t="s">
        <v>2326</v>
      </c>
      <c r="C301" s="31" t="s">
        <v>235</v>
      </c>
      <c r="D301" s="31" t="s">
        <v>397</v>
      </c>
      <c r="E301" s="32">
        <v>1346265</v>
      </c>
      <c r="F301" s="33" t="s">
        <v>22</v>
      </c>
      <c r="G301" s="32">
        <v>107701</v>
      </c>
      <c r="H301" s="32">
        <f t="shared" si="4"/>
        <v>1453966</v>
      </c>
      <c r="I301" s="31" t="s">
        <v>55</v>
      </c>
      <c r="J301" s="57" t="s">
        <v>56</v>
      </c>
    </row>
    <row r="302" spans="1:10" outlineLevel="1" x14ac:dyDescent="0.25">
      <c r="A302" s="38">
        <v>45454</v>
      </c>
      <c r="B302" s="31" t="s">
        <v>2327</v>
      </c>
      <c r="C302" s="31" t="s">
        <v>235</v>
      </c>
      <c r="D302" s="31" t="s">
        <v>162</v>
      </c>
      <c r="E302" s="32">
        <v>1102500</v>
      </c>
      <c r="F302" s="33" t="s">
        <v>22</v>
      </c>
      <c r="G302" s="32">
        <v>88200</v>
      </c>
      <c r="H302" s="32">
        <f t="shared" si="4"/>
        <v>1190700</v>
      </c>
      <c r="I302" s="31" t="s">
        <v>162</v>
      </c>
      <c r="J302" s="57" t="s">
        <v>163</v>
      </c>
    </row>
    <row r="303" spans="1:10" outlineLevel="1" x14ac:dyDescent="0.25">
      <c r="A303" s="38">
        <v>45454</v>
      </c>
      <c r="B303" s="31" t="s">
        <v>2328</v>
      </c>
      <c r="C303" s="31" t="s">
        <v>235</v>
      </c>
      <c r="D303" s="31" t="s">
        <v>57</v>
      </c>
      <c r="E303" s="32">
        <v>766750</v>
      </c>
      <c r="F303" s="33" t="s">
        <v>22</v>
      </c>
      <c r="G303" s="32">
        <v>61340</v>
      </c>
      <c r="H303" s="32">
        <f t="shared" si="4"/>
        <v>828090</v>
      </c>
      <c r="I303" s="31" t="s">
        <v>23</v>
      </c>
      <c r="J303" s="57" t="s">
        <v>24</v>
      </c>
    </row>
    <row r="304" spans="1:10" outlineLevel="1" x14ac:dyDescent="0.25">
      <c r="A304" s="38">
        <v>45454</v>
      </c>
      <c r="B304" s="31" t="s">
        <v>2329</v>
      </c>
      <c r="C304" s="31" t="s">
        <v>235</v>
      </c>
      <c r="D304" s="31" t="s">
        <v>385</v>
      </c>
      <c r="E304" s="32">
        <v>553467</v>
      </c>
      <c r="F304" s="33" t="s">
        <v>22</v>
      </c>
      <c r="G304" s="32">
        <v>44277</v>
      </c>
      <c r="H304" s="32">
        <f t="shared" si="4"/>
        <v>597744</v>
      </c>
      <c r="I304" s="31" t="s">
        <v>23</v>
      </c>
      <c r="J304" s="57" t="s">
        <v>24</v>
      </c>
    </row>
    <row r="305" spans="1:10" outlineLevel="1" x14ac:dyDescent="0.25">
      <c r="A305" s="38">
        <v>45454</v>
      </c>
      <c r="B305" s="31" t="s">
        <v>2330</v>
      </c>
      <c r="C305" s="31" t="s">
        <v>235</v>
      </c>
      <c r="D305" s="31" t="s">
        <v>707</v>
      </c>
      <c r="E305" s="32">
        <v>1504064</v>
      </c>
      <c r="F305" s="33" t="s">
        <v>22</v>
      </c>
      <c r="G305" s="32">
        <v>120325</v>
      </c>
      <c r="H305" s="32">
        <f t="shared" si="4"/>
        <v>1624389</v>
      </c>
      <c r="I305" s="31" t="s">
        <v>23</v>
      </c>
      <c r="J305" s="57" t="s">
        <v>24</v>
      </c>
    </row>
    <row r="306" spans="1:10" outlineLevel="1" x14ac:dyDescent="0.25">
      <c r="A306" s="38">
        <v>45454</v>
      </c>
      <c r="B306" s="31" t="s">
        <v>2331</v>
      </c>
      <c r="C306" s="31" t="s">
        <v>235</v>
      </c>
      <c r="D306" s="31" t="s">
        <v>252</v>
      </c>
      <c r="E306" s="32">
        <v>773264</v>
      </c>
      <c r="F306" s="33" t="s">
        <v>22</v>
      </c>
      <c r="G306" s="32">
        <v>61861</v>
      </c>
      <c r="H306" s="32">
        <f t="shared" si="4"/>
        <v>835125</v>
      </c>
      <c r="I306" s="31" t="s">
        <v>23</v>
      </c>
      <c r="J306" s="57" t="s">
        <v>24</v>
      </c>
    </row>
    <row r="307" spans="1:10" outlineLevel="1" x14ac:dyDescent="0.25">
      <c r="A307" s="38">
        <v>45454</v>
      </c>
      <c r="B307" s="31" t="s">
        <v>2332</v>
      </c>
      <c r="C307" s="31" t="s">
        <v>235</v>
      </c>
      <c r="D307" s="31" t="s">
        <v>96</v>
      </c>
      <c r="E307" s="32">
        <v>1320217</v>
      </c>
      <c r="F307" s="33" t="s">
        <v>22</v>
      </c>
      <c r="G307" s="32">
        <v>105617</v>
      </c>
      <c r="H307" s="32">
        <f t="shared" si="4"/>
        <v>1425834</v>
      </c>
      <c r="I307" s="31" t="s">
        <v>23</v>
      </c>
      <c r="J307" s="57" t="s">
        <v>24</v>
      </c>
    </row>
    <row r="308" spans="1:10" outlineLevel="1" x14ac:dyDescent="0.25">
      <c r="A308" s="38">
        <v>45454</v>
      </c>
      <c r="B308" s="31" t="s">
        <v>2333</v>
      </c>
      <c r="C308" s="31" t="s">
        <v>235</v>
      </c>
      <c r="D308" s="31" t="s">
        <v>590</v>
      </c>
      <c r="E308" s="32">
        <v>1179019</v>
      </c>
      <c r="F308" s="33" t="s">
        <v>22</v>
      </c>
      <c r="G308" s="32">
        <v>94322</v>
      </c>
      <c r="H308" s="32">
        <f t="shared" si="4"/>
        <v>1273341</v>
      </c>
      <c r="I308" s="31" t="s">
        <v>23</v>
      </c>
      <c r="J308" s="57" t="s">
        <v>24</v>
      </c>
    </row>
    <row r="309" spans="1:10" outlineLevel="1" x14ac:dyDescent="0.25">
      <c r="A309" s="38">
        <v>45454</v>
      </c>
      <c r="B309" s="31" t="s">
        <v>2334</v>
      </c>
      <c r="C309" s="31" t="s">
        <v>235</v>
      </c>
      <c r="D309" s="31" t="s">
        <v>2335</v>
      </c>
      <c r="E309" s="32">
        <v>458648</v>
      </c>
      <c r="F309" s="33" t="s">
        <v>22</v>
      </c>
      <c r="G309" s="32">
        <v>36692</v>
      </c>
      <c r="H309" s="32">
        <f t="shared" si="4"/>
        <v>495340</v>
      </c>
      <c r="I309" s="31" t="s">
        <v>23</v>
      </c>
      <c r="J309" s="57" t="s">
        <v>24</v>
      </c>
    </row>
    <row r="310" spans="1:10" outlineLevel="1" x14ac:dyDescent="0.25">
      <c r="A310" s="38">
        <v>45454</v>
      </c>
      <c r="B310" s="31" t="s">
        <v>2336</v>
      </c>
      <c r="C310" s="31" t="s">
        <v>235</v>
      </c>
      <c r="D310" s="31" t="s">
        <v>62</v>
      </c>
      <c r="E310" s="32">
        <v>1885953</v>
      </c>
      <c r="F310" s="33" t="s">
        <v>22</v>
      </c>
      <c r="G310" s="32">
        <v>150876</v>
      </c>
      <c r="H310" s="32">
        <f t="shared" si="4"/>
        <v>2036829</v>
      </c>
      <c r="I310" s="31" t="s">
        <v>23</v>
      </c>
      <c r="J310" s="57" t="s">
        <v>24</v>
      </c>
    </row>
    <row r="311" spans="1:10" outlineLevel="1" x14ac:dyDescent="0.25">
      <c r="A311" s="38">
        <v>45454</v>
      </c>
      <c r="B311" s="31" t="s">
        <v>2337</v>
      </c>
      <c r="C311" s="31" t="s">
        <v>235</v>
      </c>
      <c r="D311" s="31" t="s">
        <v>94</v>
      </c>
      <c r="E311" s="32">
        <v>1081500</v>
      </c>
      <c r="F311" s="33" t="s">
        <v>22</v>
      </c>
      <c r="G311" s="32">
        <v>86520</v>
      </c>
      <c r="H311" s="32">
        <f t="shared" si="4"/>
        <v>1168020</v>
      </c>
      <c r="I311" s="31" t="s">
        <v>94</v>
      </c>
      <c r="J311" s="57" t="s">
        <v>95</v>
      </c>
    </row>
    <row r="312" spans="1:10" outlineLevel="1" x14ac:dyDescent="0.25">
      <c r="A312" s="38">
        <v>45454</v>
      </c>
      <c r="B312" s="31" t="s">
        <v>2338</v>
      </c>
      <c r="C312" s="31" t="s">
        <v>235</v>
      </c>
      <c r="D312" s="31" t="s">
        <v>94</v>
      </c>
      <c r="E312" s="32">
        <v>2440220</v>
      </c>
      <c r="F312" s="33" t="s">
        <v>22</v>
      </c>
      <c r="G312" s="32">
        <v>195218</v>
      </c>
      <c r="H312" s="32">
        <f t="shared" si="4"/>
        <v>2635438</v>
      </c>
      <c r="I312" s="31" t="s">
        <v>94</v>
      </c>
      <c r="J312" s="57" t="s">
        <v>95</v>
      </c>
    </row>
    <row r="313" spans="1:10" outlineLevel="1" x14ac:dyDescent="0.25">
      <c r="A313" s="38">
        <v>45454</v>
      </c>
      <c r="B313" s="31" t="s">
        <v>2339</v>
      </c>
      <c r="C313" s="31" t="s">
        <v>235</v>
      </c>
      <c r="D313" s="31" t="s">
        <v>260</v>
      </c>
      <c r="E313" s="32">
        <v>333174</v>
      </c>
      <c r="F313" s="33" t="s">
        <v>22</v>
      </c>
      <c r="G313" s="32">
        <v>26654</v>
      </c>
      <c r="H313" s="32">
        <f t="shared" si="4"/>
        <v>359828</v>
      </c>
      <c r="I313" s="31" t="s">
        <v>23</v>
      </c>
      <c r="J313" s="57" t="s">
        <v>24</v>
      </c>
    </row>
    <row r="314" spans="1:10" outlineLevel="1" x14ac:dyDescent="0.25">
      <c r="A314" s="38">
        <v>45454</v>
      </c>
      <c r="B314" s="31" t="s">
        <v>2340</v>
      </c>
      <c r="C314" s="31" t="s">
        <v>235</v>
      </c>
      <c r="D314" s="31" t="s">
        <v>310</v>
      </c>
      <c r="E314" s="32">
        <v>357198</v>
      </c>
      <c r="F314" s="33" t="s">
        <v>22</v>
      </c>
      <c r="G314" s="32">
        <v>28576</v>
      </c>
      <c r="H314" s="32">
        <f t="shared" si="4"/>
        <v>385774</v>
      </c>
      <c r="I314" s="31" t="s">
        <v>23</v>
      </c>
      <c r="J314" s="57" t="s">
        <v>24</v>
      </c>
    </row>
    <row r="315" spans="1:10" outlineLevel="1" x14ac:dyDescent="0.25">
      <c r="A315" s="38">
        <v>45454</v>
      </c>
      <c r="B315" s="31" t="s">
        <v>2341</v>
      </c>
      <c r="C315" s="31" t="s">
        <v>235</v>
      </c>
      <c r="D315" s="31" t="s">
        <v>173</v>
      </c>
      <c r="E315" s="32">
        <v>1468620</v>
      </c>
      <c r="F315" s="33" t="s">
        <v>22</v>
      </c>
      <c r="G315" s="32">
        <v>117490</v>
      </c>
      <c r="H315" s="32">
        <f t="shared" si="4"/>
        <v>1586110</v>
      </c>
      <c r="I315" s="31" t="s">
        <v>173</v>
      </c>
      <c r="J315" s="57" t="s">
        <v>174</v>
      </c>
    </row>
    <row r="316" spans="1:10" outlineLevel="1" x14ac:dyDescent="0.25">
      <c r="A316" s="38">
        <v>45454</v>
      </c>
      <c r="B316" s="31" t="s">
        <v>2342</v>
      </c>
      <c r="C316" s="31" t="s">
        <v>235</v>
      </c>
      <c r="D316" s="31" t="s">
        <v>86</v>
      </c>
      <c r="E316" s="32">
        <v>2793945</v>
      </c>
      <c r="F316" s="33" t="s">
        <v>22</v>
      </c>
      <c r="G316" s="32">
        <v>223516</v>
      </c>
      <c r="H316" s="32">
        <f t="shared" si="4"/>
        <v>3017461</v>
      </c>
      <c r="I316" s="31" t="s">
        <v>86</v>
      </c>
      <c r="J316" s="57" t="s">
        <v>87</v>
      </c>
    </row>
    <row r="317" spans="1:10" outlineLevel="1" x14ac:dyDescent="0.25">
      <c r="A317" s="38">
        <v>45454</v>
      </c>
      <c r="B317" s="31" t="s">
        <v>2343</v>
      </c>
      <c r="C317" s="31" t="s">
        <v>235</v>
      </c>
      <c r="D317" s="31" t="s">
        <v>129</v>
      </c>
      <c r="E317" s="32">
        <v>530250</v>
      </c>
      <c r="F317" s="33" t="s">
        <v>22</v>
      </c>
      <c r="G317" s="32">
        <v>42420</v>
      </c>
      <c r="H317" s="32">
        <f t="shared" si="4"/>
        <v>572670</v>
      </c>
      <c r="I317" s="31" t="s">
        <v>129</v>
      </c>
      <c r="J317" s="57" t="s">
        <v>130</v>
      </c>
    </row>
    <row r="318" spans="1:10" outlineLevel="1" x14ac:dyDescent="0.25">
      <c r="A318" s="38">
        <v>45454</v>
      </c>
      <c r="B318" s="31" t="s">
        <v>2344</v>
      </c>
      <c r="C318" s="31" t="s">
        <v>235</v>
      </c>
      <c r="D318" s="31" t="s">
        <v>545</v>
      </c>
      <c r="E318" s="32">
        <v>1025190</v>
      </c>
      <c r="F318" s="33" t="s">
        <v>22</v>
      </c>
      <c r="G318" s="32">
        <v>82015</v>
      </c>
      <c r="H318" s="32">
        <f t="shared" si="4"/>
        <v>1107205</v>
      </c>
      <c r="I318" s="31" t="s">
        <v>55</v>
      </c>
      <c r="J318" s="57" t="s">
        <v>56</v>
      </c>
    </row>
    <row r="319" spans="1:10" outlineLevel="1" x14ac:dyDescent="0.25">
      <c r="A319" s="38">
        <v>45454</v>
      </c>
      <c r="B319" s="31" t="s">
        <v>2345</v>
      </c>
      <c r="C319" s="31" t="s">
        <v>235</v>
      </c>
      <c r="D319" s="31" t="s">
        <v>307</v>
      </c>
      <c r="E319" s="32">
        <v>734310</v>
      </c>
      <c r="F319" s="33" t="s">
        <v>22</v>
      </c>
      <c r="G319" s="32">
        <v>58745</v>
      </c>
      <c r="H319" s="32">
        <f t="shared" si="4"/>
        <v>793055</v>
      </c>
      <c r="I319" s="31" t="s">
        <v>44</v>
      </c>
      <c r="J319" s="57" t="s">
        <v>45</v>
      </c>
    </row>
    <row r="320" spans="1:10" outlineLevel="1" x14ac:dyDescent="0.25">
      <c r="A320" s="38">
        <v>45454</v>
      </c>
      <c r="B320" s="31" t="s">
        <v>2346</v>
      </c>
      <c r="C320" s="31" t="s">
        <v>235</v>
      </c>
      <c r="D320" s="31" t="s">
        <v>262</v>
      </c>
      <c r="E320" s="32">
        <v>724353</v>
      </c>
      <c r="F320" s="33" t="s">
        <v>22</v>
      </c>
      <c r="G320" s="32">
        <v>57948</v>
      </c>
      <c r="H320" s="32">
        <f t="shared" si="4"/>
        <v>782301</v>
      </c>
      <c r="I320" s="31" t="s">
        <v>44</v>
      </c>
      <c r="J320" s="57" t="s">
        <v>45</v>
      </c>
    </row>
    <row r="321" spans="1:10" outlineLevel="1" x14ac:dyDescent="0.25">
      <c r="A321" s="38">
        <v>45454</v>
      </c>
      <c r="B321" s="31" t="s">
        <v>2347</v>
      </c>
      <c r="C321" s="31" t="s">
        <v>235</v>
      </c>
      <c r="D321" s="31" t="s">
        <v>280</v>
      </c>
      <c r="E321" s="32">
        <v>1267915</v>
      </c>
      <c r="F321" s="33" t="s">
        <v>22</v>
      </c>
      <c r="G321" s="32">
        <v>101433</v>
      </c>
      <c r="H321" s="32">
        <f t="shared" si="4"/>
        <v>1369348</v>
      </c>
      <c r="I321" s="31" t="s">
        <v>44</v>
      </c>
      <c r="J321" s="57" t="s">
        <v>45</v>
      </c>
    </row>
    <row r="322" spans="1:10" outlineLevel="1" x14ac:dyDescent="0.25">
      <c r="A322" s="38">
        <v>45454</v>
      </c>
      <c r="B322" s="31" t="s">
        <v>2348</v>
      </c>
      <c r="C322" s="31" t="s">
        <v>235</v>
      </c>
      <c r="D322" s="31" t="s">
        <v>347</v>
      </c>
      <c r="E322" s="32">
        <v>970545</v>
      </c>
      <c r="F322" s="33" t="s">
        <v>22</v>
      </c>
      <c r="G322" s="32">
        <v>77644</v>
      </c>
      <c r="H322" s="32">
        <f t="shared" si="4"/>
        <v>1048189</v>
      </c>
      <c r="I322" s="31" t="s">
        <v>44</v>
      </c>
      <c r="J322" s="57" t="s">
        <v>45</v>
      </c>
    </row>
    <row r="323" spans="1:10" outlineLevel="1" x14ac:dyDescent="0.25">
      <c r="A323" s="38">
        <v>45454</v>
      </c>
      <c r="B323" s="31" t="s">
        <v>2349</v>
      </c>
      <c r="C323" s="31" t="s">
        <v>235</v>
      </c>
      <c r="D323" s="31" t="s">
        <v>208</v>
      </c>
      <c r="E323" s="32">
        <v>2752638</v>
      </c>
      <c r="F323" s="33" t="s">
        <v>22</v>
      </c>
      <c r="G323" s="32">
        <v>220211</v>
      </c>
      <c r="H323" s="32">
        <f t="shared" ref="H323:H386" si="5">+E323+G323</f>
        <v>2972849</v>
      </c>
      <c r="I323" s="31" t="s">
        <v>44</v>
      </c>
      <c r="J323" s="57" t="s">
        <v>45</v>
      </c>
    </row>
    <row r="324" spans="1:10" outlineLevel="1" x14ac:dyDescent="0.25">
      <c r="A324" s="38">
        <v>45454</v>
      </c>
      <c r="B324" s="31" t="s">
        <v>2350</v>
      </c>
      <c r="C324" s="31" t="s">
        <v>235</v>
      </c>
      <c r="D324" s="31" t="s">
        <v>379</v>
      </c>
      <c r="E324" s="32">
        <v>734310</v>
      </c>
      <c r="F324" s="33" t="s">
        <v>22</v>
      </c>
      <c r="G324" s="32">
        <v>58745</v>
      </c>
      <c r="H324" s="32">
        <f t="shared" si="5"/>
        <v>793055</v>
      </c>
      <c r="I324" s="31" t="s">
        <v>44</v>
      </c>
      <c r="J324" s="57" t="s">
        <v>45</v>
      </c>
    </row>
    <row r="325" spans="1:10" outlineLevel="1" x14ac:dyDescent="0.25">
      <c r="A325" s="38">
        <v>45454</v>
      </c>
      <c r="B325" s="31" t="s">
        <v>2351</v>
      </c>
      <c r="C325" s="31" t="s">
        <v>235</v>
      </c>
      <c r="D325" s="31" t="s">
        <v>48</v>
      </c>
      <c r="E325" s="32">
        <v>1611750</v>
      </c>
      <c r="F325" s="33" t="s">
        <v>22</v>
      </c>
      <c r="G325" s="32">
        <v>128940</v>
      </c>
      <c r="H325" s="32">
        <f t="shared" si="5"/>
        <v>1740690</v>
      </c>
      <c r="I325" s="31" t="s">
        <v>48</v>
      </c>
      <c r="J325" s="57" t="s">
        <v>49</v>
      </c>
    </row>
    <row r="326" spans="1:10" outlineLevel="1" x14ac:dyDescent="0.25">
      <c r="A326" s="38">
        <v>45454</v>
      </c>
      <c r="B326" s="31" t="s">
        <v>2352</v>
      </c>
      <c r="C326" s="31" t="s">
        <v>235</v>
      </c>
      <c r="D326" s="31" t="s">
        <v>115</v>
      </c>
      <c r="E326" s="32">
        <v>530250</v>
      </c>
      <c r="F326" s="33" t="s">
        <v>22</v>
      </c>
      <c r="G326" s="32">
        <v>42420</v>
      </c>
      <c r="H326" s="32">
        <f t="shared" si="5"/>
        <v>572670</v>
      </c>
      <c r="I326" s="31" t="s">
        <v>115</v>
      </c>
      <c r="J326" s="57" t="s">
        <v>116</v>
      </c>
    </row>
    <row r="327" spans="1:10" outlineLevel="1" x14ac:dyDescent="0.25">
      <c r="A327" s="38">
        <v>45454</v>
      </c>
      <c r="B327" s="31" t="s">
        <v>2353</v>
      </c>
      <c r="C327" s="31" t="s">
        <v>235</v>
      </c>
      <c r="D327" s="31" t="s">
        <v>436</v>
      </c>
      <c r="E327" s="32">
        <v>1060500</v>
      </c>
      <c r="F327" s="33" t="s">
        <v>22</v>
      </c>
      <c r="G327" s="32">
        <v>84840</v>
      </c>
      <c r="H327" s="32">
        <f t="shared" si="5"/>
        <v>1145340</v>
      </c>
      <c r="I327" s="31" t="s">
        <v>436</v>
      </c>
      <c r="J327" s="57" t="s">
        <v>437</v>
      </c>
    </row>
    <row r="328" spans="1:10" outlineLevel="1" x14ac:dyDescent="0.25">
      <c r="A328" s="38">
        <v>45454</v>
      </c>
      <c r="B328" s="31" t="s">
        <v>2354</v>
      </c>
      <c r="C328" s="31" t="s">
        <v>235</v>
      </c>
      <c r="D328" s="31" t="s">
        <v>117</v>
      </c>
      <c r="E328" s="32">
        <v>1060500</v>
      </c>
      <c r="F328" s="33" t="s">
        <v>22</v>
      </c>
      <c r="G328" s="32">
        <v>84840</v>
      </c>
      <c r="H328" s="32">
        <f t="shared" si="5"/>
        <v>1145340</v>
      </c>
      <c r="I328" s="31" t="s">
        <v>117</v>
      </c>
      <c r="J328" s="57" t="s">
        <v>118</v>
      </c>
    </row>
    <row r="329" spans="1:10" outlineLevel="1" x14ac:dyDescent="0.25">
      <c r="A329" s="38">
        <v>45454</v>
      </c>
      <c r="B329" s="31" t="s">
        <v>2355</v>
      </c>
      <c r="C329" s="31" t="s">
        <v>235</v>
      </c>
      <c r="D329" s="31" t="s">
        <v>119</v>
      </c>
      <c r="E329" s="32">
        <v>1060500</v>
      </c>
      <c r="F329" s="33" t="s">
        <v>22</v>
      </c>
      <c r="G329" s="32">
        <v>84840</v>
      </c>
      <c r="H329" s="32">
        <f t="shared" si="5"/>
        <v>1145340</v>
      </c>
      <c r="I329" s="31" t="s">
        <v>119</v>
      </c>
      <c r="J329" s="57" t="s">
        <v>120</v>
      </c>
    </row>
    <row r="330" spans="1:10" outlineLevel="1" x14ac:dyDescent="0.25">
      <c r="A330" s="38">
        <v>45454</v>
      </c>
      <c r="B330" s="31" t="s">
        <v>2356</v>
      </c>
      <c r="C330" s="31" t="s">
        <v>235</v>
      </c>
      <c r="D330" s="31" t="s">
        <v>50</v>
      </c>
      <c r="E330" s="32">
        <v>2121000</v>
      </c>
      <c r="F330" s="33" t="s">
        <v>22</v>
      </c>
      <c r="G330" s="32">
        <v>169680</v>
      </c>
      <c r="H330" s="32">
        <f t="shared" si="5"/>
        <v>2290680</v>
      </c>
      <c r="I330" s="31" t="s">
        <v>50</v>
      </c>
      <c r="J330" s="57" t="s">
        <v>51</v>
      </c>
    </row>
    <row r="331" spans="1:10" outlineLevel="1" x14ac:dyDescent="0.25">
      <c r="A331" s="38">
        <v>45454</v>
      </c>
      <c r="B331" s="31" t="s">
        <v>2357</v>
      </c>
      <c r="C331" s="31" t="s">
        <v>235</v>
      </c>
      <c r="D331" s="31" t="s">
        <v>25</v>
      </c>
      <c r="E331" s="32">
        <v>3716390</v>
      </c>
      <c r="F331" s="33" t="s">
        <v>22</v>
      </c>
      <c r="G331" s="32">
        <v>297311</v>
      </c>
      <c r="H331" s="32">
        <f t="shared" si="5"/>
        <v>4013701</v>
      </c>
      <c r="I331" s="31" t="s">
        <v>25</v>
      </c>
      <c r="J331" s="57" t="s">
        <v>26</v>
      </c>
    </row>
    <row r="332" spans="1:10" outlineLevel="1" x14ac:dyDescent="0.25">
      <c r="A332" s="38">
        <v>45454</v>
      </c>
      <c r="B332" s="31" t="s">
        <v>2358</v>
      </c>
      <c r="C332" s="31" t="s">
        <v>235</v>
      </c>
      <c r="D332" s="31" t="s">
        <v>119</v>
      </c>
      <c r="E332" s="32">
        <v>1831460</v>
      </c>
      <c r="F332" s="33" t="s">
        <v>22</v>
      </c>
      <c r="G332" s="32">
        <v>146517</v>
      </c>
      <c r="H332" s="32">
        <f t="shared" si="5"/>
        <v>1977977</v>
      </c>
      <c r="I332" s="31" t="s">
        <v>119</v>
      </c>
      <c r="J332" s="57" t="s">
        <v>120</v>
      </c>
    </row>
    <row r="333" spans="1:10" outlineLevel="1" x14ac:dyDescent="0.25">
      <c r="A333" s="38">
        <v>45454</v>
      </c>
      <c r="B333" s="31" t="s">
        <v>2359</v>
      </c>
      <c r="C333" s="31" t="s">
        <v>235</v>
      </c>
      <c r="D333" s="31" t="s">
        <v>320</v>
      </c>
      <c r="E333" s="32">
        <v>1557815</v>
      </c>
      <c r="F333" s="33" t="s">
        <v>22</v>
      </c>
      <c r="G333" s="32">
        <v>124625</v>
      </c>
      <c r="H333" s="32">
        <f t="shared" si="5"/>
        <v>1682440</v>
      </c>
      <c r="I333" s="31" t="s">
        <v>320</v>
      </c>
      <c r="J333" s="57" t="s">
        <v>321</v>
      </c>
    </row>
    <row r="334" spans="1:10" outlineLevel="1" x14ac:dyDescent="0.25">
      <c r="A334" s="38">
        <v>45454</v>
      </c>
      <c r="B334" s="31" t="s">
        <v>2360</v>
      </c>
      <c r="C334" s="31" t="s">
        <v>235</v>
      </c>
      <c r="D334" s="31" t="s">
        <v>117</v>
      </c>
      <c r="E334" s="32">
        <v>1970440</v>
      </c>
      <c r="F334" s="33" t="s">
        <v>22</v>
      </c>
      <c r="G334" s="32">
        <v>157635</v>
      </c>
      <c r="H334" s="32">
        <f t="shared" si="5"/>
        <v>2128075</v>
      </c>
      <c r="I334" s="31" t="s">
        <v>117</v>
      </c>
      <c r="J334" s="57" t="s">
        <v>118</v>
      </c>
    </row>
    <row r="335" spans="1:10" outlineLevel="1" x14ac:dyDescent="0.25">
      <c r="A335" s="38">
        <v>45454</v>
      </c>
      <c r="B335" s="31" t="s">
        <v>2361</v>
      </c>
      <c r="C335" s="31" t="s">
        <v>235</v>
      </c>
      <c r="D335" s="31" t="s">
        <v>123</v>
      </c>
      <c r="E335" s="32">
        <v>1476810</v>
      </c>
      <c r="F335" s="33" t="s">
        <v>22</v>
      </c>
      <c r="G335" s="32">
        <v>118145</v>
      </c>
      <c r="H335" s="32">
        <f t="shared" si="5"/>
        <v>1594955</v>
      </c>
      <c r="I335" s="31" t="s">
        <v>123</v>
      </c>
      <c r="J335" s="57" t="s">
        <v>124</v>
      </c>
    </row>
    <row r="336" spans="1:10" outlineLevel="1" x14ac:dyDescent="0.25">
      <c r="A336" s="38">
        <v>45454</v>
      </c>
      <c r="B336" s="31" t="s">
        <v>2362</v>
      </c>
      <c r="C336" s="31" t="s">
        <v>235</v>
      </c>
      <c r="D336" s="31" t="s">
        <v>152</v>
      </c>
      <c r="E336" s="32">
        <v>2023910</v>
      </c>
      <c r="F336" s="33" t="s">
        <v>22</v>
      </c>
      <c r="G336" s="32">
        <v>161913</v>
      </c>
      <c r="H336" s="32">
        <f t="shared" si="5"/>
        <v>2185823</v>
      </c>
      <c r="I336" s="31" t="s">
        <v>152</v>
      </c>
      <c r="J336" s="57" t="s">
        <v>153</v>
      </c>
    </row>
    <row r="337" spans="1:10" outlineLevel="1" x14ac:dyDescent="0.25">
      <c r="A337" s="38">
        <v>45454</v>
      </c>
      <c r="B337" s="31" t="s">
        <v>2363</v>
      </c>
      <c r="C337" s="31" t="s">
        <v>235</v>
      </c>
      <c r="D337" s="31" t="s">
        <v>115</v>
      </c>
      <c r="E337" s="32">
        <v>6984430</v>
      </c>
      <c r="F337" s="33" t="s">
        <v>22</v>
      </c>
      <c r="G337" s="32">
        <v>558754</v>
      </c>
      <c r="H337" s="32">
        <f t="shared" si="5"/>
        <v>7543184</v>
      </c>
      <c r="I337" s="31" t="s">
        <v>115</v>
      </c>
      <c r="J337" s="57" t="s">
        <v>116</v>
      </c>
    </row>
    <row r="338" spans="1:10" outlineLevel="1" x14ac:dyDescent="0.25">
      <c r="A338" s="38">
        <v>45454</v>
      </c>
      <c r="B338" s="31" t="s">
        <v>2364</v>
      </c>
      <c r="C338" s="31" t="s">
        <v>235</v>
      </c>
      <c r="D338" s="31" t="s">
        <v>52</v>
      </c>
      <c r="E338" s="32">
        <v>1089060</v>
      </c>
      <c r="F338" s="33" t="s">
        <v>22</v>
      </c>
      <c r="G338" s="32">
        <v>87125</v>
      </c>
      <c r="H338" s="32">
        <f t="shared" si="5"/>
        <v>1176185</v>
      </c>
      <c r="I338" s="31" t="s">
        <v>52</v>
      </c>
      <c r="J338" s="57" t="s">
        <v>53</v>
      </c>
    </row>
    <row r="339" spans="1:10" outlineLevel="1" x14ac:dyDescent="0.25">
      <c r="A339" s="38">
        <v>45454</v>
      </c>
      <c r="B339" s="31" t="s">
        <v>2365</v>
      </c>
      <c r="C339" s="31" t="s">
        <v>235</v>
      </c>
      <c r="D339" s="31" t="s">
        <v>48</v>
      </c>
      <c r="E339" s="32">
        <v>2426790</v>
      </c>
      <c r="F339" s="33" t="s">
        <v>22</v>
      </c>
      <c r="G339" s="32">
        <v>194143</v>
      </c>
      <c r="H339" s="32">
        <f t="shared" si="5"/>
        <v>2620933</v>
      </c>
      <c r="I339" s="31" t="s">
        <v>48</v>
      </c>
      <c r="J339" s="57" t="s">
        <v>49</v>
      </c>
    </row>
    <row r="340" spans="1:10" outlineLevel="1" x14ac:dyDescent="0.25">
      <c r="A340" s="38">
        <v>45454</v>
      </c>
      <c r="B340" s="31" t="s">
        <v>2366</v>
      </c>
      <c r="C340" s="31" t="s">
        <v>235</v>
      </c>
      <c r="D340" s="31" t="s">
        <v>50</v>
      </c>
      <c r="E340" s="32">
        <v>1924970</v>
      </c>
      <c r="F340" s="33" t="s">
        <v>22</v>
      </c>
      <c r="G340" s="32">
        <v>153998</v>
      </c>
      <c r="H340" s="32">
        <f t="shared" si="5"/>
        <v>2078968</v>
      </c>
      <c r="I340" s="31" t="s">
        <v>50</v>
      </c>
      <c r="J340" s="57" t="s">
        <v>51</v>
      </c>
    </row>
    <row r="341" spans="1:10" outlineLevel="1" x14ac:dyDescent="0.25">
      <c r="A341" s="38">
        <v>45455</v>
      </c>
      <c r="B341" s="31" t="s">
        <v>2367</v>
      </c>
      <c r="C341" s="31" t="s">
        <v>914</v>
      </c>
      <c r="D341" s="31" t="s">
        <v>2368</v>
      </c>
      <c r="E341" s="32">
        <v>-902132</v>
      </c>
      <c r="F341" s="33" t="s">
        <v>22</v>
      </c>
      <c r="G341" s="32">
        <v>-72171</v>
      </c>
      <c r="H341" s="32">
        <f t="shared" si="5"/>
        <v>-974303</v>
      </c>
      <c r="I341" s="31" t="s">
        <v>76</v>
      </c>
      <c r="J341" s="31" t="s">
        <v>77</v>
      </c>
    </row>
    <row r="342" spans="1:10" outlineLevel="1" x14ac:dyDescent="0.25">
      <c r="A342" s="38">
        <v>45455</v>
      </c>
      <c r="B342" s="31" t="s">
        <v>2369</v>
      </c>
      <c r="C342" s="31" t="s">
        <v>235</v>
      </c>
      <c r="D342" s="31" t="s">
        <v>98</v>
      </c>
      <c r="E342" s="32">
        <v>1173355</v>
      </c>
      <c r="F342" s="33" t="s">
        <v>22</v>
      </c>
      <c r="G342" s="32">
        <v>93868</v>
      </c>
      <c r="H342" s="32">
        <f t="shared" si="5"/>
        <v>1267223</v>
      </c>
      <c r="I342" s="31" t="s">
        <v>23</v>
      </c>
      <c r="J342" s="57" t="s">
        <v>24</v>
      </c>
    </row>
    <row r="343" spans="1:10" outlineLevel="1" x14ac:dyDescent="0.25">
      <c r="A343" s="38">
        <v>45455</v>
      </c>
      <c r="B343" s="31" t="s">
        <v>2370</v>
      </c>
      <c r="C343" s="31" t="s">
        <v>235</v>
      </c>
      <c r="D343" s="31" t="s">
        <v>207</v>
      </c>
      <c r="E343" s="32">
        <v>1139613</v>
      </c>
      <c r="F343" s="33" t="s">
        <v>22</v>
      </c>
      <c r="G343" s="32">
        <v>91169</v>
      </c>
      <c r="H343" s="32">
        <f t="shared" si="5"/>
        <v>1230782</v>
      </c>
      <c r="I343" s="31" t="s">
        <v>106</v>
      </c>
      <c r="J343" s="57" t="s">
        <v>107</v>
      </c>
    </row>
    <row r="344" spans="1:10" outlineLevel="1" x14ac:dyDescent="0.25">
      <c r="A344" s="38">
        <v>45455</v>
      </c>
      <c r="B344" s="31" t="s">
        <v>2371</v>
      </c>
      <c r="C344" s="31" t="s">
        <v>235</v>
      </c>
      <c r="D344" s="31" t="s">
        <v>111</v>
      </c>
      <c r="E344" s="32">
        <v>386632</v>
      </c>
      <c r="F344" s="33" t="s">
        <v>22</v>
      </c>
      <c r="G344" s="32">
        <v>30931</v>
      </c>
      <c r="H344" s="32">
        <f t="shared" si="5"/>
        <v>417563</v>
      </c>
      <c r="I344" s="31" t="s">
        <v>23</v>
      </c>
      <c r="J344" s="57" t="s">
        <v>24</v>
      </c>
    </row>
    <row r="345" spans="1:10" outlineLevel="1" x14ac:dyDescent="0.25">
      <c r="A345" s="38">
        <v>45455</v>
      </c>
      <c r="B345" s="31" t="s">
        <v>2372</v>
      </c>
      <c r="C345" s="31" t="s">
        <v>235</v>
      </c>
      <c r="D345" s="31" t="s">
        <v>1118</v>
      </c>
      <c r="E345" s="32">
        <v>1632750</v>
      </c>
      <c r="F345" s="33" t="s">
        <v>22</v>
      </c>
      <c r="G345" s="32">
        <v>130620</v>
      </c>
      <c r="H345" s="32">
        <f t="shared" si="5"/>
        <v>1763370</v>
      </c>
      <c r="I345" s="31" t="s">
        <v>1118</v>
      </c>
      <c r="J345" s="57" t="s">
        <v>1119</v>
      </c>
    </row>
    <row r="346" spans="1:10" outlineLevel="1" x14ac:dyDescent="0.25">
      <c r="A346" s="38">
        <v>45455</v>
      </c>
      <c r="B346" s="31" t="s">
        <v>2373</v>
      </c>
      <c r="C346" s="31" t="s">
        <v>235</v>
      </c>
      <c r="D346" s="31" t="s">
        <v>1118</v>
      </c>
      <c r="E346" s="32">
        <v>1910668</v>
      </c>
      <c r="F346" s="33" t="s">
        <v>22</v>
      </c>
      <c r="G346" s="32">
        <v>152853</v>
      </c>
      <c r="H346" s="32">
        <f t="shared" si="5"/>
        <v>2063521</v>
      </c>
      <c r="I346" s="31" t="s">
        <v>1118</v>
      </c>
      <c r="J346" s="57" t="s">
        <v>1119</v>
      </c>
    </row>
    <row r="347" spans="1:10" outlineLevel="1" x14ac:dyDescent="0.25">
      <c r="A347" s="38">
        <v>45455</v>
      </c>
      <c r="B347" s="31" t="s">
        <v>2374</v>
      </c>
      <c r="C347" s="31" t="s">
        <v>235</v>
      </c>
      <c r="D347" s="31" t="s">
        <v>760</v>
      </c>
      <c r="E347" s="32">
        <v>573615</v>
      </c>
      <c r="F347" s="33" t="s">
        <v>22</v>
      </c>
      <c r="G347" s="32">
        <v>45889</v>
      </c>
      <c r="H347" s="32">
        <f t="shared" si="5"/>
        <v>619504</v>
      </c>
      <c r="I347" s="31" t="s">
        <v>23</v>
      </c>
      <c r="J347" s="57" t="s">
        <v>24</v>
      </c>
    </row>
    <row r="348" spans="1:10" outlineLevel="1" x14ac:dyDescent="0.25">
      <c r="A348" s="38">
        <v>45455</v>
      </c>
      <c r="B348" s="31" t="s">
        <v>2375</v>
      </c>
      <c r="C348" s="31" t="s">
        <v>235</v>
      </c>
      <c r="D348" s="31" t="s">
        <v>184</v>
      </c>
      <c r="E348" s="32">
        <v>1197379</v>
      </c>
      <c r="F348" s="33" t="s">
        <v>22</v>
      </c>
      <c r="G348" s="32">
        <v>95790</v>
      </c>
      <c r="H348" s="32">
        <f t="shared" si="5"/>
        <v>1293169</v>
      </c>
      <c r="I348" s="31" t="s">
        <v>23</v>
      </c>
      <c r="J348" s="57" t="s">
        <v>24</v>
      </c>
    </row>
    <row r="349" spans="1:10" outlineLevel="1" x14ac:dyDescent="0.25">
      <c r="A349" s="38">
        <v>45455</v>
      </c>
      <c r="B349" s="31" t="s">
        <v>2376</v>
      </c>
      <c r="C349" s="31" t="s">
        <v>235</v>
      </c>
      <c r="D349" s="31" t="s">
        <v>269</v>
      </c>
      <c r="E349" s="32">
        <v>1924970</v>
      </c>
      <c r="F349" s="33" t="s">
        <v>22</v>
      </c>
      <c r="G349" s="32">
        <v>153998</v>
      </c>
      <c r="H349" s="32">
        <f t="shared" si="5"/>
        <v>2078968</v>
      </c>
      <c r="I349" s="31" t="s">
        <v>269</v>
      </c>
      <c r="J349" s="57" t="s">
        <v>97</v>
      </c>
    </row>
    <row r="350" spans="1:10" outlineLevel="1" x14ac:dyDescent="0.25">
      <c r="A350" s="38">
        <v>45455</v>
      </c>
      <c r="B350" s="31" t="s">
        <v>2377</v>
      </c>
      <c r="C350" s="31" t="s">
        <v>235</v>
      </c>
      <c r="D350" s="31" t="s">
        <v>269</v>
      </c>
      <c r="E350" s="32">
        <v>1060500</v>
      </c>
      <c r="F350" s="33" t="s">
        <v>22</v>
      </c>
      <c r="G350" s="32">
        <v>84840</v>
      </c>
      <c r="H350" s="32">
        <f t="shared" si="5"/>
        <v>1145340</v>
      </c>
      <c r="I350" s="31" t="s">
        <v>269</v>
      </c>
      <c r="J350" s="57" t="s">
        <v>97</v>
      </c>
    </row>
    <row r="351" spans="1:10" outlineLevel="1" x14ac:dyDescent="0.25">
      <c r="A351" s="38">
        <v>45455</v>
      </c>
      <c r="B351" s="31" t="s">
        <v>2378</v>
      </c>
      <c r="C351" s="31" t="s">
        <v>235</v>
      </c>
      <c r="D351" s="31" t="s">
        <v>265</v>
      </c>
      <c r="E351" s="32">
        <v>704013</v>
      </c>
      <c r="F351" s="33" t="s">
        <v>22</v>
      </c>
      <c r="G351" s="32">
        <v>56321</v>
      </c>
      <c r="H351" s="32">
        <f t="shared" si="5"/>
        <v>760334</v>
      </c>
      <c r="I351" s="31" t="s">
        <v>23</v>
      </c>
      <c r="J351" s="57" t="s">
        <v>24</v>
      </c>
    </row>
    <row r="352" spans="1:10" outlineLevel="1" x14ac:dyDescent="0.25">
      <c r="A352" s="38">
        <v>45455</v>
      </c>
      <c r="B352" s="31" t="s">
        <v>2379</v>
      </c>
      <c r="C352" s="31" t="s">
        <v>235</v>
      </c>
      <c r="D352" s="31" t="s">
        <v>273</v>
      </c>
      <c r="E352" s="32">
        <v>354750</v>
      </c>
      <c r="F352" s="33" t="s">
        <v>22</v>
      </c>
      <c r="G352" s="32">
        <v>28380</v>
      </c>
      <c r="H352" s="32">
        <f t="shared" si="5"/>
        <v>383130</v>
      </c>
      <c r="I352" s="31" t="s">
        <v>23</v>
      </c>
      <c r="J352" s="57" t="s">
        <v>24</v>
      </c>
    </row>
    <row r="353" spans="1:10" outlineLevel="1" x14ac:dyDescent="0.25">
      <c r="A353" s="38">
        <v>45455</v>
      </c>
      <c r="B353" s="31" t="s">
        <v>2380</v>
      </c>
      <c r="C353" s="31" t="s">
        <v>235</v>
      </c>
      <c r="D353" s="31" t="s">
        <v>69</v>
      </c>
      <c r="E353" s="32">
        <v>444232</v>
      </c>
      <c r="F353" s="33" t="s">
        <v>22</v>
      </c>
      <c r="G353" s="32">
        <v>35539</v>
      </c>
      <c r="H353" s="32">
        <f t="shared" si="5"/>
        <v>479771</v>
      </c>
      <c r="I353" s="31" t="s">
        <v>23</v>
      </c>
      <c r="J353" s="57" t="s">
        <v>24</v>
      </c>
    </row>
    <row r="354" spans="1:10" outlineLevel="1" x14ac:dyDescent="0.25">
      <c r="A354" s="38">
        <v>45455</v>
      </c>
      <c r="B354" s="31" t="s">
        <v>2381</v>
      </c>
      <c r="C354" s="31" t="s">
        <v>235</v>
      </c>
      <c r="D354" s="31" t="s">
        <v>644</v>
      </c>
      <c r="E354" s="32">
        <v>595330</v>
      </c>
      <c r="F354" s="33" t="s">
        <v>22</v>
      </c>
      <c r="G354" s="32">
        <v>47626</v>
      </c>
      <c r="H354" s="32">
        <f t="shared" si="5"/>
        <v>642956</v>
      </c>
      <c r="I354" s="31" t="s">
        <v>23</v>
      </c>
      <c r="J354" s="57" t="s">
        <v>24</v>
      </c>
    </row>
    <row r="355" spans="1:10" outlineLevel="1" x14ac:dyDescent="0.25">
      <c r="A355" s="38">
        <v>45455</v>
      </c>
      <c r="B355" s="31" t="s">
        <v>2382</v>
      </c>
      <c r="C355" s="31" t="s">
        <v>235</v>
      </c>
      <c r="D355" s="31" t="s">
        <v>80</v>
      </c>
      <c r="E355" s="32">
        <v>1468620</v>
      </c>
      <c r="F355" s="33" t="s">
        <v>22</v>
      </c>
      <c r="G355" s="32">
        <v>117490</v>
      </c>
      <c r="H355" s="32">
        <f t="shared" si="5"/>
        <v>1586110</v>
      </c>
      <c r="I355" s="31" t="s">
        <v>80</v>
      </c>
      <c r="J355" s="57" t="s">
        <v>81</v>
      </c>
    </row>
    <row r="356" spans="1:10" outlineLevel="1" x14ac:dyDescent="0.25">
      <c r="A356" s="38">
        <v>45455</v>
      </c>
      <c r="B356" s="31" t="s">
        <v>2383</v>
      </c>
      <c r="C356" s="31" t="s">
        <v>235</v>
      </c>
      <c r="D356" s="31" t="s">
        <v>384</v>
      </c>
      <c r="E356" s="32">
        <v>1420591</v>
      </c>
      <c r="F356" s="33" t="s">
        <v>22</v>
      </c>
      <c r="G356" s="32">
        <v>113647</v>
      </c>
      <c r="H356" s="32">
        <f t="shared" si="5"/>
        <v>1534238</v>
      </c>
      <c r="I356" s="31" t="s">
        <v>23</v>
      </c>
      <c r="J356" s="57" t="s">
        <v>24</v>
      </c>
    </row>
    <row r="357" spans="1:10" outlineLevel="1" x14ac:dyDescent="0.25">
      <c r="A357" s="38">
        <v>45455</v>
      </c>
      <c r="B357" s="31" t="s">
        <v>2384</v>
      </c>
      <c r="C357" s="31" t="s">
        <v>235</v>
      </c>
      <c r="D357" s="31" t="s">
        <v>300</v>
      </c>
      <c r="E357" s="32">
        <v>1173355</v>
      </c>
      <c r="F357" s="33" t="s">
        <v>22</v>
      </c>
      <c r="G357" s="32">
        <v>93868</v>
      </c>
      <c r="H357" s="32">
        <f t="shared" si="5"/>
        <v>1267223</v>
      </c>
      <c r="I357" s="31" t="s">
        <v>55</v>
      </c>
      <c r="J357" s="57" t="s">
        <v>56</v>
      </c>
    </row>
    <row r="358" spans="1:10" outlineLevel="1" x14ac:dyDescent="0.25">
      <c r="A358" s="38">
        <v>45455</v>
      </c>
      <c r="B358" s="31" t="s">
        <v>2385</v>
      </c>
      <c r="C358" s="31" t="s">
        <v>235</v>
      </c>
      <c r="D358" s="31" t="s">
        <v>282</v>
      </c>
      <c r="E358" s="32">
        <v>1015576</v>
      </c>
      <c r="F358" s="33" t="s">
        <v>22</v>
      </c>
      <c r="G358" s="32">
        <v>81246</v>
      </c>
      <c r="H358" s="32">
        <f t="shared" si="5"/>
        <v>1096822</v>
      </c>
      <c r="I358" s="31" t="s">
        <v>55</v>
      </c>
      <c r="J358" s="57" t="s">
        <v>56</v>
      </c>
    </row>
    <row r="359" spans="1:10" outlineLevel="1" x14ac:dyDescent="0.25">
      <c r="A359" s="38">
        <v>45455</v>
      </c>
      <c r="B359" s="31" t="s">
        <v>2386</v>
      </c>
      <c r="C359" s="31" t="s">
        <v>235</v>
      </c>
      <c r="D359" s="31" t="s">
        <v>594</v>
      </c>
      <c r="E359" s="32">
        <v>584084</v>
      </c>
      <c r="F359" s="33" t="s">
        <v>22</v>
      </c>
      <c r="G359" s="32">
        <v>46727</v>
      </c>
      <c r="H359" s="32">
        <f t="shared" si="5"/>
        <v>630811</v>
      </c>
      <c r="I359" s="31" t="s">
        <v>23</v>
      </c>
      <c r="J359" s="57" t="s">
        <v>24</v>
      </c>
    </row>
    <row r="360" spans="1:10" outlineLevel="1" x14ac:dyDescent="0.25">
      <c r="A360" s="38">
        <v>45455</v>
      </c>
      <c r="B360" s="31" t="s">
        <v>2387</v>
      </c>
      <c r="C360" s="31" t="s">
        <v>235</v>
      </c>
      <c r="D360" s="31" t="s">
        <v>599</v>
      </c>
      <c r="E360" s="32">
        <v>595874</v>
      </c>
      <c r="F360" s="33" t="s">
        <v>22</v>
      </c>
      <c r="G360" s="32">
        <v>47670</v>
      </c>
      <c r="H360" s="32">
        <f t="shared" si="5"/>
        <v>643544</v>
      </c>
      <c r="I360" s="31" t="s">
        <v>23</v>
      </c>
      <c r="J360" s="57" t="s">
        <v>24</v>
      </c>
    </row>
    <row r="361" spans="1:10" outlineLevel="1" x14ac:dyDescent="0.25">
      <c r="A361" s="38">
        <v>45455</v>
      </c>
      <c r="B361" s="31" t="s">
        <v>2388</v>
      </c>
      <c r="C361" s="31" t="s">
        <v>235</v>
      </c>
      <c r="D361" s="31" t="s">
        <v>457</v>
      </c>
      <c r="E361" s="32">
        <v>442409</v>
      </c>
      <c r="F361" s="33" t="s">
        <v>22</v>
      </c>
      <c r="G361" s="32">
        <v>35393</v>
      </c>
      <c r="H361" s="32">
        <f t="shared" si="5"/>
        <v>477802</v>
      </c>
      <c r="I361" s="31" t="s">
        <v>23</v>
      </c>
      <c r="J361" s="57" t="s">
        <v>24</v>
      </c>
    </row>
    <row r="362" spans="1:10" outlineLevel="1" x14ac:dyDescent="0.25">
      <c r="A362" s="38">
        <v>45455</v>
      </c>
      <c r="B362" s="31" t="s">
        <v>2389</v>
      </c>
      <c r="C362" s="31" t="s">
        <v>235</v>
      </c>
      <c r="D362" s="31" t="s">
        <v>70</v>
      </c>
      <c r="E362" s="32">
        <v>675394</v>
      </c>
      <c r="F362" s="33" t="s">
        <v>22</v>
      </c>
      <c r="G362" s="32">
        <v>54032</v>
      </c>
      <c r="H362" s="32">
        <f t="shared" si="5"/>
        <v>729426</v>
      </c>
      <c r="I362" s="31" t="s">
        <v>23</v>
      </c>
      <c r="J362" s="57" t="s">
        <v>24</v>
      </c>
    </row>
    <row r="363" spans="1:10" outlineLevel="1" x14ac:dyDescent="0.25">
      <c r="A363" s="38">
        <v>45455</v>
      </c>
      <c r="B363" s="31" t="s">
        <v>2390</v>
      </c>
      <c r="C363" s="31" t="s">
        <v>235</v>
      </c>
      <c r="D363" s="31" t="s">
        <v>266</v>
      </c>
      <c r="E363" s="32">
        <v>1184601</v>
      </c>
      <c r="F363" s="33" t="s">
        <v>22</v>
      </c>
      <c r="G363" s="32">
        <v>94768</v>
      </c>
      <c r="H363" s="32">
        <f t="shared" si="5"/>
        <v>1279369</v>
      </c>
      <c r="I363" s="31" t="s">
        <v>23</v>
      </c>
      <c r="J363" s="57" t="s">
        <v>24</v>
      </c>
    </row>
    <row r="364" spans="1:10" outlineLevel="1" x14ac:dyDescent="0.25">
      <c r="A364" s="38">
        <v>45455</v>
      </c>
      <c r="B364" s="31" t="s">
        <v>2391</v>
      </c>
      <c r="C364" s="31" t="s">
        <v>235</v>
      </c>
      <c r="D364" s="31" t="s">
        <v>113</v>
      </c>
      <c r="E364" s="32">
        <v>558030</v>
      </c>
      <c r="F364" s="33" t="s">
        <v>22</v>
      </c>
      <c r="G364" s="32">
        <v>44642</v>
      </c>
      <c r="H364" s="32">
        <f t="shared" si="5"/>
        <v>602672</v>
      </c>
      <c r="I364" s="31" t="s">
        <v>23</v>
      </c>
      <c r="J364" s="57" t="s">
        <v>24</v>
      </c>
    </row>
    <row r="365" spans="1:10" outlineLevel="1" x14ac:dyDescent="0.25">
      <c r="A365" s="38">
        <v>45455</v>
      </c>
      <c r="B365" s="31" t="s">
        <v>2392</v>
      </c>
      <c r="C365" s="31" t="s">
        <v>235</v>
      </c>
      <c r="D365" s="31" t="s">
        <v>467</v>
      </c>
      <c r="E365" s="32">
        <v>2121000</v>
      </c>
      <c r="F365" s="33" t="s">
        <v>22</v>
      </c>
      <c r="G365" s="32">
        <v>169680</v>
      </c>
      <c r="H365" s="32">
        <f t="shared" si="5"/>
        <v>2290680</v>
      </c>
      <c r="I365" s="31" t="s">
        <v>467</v>
      </c>
      <c r="J365" s="57" t="s">
        <v>468</v>
      </c>
    </row>
    <row r="366" spans="1:10" outlineLevel="1" x14ac:dyDescent="0.25">
      <c r="A366" s="38">
        <v>45455</v>
      </c>
      <c r="B366" s="31" t="s">
        <v>2393</v>
      </c>
      <c r="C366" s="31" t="s">
        <v>235</v>
      </c>
      <c r="D366" s="31" t="s">
        <v>2394</v>
      </c>
      <c r="E366" s="32">
        <v>551250</v>
      </c>
      <c r="F366" s="33" t="s">
        <v>22</v>
      </c>
      <c r="G366" s="32">
        <v>44100</v>
      </c>
      <c r="H366" s="32">
        <f t="shared" si="5"/>
        <v>595350</v>
      </c>
      <c r="I366" s="31" t="s">
        <v>74</v>
      </c>
      <c r="J366" s="57" t="s">
        <v>75</v>
      </c>
    </row>
    <row r="367" spans="1:10" outlineLevel="1" x14ac:dyDescent="0.25">
      <c r="A367" s="38">
        <v>45455</v>
      </c>
      <c r="B367" s="31" t="s">
        <v>2395</v>
      </c>
      <c r="C367" s="31" t="s">
        <v>235</v>
      </c>
      <c r="D367" s="31" t="s">
        <v>2396</v>
      </c>
      <c r="E367" s="32">
        <v>3868800</v>
      </c>
      <c r="F367" s="33" t="s">
        <v>22</v>
      </c>
      <c r="G367" s="32">
        <v>309504</v>
      </c>
      <c r="H367" s="32">
        <f t="shared" si="5"/>
        <v>4178304</v>
      </c>
      <c r="I367" s="31" t="s">
        <v>74</v>
      </c>
      <c r="J367" s="57" t="s">
        <v>75</v>
      </c>
    </row>
    <row r="368" spans="1:10" outlineLevel="1" x14ac:dyDescent="0.25">
      <c r="A368" s="38">
        <v>45455</v>
      </c>
      <c r="B368" s="31" t="s">
        <v>2397</v>
      </c>
      <c r="C368" s="31" t="s">
        <v>235</v>
      </c>
      <c r="D368" s="31" t="s">
        <v>147</v>
      </c>
      <c r="E368" s="32">
        <v>1081500</v>
      </c>
      <c r="F368" s="33" t="s">
        <v>22</v>
      </c>
      <c r="G368" s="32">
        <v>86520</v>
      </c>
      <c r="H368" s="32">
        <f t="shared" si="5"/>
        <v>1168020</v>
      </c>
      <c r="I368" s="31" t="s">
        <v>147</v>
      </c>
      <c r="J368" s="57" t="s">
        <v>148</v>
      </c>
    </row>
    <row r="369" spans="1:10" outlineLevel="1" x14ac:dyDescent="0.25">
      <c r="A369" s="38">
        <v>45455</v>
      </c>
      <c r="B369" s="31" t="s">
        <v>2398</v>
      </c>
      <c r="C369" s="31" t="s">
        <v>235</v>
      </c>
      <c r="D369" s="31" t="s">
        <v>191</v>
      </c>
      <c r="E369" s="32">
        <v>2121000</v>
      </c>
      <c r="F369" s="33" t="s">
        <v>22</v>
      </c>
      <c r="G369" s="32">
        <v>169680</v>
      </c>
      <c r="H369" s="32">
        <f t="shared" si="5"/>
        <v>2290680</v>
      </c>
      <c r="I369" s="31" t="s">
        <v>191</v>
      </c>
      <c r="J369" s="57" t="s">
        <v>192</v>
      </c>
    </row>
    <row r="370" spans="1:10" outlineLevel="1" x14ac:dyDescent="0.25">
      <c r="A370" s="38">
        <v>45455</v>
      </c>
      <c r="B370" s="31" t="s">
        <v>2399</v>
      </c>
      <c r="C370" s="31" t="s">
        <v>235</v>
      </c>
      <c r="D370" s="31" t="s">
        <v>145</v>
      </c>
      <c r="E370" s="32">
        <v>2480260</v>
      </c>
      <c r="F370" s="33" t="s">
        <v>22</v>
      </c>
      <c r="G370" s="32">
        <v>198421</v>
      </c>
      <c r="H370" s="32">
        <f t="shared" si="5"/>
        <v>2678681</v>
      </c>
      <c r="I370" s="31" t="s">
        <v>145</v>
      </c>
      <c r="J370" s="57" t="s">
        <v>146</v>
      </c>
    </row>
    <row r="371" spans="1:10" outlineLevel="1" x14ac:dyDescent="0.25">
      <c r="A371" s="38">
        <v>45455</v>
      </c>
      <c r="B371" s="31" t="s">
        <v>2400</v>
      </c>
      <c r="C371" s="31" t="s">
        <v>235</v>
      </c>
      <c r="D371" s="31" t="s">
        <v>137</v>
      </c>
      <c r="E371" s="32">
        <v>3081020</v>
      </c>
      <c r="F371" s="33" t="s">
        <v>22</v>
      </c>
      <c r="G371" s="32">
        <v>246482</v>
      </c>
      <c r="H371" s="32">
        <f t="shared" si="5"/>
        <v>3327502</v>
      </c>
      <c r="I371" s="31" t="s">
        <v>137</v>
      </c>
      <c r="J371" s="57" t="s">
        <v>138</v>
      </c>
    </row>
    <row r="372" spans="1:10" outlineLevel="1" x14ac:dyDescent="0.25">
      <c r="A372" s="38">
        <v>45455</v>
      </c>
      <c r="B372" s="31" t="s">
        <v>2401</v>
      </c>
      <c r="C372" s="31" t="s">
        <v>235</v>
      </c>
      <c r="D372" s="31" t="s">
        <v>191</v>
      </c>
      <c r="E372" s="32">
        <v>7994220</v>
      </c>
      <c r="F372" s="33" t="s">
        <v>22</v>
      </c>
      <c r="G372" s="32">
        <v>639538</v>
      </c>
      <c r="H372" s="32">
        <f t="shared" si="5"/>
        <v>8633758</v>
      </c>
      <c r="I372" s="31" t="s">
        <v>191</v>
      </c>
      <c r="J372" s="57" t="s">
        <v>192</v>
      </c>
    </row>
    <row r="373" spans="1:10" outlineLevel="1" x14ac:dyDescent="0.25">
      <c r="A373" s="38">
        <v>45455</v>
      </c>
      <c r="B373" s="31" t="s">
        <v>2402</v>
      </c>
      <c r="C373" s="31" t="s">
        <v>235</v>
      </c>
      <c r="D373" s="31" t="s">
        <v>135</v>
      </c>
      <c r="E373" s="32">
        <v>555290</v>
      </c>
      <c r="F373" s="33" t="s">
        <v>22</v>
      </c>
      <c r="G373" s="32">
        <v>44423</v>
      </c>
      <c r="H373" s="32">
        <f t="shared" si="5"/>
        <v>599713</v>
      </c>
      <c r="I373" s="31" t="s">
        <v>135</v>
      </c>
      <c r="J373" s="57" t="s">
        <v>136</v>
      </c>
    </row>
    <row r="374" spans="1:10" outlineLevel="1" x14ac:dyDescent="0.25">
      <c r="A374" s="38">
        <v>45455</v>
      </c>
      <c r="B374" s="31" t="s">
        <v>2403</v>
      </c>
      <c r="C374" s="31" t="s">
        <v>235</v>
      </c>
      <c r="D374" s="31" t="s">
        <v>139</v>
      </c>
      <c r="E374" s="32">
        <v>1329640</v>
      </c>
      <c r="F374" s="33" t="s">
        <v>22</v>
      </c>
      <c r="G374" s="32">
        <v>106371</v>
      </c>
      <c r="H374" s="32">
        <f t="shared" si="5"/>
        <v>1436011</v>
      </c>
      <c r="I374" s="31" t="s">
        <v>139</v>
      </c>
      <c r="J374" s="57" t="s">
        <v>140</v>
      </c>
    </row>
    <row r="375" spans="1:10" outlineLevel="1" x14ac:dyDescent="0.25">
      <c r="A375" s="38">
        <v>45455</v>
      </c>
      <c r="B375" s="31" t="s">
        <v>2404</v>
      </c>
      <c r="C375" s="31" t="s">
        <v>235</v>
      </c>
      <c r="D375" s="31" t="s">
        <v>147</v>
      </c>
      <c r="E375" s="32">
        <v>1517775</v>
      </c>
      <c r="F375" s="33" t="s">
        <v>22</v>
      </c>
      <c r="G375" s="32">
        <v>121422</v>
      </c>
      <c r="H375" s="32">
        <f t="shared" si="5"/>
        <v>1639197</v>
      </c>
      <c r="I375" s="31" t="s">
        <v>147</v>
      </c>
      <c r="J375" s="57" t="s">
        <v>148</v>
      </c>
    </row>
    <row r="376" spans="1:10" outlineLevel="1" x14ac:dyDescent="0.25">
      <c r="A376" s="38">
        <v>45455</v>
      </c>
      <c r="B376" s="31" t="s">
        <v>2405</v>
      </c>
      <c r="C376" s="31" t="s">
        <v>235</v>
      </c>
      <c r="D376" s="31" t="s">
        <v>133</v>
      </c>
      <c r="E376" s="32">
        <v>1924970</v>
      </c>
      <c r="F376" s="33" t="s">
        <v>22</v>
      </c>
      <c r="G376" s="32">
        <v>153998</v>
      </c>
      <c r="H376" s="32">
        <f t="shared" si="5"/>
        <v>2078968</v>
      </c>
      <c r="I376" s="31" t="s">
        <v>133</v>
      </c>
      <c r="J376" s="57" t="s">
        <v>134</v>
      </c>
    </row>
    <row r="377" spans="1:10" outlineLevel="1" x14ac:dyDescent="0.25">
      <c r="A377" s="38">
        <v>45455</v>
      </c>
      <c r="B377" s="31" t="s">
        <v>2406</v>
      </c>
      <c r="C377" s="31" t="s">
        <v>235</v>
      </c>
      <c r="D377" s="31" t="s">
        <v>193</v>
      </c>
      <c r="E377" s="32">
        <v>1517775</v>
      </c>
      <c r="F377" s="33" t="s">
        <v>22</v>
      </c>
      <c r="G377" s="32">
        <v>121422</v>
      </c>
      <c r="H377" s="32">
        <f t="shared" si="5"/>
        <v>1639197</v>
      </c>
      <c r="I377" s="31" t="s">
        <v>193</v>
      </c>
      <c r="J377" s="57" t="s">
        <v>194</v>
      </c>
    </row>
    <row r="378" spans="1:10" outlineLevel="1" x14ac:dyDescent="0.25">
      <c r="A378" s="38">
        <v>45455</v>
      </c>
      <c r="B378" s="31" t="s">
        <v>2407</v>
      </c>
      <c r="C378" s="31" t="s">
        <v>235</v>
      </c>
      <c r="D378" s="31" t="s">
        <v>2408</v>
      </c>
      <c r="E378" s="32">
        <v>661500</v>
      </c>
      <c r="F378" s="33" t="s">
        <v>22</v>
      </c>
      <c r="G378" s="32">
        <v>52920</v>
      </c>
      <c r="H378" s="32">
        <f t="shared" si="5"/>
        <v>714420</v>
      </c>
      <c r="I378" s="31" t="s">
        <v>74</v>
      </c>
      <c r="J378" s="57" t="s">
        <v>75</v>
      </c>
    </row>
    <row r="379" spans="1:10" outlineLevel="1" x14ac:dyDescent="0.25">
      <c r="A379" s="38">
        <v>45456</v>
      </c>
      <c r="B379" s="31" t="s">
        <v>2409</v>
      </c>
      <c r="C379" s="31" t="s">
        <v>235</v>
      </c>
      <c r="D379" s="31" t="s">
        <v>403</v>
      </c>
      <c r="E379" s="32">
        <v>850875</v>
      </c>
      <c r="F379" s="33" t="s">
        <v>22</v>
      </c>
      <c r="G379" s="32">
        <v>68070</v>
      </c>
      <c r="H379" s="32">
        <f t="shared" si="5"/>
        <v>918945</v>
      </c>
      <c r="I379" s="31" t="s">
        <v>23</v>
      </c>
      <c r="J379" s="57" t="s">
        <v>24</v>
      </c>
    </row>
    <row r="380" spans="1:10" outlineLevel="1" x14ac:dyDescent="0.25">
      <c r="A380" s="38">
        <v>45456</v>
      </c>
      <c r="B380" s="31" t="s">
        <v>2410</v>
      </c>
      <c r="C380" s="31" t="s">
        <v>235</v>
      </c>
      <c r="D380" s="31" t="s">
        <v>47</v>
      </c>
      <c r="E380" s="32">
        <v>701973</v>
      </c>
      <c r="F380" s="33" t="s">
        <v>22</v>
      </c>
      <c r="G380" s="32">
        <v>56158</v>
      </c>
      <c r="H380" s="32">
        <f t="shared" si="5"/>
        <v>758131</v>
      </c>
      <c r="I380" s="31" t="s">
        <v>23</v>
      </c>
      <c r="J380" s="57" t="s">
        <v>24</v>
      </c>
    </row>
    <row r="381" spans="1:10" outlineLevel="1" x14ac:dyDescent="0.25">
      <c r="A381" s="38">
        <v>45456</v>
      </c>
      <c r="B381" s="31" t="s">
        <v>2411</v>
      </c>
      <c r="C381" s="31" t="s">
        <v>235</v>
      </c>
      <c r="D381" s="31" t="s">
        <v>310</v>
      </c>
      <c r="E381" s="32">
        <v>967992</v>
      </c>
      <c r="F381" s="33" t="s">
        <v>22</v>
      </c>
      <c r="G381" s="32">
        <v>77439</v>
      </c>
      <c r="H381" s="32">
        <f t="shared" si="5"/>
        <v>1045431</v>
      </c>
      <c r="I381" s="31" t="s">
        <v>23</v>
      </c>
      <c r="J381" s="57" t="s">
        <v>24</v>
      </c>
    </row>
    <row r="382" spans="1:10" outlineLevel="1" x14ac:dyDescent="0.25">
      <c r="A382" s="38">
        <v>45456</v>
      </c>
      <c r="B382" s="31" t="s">
        <v>2412</v>
      </c>
      <c r="C382" s="31" t="s">
        <v>235</v>
      </c>
      <c r="D382" s="31" t="s">
        <v>450</v>
      </c>
      <c r="E382" s="32">
        <v>553467</v>
      </c>
      <c r="F382" s="33" t="s">
        <v>22</v>
      </c>
      <c r="G382" s="32">
        <v>44277</v>
      </c>
      <c r="H382" s="32">
        <f t="shared" si="5"/>
        <v>597744</v>
      </c>
      <c r="I382" s="31" t="s">
        <v>23</v>
      </c>
      <c r="J382" s="57" t="s">
        <v>24</v>
      </c>
    </row>
    <row r="383" spans="1:10" outlineLevel="1" x14ac:dyDescent="0.25">
      <c r="A383" s="38">
        <v>45456</v>
      </c>
      <c r="B383" s="31" t="s">
        <v>2413</v>
      </c>
      <c r="C383" s="31" t="s">
        <v>235</v>
      </c>
      <c r="D383" s="31" t="s">
        <v>272</v>
      </c>
      <c r="E383" s="32">
        <v>515196</v>
      </c>
      <c r="F383" s="33" t="s">
        <v>22</v>
      </c>
      <c r="G383" s="32">
        <v>41216</v>
      </c>
      <c r="H383" s="32">
        <f t="shared" si="5"/>
        <v>556412</v>
      </c>
      <c r="I383" s="31" t="s">
        <v>23</v>
      </c>
      <c r="J383" s="57" t="s">
        <v>24</v>
      </c>
    </row>
    <row r="384" spans="1:10" outlineLevel="1" x14ac:dyDescent="0.25">
      <c r="A384" s="38">
        <v>45456</v>
      </c>
      <c r="B384" s="31" t="s">
        <v>2414</v>
      </c>
      <c r="C384" s="31" t="s">
        <v>235</v>
      </c>
      <c r="D384" s="31" t="s">
        <v>61</v>
      </c>
      <c r="E384" s="32">
        <v>955334</v>
      </c>
      <c r="F384" s="33" t="s">
        <v>22</v>
      </c>
      <c r="G384" s="32">
        <v>76427</v>
      </c>
      <c r="H384" s="32">
        <f t="shared" si="5"/>
        <v>1031761</v>
      </c>
      <c r="I384" s="31" t="s">
        <v>23</v>
      </c>
      <c r="J384" s="57" t="s">
        <v>24</v>
      </c>
    </row>
    <row r="385" spans="1:10" outlineLevel="1" x14ac:dyDescent="0.25">
      <c r="A385" s="38">
        <v>45456</v>
      </c>
      <c r="B385" s="31" t="s">
        <v>2415</v>
      </c>
      <c r="C385" s="31" t="s">
        <v>235</v>
      </c>
      <c r="D385" s="31" t="s">
        <v>251</v>
      </c>
      <c r="E385" s="32">
        <v>840918</v>
      </c>
      <c r="F385" s="33" t="s">
        <v>22</v>
      </c>
      <c r="G385" s="32">
        <v>67273</v>
      </c>
      <c r="H385" s="32">
        <f t="shared" si="5"/>
        <v>908191</v>
      </c>
      <c r="I385" s="31" t="s">
        <v>23</v>
      </c>
      <c r="J385" s="57" t="s">
        <v>24</v>
      </c>
    </row>
    <row r="386" spans="1:10" outlineLevel="1" x14ac:dyDescent="0.25">
      <c r="A386" s="38">
        <v>45456</v>
      </c>
      <c r="B386" s="31" t="s">
        <v>2416</v>
      </c>
      <c r="C386" s="31" t="s">
        <v>235</v>
      </c>
      <c r="D386" s="31" t="s">
        <v>225</v>
      </c>
      <c r="E386" s="32">
        <v>1850949</v>
      </c>
      <c r="F386" s="33" t="s">
        <v>22</v>
      </c>
      <c r="G386" s="32">
        <v>148076</v>
      </c>
      <c r="H386" s="32">
        <f t="shared" si="5"/>
        <v>1999025</v>
      </c>
      <c r="I386" s="31" t="s">
        <v>225</v>
      </c>
      <c r="J386" s="57" t="s">
        <v>226</v>
      </c>
    </row>
    <row r="387" spans="1:10" outlineLevel="1" x14ac:dyDescent="0.25">
      <c r="A387" s="38">
        <v>45456</v>
      </c>
      <c r="B387" s="31" t="s">
        <v>2417</v>
      </c>
      <c r="C387" s="31" t="s">
        <v>235</v>
      </c>
      <c r="D387" s="31" t="s">
        <v>366</v>
      </c>
      <c r="E387" s="32">
        <v>759965</v>
      </c>
      <c r="F387" s="33" t="s">
        <v>22</v>
      </c>
      <c r="G387" s="32">
        <v>60797</v>
      </c>
      <c r="H387" s="32">
        <f t="shared" ref="H387:H450" si="6">+E387+G387</f>
        <v>820762</v>
      </c>
      <c r="I387" s="31" t="s">
        <v>23</v>
      </c>
      <c r="J387" s="57" t="s">
        <v>24</v>
      </c>
    </row>
    <row r="388" spans="1:10" outlineLevel="1" x14ac:dyDescent="0.25">
      <c r="A388" s="38">
        <v>45456</v>
      </c>
      <c r="B388" s="31" t="s">
        <v>2418</v>
      </c>
      <c r="C388" s="31" t="s">
        <v>235</v>
      </c>
      <c r="D388" s="31" t="s">
        <v>88</v>
      </c>
      <c r="E388" s="32">
        <v>1459467</v>
      </c>
      <c r="F388" s="33" t="s">
        <v>22</v>
      </c>
      <c r="G388" s="32">
        <v>116757</v>
      </c>
      <c r="H388" s="32">
        <f t="shared" si="6"/>
        <v>1576224</v>
      </c>
      <c r="I388" s="31" t="s">
        <v>88</v>
      </c>
      <c r="J388" s="57" t="s">
        <v>89</v>
      </c>
    </row>
    <row r="389" spans="1:10" outlineLevel="1" x14ac:dyDescent="0.25">
      <c r="A389" s="38">
        <v>45456</v>
      </c>
      <c r="B389" s="31" t="s">
        <v>2419</v>
      </c>
      <c r="C389" s="31" t="s">
        <v>235</v>
      </c>
      <c r="D389" s="31" t="s">
        <v>341</v>
      </c>
      <c r="E389" s="32">
        <v>933908</v>
      </c>
      <c r="F389" s="33" t="s">
        <v>22</v>
      </c>
      <c r="G389" s="32">
        <v>74713</v>
      </c>
      <c r="H389" s="32">
        <f t="shared" si="6"/>
        <v>1008621</v>
      </c>
      <c r="I389" s="31" t="s">
        <v>23</v>
      </c>
      <c r="J389" s="57" t="s">
        <v>24</v>
      </c>
    </row>
    <row r="390" spans="1:10" outlineLevel="1" x14ac:dyDescent="0.25">
      <c r="A390" s="38">
        <v>45456</v>
      </c>
      <c r="B390" s="31" t="s">
        <v>2420</v>
      </c>
      <c r="C390" s="31" t="s">
        <v>235</v>
      </c>
      <c r="D390" s="31" t="s">
        <v>340</v>
      </c>
      <c r="E390" s="32">
        <v>1173989</v>
      </c>
      <c r="F390" s="33" t="s">
        <v>22</v>
      </c>
      <c r="G390" s="32">
        <v>93919</v>
      </c>
      <c r="H390" s="32">
        <f t="shared" si="6"/>
        <v>1267908</v>
      </c>
      <c r="I390" s="31" t="s">
        <v>23</v>
      </c>
      <c r="J390" s="57" t="s">
        <v>24</v>
      </c>
    </row>
    <row r="391" spans="1:10" outlineLevel="1" x14ac:dyDescent="0.25">
      <c r="A391" s="38">
        <v>45456</v>
      </c>
      <c r="B391" s="31" t="s">
        <v>2421</v>
      </c>
      <c r="C391" s="31" t="s">
        <v>235</v>
      </c>
      <c r="D391" s="31" t="s">
        <v>334</v>
      </c>
      <c r="E391" s="32">
        <v>738405</v>
      </c>
      <c r="F391" s="33" t="s">
        <v>22</v>
      </c>
      <c r="G391" s="32">
        <v>59072</v>
      </c>
      <c r="H391" s="32">
        <f t="shared" si="6"/>
        <v>797477</v>
      </c>
      <c r="I391" s="31" t="s">
        <v>23</v>
      </c>
      <c r="J391" s="57" t="s">
        <v>24</v>
      </c>
    </row>
    <row r="392" spans="1:10" outlineLevel="1" x14ac:dyDescent="0.25">
      <c r="A392" s="38">
        <v>45456</v>
      </c>
      <c r="B392" s="31" t="s">
        <v>2422</v>
      </c>
      <c r="C392" s="31" t="s">
        <v>235</v>
      </c>
      <c r="D392" s="31" t="s">
        <v>92</v>
      </c>
      <c r="E392" s="32">
        <v>2198715</v>
      </c>
      <c r="F392" s="33" t="s">
        <v>22</v>
      </c>
      <c r="G392" s="32">
        <v>175897</v>
      </c>
      <c r="H392" s="32">
        <f t="shared" si="6"/>
        <v>2374612</v>
      </c>
      <c r="I392" s="31" t="s">
        <v>92</v>
      </c>
      <c r="J392" s="57" t="s">
        <v>93</v>
      </c>
    </row>
    <row r="393" spans="1:10" outlineLevel="1" x14ac:dyDescent="0.25">
      <c r="A393" s="38">
        <v>45456</v>
      </c>
      <c r="B393" s="31" t="s">
        <v>2423</v>
      </c>
      <c r="C393" s="31" t="s">
        <v>235</v>
      </c>
      <c r="D393" s="31" t="s">
        <v>173</v>
      </c>
      <c r="E393" s="32">
        <v>1617880</v>
      </c>
      <c r="F393" s="33" t="s">
        <v>22</v>
      </c>
      <c r="G393" s="32">
        <v>129430</v>
      </c>
      <c r="H393" s="32">
        <f t="shared" si="6"/>
        <v>1747310</v>
      </c>
      <c r="I393" s="31" t="s">
        <v>173</v>
      </c>
      <c r="J393" s="57" t="s">
        <v>174</v>
      </c>
    </row>
    <row r="394" spans="1:10" outlineLevel="1" x14ac:dyDescent="0.25">
      <c r="A394" s="38">
        <v>45456</v>
      </c>
      <c r="B394" s="31" t="s">
        <v>2424</v>
      </c>
      <c r="C394" s="31" t="s">
        <v>235</v>
      </c>
      <c r="D394" s="31" t="s">
        <v>261</v>
      </c>
      <c r="E394" s="32">
        <v>962485</v>
      </c>
      <c r="F394" s="33" t="s">
        <v>22</v>
      </c>
      <c r="G394" s="32">
        <v>76999</v>
      </c>
      <c r="H394" s="32">
        <f t="shared" si="6"/>
        <v>1039484</v>
      </c>
      <c r="I394" s="31" t="s">
        <v>23</v>
      </c>
      <c r="J394" s="57" t="s">
        <v>24</v>
      </c>
    </row>
    <row r="395" spans="1:10" outlineLevel="1" x14ac:dyDescent="0.25">
      <c r="A395" s="38">
        <v>45456</v>
      </c>
      <c r="B395" s="31" t="s">
        <v>2425</v>
      </c>
      <c r="C395" s="31" t="s">
        <v>235</v>
      </c>
      <c r="D395" s="31" t="s">
        <v>257</v>
      </c>
      <c r="E395" s="32">
        <v>333174</v>
      </c>
      <c r="F395" s="33" t="s">
        <v>22</v>
      </c>
      <c r="G395" s="32">
        <v>26654</v>
      </c>
      <c r="H395" s="32">
        <f t="shared" si="6"/>
        <v>359828</v>
      </c>
      <c r="I395" s="31" t="s">
        <v>23</v>
      </c>
      <c r="J395" s="57" t="s">
        <v>24</v>
      </c>
    </row>
    <row r="396" spans="1:10" outlineLevel="1" x14ac:dyDescent="0.25">
      <c r="A396" s="38">
        <v>45456</v>
      </c>
      <c r="B396" s="31" t="s">
        <v>2426</v>
      </c>
      <c r="C396" s="31" t="s">
        <v>235</v>
      </c>
      <c r="D396" s="31" t="s">
        <v>241</v>
      </c>
      <c r="E396" s="32">
        <v>593589</v>
      </c>
      <c r="F396" s="33" t="s">
        <v>22</v>
      </c>
      <c r="G396" s="32">
        <v>47487</v>
      </c>
      <c r="H396" s="32">
        <f t="shared" si="6"/>
        <v>641076</v>
      </c>
      <c r="I396" s="31" t="s">
        <v>23</v>
      </c>
      <c r="J396" s="57" t="s">
        <v>24</v>
      </c>
    </row>
    <row r="397" spans="1:10" outlineLevel="1" x14ac:dyDescent="0.25">
      <c r="A397" s="38">
        <v>45456</v>
      </c>
      <c r="B397" s="31" t="s">
        <v>2427</v>
      </c>
      <c r="C397" s="31" t="s">
        <v>235</v>
      </c>
      <c r="D397" s="31" t="s">
        <v>170</v>
      </c>
      <c r="E397" s="32">
        <v>1396567</v>
      </c>
      <c r="F397" s="33" t="s">
        <v>22</v>
      </c>
      <c r="G397" s="32">
        <v>111725</v>
      </c>
      <c r="H397" s="32">
        <f t="shared" si="6"/>
        <v>1508292</v>
      </c>
      <c r="I397" s="31" t="s">
        <v>76</v>
      </c>
      <c r="J397" s="57" t="s">
        <v>77</v>
      </c>
    </row>
    <row r="398" spans="1:10" outlineLevel="1" x14ac:dyDescent="0.25">
      <c r="A398" s="38">
        <v>45456</v>
      </c>
      <c r="B398" s="31" t="s">
        <v>2428</v>
      </c>
      <c r="C398" s="31" t="s">
        <v>235</v>
      </c>
      <c r="D398" s="31" t="s">
        <v>370</v>
      </c>
      <c r="E398" s="32">
        <v>471203</v>
      </c>
      <c r="F398" s="33" t="s">
        <v>22</v>
      </c>
      <c r="G398" s="32">
        <v>37696</v>
      </c>
      <c r="H398" s="32">
        <f t="shared" si="6"/>
        <v>508899</v>
      </c>
      <c r="I398" s="31" t="s">
        <v>23</v>
      </c>
      <c r="J398" s="57" t="s">
        <v>24</v>
      </c>
    </row>
    <row r="399" spans="1:10" outlineLevel="1" x14ac:dyDescent="0.25">
      <c r="A399" s="38">
        <v>45456</v>
      </c>
      <c r="B399" s="31" t="s">
        <v>2429</v>
      </c>
      <c r="C399" s="31" t="s">
        <v>235</v>
      </c>
      <c r="D399" s="31" t="s">
        <v>311</v>
      </c>
      <c r="E399" s="32">
        <v>584100</v>
      </c>
      <c r="F399" s="33" t="s">
        <v>22</v>
      </c>
      <c r="G399" s="32">
        <v>46728</v>
      </c>
      <c r="H399" s="32">
        <f t="shared" si="6"/>
        <v>630828</v>
      </c>
      <c r="I399" s="31" t="s">
        <v>23</v>
      </c>
      <c r="J399" s="57" t="s">
        <v>24</v>
      </c>
    </row>
    <row r="400" spans="1:10" outlineLevel="1" x14ac:dyDescent="0.25">
      <c r="A400" s="38">
        <v>45456</v>
      </c>
      <c r="B400" s="31" t="s">
        <v>2430</v>
      </c>
      <c r="C400" s="31" t="s">
        <v>235</v>
      </c>
      <c r="D400" s="31" t="s">
        <v>316</v>
      </c>
      <c r="E400" s="32">
        <v>460248</v>
      </c>
      <c r="F400" s="33" t="s">
        <v>22</v>
      </c>
      <c r="G400" s="32">
        <v>36820</v>
      </c>
      <c r="H400" s="32">
        <f t="shared" si="6"/>
        <v>497068</v>
      </c>
      <c r="I400" s="31" t="s">
        <v>23</v>
      </c>
      <c r="J400" s="57" t="s">
        <v>24</v>
      </c>
    </row>
    <row r="401" spans="1:10" outlineLevel="1" x14ac:dyDescent="0.25">
      <c r="A401" s="38">
        <v>45456</v>
      </c>
      <c r="B401" s="31" t="s">
        <v>2431</v>
      </c>
      <c r="C401" s="31" t="s">
        <v>235</v>
      </c>
      <c r="D401" s="31" t="s">
        <v>362</v>
      </c>
      <c r="E401" s="32">
        <v>876186</v>
      </c>
      <c r="F401" s="33" t="s">
        <v>22</v>
      </c>
      <c r="G401" s="32">
        <v>70095</v>
      </c>
      <c r="H401" s="32">
        <f t="shared" si="6"/>
        <v>946281</v>
      </c>
      <c r="I401" s="31" t="s">
        <v>23</v>
      </c>
      <c r="J401" s="57" t="s">
        <v>24</v>
      </c>
    </row>
    <row r="402" spans="1:10" outlineLevel="1" x14ac:dyDescent="0.25">
      <c r="A402" s="38">
        <v>45456</v>
      </c>
      <c r="B402" s="31" t="s">
        <v>2432</v>
      </c>
      <c r="C402" s="31" t="s">
        <v>235</v>
      </c>
      <c r="D402" s="31" t="s">
        <v>68</v>
      </c>
      <c r="E402" s="32">
        <v>555924</v>
      </c>
      <c r="F402" s="33" t="s">
        <v>22</v>
      </c>
      <c r="G402" s="32">
        <v>44474</v>
      </c>
      <c r="H402" s="32">
        <f t="shared" si="6"/>
        <v>600398</v>
      </c>
      <c r="I402" s="31" t="s">
        <v>23</v>
      </c>
      <c r="J402" s="57" t="s">
        <v>24</v>
      </c>
    </row>
    <row r="403" spans="1:10" outlineLevel="1" x14ac:dyDescent="0.25">
      <c r="A403" s="38">
        <v>45456</v>
      </c>
      <c r="B403" s="31" t="s">
        <v>2433</v>
      </c>
      <c r="C403" s="31" t="s">
        <v>235</v>
      </c>
      <c r="D403" s="31" t="s">
        <v>179</v>
      </c>
      <c r="E403" s="32">
        <v>923079</v>
      </c>
      <c r="F403" s="33" t="s">
        <v>22</v>
      </c>
      <c r="G403" s="32">
        <v>73846</v>
      </c>
      <c r="H403" s="32">
        <f t="shared" si="6"/>
        <v>996925</v>
      </c>
      <c r="I403" s="31" t="s">
        <v>23</v>
      </c>
      <c r="J403" s="57" t="s">
        <v>24</v>
      </c>
    </row>
    <row r="404" spans="1:10" outlineLevel="1" x14ac:dyDescent="0.25">
      <c r="A404" s="38">
        <v>45456</v>
      </c>
      <c r="B404" s="31" t="s">
        <v>2434</v>
      </c>
      <c r="C404" s="31" t="s">
        <v>235</v>
      </c>
      <c r="D404" s="31" t="s">
        <v>214</v>
      </c>
      <c r="E404" s="32">
        <v>1327135</v>
      </c>
      <c r="F404" s="33" t="s">
        <v>22</v>
      </c>
      <c r="G404" s="32">
        <v>106171</v>
      </c>
      <c r="H404" s="32">
        <f t="shared" si="6"/>
        <v>1433306</v>
      </c>
      <c r="I404" s="31" t="s">
        <v>205</v>
      </c>
      <c r="J404" s="57" t="s">
        <v>206</v>
      </c>
    </row>
    <row r="405" spans="1:10" outlineLevel="1" x14ac:dyDescent="0.25">
      <c r="A405" s="38">
        <v>45456</v>
      </c>
      <c r="B405" s="31" t="s">
        <v>2435</v>
      </c>
      <c r="C405" s="31" t="s">
        <v>235</v>
      </c>
      <c r="D405" s="31" t="s">
        <v>46</v>
      </c>
      <c r="E405" s="32">
        <v>865030</v>
      </c>
      <c r="F405" s="33" t="s">
        <v>22</v>
      </c>
      <c r="G405" s="32">
        <v>69202</v>
      </c>
      <c r="H405" s="32">
        <f t="shared" si="6"/>
        <v>934232</v>
      </c>
      <c r="I405" s="31" t="s">
        <v>44</v>
      </c>
      <c r="J405" s="57" t="s">
        <v>45</v>
      </c>
    </row>
    <row r="406" spans="1:10" outlineLevel="1" x14ac:dyDescent="0.25">
      <c r="A406" s="38">
        <v>45456</v>
      </c>
      <c r="B406" s="31" t="s">
        <v>2436</v>
      </c>
      <c r="C406" s="31" t="s">
        <v>235</v>
      </c>
      <c r="D406" s="31" t="s">
        <v>1186</v>
      </c>
      <c r="E406" s="32">
        <v>551250</v>
      </c>
      <c r="F406" s="33" t="s">
        <v>22</v>
      </c>
      <c r="G406" s="32">
        <v>44100</v>
      </c>
      <c r="H406" s="32">
        <f t="shared" si="6"/>
        <v>595350</v>
      </c>
      <c r="I406" s="31" t="s">
        <v>1186</v>
      </c>
      <c r="J406" s="57" t="s">
        <v>1187</v>
      </c>
    </row>
    <row r="407" spans="1:10" outlineLevel="1" x14ac:dyDescent="0.25">
      <c r="A407" s="38">
        <v>45456</v>
      </c>
      <c r="B407" s="31" t="s">
        <v>2437</v>
      </c>
      <c r="C407" s="31" t="s">
        <v>235</v>
      </c>
      <c r="D407" s="31" t="s">
        <v>31</v>
      </c>
      <c r="E407" s="32">
        <v>551250</v>
      </c>
      <c r="F407" s="33" t="s">
        <v>22</v>
      </c>
      <c r="G407" s="32">
        <v>44100</v>
      </c>
      <c r="H407" s="32">
        <f t="shared" si="6"/>
        <v>595350</v>
      </c>
      <c r="I407" s="31" t="s">
        <v>31</v>
      </c>
      <c r="J407" s="57" t="s">
        <v>32</v>
      </c>
    </row>
    <row r="408" spans="1:10" outlineLevel="1" x14ac:dyDescent="0.25">
      <c r="A408" s="38">
        <v>45456</v>
      </c>
      <c r="B408" s="31" t="s">
        <v>2438</v>
      </c>
      <c r="C408" s="31" t="s">
        <v>235</v>
      </c>
      <c r="D408" s="31" t="s">
        <v>1022</v>
      </c>
      <c r="E408" s="32">
        <v>1081500</v>
      </c>
      <c r="F408" s="33" t="s">
        <v>22</v>
      </c>
      <c r="G408" s="32">
        <v>86520</v>
      </c>
      <c r="H408" s="32">
        <f t="shared" si="6"/>
        <v>1168020</v>
      </c>
      <c r="I408" s="31" t="s">
        <v>1022</v>
      </c>
      <c r="J408" s="57" t="s">
        <v>1023</v>
      </c>
    </row>
    <row r="409" spans="1:10" outlineLevel="1" x14ac:dyDescent="0.25">
      <c r="A409" s="38">
        <v>45456</v>
      </c>
      <c r="B409" s="31" t="s">
        <v>2439</v>
      </c>
      <c r="C409" s="31" t="s">
        <v>235</v>
      </c>
      <c r="D409" s="31" t="s">
        <v>31</v>
      </c>
      <c r="E409" s="32">
        <v>1844890</v>
      </c>
      <c r="F409" s="33" t="s">
        <v>22</v>
      </c>
      <c r="G409" s="32">
        <v>147591</v>
      </c>
      <c r="H409" s="32">
        <f t="shared" si="6"/>
        <v>1992481</v>
      </c>
      <c r="I409" s="31" t="s">
        <v>31</v>
      </c>
      <c r="J409" s="57" t="s">
        <v>32</v>
      </c>
    </row>
    <row r="410" spans="1:10" outlineLevel="1" x14ac:dyDescent="0.25">
      <c r="A410" s="38">
        <v>45456</v>
      </c>
      <c r="B410" s="31" t="s">
        <v>2440</v>
      </c>
      <c r="C410" s="31" t="s">
        <v>235</v>
      </c>
      <c r="D410" s="31" t="s">
        <v>33</v>
      </c>
      <c r="E410" s="32">
        <v>2713865</v>
      </c>
      <c r="F410" s="33" t="s">
        <v>22</v>
      </c>
      <c r="G410" s="32">
        <v>217109</v>
      </c>
      <c r="H410" s="32">
        <f t="shared" si="6"/>
        <v>2930974</v>
      </c>
      <c r="I410" s="31" t="s">
        <v>33</v>
      </c>
      <c r="J410" s="57" t="s">
        <v>34</v>
      </c>
    </row>
    <row r="411" spans="1:10" outlineLevel="1" x14ac:dyDescent="0.25">
      <c r="A411" s="38">
        <v>45456</v>
      </c>
      <c r="B411" s="31" t="s">
        <v>2441</v>
      </c>
      <c r="C411" s="31" t="s">
        <v>235</v>
      </c>
      <c r="D411" s="31" t="s">
        <v>29</v>
      </c>
      <c r="E411" s="32">
        <v>666348</v>
      </c>
      <c r="F411" s="33" t="s">
        <v>22</v>
      </c>
      <c r="G411" s="32">
        <v>53308</v>
      </c>
      <c r="H411" s="32">
        <f t="shared" si="6"/>
        <v>719656</v>
      </c>
      <c r="I411" s="31" t="s">
        <v>29</v>
      </c>
      <c r="J411" s="57" t="s">
        <v>30</v>
      </c>
    </row>
    <row r="412" spans="1:10" outlineLevel="1" x14ac:dyDescent="0.25">
      <c r="A412" s="38">
        <v>45456</v>
      </c>
      <c r="B412" s="31" t="s">
        <v>2442</v>
      </c>
      <c r="C412" s="31" t="s">
        <v>235</v>
      </c>
      <c r="D412" s="31" t="s">
        <v>35</v>
      </c>
      <c r="E412" s="32">
        <v>1517775</v>
      </c>
      <c r="F412" s="33" t="s">
        <v>22</v>
      </c>
      <c r="G412" s="32">
        <v>121422</v>
      </c>
      <c r="H412" s="32">
        <f t="shared" si="6"/>
        <v>1639197</v>
      </c>
      <c r="I412" s="31" t="s">
        <v>35</v>
      </c>
      <c r="J412" s="57" t="s">
        <v>36</v>
      </c>
    </row>
    <row r="413" spans="1:10" outlineLevel="1" x14ac:dyDescent="0.25">
      <c r="A413" s="38">
        <v>45456</v>
      </c>
      <c r="B413" s="31" t="s">
        <v>2443</v>
      </c>
      <c r="C413" s="31" t="s">
        <v>235</v>
      </c>
      <c r="D413" s="31" t="s">
        <v>1022</v>
      </c>
      <c r="E413" s="32">
        <v>555290</v>
      </c>
      <c r="F413" s="33" t="s">
        <v>22</v>
      </c>
      <c r="G413" s="32">
        <v>44423</v>
      </c>
      <c r="H413" s="32">
        <f t="shared" si="6"/>
        <v>599713</v>
      </c>
      <c r="I413" s="31" t="s">
        <v>1022</v>
      </c>
      <c r="J413" s="57" t="s">
        <v>1023</v>
      </c>
    </row>
    <row r="414" spans="1:10" outlineLevel="1" x14ac:dyDescent="0.25">
      <c r="A414" s="38">
        <v>45457</v>
      </c>
      <c r="B414" s="31" t="s">
        <v>2444</v>
      </c>
      <c r="C414" s="31" t="s">
        <v>685</v>
      </c>
      <c r="D414" s="31" t="s">
        <v>2445</v>
      </c>
      <c r="E414" s="32">
        <v>-73431</v>
      </c>
      <c r="F414" s="33" t="s">
        <v>22</v>
      </c>
      <c r="G414" s="32">
        <v>-5874</v>
      </c>
      <c r="H414" s="32">
        <f t="shared" si="6"/>
        <v>-79305</v>
      </c>
      <c r="I414" s="31" t="s">
        <v>193</v>
      </c>
      <c r="J414" s="31" t="s">
        <v>194</v>
      </c>
    </row>
    <row r="415" spans="1:10" outlineLevel="1" x14ac:dyDescent="0.25">
      <c r="A415" s="38">
        <v>45457</v>
      </c>
      <c r="B415" s="31" t="s">
        <v>2446</v>
      </c>
      <c r="C415" s="31" t="s">
        <v>685</v>
      </c>
      <c r="D415" s="31" t="s">
        <v>2447</v>
      </c>
      <c r="E415" s="32">
        <v>-88200</v>
      </c>
      <c r="F415" s="33" t="s">
        <v>22</v>
      </c>
      <c r="G415" s="32">
        <v>-7056</v>
      </c>
      <c r="H415" s="32">
        <f t="shared" si="6"/>
        <v>-95256</v>
      </c>
      <c r="I415" s="31" t="s">
        <v>193</v>
      </c>
      <c r="J415" s="31" t="s">
        <v>194</v>
      </c>
    </row>
    <row r="416" spans="1:10" outlineLevel="1" x14ac:dyDescent="0.25">
      <c r="A416" s="38">
        <v>45457</v>
      </c>
      <c r="B416" s="31" t="s">
        <v>2448</v>
      </c>
      <c r="C416" s="31" t="s">
        <v>914</v>
      </c>
      <c r="D416" s="31" t="s">
        <v>2449</v>
      </c>
      <c r="E416" s="32">
        <v>-888460</v>
      </c>
      <c r="F416" s="33" t="s">
        <v>22</v>
      </c>
      <c r="G416" s="32">
        <v>-71077</v>
      </c>
      <c r="H416" s="32">
        <f t="shared" si="6"/>
        <v>-959537</v>
      </c>
      <c r="I416" s="31" t="s">
        <v>76</v>
      </c>
      <c r="J416" s="31" t="s">
        <v>77</v>
      </c>
    </row>
    <row r="417" spans="1:10" outlineLevel="1" x14ac:dyDescent="0.25">
      <c r="A417" s="38">
        <v>45457</v>
      </c>
      <c r="B417" s="31" t="s">
        <v>2450</v>
      </c>
      <c r="C417" s="31" t="s">
        <v>238</v>
      </c>
      <c r="D417" s="31" t="s">
        <v>2451</v>
      </c>
      <c r="E417" s="32">
        <v>-485870</v>
      </c>
      <c r="F417" s="33" t="s">
        <v>22</v>
      </c>
      <c r="G417" s="32">
        <v>-38870</v>
      </c>
      <c r="H417" s="32">
        <f t="shared" si="6"/>
        <v>-524740</v>
      </c>
      <c r="I417" s="31" t="s">
        <v>23</v>
      </c>
      <c r="J417" s="31" t="s">
        <v>24</v>
      </c>
    </row>
    <row r="418" spans="1:10" outlineLevel="1" x14ac:dyDescent="0.25">
      <c r="A418" s="38">
        <v>45457</v>
      </c>
      <c r="B418" s="31" t="s">
        <v>2452</v>
      </c>
      <c r="C418" s="31" t="s">
        <v>238</v>
      </c>
      <c r="D418" s="31" t="s">
        <v>2453</v>
      </c>
      <c r="E418" s="32">
        <v>-667444</v>
      </c>
      <c r="F418" s="33" t="s">
        <v>22</v>
      </c>
      <c r="G418" s="32">
        <v>-53396</v>
      </c>
      <c r="H418" s="32">
        <f t="shared" si="6"/>
        <v>-720840</v>
      </c>
      <c r="I418" s="31" t="s">
        <v>23</v>
      </c>
      <c r="J418" s="31" t="s">
        <v>24</v>
      </c>
    </row>
    <row r="419" spans="1:10" outlineLevel="1" x14ac:dyDescent="0.25">
      <c r="A419" s="38">
        <v>45457</v>
      </c>
      <c r="B419" s="31" t="s">
        <v>2454</v>
      </c>
      <c r="C419" s="31" t="s">
        <v>238</v>
      </c>
      <c r="D419" s="31" t="s">
        <v>2455</v>
      </c>
      <c r="E419" s="32">
        <v>-266538</v>
      </c>
      <c r="F419" s="33" t="s">
        <v>22</v>
      </c>
      <c r="G419" s="32">
        <v>-21323</v>
      </c>
      <c r="H419" s="32">
        <f t="shared" si="6"/>
        <v>-287861</v>
      </c>
      <c r="I419" s="31" t="s">
        <v>23</v>
      </c>
      <c r="J419" s="31" t="s">
        <v>24</v>
      </c>
    </row>
    <row r="420" spans="1:10" outlineLevel="1" x14ac:dyDescent="0.25">
      <c r="A420" s="38">
        <v>45457</v>
      </c>
      <c r="B420" s="31" t="s">
        <v>2456</v>
      </c>
      <c r="C420" s="31" t="s">
        <v>238</v>
      </c>
      <c r="D420" s="31" t="s">
        <v>2457</v>
      </c>
      <c r="E420" s="32">
        <v>-177692</v>
      </c>
      <c r="F420" s="33" t="s">
        <v>22</v>
      </c>
      <c r="G420" s="32">
        <v>-14215</v>
      </c>
      <c r="H420" s="32">
        <f t="shared" si="6"/>
        <v>-191907</v>
      </c>
      <c r="I420" s="31" t="s">
        <v>23</v>
      </c>
      <c r="J420" s="31" t="s">
        <v>24</v>
      </c>
    </row>
    <row r="421" spans="1:10" outlineLevel="1" x14ac:dyDescent="0.25">
      <c r="A421" s="38">
        <v>45457</v>
      </c>
      <c r="B421" s="31" t="s">
        <v>2458</v>
      </c>
      <c r="C421" s="31" t="s">
        <v>238</v>
      </c>
      <c r="D421" s="31" t="s">
        <v>2459</v>
      </c>
      <c r="E421" s="32">
        <v>-615450</v>
      </c>
      <c r="F421" s="33" t="s">
        <v>22</v>
      </c>
      <c r="G421" s="32">
        <v>-49236</v>
      </c>
      <c r="H421" s="32">
        <f t="shared" si="6"/>
        <v>-664686</v>
      </c>
      <c r="I421" s="31" t="s">
        <v>23</v>
      </c>
      <c r="J421" s="31" t="s">
        <v>24</v>
      </c>
    </row>
    <row r="422" spans="1:10" outlineLevel="1" x14ac:dyDescent="0.25">
      <c r="A422" s="38">
        <v>45457</v>
      </c>
      <c r="B422" s="31" t="s">
        <v>2460</v>
      </c>
      <c r="C422" s="31" t="s">
        <v>238</v>
      </c>
      <c r="D422" s="31" t="s">
        <v>2461</v>
      </c>
      <c r="E422" s="32">
        <v>-467266</v>
      </c>
      <c r="F422" s="33" t="s">
        <v>22</v>
      </c>
      <c r="G422" s="32">
        <v>-37381</v>
      </c>
      <c r="H422" s="32">
        <f t="shared" si="6"/>
        <v>-504647</v>
      </c>
      <c r="I422" s="31" t="s">
        <v>23</v>
      </c>
      <c r="J422" s="31" t="s">
        <v>24</v>
      </c>
    </row>
    <row r="423" spans="1:10" outlineLevel="1" x14ac:dyDescent="0.25">
      <c r="A423" s="38">
        <v>45457</v>
      </c>
      <c r="B423" s="31" t="s">
        <v>2462</v>
      </c>
      <c r="C423" s="31" t="s">
        <v>238</v>
      </c>
      <c r="D423" s="31" t="s">
        <v>2463</v>
      </c>
      <c r="E423" s="32">
        <v>-119066</v>
      </c>
      <c r="F423" s="33" t="s">
        <v>22</v>
      </c>
      <c r="G423" s="32">
        <v>-9525</v>
      </c>
      <c r="H423" s="32">
        <f t="shared" si="6"/>
        <v>-128591</v>
      </c>
      <c r="I423" s="31" t="s">
        <v>23</v>
      </c>
      <c r="J423" s="31" t="s">
        <v>24</v>
      </c>
    </row>
    <row r="424" spans="1:10" outlineLevel="1" x14ac:dyDescent="0.25">
      <c r="A424" s="38">
        <v>45457</v>
      </c>
      <c r="B424" s="31" t="s">
        <v>2464</v>
      </c>
      <c r="C424" s="31" t="s">
        <v>238</v>
      </c>
      <c r="D424" s="31" t="s">
        <v>2465</v>
      </c>
      <c r="E424" s="32">
        <v>-88846</v>
      </c>
      <c r="F424" s="33" t="s">
        <v>22</v>
      </c>
      <c r="G424" s="32">
        <v>-7108</v>
      </c>
      <c r="H424" s="32">
        <f t="shared" si="6"/>
        <v>-95954</v>
      </c>
      <c r="I424" s="31" t="s">
        <v>23</v>
      </c>
      <c r="J424" s="31" t="s">
        <v>24</v>
      </c>
    </row>
    <row r="425" spans="1:10" outlineLevel="1" x14ac:dyDescent="0.25">
      <c r="A425" s="38">
        <v>45457</v>
      </c>
      <c r="B425" s="31" t="s">
        <v>2466</v>
      </c>
      <c r="C425" s="31" t="s">
        <v>238</v>
      </c>
      <c r="D425" s="31" t="s">
        <v>2467</v>
      </c>
      <c r="E425" s="32">
        <v>-266538</v>
      </c>
      <c r="F425" s="33" t="s">
        <v>22</v>
      </c>
      <c r="G425" s="32">
        <v>-21323</v>
      </c>
      <c r="H425" s="32">
        <f t="shared" si="6"/>
        <v>-287861</v>
      </c>
      <c r="I425" s="31" t="s">
        <v>23</v>
      </c>
      <c r="J425" s="31" t="s">
        <v>24</v>
      </c>
    </row>
    <row r="426" spans="1:10" outlineLevel="1" x14ac:dyDescent="0.25">
      <c r="A426" s="38">
        <v>45457</v>
      </c>
      <c r="B426" s="31" t="s">
        <v>2468</v>
      </c>
      <c r="C426" s="31" t="s">
        <v>235</v>
      </c>
      <c r="D426" s="31" t="s">
        <v>288</v>
      </c>
      <c r="E426" s="32">
        <v>1844890</v>
      </c>
      <c r="F426" s="33" t="s">
        <v>22</v>
      </c>
      <c r="G426" s="32">
        <v>147591</v>
      </c>
      <c r="H426" s="32">
        <f t="shared" si="6"/>
        <v>1992481</v>
      </c>
      <c r="I426" s="31" t="s">
        <v>205</v>
      </c>
      <c r="J426" s="57" t="s">
        <v>206</v>
      </c>
    </row>
    <row r="427" spans="1:10" outlineLevel="1" x14ac:dyDescent="0.25">
      <c r="A427" s="38">
        <v>45457</v>
      </c>
      <c r="B427" s="31" t="s">
        <v>2469</v>
      </c>
      <c r="C427" s="31" t="s">
        <v>235</v>
      </c>
      <c r="D427" s="31" t="s">
        <v>428</v>
      </c>
      <c r="E427" s="32">
        <v>442409</v>
      </c>
      <c r="F427" s="33" t="s">
        <v>22</v>
      </c>
      <c r="G427" s="32">
        <v>35393</v>
      </c>
      <c r="H427" s="32">
        <f t="shared" si="6"/>
        <v>477802</v>
      </c>
      <c r="I427" s="31" t="s">
        <v>23</v>
      </c>
      <c r="J427" s="57" t="s">
        <v>24</v>
      </c>
    </row>
    <row r="428" spans="1:10" outlineLevel="1" x14ac:dyDescent="0.25">
      <c r="A428" s="38">
        <v>45457</v>
      </c>
      <c r="B428" s="31" t="s">
        <v>2470</v>
      </c>
      <c r="C428" s="31" t="s">
        <v>235</v>
      </c>
      <c r="D428" s="31" t="s">
        <v>473</v>
      </c>
      <c r="E428" s="32">
        <v>553467</v>
      </c>
      <c r="F428" s="33" t="s">
        <v>22</v>
      </c>
      <c r="G428" s="32">
        <v>44277</v>
      </c>
      <c r="H428" s="32">
        <f t="shared" si="6"/>
        <v>597744</v>
      </c>
      <c r="I428" s="31" t="s">
        <v>23</v>
      </c>
      <c r="J428" s="57" t="s">
        <v>24</v>
      </c>
    </row>
    <row r="429" spans="1:10" outlineLevel="1" x14ac:dyDescent="0.25">
      <c r="A429" s="38">
        <v>45457</v>
      </c>
      <c r="B429" s="31" t="s">
        <v>2471</v>
      </c>
      <c r="C429" s="31" t="s">
        <v>235</v>
      </c>
      <c r="D429" s="31" t="s">
        <v>342</v>
      </c>
      <c r="E429" s="32">
        <v>517701</v>
      </c>
      <c r="F429" s="33" t="s">
        <v>22</v>
      </c>
      <c r="G429" s="32">
        <v>41416</v>
      </c>
      <c r="H429" s="32">
        <f t="shared" si="6"/>
        <v>559117</v>
      </c>
      <c r="I429" s="31" t="s">
        <v>23</v>
      </c>
      <c r="J429" s="57" t="s">
        <v>24</v>
      </c>
    </row>
    <row r="430" spans="1:10" outlineLevel="1" x14ac:dyDescent="0.25">
      <c r="A430" s="38">
        <v>45457</v>
      </c>
      <c r="B430" s="31" t="s">
        <v>2472</v>
      </c>
      <c r="C430" s="31" t="s">
        <v>235</v>
      </c>
      <c r="D430" s="31" t="s">
        <v>236</v>
      </c>
      <c r="E430" s="32">
        <v>612880</v>
      </c>
      <c r="F430" s="33" t="s">
        <v>22</v>
      </c>
      <c r="G430" s="32">
        <v>49030</v>
      </c>
      <c r="H430" s="32">
        <f t="shared" si="6"/>
        <v>661910</v>
      </c>
      <c r="I430" s="31" t="s">
        <v>23</v>
      </c>
      <c r="J430" s="57" t="s">
        <v>24</v>
      </c>
    </row>
    <row r="431" spans="1:10" outlineLevel="1" x14ac:dyDescent="0.25">
      <c r="A431" s="38">
        <v>45457</v>
      </c>
      <c r="B431" s="31" t="s">
        <v>2473</v>
      </c>
      <c r="C431" s="31" t="s">
        <v>235</v>
      </c>
      <c r="D431" s="31" t="s">
        <v>313</v>
      </c>
      <c r="E431" s="32">
        <v>691496</v>
      </c>
      <c r="F431" s="33" t="s">
        <v>22</v>
      </c>
      <c r="G431" s="32">
        <v>55320</v>
      </c>
      <c r="H431" s="32">
        <f t="shared" si="6"/>
        <v>746816</v>
      </c>
      <c r="I431" s="31" t="s">
        <v>23</v>
      </c>
      <c r="J431" s="57" t="s">
        <v>24</v>
      </c>
    </row>
    <row r="432" spans="1:10" outlineLevel="1" x14ac:dyDescent="0.25">
      <c r="A432" s="38">
        <v>45457</v>
      </c>
      <c r="B432" s="31" t="s">
        <v>2474</v>
      </c>
      <c r="C432" s="31" t="s">
        <v>235</v>
      </c>
      <c r="D432" s="31" t="s">
        <v>211</v>
      </c>
      <c r="E432" s="32">
        <v>704013</v>
      </c>
      <c r="F432" s="33" t="s">
        <v>22</v>
      </c>
      <c r="G432" s="32">
        <v>56321</v>
      </c>
      <c r="H432" s="32">
        <f t="shared" si="6"/>
        <v>760334</v>
      </c>
      <c r="I432" s="31" t="s">
        <v>23</v>
      </c>
      <c r="J432" s="57" t="s">
        <v>24</v>
      </c>
    </row>
    <row r="433" spans="1:10" outlineLevel="1" x14ac:dyDescent="0.25">
      <c r="A433" s="38">
        <v>45457</v>
      </c>
      <c r="B433" s="31" t="s">
        <v>2475</v>
      </c>
      <c r="C433" s="31" t="s">
        <v>235</v>
      </c>
      <c r="D433" s="31" t="s">
        <v>354</v>
      </c>
      <c r="E433" s="32">
        <v>742274</v>
      </c>
      <c r="F433" s="33" t="s">
        <v>22</v>
      </c>
      <c r="G433" s="32">
        <v>59382</v>
      </c>
      <c r="H433" s="32">
        <f t="shared" si="6"/>
        <v>801656</v>
      </c>
      <c r="I433" s="31" t="s">
        <v>23</v>
      </c>
      <c r="J433" s="57" t="s">
        <v>24</v>
      </c>
    </row>
    <row r="434" spans="1:10" outlineLevel="1" x14ac:dyDescent="0.25">
      <c r="A434" s="38">
        <v>45457</v>
      </c>
      <c r="B434" s="31" t="s">
        <v>2476</v>
      </c>
      <c r="C434" s="31" t="s">
        <v>235</v>
      </c>
      <c r="D434" s="31" t="s">
        <v>398</v>
      </c>
      <c r="E434" s="32">
        <v>507744</v>
      </c>
      <c r="F434" s="33" t="s">
        <v>22</v>
      </c>
      <c r="G434" s="32">
        <v>40620</v>
      </c>
      <c r="H434" s="32">
        <f t="shared" si="6"/>
        <v>548364</v>
      </c>
      <c r="I434" s="31" t="s">
        <v>23</v>
      </c>
      <c r="J434" s="57" t="s">
        <v>24</v>
      </c>
    </row>
    <row r="435" spans="1:10" outlineLevel="1" x14ac:dyDescent="0.25">
      <c r="A435" s="38">
        <v>45457</v>
      </c>
      <c r="B435" s="31" t="s">
        <v>2477</v>
      </c>
      <c r="C435" s="31" t="s">
        <v>235</v>
      </c>
      <c r="D435" s="31" t="s">
        <v>361</v>
      </c>
      <c r="E435" s="32">
        <v>830902</v>
      </c>
      <c r="F435" s="33" t="s">
        <v>22</v>
      </c>
      <c r="G435" s="32">
        <v>66472</v>
      </c>
      <c r="H435" s="32">
        <f t="shared" si="6"/>
        <v>897374</v>
      </c>
      <c r="I435" s="31" t="s">
        <v>23</v>
      </c>
      <c r="J435" s="57" t="s">
        <v>24</v>
      </c>
    </row>
    <row r="436" spans="1:10" outlineLevel="1" x14ac:dyDescent="0.25">
      <c r="A436" s="38">
        <v>45457</v>
      </c>
      <c r="B436" s="31" t="s">
        <v>2478</v>
      </c>
      <c r="C436" s="31" t="s">
        <v>235</v>
      </c>
      <c r="D436" s="31" t="s">
        <v>73</v>
      </c>
      <c r="E436" s="32">
        <v>1111602</v>
      </c>
      <c r="F436" s="33" t="s">
        <v>22</v>
      </c>
      <c r="G436" s="32">
        <v>88928</v>
      </c>
      <c r="H436" s="32">
        <f t="shared" si="6"/>
        <v>1200530</v>
      </c>
      <c r="I436" s="31" t="s">
        <v>23</v>
      </c>
      <c r="J436" s="57" t="s">
        <v>24</v>
      </c>
    </row>
    <row r="437" spans="1:10" outlineLevel="1" x14ac:dyDescent="0.25">
      <c r="A437" s="38">
        <v>45457</v>
      </c>
      <c r="B437" s="31" t="s">
        <v>2479</v>
      </c>
      <c r="C437" s="31" t="s">
        <v>235</v>
      </c>
      <c r="D437" s="31" t="s">
        <v>324</v>
      </c>
      <c r="E437" s="32">
        <v>618065</v>
      </c>
      <c r="F437" s="33" t="s">
        <v>22</v>
      </c>
      <c r="G437" s="32">
        <v>49445</v>
      </c>
      <c r="H437" s="32">
        <f t="shared" si="6"/>
        <v>667510</v>
      </c>
      <c r="I437" s="31" t="s">
        <v>23</v>
      </c>
      <c r="J437" s="57" t="s">
        <v>24</v>
      </c>
    </row>
    <row r="438" spans="1:10" outlineLevel="1" x14ac:dyDescent="0.25">
      <c r="A438" s="38">
        <v>45457</v>
      </c>
      <c r="B438" s="31" t="s">
        <v>2480</v>
      </c>
      <c r="C438" s="31" t="s">
        <v>235</v>
      </c>
      <c r="D438" s="31" t="s">
        <v>345</v>
      </c>
      <c r="E438" s="32">
        <v>618065</v>
      </c>
      <c r="F438" s="33" t="s">
        <v>22</v>
      </c>
      <c r="G438" s="32">
        <v>49445</v>
      </c>
      <c r="H438" s="32">
        <f t="shared" si="6"/>
        <v>667510</v>
      </c>
      <c r="I438" s="31" t="s">
        <v>100</v>
      </c>
      <c r="J438" s="57" t="s">
        <v>101</v>
      </c>
    </row>
    <row r="439" spans="1:10" outlineLevel="1" x14ac:dyDescent="0.25">
      <c r="A439" s="38">
        <v>45457</v>
      </c>
      <c r="B439" s="31" t="s">
        <v>2481</v>
      </c>
      <c r="C439" s="31" t="s">
        <v>235</v>
      </c>
      <c r="D439" s="31" t="s">
        <v>222</v>
      </c>
      <c r="E439" s="32">
        <v>1820178</v>
      </c>
      <c r="F439" s="33" t="s">
        <v>22</v>
      </c>
      <c r="G439" s="32">
        <v>145614</v>
      </c>
      <c r="H439" s="32">
        <f t="shared" si="6"/>
        <v>1965792</v>
      </c>
      <c r="I439" s="31" t="s">
        <v>44</v>
      </c>
      <c r="J439" s="57" t="s">
        <v>45</v>
      </c>
    </row>
    <row r="440" spans="1:10" outlineLevel="1" x14ac:dyDescent="0.25">
      <c r="A440" s="38">
        <v>45457</v>
      </c>
      <c r="B440" s="31" t="s">
        <v>2482</v>
      </c>
      <c r="C440" s="31" t="s">
        <v>235</v>
      </c>
      <c r="D440" s="31" t="s">
        <v>303</v>
      </c>
      <c r="E440" s="32">
        <v>910040</v>
      </c>
      <c r="F440" s="33" t="s">
        <v>22</v>
      </c>
      <c r="G440" s="32">
        <v>72803</v>
      </c>
      <c r="H440" s="32">
        <f t="shared" si="6"/>
        <v>982843</v>
      </c>
      <c r="I440" s="31" t="s">
        <v>44</v>
      </c>
      <c r="J440" s="57" t="s">
        <v>45</v>
      </c>
    </row>
    <row r="441" spans="1:10" outlineLevel="1" x14ac:dyDescent="0.25">
      <c r="A441" s="38">
        <v>45458</v>
      </c>
      <c r="B441" s="31" t="s">
        <v>2483</v>
      </c>
      <c r="C441" s="31" t="s">
        <v>238</v>
      </c>
      <c r="D441" s="31" t="s">
        <v>2484</v>
      </c>
      <c r="E441" s="32">
        <v>-333174</v>
      </c>
      <c r="F441" s="33" t="s">
        <v>22</v>
      </c>
      <c r="G441" s="32">
        <v>-26654</v>
      </c>
      <c r="H441" s="32">
        <f t="shared" si="6"/>
        <v>-359828</v>
      </c>
      <c r="I441" s="31" t="s">
        <v>23</v>
      </c>
      <c r="J441" s="31" t="s">
        <v>24</v>
      </c>
    </row>
    <row r="442" spans="1:10" outlineLevel="1" x14ac:dyDescent="0.25">
      <c r="A442" s="38">
        <v>45458</v>
      </c>
      <c r="B442" s="31" t="s">
        <v>2485</v>
      </c>
      <c r="C442" s="31" t="s">
        <v>238</v>
      </c>
      <c r="D442" s="31" t="s">
        <v>2486</v>
      </c>
      <c r="E442" s="32">
        <v>-251626</v>
      </c>
      <c r="F442" s="33" t="s">
        <v>22</v>
      </c>
      <c r="G442" s="32">
        <v>-20130</v>
      </c>
      <c r="H442" s="32">
        <f t="shared" si="6"/>
        <v>-271756</v>
      </c>
      <c r="I442" s="31" t="s">
        <v>23</v>
      </c>
      <c r="J442" s="31" t="s">
        <v>24</v>
      </c>
    </row>
    <row r="443" spans="1:10" outlineLevel="1" x14ac:dyDescent="0.25">
      <c r="A443" s="38">
        <v>45458</v>
      </c>
      <c r="B443" s="31" t="s">
        <v>2487</v>
      </c>
      <c r="C443" s="31" t="s">
        <v>238</v>
      </c>
      <c r="D443" s="31" t="s">
        <v>2488</v>
      </c>
      <c r="E443" s="32">
        <v>-177692</v>
      </c>
      <c r="F443" s="33" t="s">
        <v>22</v>
      </c>
      <c r="G443" s="32">
        <v>-14215</v>
      </c>
      <c r="H443" s="32">
        <f t="shared" si="6"/>
        <v>-191907</v>
      </c>
      <c r="I443" s="31" t="s">
        <v>23</v>
      </c>
      <c r="J443" s="31" t="s">
        <v>24</v>
      </c>
    </row>
    <row r="444" spans="1:10" outlineLevel="1" x14ac:dyDescent="0.25">
      <c r="A444" s="38">
        <v>45458</v>
      </c>
      <c r="B444" s="31" t="s">
        <v>2489</v>
      </c>
      <c r="C444" s="31" t="s">
        <v>238</v>
      </c>
      <c r="D444" s="31" t="s">
        <v>2490</v>
      </c>
      <c r="E444" s="32">
        <v>-222116</v>
      </c>
      <c r="F444" s="33" t="s">
        <v>22</v>
      </c>
      <c r="G444" s="32">
        <v>-17769</v>
      </c>
      <c r="H444" s="32">
        <f t="shared" si="6"/>
        <v>-239885</v>
      </c>
      <c r="I444" s="31" t="s">
        <v>23</v>
      </c>
      <c r="J444" s="31" t="s">
        <v>24</v>
      </c>
    </row>
    <row r="445" spans="1:10" outlineLevel="1" x14ac:dyDescent="0.25">
      <c r="A445" s="38">
        <v>45458</v>
      </c>
      <c r="B445" s="31" t="s">
        <v>2491</v>
      </c>
      <c r="C445" s="31" t="s">
        <v>238</v>
      </c>
      <c r="D445" s="31" t="s">
        <v>2492</v>
      </c>
      <c r="E445" s="32">
        <v>-50182</v>
      </c>
      <c r="F445" s="33" t="s">
        <v>22</v>
      </c>
      <c r="G445" s="32">
        <v>-4015</v>
      </c>
      <c r="H445" s="32">
        <f t="shared" si="6"/>
        <v>-54197</v>
      </c>
      <c r="I445" s="31" t="s">
        <v>23</v>
      </c>
      <c r="J445" s="31" t="s">
        <v>24</v>
      </c>
    </row>
    <row r="446" spans="1:10" outlineLevel="1" x14ac:dyDescent="0.25">
      <c r="A446" s="38">
        <v>45458</v>
      </c>
      <c r="B446" s="31" t="s">
        <v>2493</v>
      </c>
      <c r="C446" s="31" t="s">
        <v>238</v>
      </c>
      <c r="D446" s="31" t="s">
        <v>2494</v>
      </c>
      <c r="E446" s="32">
        <v>-207537</v>
      </c>
      <c r="F446" s="33" t="s">
        <v>22</v>
      </c>
      <c r="G446" s="32">
        <v>-16603</v>
      </c>
      <c r="H446" s="32">
        <f t="shared" si="6"/>
        <v>-224140</v>
      </c>
      <c r="I446" s="31" t="s">
        <v>23</v>
      </c>
      <c r="J446" s="31" t="s">
        <v>24</v>
      </c>
    </row>
    <row r="447" spans="1:10" outlineLevel="1" x14ac:dyDescent="0.25">
      <c r="A447" s="38">
        <v>45458</v>
      </c>
      <c r="B447" s="31" t="s">
        <v>2495</v>
      </c>
      <c r="C447" s="31" t="s">
        <v>238</v>
      </c>
      <c r="D447" s="31" t="s">
        <v>2496</v>
      </c>
      <c r="E447" s="32">
        <v>-462332</v>
      </c>
      <c r="F447" s="33" t="s">
        <v>22</v>
      </c>
      <c r="G447" s="32">
        <v>-36987</v>
      </c>
      <c r="H447" s="32">
        <f t="shared" si="6"/>
        <v>-499319</v>
      </c>
      <c r="I447" s="31" t="s">
        <v>23</v>
      </c>
      <c r="J447" s="31" t="s">
        <v>24</v>
      </c>
    </row>
    <row r="448" spans="1:10" outlineLevel="1" x14ac:dyDescent="0.25">
      <c r="A448" s="38">
        <v>45458</v>
      </c>
      <c r="B448" s="31" t="s">
        <v>2497</v>
      </c>
      <c r="C448" s="31" t="s">
        <v>238</v>
      </c>
      <c r="D448" s="31" t="s">
        <v>2498</v>
      </c>
      <c r="E448" s="32">
        <v>-845193</v>
      </c>
      <c r="F448" s="33" t="s">
        <v>22</v>
      </c>
      <c r="G448" s="32">
        <v>-67615</v>
      </c>
      <c r="H448" s="32">
        <f t="shared" si="6"/>
        <v>-912808</v>
      </c>
      <c r="I448" s="31" t="s">
        <v>23</v>
      </c>
      <c r="J448" s="31" t="s">
        <v>24</v>
      </c>
    </row>
    <row r="449" spans="1:10" outlineLevel="1" x14ac:dyDescent="0.25">
      <c r="A449" s="38">
        <v>45458</v>
      </c>
      <c r="B449" s="31" t="s">
        <v>2499</v>
      </c>
      <c r="C449" s="31" t="s">
        <v>238</v>
      </c>
      <c r="D449" s="31" t="s">
        <v>2500</v>
      </c>
      <c r="E449" s="32">
        <v>-223212</v>
      </c>
      <c r="F449" s="33" t="s">
        <v>22</v>
      </c>
      <c r="G449" s="32">
        <v>-17857</v>
      </c>
      <c r="H449" s="32">
        <f t="shared" si="6"/>
        <v>-241069</v>
      </c>
      <c r="I449" s="31" t="s">
        <v>23</v>
      </c>
      <c r="J449" s="31" t="s">
        <v>24</v>
      </c>
    </row>
    <row r="450" spans="1:10" outlineLevel="1" x14ac:dyDescent="0.25">
      <c r="A450" s="38">
        <v>45458</v>
      </c>
      <c r="B450" s="31" t="s">
        <v>2501</v>
      </c>
      <c r="C450" s="31" t="s">
        <v>238</v>
      </c>
      <c r="D450" s="31" t="s">
        <v>2502</v>
      </c>
      <c r="E450" s="32">
        <v>-890108</v>
      </c>
      <c r="F450" s="33" t="s">
        <v>22</v>
      </c>
      <c r="G450" s="32">
        <v>-71209</v>
      </c>
      <c r="H450" s="32">
        <f t="shared" si="6"/>
        <v>-961317</v>
      </c>
      <c r="I450" s="31" t="s">
        <v>23</v>
      </c>
      <c r="J450" s="31" t="s">
        <v>24</v>
      </c>
    </row>
    <row r="451" spans="1:10" outlineLevel="1" x14ac:dyDescent="0.25">
      <c r="A451" s="38">
        <v>45458</v>
      </c>
      <c r="B451" s="31" t="s">
        <v>2503</v>
      </c>
      <c r="C451" s="31" t="s">
        <v>238</v>
      </c>
      <c r="D451" s="31" t="s">
        <v>2504</v>
      </c>
      <c r="E451" s="32">
        <v>-1943200</v>
      </c>
      <c r="F451" s="33" t="s">
        <v>22</v>
      </c>
      <c r="G451" s="32">
        <v>-155456</v>
      </c>
      <c r="H451" s="32">
        <f t="shared" ref="H451:H514" si="7">+E451+G451</f>
        <v>-2098656</v>
      </c>
      <c r="I451" s="31" t="s">
        <v>23</v>
      </c>
      <c r="J451" s="31" t="s">
        <v>24</v>
      </c>
    </row>
    <row r="452" spans="1:10" outlineLevel="1" x14ac:dyDescent="0.25">
      <c r="A452" s="38">
        <v>45458</v>
      </c>
      <c r="B452" s="31" t="s">
        <v>2505</v>
      </c>
      <c r="C452" s="31" t="s">
        <v>238</v>
      </c>
      <c r="D452" s="31" t="s">
        <v>2506</v>
      </c>
      <c r="E452" s="32">
        <v>-577491</v>
      </c>
      <c r="F452" s="33" t="s">
        <v>22</v>
      </c>
      <c r="G452" s="32">
        <v>-46199</v>
      </c>
      <c r="H452" s="32">
        <f t="shared" si="7"/>
        <v>-623690</v>
      </c>
      <c r="I452" s="31" t="s">
        <v>23</v>
      </c>
      <c r="J452" s="31" t="s">
        <v>24</v>
      </c>
    </row>
    <row r="453" spans="1:10" outlineLevel="1" x14ac:dyDescent="0.25">
      <c r="A453" s="38">
        <v>45458</v>
      </c>
      <c r="B453" s="31" t="s">
        <v>2507</v>
      </c>
      <c r="C453" s="31" t="s">
        <v>238</v>
      </c>
      <c r="D453" s="31" t="s">
        <v>2508</v>
      </c>
      <c r="E453" s="32">
        <v>-141900</v>
      </c>
      <c r="F453" s="33" t="s">
        <v>22</v>
      </c>
      <c r="G453" s="32">
        <v>-11352</v>
      </c>
      <c r="H453" s="32">
        <f t="shared" si="7"/>
        <v>-153252</v>
      </c>
      <c r="I453" s="31" t="s">
        <v>23</v>
      </c>
      <c r="J453" s="31" t="s">
        <v>24</v>
      </c>
    </row>
    <row r="454" spans="1:10" outlineLevel="1" x14ac:dyDescent="0.25">
      <c r="A454" s="38">
        <v>45458</v>
      </c>
      <c r="B454" s="31" t="s">
        <v>761</v>
      </c>
      <c r="C454" s="31" t="s">
        <v>238</v>
      </c>
      <c r="D454" s="31" t="s">
        <v>2509</v>
      </c>
      <c r="E454" s="32">
        <v>-627284</v>
      </c>
      <c r="F454" s="33" t="s">
        <v>22</v>
      </c>
      <c r="G454" s="32">
        <v>-50183</v>
      </c>
      <c r="H454" s="32">
        <f t="shared" si="7"/>
        <v>-677467</v>
      </c>
      <c r="I454" s="31" t="s">
        <v>23</v>
      </c>
      <c r="J454" s="31" t="s">
        <v>24</v>
      </c>
    </row>
    <row r="455" spans="1:10" outlineLevel="1" x14ac:dyDescent="0.25">
      <c r="A455" s="38">
        <v>45458</v>
      </c>
      <c r="B455" s="31" t="s">
        <v>2510</v>
      </c>
      <c r="C455" s="31" t="s">
        <v>238</v>
      </c>
      <c r="D455" s="31" t="s">
        <v>2511</v>
      </c>
      <c r="E455" s="32">
        <v>-819572</v>
      </c>
      <c r="F455" s="33" t="s">
        <v>22</v>
      </c>
      <c r="G455" s="32">
        <v>-65566</v>
      </c>
      <c r="H455" s="32">
        <f t="shared" si="7"/>
        <v>-885138</v>
      </c>
      <c r="I455" s="31" t="s">
        <v>23</v>
      </c>
      <c r="J455" s="31" t="s">
        <v>24</v>
      </c>
    </row>
    <row r="456" spans="1:10" outlineLevel="1" x14ac:dyDescent="0.25">
      <c r="A456" s="38">
        <v>45458</v>
      </c>
      <c r="B456" s="31" t="s">
        <v>2512</v>
      </c>
      <c r="C456" s="31" t="s">
        <v>238</v>
      </c>
      <c r="D456" s="31" t="s">
        <v>2513</v>
      </c>
      <c r="E456" s="32">
        <v>-429634</v>
      </c>
      <c r="F456" s="33" t="s">
        <v>22</v>
      </c>
      <c r="G456" s="32">
        <v>-34371</v>
      </c>
      <c r="H456" s="32">
        <f t="shared" si="7"/>
        <v>-464005</v>
      </c>
      <c r="I456" s="31" t="s">
        <v>23</v>
      </c>
      <c r="J456" s="31" t="s">
        <v>24</v>
      </c>
    </row>
    <row r="457" spans="1:10" outlineLevel="1" x14ac:dyDescent="0.25">
      <c r="A457" s="38">
        <v>45458</v>
      </c>
      <c r="B457" s="31" t="s">
        <v>2514</v>
      </c>
      <c r="C457" s="31" t="s">
        <v>238</v>
      </c>
      <c r="D457" s="31" t="s">
        <v>2515</v>
      </c>
      <c r="E457" s="32">
        <v>-743501</v>
      </c>
      <c r="F457" s="33" t="s">
        <v>22</v>
      </c>
      <c r="G457" s="32">
        <v>-59480</v>
      </c>
      <c r="H457" s="32">
        <f t="shared" si="7"/>
        <v>-802981</v>
      </c>
      <c r="I457" s="31" t="s">
        <v>23</v>
      </c>
      <c r="J457" s="31" t="s">
        <v>24</v>
      </c>
    </row>
    <row r="458" spans="1:10" outlineLevel="1" x14ac:dyDescent="0.25">
      <c r="A458" s="38">
        <v>45458</v>
      </c>
      <c r="B458" s="31" t="s">
        <v>2516</v>
      </c>
      <c r="C458" s="31" t="s">
        <v>238</v>
      </c>
      <c r="D458" s="31" t="s">
        <v>2517</v>
      </c>
      <c r="E458" s="32">
        <v>-139028</v>
      </c>
      <c r="F458" s="33" t="s">
        <v>22</v>
      </c>
      <c r="G458" s="32">
        <v>-11122</v>
      </c>
      <c r="H458" s="32">
        <f t="shared" si="7"/>
        <v>-150150</v>
      </c>
      <c r="I458" s="31" t="s">
        <v>23</v>
      </c>
      <c r="J458" s="31" t="s">
        <v>24</v>
      </c>
    </row>
    <row r="459" spans="1:10" outlineLevel="1" x14ac:dyDescent="0.25">
      <c r="A459" s="38">
        <v>45458</v>
      </c>
      <c r="B459" s="31" t="s">
        <v>2518</v>
      </c>
      <c r="C459" s="31" t="s">
        <v>238</v>
      </c>
      <c r="D459" s="31" t="s">
        <v>2519</v>
      </c>
      <c r="E459" s="32">
        <v>-884993</v>
      </c>
      <c r="F459" s="33" t="s">
        <v>22</v>
      </c>
      <c r="G459" s="32">
        <v>-70799</v>
      </c>
      <c r="H459" s="32">
        <f t="shared" si="7"/>
        <v>-955792</v>
      </c>
      <c r="I459" s="31" t="s">
        <v>23</v>
      </c>
      <c r="J459" s="31" t="s">
        <v>24</v>
      </c>
    </row>
    <row r="460" spans="1:10" outlineLevel="1" x14ac:dyDescent="0.25">
      <c r="A460" s="38">
        <v>45458</v>
      </c>
      <c r="B460" s="31" t="s">
        <v>2520</v>
      </c>
      <c r="C460" s="31" t="s">
        <v>238</v>
      </c>
      <c r="D460" s="31" t="s">
        <v>2521</v>
      </c>
      <c r="E460" s="32">
        <v>-396730</v>
      </c>
      <c r="F460" s="33" t="s">
        <v>22</v>
      </c>
      <c r="G460" s="32">
        <v>-31738</v>
      </c>
      <c r="H460" s="32">
        <f t="shared" si="7"/>
        <v>-428468</v>
      </c>
      <c r="I460" s="31" t="s">
        <v>23</v>
      </c>
      <c r="J460" s="31" t="s">
        <v>24</v>
      </c>
    </row>
    <row r="461" spans="1:10" outlineLevel="1" x14ac:dyDescent="0.25">
      <c r="A461" s="38">
        <v>45458</v>
      </c>
      <c r="B461" s="31" t="s">
        <v>2522</v>
      </c>
      <c r="C461" s="31" t="s">
        <v>238</v>
      </c>
      <c r="D461" s="31" t="s">
        <v>2523</v>
      </c>
      <c r="E461" s="32">
        <v>-517846</v>
      </c>
      <c r="F461" s="33" t="s">
        <v>22</v>
      </c>
      <c r="G461" s="32">
        <v>-41428</v>
      </c>
      <c r="H461" s="32">
        <f t="shared" si="7"/>
        <v>-559274</v>
      </c>
      <c r="I461" s="31" t="s">
        <v>23</v>
      </c>
      <c r="J461" s="31" t="s">
        <v>24</v>
      </c>
    </row>
    <row r="462" spans="1:10" outlineLevel="1" x14ac:dyDescent="0.25">
      <c r="A462" s="38">
        <v>45458</v>
      </c>
      <c r="B462" s="31" t="s">
        <v>2524</v>
      </c>
      <c r="C462" s="31" t="s">
        <v>238</v>
      </c>
      <c r="D462" s="31" t="s">
        <v>2525</v>
      </c>
      <c r="E462" s="32">
        <v>-333174</v>
      </c>
      <c r="F462" s="33" t="s">
        <v>22</v>
      </c>
      <c r="G462" s="32">
        <v>-26654</v>
      </c>
      <c r="H462" s="32">
        <f t="shared" si="7"/>
        <v>-359828</v>
      </c>
      <c r="I462" s="31" t="s">
        <v>23</v>
      </c>
      <c r="J462" s="31" t="s">
        <v>24</v>
      </c>
    </row>
    <row r="463" spans="1:10" outlineLevel="1" x14ac:dyDescent="0.25">
      <c r="A463" s="38">
        <v>45458</v>
      </c>
      <c r="B463" s="31" t="s">
        <v>2526</v>
      </c>
      <c r="C463" s="31" t="s">
        <v>238</v>
      </c>
      <c r="D463" s="31" t="s">
        <v>2527</v>
      </c>
      <c r="E463" s="32">
        <v>-266538</v>
      </c>
      <c r="F463" s="33" t="s">
        <v>22</v>
      </c>
      <c r="G463" s="32">
        <v>-21323</v>
      </c>
      <c r="H463" s="32">
        <f t="shared" si="7"/>
        <v>-287861</v>
      </c>
      <c r="I463" s="31" t="s">
        <v>23</v>
      </c>
      <c r="J463" s="31" t="s">
        <v>24</v>
      </c>
    </row>
    <row r="464" spans="1:10" outlineLevel="1" x14ac:dyDescent="0.25">
      <c r="A464" s="38">
        <v>45458</v>
      </c>
      <c r="B464" s="31" t="s">
        <v>2528</v>
      </c>
      <c r="C464" s="31" t="s">
        <v>238</v>
      </c>
      <c r="D464" s="31" t="s">
        <v>2529</v>
      </c>
      <c r="E464" s="32">
        <v>-670710</v>
      </c>
      <c r="F464" s="33" t="s">
        <v>22</v>
      </c>
      <c r="G464" s="32">
        <v>-53657</v>
      </c>
      <c r="H464" s="32">
        <f t="shared" si="7"/>
        <v>-724367</v>
      </c>
      <c r="I464" s="31" t="s">
        <v>23</v>
      </c>
      <c r="J464" s="31" t="s">
        <v>24</v>
      </c>
    </row>
    <row r="465" spans="1:10" outlineLevel="1" x14ac:dyDescent="0.25">
      <c r="A465" s="38">
        <v>45458</v>
      </c>
      <c r="B465" s="31" t="s">
        <v>2530</v>
      </c>
      <c r="C465" s="31" t="s">
        <v>235</v>
      </c>
      <c r="D465" s="31" t="s">
        <v>376</v>
      </c>
      <c r="E465" s="32">
        <v>333174</v>
      </c>
      <c r="F465" s="33" t="s">
        <v>22</v>
      </c>
      <c r="G465" s="32">
        <v>26654</v>
      </c>
      <c r="H465" s="32">
        <f t="shared" si="7"/>
        <v>359828</v>
      </c>
      <c r="I465" s="31" t="s">
        <v>23</v>
      </c>
      <c r="J465" s="57" t="s">
        <v>24</v>
      </c>
    </row>
    <row r="466" spans="1:10" outlineLevel="1" x14ac:dyDescent="0.25">
      <c r="A466" s="38">
        <v>45458</v>
      </c>
      <c r="B466" s="31" t="s">
        <v>2531</v>
      </c>
      <c r="C466" s="31" t="s">
        <v>235</v>
      </c>
      <c r="D466" s="31" t="s">
        <v>299</v>
      </c>
      <c r="E466" s="32">
        <v>560612</v>
      </c>
      <c r="F466" s="33" t="s">
        <v>22</v>
      </c>
      <c r="G466" s="32">
        <v>44849</v>
      </c>
      <c r="H466" s="32">
        <f t="shared" si="7"/>
        <v>605461</v>
      </c>
      <c r="I466" s="31" t="s">
        <v>23</v>
      </c>
      <c r="J466" s="57" t="s">
        <v>24</v>
      </c>
    </row>
    <row r="467" spans="1:10" outlineLevel="1" x14ac:dyDescent="0.25">
      <c r="A467" s="38">
        <v>45458</v>
      </c>
      <c r="B467" s="31" t="s">
        <v>2532</v>
      </c>
      <c r="C467" s="31" t="s">
        <v>235</v>
      </c>
      <c r="D467" s="31" t="s">
        <v>71</v>
      </c>
      <c r="E467" s="32">
        <v>690372</v>
      </c>
      <c r="F467" s="33" t="s">
        <v>22</v>
      </c>
      <c r="G467" s="32">
        <v>55230</v>
      </c>
      <c r="H467" s="32">
        <f t="shared" si="7"/>
        <v>745602</v>
      </c>
      <c r="I467" s="31" t="s">
        <v>23</v>
      </c>
      <c r="J467" s="57" t="s">
        <v>24</v>
      </c>
    </row>
    <row r="468" spans="1:10" outlineLevel="1" x14ac:dyDescent="0.25">
      <c r="A468" s="38">
        <v>45458</v>
      </c>
      <c r="B468" s="31" t="s">
        <v>2533</v>
      </c>
      <c r="C468" s="31" t="s">
        <v>235</v>
      </c>
      <c r="D468" s="31" t="s">
        <v>112</v>
      </c>
      <c r="E468" s="32">
        <v>553467</v>
      </c>
      <c r="F468" s="33" t="s">
        <v>22</v>
      </c>
      <c r="G468" s="32">
        <v>44277</v>
      </c>
      <c r="H468" s="32">
        <f t="shared" si="7"/>
        <v>597744</v>
      </c>
      <c r="I468" s="31" t="s">
        <v>23</v>
      </c>
      <c r="J468" s="57" t="s">
        <v>24</v>
      </c>
    </row>
    <row r="469" spans="1:10" outlineLevel="1" x14ac:dyDescent="0.25">
      <c r="A469" s="38">
        <v>45458</v>
      </c>
      <c r="B469" s="31" t="s">
        <v>2534</v>
      </c>
      <c r="C469" s="31" t="s">
        <v>235</v>
      </c>
      <c r="D469" s="31" t="s">
        <v>1041</v>
      </c>
      <c r="E469" s="32">
        <v>940997</v>
      </c>
      <c r="F469" s="33" t="s">
        <v>22</v>
      </c>
      <c r="G469" s="32">
        <v>75280</v>
      </c>
      <c r="H469" s="32">
        <f t="shared" si="7"/>
        <v>1016277</v>
      </c>
      <c r="I469" s="31" t="s">
        <v>23</v>
      </c>
      <c r="J469" s="57" t="s">
        <v>24</v>
      </c>
    </row>
    <row r="470" spans="1:10" outlineLevel="1" x14ac:dyDescent="0.25">
      <c r="A470" s="38">
        <v>45458</v>
      </c>
      <c r="B470" s="31" t="s">
        <v>2535</v>
      </c>
      <c r="C470" s="31" t="s">
        <v>235</v>
      </c>
      <c r="D470" s="31" t="s">
        <v>593</v>
      </c>
      <c r="E470" s="32">
        <v>555290</v>
      </c>
      <c r="F470" s="33" t="s">
        <v>22</v>
      </c>
      <c r="G470" s="32">
        <v>44423</v>
      </c>
      <c r="H470" s="32">
        <f t="shared" si="7"/>
        <v>599713</v>
      </c>
      <c r="I470" s="31" t="s">
        <v>23</v>
      </c>
      <c r="J470" s="57" t="s">
        <v>24</v>
      </c>
    </row>
    <row r="471" spans="1:10" outlineLevel="1" x14ac:dyDescent="0.25">
      <c r="A471" s="38">
        <v>45458</v>
      </c>
      <c r="B471" s="31" t="s">
        <v>2536</v>
      </c>
      <c r="C471" s="31" t="s">
        <v>235</v>
      </c>
      <c r="D471" s="31" t="s">
        <v>86</v>
      </c>
      <c r="E471" s="32">
        <v>2202930</v>
      </c>
      <c r="F471" s="33" t="s">
        <v>22</v>
      </c>
      <c r="G471" s="32">
        <v>176234</v>
      </c>
      <c r="H471" s="32">
        <f t="shared" si="7"/>
        <v>2379164</v>
      </c>
      <c r="I471" s="31" t="s">
        <v>86</v>
      </c>
      <c r="J471" s="57" t="s">
        <v>87</v>
      </c>
    </row>
    <row r="472" spans="1:10" outlineLevel="1" x14ac:dyDescent="0.25">
      <c r="A472" s="38">
        <v>45458</v>
      </c>
      <c r="B472" s="31" t="s">
        <v>2537</v>
      </c>
      <c r="C472" s="31" t="s">
        <v>235</v>
      </c>
      <c r="D472" s="31" t="s">
        <v>314</v>
      </c>
      <c r="E472" s="32">
        <v>444232</v>
      </c>
      <c r="F472" s="33" t="s">
        <v>22</v>
      </c>
      <c r="G472" s="32">
        <v>35539</v>
      </c>
      <c r="H472" s="32">
        <f t="shared" si="7"/>
        <v>479771</v>
      </c>
      <c r="I472" s="31" t="s">
        <v>23</v>
      </c>
      <c r="J472" s="57" t="s">
        <v>24</v>
      </c>
    </row>
    <row r="473" spans="1:10" outlineLevel="1" x14ac:dyDescent="0.25">
      <c r="A473" s="38">
        <v>45458</v>
      </c>
      <c r="B473" s="31" t="s">
        <v>2538</v>
      </c>
      <c r="C473" s="31" t="s">
        <v>235</v>
      </c>
      <c r="D473" s="31" t="s">
        <v>63</v>
      </c>
      <c r="E473" s="32">
        <v>595330</v>
      </c>
      <c r="F473" s="33" t="s">
        <v>22</v>
      </c>
      <c r="G473" s="32">
        <v>47626</v>
      </c>
      <c r="H473" s="32">
        <f t="shared" si="7"/>
        <v>642956</v>
      </c>
      <c r="I473" s="31" t="s">
        <v>23</v>
      </c>
      <c r="J473" s="57" t="s">
        <v>24</v>
      </c>
    </row>
    <row r="474" spans="1:10" outlineLevel="1" x14ac:dyDescent="0.25">
      <c r="A474" s="38">
        <v>45458</v>
      </c>
      <c r="B474" s="31" t="s">
        <v>2539</v>
      </c>
      <c r="C474" s="31" t="s">
        <v>235</v>
      </c>
      <c r="D474" s="31" t="s">
        <v>64</v>
      </c>
      <c r="E474" s="32">
        <v>2659280</v>
      </c>
      <c r="F474" s="33" t="s">
        <v>22</v>
      </c>
      <c r="G474" s="32">
        <v>212742</v>
      </c>
      <c r="H474" s="32">
        <f t="shared" si="7"/>
        <v>2872022</v>
      </c>
      <c r="I474" s="31" t="s">
        <v>64</v>
      </c>
      <c r="J474" s="57" t="s">
        <v>65</v>
      </c>
    </row>
    <row r="475" spans="1:10" outlineLevel="1" x14ac:dyDescent="0.25">
      <c r="A475" s="38">
        <v>45458</v>
      </c>
      <c r="B475" s="31" t="s">
        <v>2540</v>
      </c>
      <c r="C475" s="31" t="s">
        <v>235</v>
      </c>
      <c r="D475" s="31" t="s">
        <v>177</v>
      </c>
      <c r="E475" s="32">
        <v>1779015</v>
      </c>
      <c r="F475" s="33" t="s">
        <v>22</v>
      </c>
      <c r="G475" s="32">
        <v>142321</v>
      </c>
      <c r="H475" s="32">
        <f t="shared" si="7"/>
        <v>1921336</v>
      </c>
      <c r="I475" s="31" t="s">
        <v>23</v>
      </c>
      <c r="J475" s="57" t="s">
        <v>24</v>
      </c>
    </row>
    <row r="476" spans="1:10" outlineLevel="1" x14ac:dyDescent="0.25">
      <c r="A476" s="38">
        <v>45458</v>
      </c>
      <c r="B476" s="31" t="s">
        <v>2541</v>
      </c>
      <c r="C476" s="31" t="s">
        <v>235</v>
      </c>
      <c r="D476" s="31" t="s">
        <v>421</v>
      </c>
      <c r="E476" s="32">
        <v>577491</v>
      </c>
      <c r="F476" s="33" t="s">
        <v>22</v>
      </c>
      <c r="G476" s="32">
        <v>46199</v>
      </c>
      <c r="H476" s="32">
        <f t="shared" si="7"/>
        <v>623690</v>
      </c>
      <c r="I476" s="31" t="s">
        <v>23</v>
      </c>
      <c r="J476" s="57" t="s">
        <v>24</v>
      </c>
    </row>
    <row r="477" spans="1:10" outlineLevel="1" x14ac:dyDescent="0.25">
      <c r="A477" s="38">
        <v>45458</v>
      </c>
      <c r="B477" s="31" t="s">
        <v>2542</v>
      </c>
      <c r="C477" s="31" t="s">
        <v>235</v>
      </c>
      <c r="D477" s="31" t="s">
        <v>217</v>
      </c>
      <c r="E477" s="32">
        <v>916863</v>
      </c>
      <c r="F477" s="33" t="s">
        <v>22</v>
      </c>
      <c r="G477" s="32">
        <v>73349</v>
      </c>
      <c r="H477" s="32">
        <f t="shared" si="7"/>
        <v>990212</v>
      </c>
      <c r="I477" s="31" t="s">
        <v>55</v>
      </c>
      <c r="J477" s="57" t="s">
        <v>56</v>
      </c>
    </row>
    <row r="478" spans="1:10" outlineLevel="1" x14ac:dyDescent="0.25">
      <c r="A478" s="38">
        <v>45458</v>
      </c>
      <c r="B478" s="31" t="s">
        <v>2543</v>
      </c>
      <c r="C478" s="31" t="s">
        <v>235</v>
      </c>
      <c r="D478" s="31" t="s">
        <v>164</v>
      </c>
      <c r="E478" s="32">
        <v>2573960</v>
      </c>
      <c r="F478" s="33" t="s">
        <v>22</v>
      </c>
      <c r="G478" s="32">
        <v>205917</v>
      </c>
      <c r="H478" s="32">
        <f t="shared" si="7"/>
        <v>2779877</v>
      </c>
      <c r="I478" s="31" t="s">
        <v>55</v>
      </c>
      <c r="J478" s="57" t="s">
        <v>56</v>
      </c>
    </row>
    <row r="479" spans="1:10" outlineLevel="1" x14ac:dyDescent="0.25">
      <c r="A479" s="38">
        <v>45458</v>
      </c>
      <c r="B479" s="31" t="s">
        <v>2544</v>
      </c>
      <c r="C479" s="31" t="s">
        <v>235</v>
      </c>
      <c r="D479" s="31" t="s">
        <v>2545</v>
      </c>
      <c r="E479" s="32">
        <v>3432740</v>
      </c>
      <c r="F479" s="33" t="s">
        <v>22</v>
      </c>
      <c r="G479" s="32">
        <v>274619</v>
      </c>
      <c r="H479" s="32">
        <f t="shared" si="7"/>
        <v>3707359</v>
      </c>
      <c r="I479" s="31" t="s">
        <v>289</v>
      </c>
      <c r="J479" s="57" t="s">
        <v>290</v>
      </c>
    </row>
    <row r="480" spans="1:10" outlineLevel="1" x14ac:dyDescent="0.25">
      <c r="A480" s="38">
        <v>45458</v>
      </c>
      <c r="B480" s="31" t="s">
        <v>2546</v>
      </c>
      <c r="C480" s="31" t="s">
        <v>235</v>
      </c>
      <c r="D480" s="31" t="s">
        <v>287</v>
      </c>
      <c r="E480" s="32">
        <v>2901825</v>
      </c>
      <c r="F480" s="33" t="s">
        <v>22</v>
      </c>
      <c r="G480" s="32">
        <v>232146</v>
      </c>
      <c r="H480" s="32">
        <f t="shared" si="7"/>
        <v>3133971</v>
      </c>
      <c r="I480" s="31" t="s">
        <v>44</v>
      </c>
      <c r="J480" s="57" t="s">
        <v>45</v>
      </c>
    </row>
    <row r="481" spans="1:10" outlineLevel="1" x14ac:dyDescent="0.25">
      <c r="A481" s="38">
        <v>45458</v>
      </c>
      <c r="B481" s="31" t="s">
        <v>2547</v>
      </c>
      <c r="C481" s="31" t="s">
        <v>235</v>
      </c>
      <c r="D481" s="31" t="s">
        <v>102</v>
      </c>
      <c r="E481" s="32">
        <v>871215</v>
      </c>
      <c r="F481" s="33" t="s">
        <v>22</v>
      </c>
      <c r="G481" s="32">
        <v>69697</v>
      </c>
      <c r="H481" s="32">
        <f t="shared" si="7"/>
        <v>940912</v>
      </c>
      <c r="I481" s="31" t="s">
        <v>44</v>
      </c>
      <c r="J481" s="57" t="s">
        <v>45</v>
      </c>
    </row>
    <row r="482" spans="1:10" outlineLevel="1" x14ac:dyDescent="0.25">
      <c r="A482" s="38">
        <v>45458</v>
      </c>
      <c r="B482" s="31" t="s">
        <v>2548</v>
      </c>
      <c r="C482" s="31" t="s">
        <v>235</v>
      </c>
      <c r="D482" s="31" t="s">
        <v>389</v>
      </c>
      <c r="E482" s="32">
        <v>987858</v>
      </c>
      <c r="F482" s="33" t="s">
        <v>22</v>
      </c>
      <c r="G482" s="32">
        <v>79029</v>
      </c>
      <c r="H482" s="32">
        <f t="shared" si="7"/>
        <v>1066887</v>
      </c>
      <c r="I482" s="31" t="s">
        <v>44</v>
      </c>
      <c r="J482" s="57" t="s">
        <v>45</v>
      </c>
    </row>
    <row r="483" spans="1:10" outlineLevel="1" x14ac:dyDescent="0.25">
      <c r="A483" s="38">
        <v>45458</v>
      </c>
      <c r="B483" s="31" t="s">
        <v>2549</v>
      </c>
      <c r="C483" s="31" t="s">
        <v>235</v>
      </c>
      <c r="D483" s="31" t="s">
        <v>279</v>
      </c>
      <c r="E483" s="32">
        <v>1456074</v>
      </c>
      <c r="F483" s="33" t="s">
        <v>22</v>
      </c>
      <c r="G483" s="32">
        <v>116486</v>
      </c>
      <c r="H483" s="32">
        <f t="shared" si="7"/>
        <v>1572560</v>
      </c>
      <c r="I483" s="31" t="s">
        <v>44</v>
      </c>
      <c r="J483" s="57" t="s">
        <v>45</v>
      </c>
    </row>
    <row r="484" spans="1:10" outlineLevel="1" x14ac:dyDescent="0.25">
      <c r="A484" s="38">
        <v>45458</v>
      </c>
      <c r="B484" s="31" t="s">
        <v>2550</v>
      </c>
      <c r="C484" s="31" t="s">
        <v>235</v>
      </c>
      <c r="D484" s="31" t="s">
        <v>141</v>
      </c>
      <c r="E484" s="32">
        <v>530250</v>
      </c>
      <c r="F484" s="33" t="s">
        <v>22</v>
      </c>
      <c r="G484" s="32">
        <v>42420</v>
      </c>
      <c r="H484" s="32">
        <f t="shared" si="7"/>
        <v>572670</v>
      </c>
      <c r="I484" s="31" t="s">
        <v>141</v>
      </c>
      <c r="J484" s="57" t="s">
        <v>142</v>
      </c>
    </row>
    <row r="485" spans="1:10" outlineLevel="1" x14ac:dyDescent="0.25">
      <c r="A485" s="38">
        <v>45458</v>
      </c>
      <c r="B485" s="31" t="s">
        <v>2551</v>
      </c>
      <c r="C485" s="31" t="s">
        <v>235</v>
      </c>
      <c r="D485" s="31" t="s">
        <v>387</v>
      </c>
      <c r="E485" s="32">
        <v>1477735</v>
      </c>
      <c r="F485" s="33" t="s">
        <v>22</v>
      </c>
      <c r="G485" s="32">
        <v>118219</v>
      </c>
      <c r="H485" s="32">
        <f t="shared" si="7"/>
        <v>1595954</v>
      </c>
      <c r="I485" s="31" t="s">
        <v>387</v>
      </c>
      <c r="J485" s="57" t="s">
        <v>388</v>
      </c>
    </row>
    <row r="486" spans="1:10" outlineLevel="1" x14ac:dyDescent="0.25">
      <c r="A486" s="38">
        <v>45458</v>
      </c>
      <c r="B486" s="31" t="s">
        <v>2552</v>
      </c>
      <c r="C486" s="31" t="s">
        <v>235</v>
      </c>
      <c r="D486" s="31" t="s">
        <v>141</v>
      </c>
      <c r="E486" s="32">
        <v>868975</v>
      </c>
      <c r="F486" s="33" t="s">
        <v>22</v>
      </c>
      <c r="G486" s="32">
        <v>69518</v>
      </c>
      <c r="H486" s="32">
        <f t="shared" si="7"/>
        <v>938493</v>
      </c>
      <c r="I486" s="31" t="s">
        <v>141</v>
      </c>
      <c r="J486" s="57" t="s">
        <v>142</v>
      </c>
    </row>
    <row r="487" spans="1:10" outlineLevel="1" x14ac:dyDescent="0.25">
      <c r="A487" s="38">
        <v>45458</v>
      </c>
      <c r="B487" s="31" t="s">
        <v>2553</v>
      </c>
      <c r="C487" s="31" t="s">
        <v>235</v>
      </c>
      <c r="D487" s="31" t="s">
        <v>343</v>
      </c>
      <c r="E487" s="32">
        <v>1924970</v>
      </c>
      <c r="F487" s="33" t="s">
        <v>22</v>
      </c>
      <c r="G487" s="32">
        <v>153998</v>
      </c>
      <c r="H487" s="32">
        <f t="shared" si="7"/>
        <v>2078968</v>
      </c>
      <c r="I487" s="31" t="s">
        <v>343</v>
      </c>
      <c r="J487" s="57" t="s">
        <v>344</v>
      </c>
    </row>
    <row r="488" spans="1:10" outlineLevel="1" x14ac:dyDescent="0.25">
      <c r="A488" s="38">
        <v>45458</v>
      </c>
      <c r="B488" s="31" t="s">
        <v>2554</v>
      </c>
      <c r="C488" s="31" t="s">
        <v>235</v>
      </c>
      <c r="D488" s="31" t="s">
        <v>149</v>
      </c>
      <c r="E488" s="32">
        <v>1477735</v>
      </c>
      <c r="F488" s="33" t="s">
        <v>22</v>
      </c>
      <c r="G488" s="32">
        <v>118219</v>
      </c>
      <c r="H488" s="32">
        <f t="shared" si="7"/>
        <v>1595954</v>
      </c>
      <c r="I488" s="31" t="s">
        <v>149</v>
      </c>
      <c r="J488" s="57" t="s">
        <v>150</v>
      </c>
    </row>
    <row r="489" spans="1:10" outlineLevel="1" x14ac:dyDescent="0.25">
      <c r="A489" s="38">
        <v>45460</v>
      </c>
      <c r="B489" s="31" t="s">
        <v>2555</v>
      </c>
      <c r="C489" s="31" t="s">
        <v>250</v>
      </c>
      <c r="D489" s="31" t="s">
        <v>2556</v>
      </c>
      <c r="E489" s="32">
        <v>-159796</v>
      </c>
      <c r="F489" s="33" t="s">
        <v>22</v>
      </c>
      <c r="G489" s="32">
        <v>-12784</v>
      </c>
      <c r="H489" s="32">
        <f t="shared" si="7"/>
        <v>-172580</v>
      </c>
      <c r="I489" s="31" t="s">
        <v>106</v>
      </c>
      <c r="J489" s="31" t="s">
        <v>107</v>
      </c>
    </row>
    <row r="490" spans="1:10" outlineLevel="1" x14ac:dyDescent="0.25">
      <c r="A490" s="38">
        <v>45460</v>
      </c>
      <c r="B490" s="31" t="s">
        <v>2557</v>
      </c>
      <c r="C490" s="31" t="s">
        <v>250</v>
      </c>
      <c r="D490" s="31" t="s">
        <v>2558</v>
      </c>
      <c r="E490" s="32">
        <v>-554852</v>
      </c>
      <c r="F490" s="33" t="s">
        <v>22</v>
      </c>
      <c r="G490" s="32">
        <v>-44388</v>
      </c>
      <c r="H490" s="32">
        <f t="shared" si="7"/>
        <v>-599240</v>
      </c>
      <c r="I490" s="31" t="s">
        <v>106</v>
      </c>
      <c r="J490" s="31" t="s">
        <v>107</v>
      </c>
    </row>
    <row r="491" spans="1:10" outlineLevel="1" x14ac:dyDescent="0.25">
      <c r="A491" s="38">
        <v>45460</v>
      </c>
      <c r="B491" s="31" t="s">
        <v>2559</v>
      </c>
      <c r="C491" s="31" t="s">
        <v>250</v>
      </c>
      <c r="D491" s="31" t="s">
        <v>2560</v>
      </c>
      <c r="E491" s="32">
        <v>-460248</v>
      </c>
      <c r="F491" s="33" t="s">
        <v>22</v>
      </c>
      <c r="G491" s="32">
        <v>-36820</v>
      </c>
      <c r="H491" s="32">
        <f t="shared" si="7"/>
        <v>-497068</v>
      </c>
      <c r="I491" s="31" t="s">
        <v>106</v>
      </c>
      <c r="J491" s="31" t="s">
        <v>107</v>
      </c>
    </row>
    <row r="492" spans="1:10" outlineLevel="1" x14ac:dyDescent="0.25">
      <c r="A492" s="38">
        <v>45460</v>
      </c>
      <c r="B492" s="31" t="s">
        <v>2561</v>
      </c>
      <c r="C492" s="31" t="s">
        <v>249</v>
      </c>
      <c r="D492" s="31" t="s">
        <v>2562</v>
      </c>
      <c r="E492" s="32">
        <v>-762035</v>
      </c>
      <c r="F492" s="33" t="s">
        <v>22</v>
      </c>
      <c r="G492" s="32">
        <v>-60963</v>
      </c>
      <c r="H492" s="32">
        <f t="shared" si="7"/>
        <v>-822998</v>
      </c>
      <c r="I492" s="31" t="s">
        <v>55</v>
      </c>
      <c r="J492" s="31" t="s">
        <v>56</v>
      </c>
    </row>
    <row r="493" spans="1:10" outlineLevel="1" x14ac:dyDescent="0.25">
      <c r="A493" s="38">
        <v>45460</v>
      </c>
      <c r="B493" s="31" t="s">
        <v>2563</v>
      </c>
      <c r="C493" s="31" t="s">
        <v>249</v>
      </c>
      <c r="D493" s="31" t="s">
        <v>2564</v>
      </c>
      <c r="E493" s="32">
        <v>-621922</v>
      </c>
      <c r="F493" s="33" t="s">
        <v>22</v>
      </c>
      <c r="G493" s="32">
        <v>-49754</v>
      </c>
      <c r="H493" s="32">
        <f t="shared" si="7"/>
        <v>-671676</v>
      </c>
      <c r="I493" s="31" t="s">
        <v>55</v>
      </c>
      <c r="J493" s="31" t="s">
        <v>56</v>
      </c>
    </row>
    <row r="494" spans="1:10" outlineLevel="1" x14ac:dyDescent="0.25">
      <c r="A494" s="38">
        <v>45460</v>
      </c>
      <c r="B494" s="31" t="s">
        <v>2565</v>
      </c>
      <c r="C494" s="31" t="s">
        <v>2566</v>
      </c>
      <c r="D494" s="31" t="s">
        <v>2567</v>
      </c>
      <c r="E494" s="32">
        <v>-521680</v>
      </c>
      <c r="F494" s="33" t="s">
        <v>22</v>
      </c>
      <c r="G494" s="32">
        <v>-41734</v>
      </c>
      <c r="H494" s="32">
        <f t="shared" si="7"/>
        <v>-563414</v>
      </c>
      <c r="I494" s="31" t="s">
        <v>295</v>
      </c>
      <c r="J494" s="31" t="s">
        <v>296</v>
      </c>
    </row>
    <row r="495" spans="1:10" outlineLevel="1" x14ac:dyDescent="0.25">
      <c r="A495" s="38">
        <v>45460</v>
      </c>
      <c r="B495" s="31" t="s">
        <v>2568</v>
      </c>
      <c r="C495" s="31" t="s">
        <v>240</v>
      </c>
      <c r="D495" s="31" t="s">
        <v>2569</v>
      </c>
      <c r="E495" s="32">
        <v>-694775</v>
      </c>
      <c r="F495" s="33" t="s">
        <v>22</v>
      </c>
      <c r="G495" s="32">
        <v>-55582</v>
      </c>
      <c r="H495" s="32">
        <f t="shared" si="7"/>
        <v>-750357</v>
      </c>
      <c r="I495" s="31" t="s">
        <v>37</v>
      </c>
      <c r="J495" s="31" t="s">
        <v>38</v>
      </c>
    </row>
    <row r="496" spans="1:10" outlineLevel="1" x14ac:dyDescent="0.25">
      <c r="A496" s="38">
        <v>45460</v>
      </c>
      <c r="B496" s="31" t="s">
        <v>2570</v>
      </c>
      <c r="C496" s="31" t="s">
        <v>240</v>
      </c>
      <c r="D496" s="31" t="s">
        <v>2571</v>
      </c>
      <c r="E496" s="32">
        <v>-543477</v>
      </c>
      <c r="F496" s="33" t="s">
        <v>22</v>
      </c>
      <c r="G496" s="32">
        <v>-43478</v>
      </c>
      <c r="H496" s="32">
        <f t="shared" si="7"/>
        <v>-586955</v>
      </c>
      <c r="I496" s="31" t="s">
        <v>37</v>
      </c>
      <c r="J496" s="31" t="s">
        <v>38</v>
      </c>
    </row>
    <row r="497" spans="1:10" outlineLevel="1" x14ac:dyDescent="0.25">
      <c r="A497" s="38">
        <v>45460</v>
      </c>
      <c r="B497" s="31" t="s">
        <v>2572</v>
      </c>
      <c r="C497" s="31" t="s">
        <v>240</v>
      </c>
      <c r="D497" s="31" t="s">
        <v>2573</v>
      </c>
      <c r="E497" s="32">
        <v>-328636</v>
      </c>
      <c r="F497" s="33" t="s">
        <v>22</v>
      </c>
      <c r="G497" s="32">
        <v>-26291</v>
      </c>
      <c r="H497" s="32">
        <f t="shared" si="7"/>
        <v>-354927</v>
      </c>
      <c r="I497" s="31" t="s">
        <v>37</v>
      </c>
      <c r="J497" s="31" t="s">
        <v>38</v>
      </c>
    </row>
    <row r="498" spans="1:10" outlineLevel="1" x14ac:dyDescent="0.25">
      <c r="A498" s="38">
        <v>45460</v>
      </c>
      <c r="B498" s="31" t="s">
        <v>2574</v>
      </c>
      <c r="C498" s="31" t="s">
        <v>240</v>
      </c>
      <c r="D498" s="31" t="s">
        <v>796</v>
      </c>
      <c r="E498" s="32">
        <v>-370616</v>
      </c>
      <c r="F498" s="33" t="s">
        <v>22</v>
      </c>
      <c r="G498" s="32">
        <v>-29649</v>
      </c>
      <c r="H498" s="32">
        <f t="shared" si="7"/>
        <v>-400265</v>
      </c>
      <c r="I498" s="31" t="s">
        <v>37</v>
      </c>
      <c r="J498" s="31" t="s">
        <v>38</v>
      </c>
    </row>
    <row r="499" spans="1:10" outlineLevel="1" x14ac:dyDescent="0.25">
      <c r="A499" s="38">
        <v>45460</v>
      </c>
      <c r="B499" s="31" t="s">
        <v>2575</v>
      </c>
      <c r="C499" s="31" t="s">
        <v>2576</v>
      </c>
      <c r="D499" s="31" t="s">
        <v>2577</v>
      </c>
      <c r="E499" s="32">
        <v>-289574</v>
      </c>
      <c r="F499" s="33" t="s">
        <v>22</v>
      </c>
      <c r="G499" s="32">
        <v>-23166</v>
      </c>
      <c r="H499" s="32">
        <f t="shared" si="7"/>
        <v>-312740</v>
      </c>
      <c r="I499" s="31" t="s">
        <v>66</v>
      </c>
      <c r="J499" s="31" t="s">
        <v>67</v>
      </c>
    </row>
    <row r="500" spans="1:10" outlineLevel="1" x14ac:dyDescent="0.25">
      <c r="A500" s="38">
        <v>45460</v>
      </c>
      <c r="B500" s="31" t="s">
        <v>2578</v>
      </c>
      <c r="C500" s="31" t="s">
        <v>268</v>
      </c>
      <c r="D500" s="31" t="s">
        <v>259</v>
      </c>
      <c r="E500" s="32">
        <v>-222664</v>
      </c>
      <c r="F500" s="33" t="s">
        <v>22</v>
      </c>
      <c r="G500" s="32">
        <v>-17813</v>
      </c>
      <c r="H500" s="32">
        <f t="shared" si="7"/>
        <v>-240477</v>
      </c>
      <c r="I500" s="31" t="s">
        <v>165</v>
      </c>
      <c r="J500" s="31" t="s">
        <v>166</v>
      </c>
    </row>
    <row r="501" spans="1:10" outlineLevel="1" x14ac:dyDescent="0.25">
      <c r="A501" s="38">
        <v>45460</v>
      </c>
      <c r="B501" s="31" t="s">
        <v>2579</v>
      </c>
      <c r="C501" s="31" t="s">
        <v>238</v>
      </c>
      <c r="D501" s="31" t="s">
        <v>2580</v>
      </c>
      <c r="E501" s="32">
        <v>-1584154</v>
      </c>
      <c r="F501" s="33" t="s">
        <v>22</v>
      </c>
      <c r="G501" s="32">
        <v>-126732</v>
      </c>
      <c r="H501" s="32">
        <f t="shared" si="7"/>
        <v>-1710886</v>
      </c>
      <c r="I501" s="31" t="s">
        <v>23</v>
      </c>
      <c r="J501" s="31" t="s">
        <v>24</v>
      </c>
    </row>
    <row r="502" spans="1:10" outlineLevel="1" x14ac:dyDescent="0.25">
      <c r="A502" s="38">
        <v>45460</v>
      </c>
      <c r="B502" s="31" t="s">
        <v>2581</v>
      </c>
      <c r="C502" s="31" t="s">
        <v>238</v>
      </c>
      <c r="D502" s="31" t="s">
        <v>2582</v>
      </c>
      <c r="E502" s="32">
        <v>-99952</v>
      </c>
      <c r="F502" s="33" t="s">
        <v>22</v>
      </c>
      <c r="G502" s="32">
        <v>-7996</v>
      </c>
      <c r="H502" s="32">
        <f t="shared" si="7"/>
        <v>-107948</v>
      </c>
      <c r="I502" s="31" t="s">
        <v>23</v>
      </c>
      <c r="J502" s="31" t="s">
        <v>24</v>
      </c>
    </row>
    <row r="503" spans="1:10" outlineLevel="1" x14ac:dyDescent="0.25">
      <c r="A503" s="38">
        <v>45460</v>
      </c>
      <c r="B503" s="31" t="s">
        <v>2583</v>
      </c>
      <c r="C503" s="31" t="s">
        <v>238</v>
      </c>
      <c r="D503" s="31" t="s">
        <v>2584</v>
      </c>
      <c r="E503" s="32">
        <v>-325160</v>
      </c>
      <c r="F503" s="33" t="s">
        <v>22</v>
      </c>
      <c r="G503" s="32">
        <v>-26013</v>
      </c>
      <c r="H503" s="32">
        <f t="shared" si="7"/>
        <v>-351173</v>
      </c>
      <c r="I503" s="31" t="s">
        <v>23</v>
      </c>
      <c r="J503" s="31" t="s">
        <v>24</v>
      </c>
    </row>
    <row r="504" spans="1:10" outlineLevel="1" x14ac:dyDescent="0.25">
      <c r="A504" s="38">
        <v>45460</v>
      </c>
      <c r="B504" s="31" t="s">
        <v>2585</v>
      </c>
      <c r="C504" s="31" t="s">
        <v>235</v>
      </c>
      <c r="D504" s="31" t="s">
        <v>186</v>
      </c>
      <c r="E504" s="32">
        <v>1889025</v>
      </c>
      <c r="F504" s="33" t="s">
        <v>22</v>
      </c>
      <c r="G504" s="32">
        <v>151122</v>
      </c>
      <c r="H504" s="32">
        <f t="shared" si="7"/>
        <v>2040147</v>
      </c>
      <c r="I504" s="31" t="s">
        <v>23</v>
      </c>
      <c r="J504" s="57" t="s">
        <v>24</v>
      </c>
    </row>
    <row r="505" spans="1:10" outlineLevel="1" x14ac:dyDescent="0.25">
      <c r="A505" s="38">
        <v>45460</v>
      </c>
      <c r="B505" s="31" t="s">
        <v>2586</v>
      </c>
      <c r="C505" s="31" t="s">
        <v>235</v>
      </c>
      <c r="D505" s="31" t="s">
        <v>247</v>
      </c>
      <c r="E505" s="32">
        <v>700329</v>
      </c>
      <c r="F505" s="33" t="s">
        <v>22</v>
      </c>
      <c r="G505" s="32">
        <v>56026</v>
      </c>
      <c r="H505" s="32">
        <f t="shared" si="7"/>
        <v>756355</v>
      </c>
      <c r="I505" s="31" t="s">
        <v>23</v>
      </c>
      <c r="J505" s="57" t="s">
        <v>24</v>
      </c>
    </row>
    <row r="506" spans="1:10" outlineLevel="1" x14ac:dyDescent="0.25">
      <c r="A506" s="38">
        <v>45460</v>
      </c>
      <c r="B506" s="31" t="s">
        <v>2587</v>
      </c>
      <c r="C506" s="31" t="s">
        <v>235</v>
      </c>
      <c r="D506" s="31" t="s">
        <v>2588</v>
      </c>
      <c r="E506" s="32">
        <v>850875</v>
      </c>
      <c r="F506" s="33" t="s">
        <v>22</v>
      </c>
      <c r="G506" s="32">
        <v>68070</v>
      </c>
      <c r="H506" s="32">
        <f t="shared" si="7"/>
        <v>918945</v>
      </c>
      <c r="I506" s="31" t="s">
        <v>23</v>
      </c>
      <c r="J506" s="57" t="s">
        <v>24</v>
      </c>
    </row>
    <row r="507" spans="1:10" outlineLevel="1" x14ac:dyDescent="0.25">
      <c r="A507" s="38">
        <v>45460</v>
      </c>
      <c r="B507" s="31" t="s">
        <v>2589</v>
      </c>
      <c r="C507" s="31" t="s">
        <v>235</v>
      </c>
      <c r="D507" s="31" t="s">
        <v>255</v>
      </c>
      <c r="E507" s="32">
        <v>700329</v>
      </c>
      <c r="F507" s="33" t="s">
        <v>22</v>
      </c>
      <c r="G507" s="32">
        <v>56026</v>
      </c>
      <c r="H507" s="32">
        <f t="shared" si="7"/>
        <v>756355</v>
      </c>
      <c r="I507" s="31" t="s">
        <v>23</v>
      </c>
      <c r="J507" s="57" t="s">
        <v>24</v>
      </c>
    </row>
    <row r="508" spans="1:10" outlineLevel="1" x14ac:dyDescent="0.25">
      <c r="A508" s="38">
        <v>45460</v>
      </c>
      <c r="B508" s="31" t="s">
        <v>2590</v>
      </c>
      <c r="C508" s="31" t="s">
        <v>235</v>
      </c>
      <c r="D508" s="31" t="s">
        <v>467</v>
      </c>
      <c r="E508" s="32">
        <v>1062270</v>
      </c>
      <c r="F508" s="33" t="s">
        <v>22</v>
      </c>
      <c r="G508" s="32">
        <v>84982</v>
      </c>
      <c r="H508" s="32">
        <f t="shared" si="7"/>
        <v>1147252</v>
      </c>
      <c r="I508" s="31" t="s">
        <v>467</v>
      </c>
      <c r="J508" s="57" t="s">
        <v>468</v>
      </c>
    </row>
    <row r="509" spans="1:10" outlineLevel="1" x14ac:dyDescent="0.25">
      <c r="A509" s="38">
        <v>45460</v>
      </c>
      <c r="B509" s="31" t="s">
        <v>2591</v>
      </c>
      <c r="C509" s="31" t="s">
        <v>235</v>
      </c>
      <c r="D509" s="31" t="s">
        <v>996</v>
      </c>
      <c r="E509" s="32">
        <v>1386148</v>
      </c>
      <c r="F509" s="33" t="s">
        <v>22</v>
      </c>
      <c r="G509" s="32">
        <v>110892</v>
      </c>
      <c r="H509" s="32">
        <f t="shared" si="7"/>
        <v>1497040</v>
      </c>
      <c r="I509" s="31" t="s">
        <v>23</v>
      </c>
      <c r="J509" s="57" t="s">
        <v>24</v>
      </c>
    </row>
    <row r="510" spans="1:10" outlineLevel="1" x14ac:dyDescent="0.25">
      <c r="A510" s="38">
        <v>45460</v>
      </c>
      <c r="B510" s="31" t="s">
        <v>2592</v>
      </c>
      <c r="C510" s="31" t="s">
        <v>235</v>
      </c>
      <c r="D510" s="31" t="s">
        <v>58</v>
      </c>
      <c r="E510" s="32">
        <v>367155</v>
      </c>
      <c r="F510" s="33" t="s">
        <v>22</v>
      </c>
      <c r="G510" s="32">
        <v>29372</v>
      </c>
      <c r="H510" s="32">
        <f t="shared" si="7"/>
        <v>396527</v>
      </c>
      <c r="I510" s="31" t="s">
        <v>23</v>
      </c>
      <c r="J510" s="57" t="s">
        <v>24</v>
      </c>
    </row>
    <row r="511" spans="1:10" outlineLevel="1" x14ac:dyDescent="0.25">
      <c r="A511" s="38">
        <v>45460</v>
      </c>
      <c r="B511" s="31" t="s">
        <v>2593</v>
      </c>
      <c r="C511" s="31" t="s">
        <v>235</v>
      </c>
      <c r="D511" s="31" t="s">
        <v>1193</v>
      </c>
      <c r="E511" s="32">
        <v>530250</v>
      </c>
      <c r="F511" s="33" t="s">
        <v>22</v>
      </c>
      <c r="G511" s="32">
        <v>42420</v>
      </c>
      <c r="H511" s="32">
        <f t="shared" si="7"/>
        <v>572670</v>
      </c>
      <c r="I511" s="31" t="s">
        <v>1193</v>
      </c>
      <c r="J511" s="57" t="s">
        <v>1194</v>
      </c>
    </row>
    <row r="512" spans="1:10" outlineLevel="1" x14ac:dyDescent="0.25">
      <c r="A512" s="38">
        <v>45460</v>
      </c>
      <c r="B512" s="31" t="s">
        <v>2594</v>
      </c>
      <c r="C512" s="31" t="s">
        <v>235</v>
      </c>
      <c r="D512" s="31" t="s">
        <v>1186</v>
      </c>
      <c r="E512" s="32">
        <v>1102500</v>
      </c>
      <c r="F512" s="33" t="s">
        <v>22</v>
      </c>
      <c r="G512" s="32">
        <v>88200</v>
      </c>
      <c r="H512" s="32">
        <f t="shared" si="7"/>
        <v>1190700</v>
      </c>
      <c r="I512" s="31" t="s">
        <v>1186</v>
      </c>
      <c r="J512" s="57" t="s">
        <v>1187</v>
      </c>
    </row>
    <row r="513" spans="1:10" outlineLevel="1" x14ac:dyDescent="0.25">
      <c r="A513" s="38">
        <v>45460</v>
      </c>
      <c r="B513" s="31" t="s">
        <v>2595</v>
      </c>
      <c r="C513" s="31" t="s">
        <v>235</v>
      </c>
      <c r="D513" s="31" t="s">
        <v>220</v>
      </c>
      <c r="E513" s="32">
        <v>555290</v>
      </c>
      <c r="F513" s="33" t="s">
        <v>22</v>
      </c>
      <c r="G513" s="32">
        <v>44423</v>
      </c>
      <c r="H513" s="32">
        <f t="shared" si="7"/>
        <v>599713</v>
      </c>
      <c r="I513" s="31" t="s">
        <v>220</v>
      </c>
      <c r="J513" s="57" t="s">
        <v>221</v>
      </c>
    </row>
    <row r="514" spans="1:10" outlineLevel="1" x14ac:dyDescent="0.25">
      <c r="A514" s="38">
        <v>45460</v>
      </c>
      <c r="B514" s="31" t="s">
        <v>2596</v>
      </c>
      <c r="C514" s="31" t="s">
        <v>235</v>
      </c>
      <c r="D514" s="31" t="s">
        <v>39</v>
      </c>
      <c r="E514" s="32">
        <v>1101465</v>
      </c>
      <c r="F514" s="33" t="s">
        <v>22</v>
      </c>
      <c r="G514" s="32">
        <v>88117</v>
      </c>
      <c r="H514" s="32">
        <f t="shared" si="7"/>
        <v>1189582</v>
      </c>
      <c r="I514" s="31" t="s">
        <v>39</v>
      </c>
      <c r="J514" s="57" t="s">
        <v>40</v>
      </c>
    </row>
    <row r="515" spans="1:10" outlineLevel="1" x14ac:dyDescent="0.25">
      <c r="A515" s="38">
        <v>45460</v>
      </c>
      <c r="B515" s="31" t="s">
        <v>2597</v>
      </c>
      <c r="C515" s="31" t="s">
        <v>235</v>
      </c>
      <c r="D515" s="31" t="s">
        <v>396</v>
      </c>
      <c r="E515" s="32">
        <v>555924</v>
      </c>
      <c r="F515" s="33" t="s">
        <v>22</v>
      </c>
      <c r="G515" s="32">
        <v>44474</v>
      </c>
      <c r="H515" s="32">
        <f t="shared" ref="H515:H578" si="8">+E515+G515</f>
        <v>600398</v>
      </c>
      <c r="I515" s="31" t="s">
        <v>37</v>
      </c>
      <c r="J515" s="57" t="s">
        <v>38</v>
      </c>
    </row>
    <row r="516" spans="1:10" outlineLevel="1" x14ac:dyDescent="0.25">
      <c r="A516" s="38">
        <v>45460</v>
      </c>
      <c r="B516" s="31" t="s">
        <v>2598</v>
      </c>
      <c r="C516" s="31" t="s">
        <v>235</v>
      </c>
      <c r="D516" s="31" t="s">
        <v>2599</v>
      </c>
      <c r="E516" s="32">
        <v>579314</v>
      </c>
      <c r="F516" s="33" t="s">
        <v>22</v>
      </c>
      <c r="G516" s="32">
        <v>46345</v>
      </c>
      <c r="H516" s="32">
        <f t="shared" si="8"/>
        <v>625659</v>
      </c>
      <c r="I516" s="31" t="s">
        <v>37</v>
      </c>
      <c r="J516" s="57" t="s">
        <v>38</v>
      </c>
    </row>
    <row r="517" spans="1:10" outlineLevel="1" x14ac:dyDescent="0.25">
      <c r="A517" s="38">
        <v>45461</v>
      </c>
      <c r="B517" s="31" t="s">
        <v>2600</v>
      </c>
      <c r="C517" s="31" t="s">
        <v>1642</v>
      </c>
      <c r="D517" s="31" t="s">
        <v>2214</v>
      </c>
      <c r="E517" s="32">
        <v>-88846</v>
      </c>
      <c r="F517" s="33" t="s">
        <v>22</v>
      </c>
      <c r="G517" s="32">
        <v>-7108</v>
      </c>
      <c r="H517" s="32">
        <f t="shared" si="8"/>
        <v>-95954</v>
      </c>
      <c r="I517" s="31" t="s">
        <v>277</v>
      </c>
      <c r="J517" s="31" t="s">
        <v>278</v>
      </c>
    </row>
    <row r="518" spans="1:10" outlineLevel="1" x14ac:dyDescent="0.25">
      <c r="A518" s="38">
        <v>45461</v>
      </c>
      <c r="B518" s="31" t="s">
        <v>2572</v>
      </c>
      <c r="C518" s="31" t="s">
        <v>1278</v>
      </c>
      <c r="D518" s="31" t="s">
        <v>2601</v>
      </c>
      <c r="E518" s="32">
        <v>-355456</v>
      </c>
      <c r="F518" s="33" t="s">
        <v>22</v>
      </c>
      <c r="G518" s="32">
        <v>-28436</v>
      </c>
      <c r="H518" s="32">
        <f t="shared" si="8"/>
        <v>-383892</v>
      </c>
      <c r="I518" s="31" t="s">
        <v>289</v>
      </c>
      <c r="J518" s="31" t="s">
        <v>290</v>
      </c>
    </row>
    <row r="519" spans="1:10" outlineLevel="1" x14ac:dyDescent="0.25">
      <c r="A519" s="38">
        <v>45461</v>
      </c>
      <c r="B519" s="31" t="s">
        <v>2602</v>
      </c>
      <c r="C519" s="31" t="s">
        <v>1278</v>
      </c>
      <c r="D519" s="31" t="s">
        <v>1714</v>
      </c>
      <c r="E519" s="32">
        <v>-2293200</v>
      </c>
      <c r="F519" s="33" t="s">
        <v>22</v>
      </c>
      <c r="G519" s="32">
        <v>-183456</v>
      </c>
      <c r="H519" s="32">
        <f t="shared" si="8"/>
        <v>-2476656</v>
      </c>
      <c r="I519" s="31" t="s">
        <v>289</v>
      </c>
      <c r="J519" s="31" t="s">
        <v>290</v>
      </c>
    </row>
    <row r="520" spans="1:10" outlineLevel="1" x14ac:dyDescent="0.25">
      <c r="A520" s="38">
        <v>45461</v>
      </c>
      <c r="B520" s="31" t="s">
        <v>2603</v>
      </c>
      <c r="C520" s="31" t="s">
        <v>2604</v>
      </c>
      <c r="D520" s="31" t="s">
        <v>2605</v>
      </c>
      <c r="E520" s="32">
        <v>-373296</v>
      </c>
      <c r="F520" s="33" t="s">
        <v>22</v>
      </c>
      <c r="G520" s="32">
        <v>-29864</v>
      </c>
      <c r="H520" s="32">
        <f t="shared" si="8"/>
        <v>-403160</v>
      </c>
      <c r="I520" s="31" t="s">
        <v>182</v>
      </c>
      <c r="J520" s="31" t="s">
        <v>183</v>
      </c>
    </row>
    <row r="521" spans="1:10" outlineLevel="1" x14ac:dyDescent="0.25">
      <c r="A521" s="38">
        <v>45461</v>
      </c>
      <c r="B521" s="31" t="s">
        <v>601</v>
      </c>
      <c r="C521" s="31" t="s">
        <v>237</v>
      </c>
      <c r="D521" s="31" t="s">
        <v>2606</v>
      </c>
      <c r="E521" s="32">
        <v>-575438</v>
      </c>
      <c r="F521" s="33" t="s">
        <v>22</v>
      </c>
      <c r="G521" s="32">
        <v>-46035</v>
      </c>
      <c r="H521" s="32">
        <f t="shared" si="8"/>
        <v>-621473</v>
      </c>
      <c r="I521" s="31" t="s">
        <v>44</v>
      </c>
      <c r="J521" s="31" t="s">
        <v>45</v>
      </c>
    </row>
    <row r="522" spans="1:10" outlineLevel="1" x14ac:dyDescent="0.25">
      <c r="A522" s="38">
        <v>45461</v>
      </c>
      <c r="B522" s="31" t="s">
        <v>2607</v>
      </c>
      <c r="C522" s="31" t="s">
        <v>237</v>
      </c>
      <c r="D522" s="31" t="s">
        <v>2608</v>
      </c>
      <c r="E522" s="32">
        <v>-266538</v>
      </c>
      <c r="F522" s="33" t="s">
        <v>22</v>
      </c>
      <c r="G522" s="32">
        <v>-21323</v>
      </c>
      <c r="H522" s="32">
        <f t="shared" si="8"/>
        <v>-287861</v>
      </c>
      <c r="I522" s="31" t="s">
        <v>44</v>
      </c>
      <c r="J522" s="31" t="s">
        <v>45</v>
      </c>
    </row>
    <row r="523" spans="1:10" outlineLevel="1" x14ac:dyDescent="0.25">
      <c r="A523" s="38">
        <v>45461</v>
      </c>
      <c r="B523" s="31" t="s">
        <v>2609</v>
      </c>
      <c r="C523" s="31" t="s">
        <v>238</v>
      </c>
      <c r="D523" s="31" t="s">
        <v>2610</v>
      </c>
      <c r="E523" s="32">
        <v>-334270</v>
      </c>
      <c r="F523" s="33" t="s">
        <v>22</v>
      </c>
      <c r="G523" s="32">
        <v>-26742</v>
      </c>
      <c r="H523" s="32">
        <f t="shared" si="8"/>
        <v>-361012</v>
      </c>
      <c r="I523" s="31" t="s">
        <v>23</v>
      </c>
      <c r="J523" s="31" t="s">
        <v>24</v>
      </c>
    </row>
    <row r="524" spans="1:10" outlineLevel="1" x14ac:dyDescent="0.25">
      <c r="A524" s="38">
        <v>45461</v>
      </c>
      <c r="B524" s="31" t="s">
        <v>2611</v>
      </c>
      <c r="C524" s="31" t="s">
        <v>238</v>
      </c>
      <c r="D524" s="31" t="s">
        <v>2612</v>
      </c>
      <c r="E524" s="32">
        <v>-88846</v>
      </c>
      <c r="F524" s="33" t="s">
        <v>22</v>
      </c>
      <c r="G524" s="32">
        <v>-7108</v>
      </c>
      <c r="H524" s="32">
        <f t="shared" si="8"/>
        <v>-95954</v>
      </c>
      <c r="I524" s="31" t="s">
        <v>23</v>
      </c>
      <c r="J524" s="31" t="s">
        <v>24</v>
      </c>
    </row>
    <row r="525" spans="1:10" outlineLevel="1" x14ac:dyDescent="0.25">
      <c r="A525" s="38">
        <v>45461</v>
      </c>
      <c r="B525" s="31" t="s">
        <v>2613</v>
      </c>
      <c r="C525" s="31" t="s">
        <v>238</v>
      </c>
      <c r="D525" s="31" t="s">
        <v>2614</v>
      </c>
      <c r="E525" s="32">
        <v>-444232</v>
      </c>
      <c r="F525" s="33" t="s">
        <v>22</v>
      </c>
      <c r="G525" s="32">
        <v>-35539</v>
      </c>
      <c r="H525" s="32">
        <f t="shared" si="8"/>
        <v>-479771</v>
      </c>
      <c r="I525" s="31" t="s">
        <v>23</v>
      </c>
      <c r="J525" s="31" t="s">
        <v>24</v>
      </c>
    </row>
    <row r="526" spans="1:10" outlineLevel="1" x14ac:dyDescent="0.25">
      <c r="A526" s="38">
        <v>45461</v>
      </c>
      <c r="B526" s="31" t="s">
        <v>2615</v>
      </c>
      <c r="C526" s="31" t="s">
        <v>238</v>
      </c>
      <c r="D526" s="31" t="s">
        <v>2616</v>
      </c>
      <c r="E526" s="32">
        <v>-514656</v>
      </c>
      <c r="F526" s="33" t="s">
        <v>22</v>
      </c>
      <c r="G526" s="32">
        <v>-41172</v>
      </c>
      <c r="H526" s="32">
        <f t="shared" si="8"/>
        <v>-555828</v>
      </c>
      <c r="I526" s="31" t="s">
        <v>23</v>
      </c>
      <c r="J526" s="31" t="s">
        <v>24</v>
      </c>
    </row>
    <row r="527" spans="1:10" outlineLevel="1" x14ac:dyDescent="0.25">
      <c r="A527" s="38">
        <v>45461</v>
      </c>
      <c r="B527" s="31" t="s">
        <v>2617</v>
      </c>
      <c r="C527" s="31" t="s">
        <v>238</v>
      </c>
      <c r="D527" s="31" t="s">
        <v>2618</v>
      </c>
      <c r="E527" s="32">
        <v>-100364</v>
      </c>
      <c r="F527" s="33" t="s">
        <v>22</v>
      </c>
      <c r="G527" s="32">
        <v>-8029</v>
      </c>
      <c r="H527" s="32">
        <f t="shared" si="8"/>
        <v>-108393</v>
      </c>
      <c r="I527" s="31" t="s">
        <v>23</v>
      </c>
      <c r="J527" s="31" t="s">
        <v>24</v>
      </c>
    </row>
    <row r="528" spans="1:10" outlineLevel="1" x14ac:dyDescent="0.25">
      <c r="A528" s="38">
        <v>45461</v>
      </c>
      <c r="B528" s="31" t="s">
        <v>2619</v>
      </c>
      <c r="C528" s="31" t="s">
        <v>238</v>
      </c>
      <c r="D528" s="31" t="s">
        <v>2620</v>
      </c>
      <c r="E528" s="32">
        <v>-567630</v>
      </c>
      <c r="F528" s="33" t="s">
        <v>22</v>
      </c>
      <c r="G528" s="32">
        <v>-45410</v>
      </c>
      <c r="H528" s="32">
        <f t="shared" si="8"/>
        <v>-613040</v>
      </c>
      <c r="I528" s="31" t="s">
        <v>23</v>
      </c>
      <c r="J528" s="31" t="s">
        <v>24</v>
      </c>
    </row>
    <row r="529" spans="1:10" outlineLevel="1" x14ac:dyDescent="0.25">
      <c r="A529" s="38">
        <v>45461</v>
      </c>
      <c r="B529" s="31" t="s">
        <v>2621</v>
      </c>
      <c r="C529" s="31" t="s">
        <v>238</v>
      </c>
      <c r="D529" s="31" t="s">
        <v>2622</v>
      </c>
      <c r="E529" s="32">
        <v>-62416</v>
      </c>
      <c r="F529" s="33" t="s">
        <v>22</v>
      </c>
      <c r="G529" s="32">
        <v>-4993</v>
      </c>
      <c r="H529" s="32">
        <f t="shared" si="8"/>
        <v>-67409</v>
      </c>
      <c r="I529" s="31" t="s">
        <v>23</v>
      </c>
      <c r="J529" s="31" t="s">
        <v>24</v>
      </c>
    </row>
    <row r="530" spans="1:10" outlineLevel="1" x14ac:dyDescent="0.25">
      <c r="A530" s="38">
        <v>45461</v>
      </c>
      <c r="B530" s="31" t="s">
        <v>2623</v>
      </c>
      <c r="C530" s="31" t="s">
        <v>235</v>
      </c>
      <c r="D530" s="31" t="s">
        <v>1235</v>
      </c>
      <c r="E530" s="32">
        <v>864309</v>
      </c>
      <c r="F530" s="33" t="s">
        <v>22</v>
      </c>
      <c r="G530" s="32">
        <v>69145</v>
      </c>
      <c r="H530" s="32">
        <f t="shared" si="8"/>
        <v>933454</v>
      </c>
      <c r="I530" s="31" t="s">
        <v>23</v>
      </c>
      <c r="J530" s="57" t="s">
        <v>24</v>
      </c>
    </row>
    <row r="531" spans="1:10" outlineLevel="1" x14ac:dyDescent="0.25">
      <c r="A531" s="38">
        <v>45461</v>
      </c>
      <c r="B531" s="31" t="s">
        <v>2624</v>
      </c>
      <c r="C531" s="31" t="s">
        <v>235</v>
      </c>
      <c r="D531" s="31" t="s">
        <v>390</v>
      </c>
      <c r="E531" s="32">
        <v>2169963</v>
      </c>
      <c r="F531" s="33" t="s">
        <v>22</v>
      </c>
      <c r="G531" s="32">
        <v>173597</v>
      </c>
      <c r="H531" s="32">
        <f t="shared" si="8"/>
        <v>2343560</v>
      </c>
      <c r="I531" s="31" t="s">
        <v>201</v>
      </c>
      <c r="J531" s="57" t="s">
        <v>202</v>
      </c>
    </row>
    <row r="532" spans="1:10" outlineLevel="1" x14ac:dyDescent="0.25">
      <c r="A532" s="38">
        <v>45461</v>
      </c>
      <c r="B532" s="31" t="s">
        <v>2625</v>
      </c>
      <c r="C532" s="31" t="s">
        <v>235</v>
      </c>
      <c r="D532" s="31" t="s">
        <v>189</v>
      </c>
      <c r="E532" s="32">
        <v>1972002</v>
      </c>
      <c r="F532" s="33" t="s">
        <v>22</v>
      </c>
      <c r="G532" s="32">
        <v>157760</v>
      </c>
      <c r="H532" s="32">
        <f t="shared" si="8"/>
        <v>2129762</v>
      </c>
      <c r="I532" s="31" t="s">
        <v>44</v>
      </c>
      <c r="J532" s="57" t="s">
        <v>45</v>
      </c>
    </row>
    <row r="533" spans="1:10" outlineLevel="1" x14ac:dyDescent="0.25">
      <c r="A533" s="38">
        <v>45461</v>
      </c>
      <c r="B533" s="31" t="s">
        <v>2626</v>
      </c>
      <c r="C533" s="31" t="s">
        <v>235</v>
      </c>
      <c r="D533" s="31" t="s">
        <v>269</v>
      </c>
      <c r="E533" s="32">
        <v>1082330</v>
      </c>
      <c r="F533" s="33" t="s">
        <v>22</v>
      </c>
      <c r="G533" s="32">
        <v>86586</v>
      </c>
      <c r="H533" s="32">
        <f t="shared" si="8"/>
        <v>1168916</v>
      </c>
      <c r="I533" s="31" t="s">
        <v>269</v>
      </c>
      <c r="J533" s="57" t="s">
        <v>97</v>
      </c>
    </row>
    <row r="534" spans="1:10" outlineLevel="1" x14ac:dyDescent="0.25">
      <c r="A534" s="38">
        <v>45461</v>
      </c>
      <c r="B534" s="31" t="s">
        <v>2627</v>
      </c>
      <c r="C534" s="31" t="s">
        <v>235</v>
      </c>
      <c r="D534" s="31" t="s">
        <v>197</v>
      </c>
      <c r="E534" s="32">
        <v>1102500</v>
      </c>
      <c r="F534" s="33" t="s">
        <v>22</v>
      </c>
      <c r="G534" s="32">
        <v>88200</v>
      </c>
      <c r="H534" s="32">
        <f t="shared" si="8"/>
        <v>1190700</v>
      </c>
      <c r="I534" s="31" t="s">
        <v>76</v>
      </c>
      <c r="J534" s="57" t="s">
        <v>77</v>
      </c>
    </row>
    <row r="535" spans="1:10" outlineLevel="1" x14ac:dyDescent="0.25">
      <c r="A535" s="38">
        <v>45461</v>
      </c>
      <c r="B535" s="31" t="s">
        <v>2628</v>
      </c>
      <c r="C535" s="31" t="s">
        <v>235</v>
      </c>
      <c r="D535" s="31" t="s">
        <v>273</v>
      </c>
      <c r="E535" s="32">
        <v>704013</v>
      </c>
      <c r="F535" s="33" t="s">
        <v>22</v>
      </c>
      <c r="G535" s="32">
        <v>56321</v>
      </c>
      <c r="H535" s="32">
        <f t="shared" si="8"/>
        <v>760334</v>
      </c>
      <c r="I535" s="31" t="s">
        <v>23</v>
      </c>
      <c r="J535" s="57" t="s">
        <v>24</v>
      </c>
    </row>
    <row r="536" spans="1:10" outlineLevel="1" x14ac:dyDescent="0.25">
      <c r="A536" s="38">
        <v>45461</v>
      </c>
      <c r="B536" s="31" t="s">
        <v>2629</v>
      </c>
      <c r="C536" s="31" t="s">
        <v>235</v>
      </c>
      <c r="D536" s="31" t="s">
        <v>927</v>
      </c>
      <c r="E536" s="32">
        <v>2346710</v>
      </c>
      <c r="F536" s="33" t="s">
        <v>22</v>
      </c>
      <c r="G536" s="32">
        <v>187737</v>
      </c>
      <c r="H536" s="32">
        <f t="shared" si="8"/>
        <v>2534447</v>
      </c>
      <c r="I536" s="31" t="s">
        <v>927</v>
      </c>
      <c r="J536" s="57" t="s">
        <v>928</v>
      </c>
    </row>
    <row r="537" spans="1:10" outlineLevel="1" x14ac:dyDescent="0.25">
      <c r="A537" s="38">
        <v>45461</v>
      </c>
      <c r="B537" s="31" t="s">
        <v>2630</v>
      </c>
      <c r="C537" s="31" t="s">
        <v>235</v>
      </c>
      <c r="D537" s="31" t="s">
        <v>209</v>
      </c>
      <c r="E537" s="32">
        <v>589271</v>
      </c>
      <c r="F537" s="33" t="s">
        <v>22</v>
      </c>
      <c r="G537" s="32">
        <v>47142</v>
      </c>
      <c r="H537" s="32">
        <f t="shared" si="8"/>
        <v>636413</v>
      </c>
      <c r="I537" s="31" t="s">
        <v>23</v>
      </c>
      <c r="J537" s="57" t="s">
        <v>24</v>
      </c>
    </row>
    <row r="538" spans="1:10" outlineLevel="1" x14ac:dyDescent="0.25">
      <c r="A538" s="38">
        <v>45461</v>
      </c>
      <c r="B538" s="31" t="s">
        <v>2631</v>
      </c>
      <c r="C538" s="31" t="s">
        <v>235</v>
      </c>
      <c r="D538" s="31" t="s">
        <v>328</v>
      </c>
      <c r="E538" s="32">
        <v>741678</v>
      </c>
      <c r="F538" s="33" t="s">
        <v>22</v>
      </c>
      <c r="G538" s="32">
        <v>59334</v>
      </c>
      <c r="H538" s="32">
        <f t="shared" si="8"/>
        <v>801012</v>
      </c>
      <c r="I538" s="31" t="s">
        <v>23</v>
      </c>
      <c r="J538" s="57" t="s">
        <v>24</v>
      </c>
    </row>
    <row r="539" spans="1:10" outlineLevel="1" x14ac:dyDescent="0.25">
      <c r="A539" s="38">
        <v>45461</v>
      </c>
      <c r="B539" s="31" t="s">
        <v>2632</v>
      </c>
      <c r="C539" s="31" t="s">
        <v>235</v>
      </c>
      <c r="D539" s="31" t="s">
        <v>402</v>
      </c>
      <c r="E539" s="32">
        <v>728037</v>
      </c>
      <c r="F539" s="33" t="s">
        <v>22</v>
      </c>
      <c r="G539" s="32">
        <v>58243</v>
      </c>
      <c r="H539" s="32">
        <f t="shared" si="8"/>
        <v>786280</v>
      </c>
      <c r="I539" s="31" t="s">
        <v>23</v>
      </c>
      <c r="J539" s="57" t="s">
        <v>24</v>
      </c>
    </row>
    <row r="540" spans="1:10" outlineLevel="1" x14ac:dyDescent="0.25">
      <c r="A540" s="38">
        <v>45461</v>
      </c>
      <c r="B540" s="31" t="s">
        <v>2633</v>
      </c>
      <c r="C540" s="31" t="s">
        <v>235</v>
      </c>
      <c r="D540" s="31" t="s">
        <v>487</v>
      </c>
      <c r="E540" s="32">
        <v>1924970</v>
      </c>
      <c r="F540" s="33" t="s">
        <v>22</v>
      </c>
      <c r="G540" s="32">
        <v>153998</v>
      </c>
      <c r="H540" s="32">
        <f t="shared" si="8"/>
        <v>2078968</v>
      </c>
      <c r="I540" s="31" t="s">
        <v>487</v>
      </c>
      <c r="J540" s="57" t="s">
        <v>488</v>
      </c>
    </row>
    <row r="541" spans="1:10" outlineLevel="1" x14ac:dyDescent="0.25">
      <c r="A541" s="38">
        <v>45461</v>
      </c>
      <c r="B541" s="31" t="s">
        <v>2634</v>
      </c>
      <c r="C541" s="31" t="s">
        <v>235</v>
      </c>
      <c r="D541" s="31" t="s">
        <v>92</v>
      </c>
      <c r="E541" s="32">
        <v>1611750</v>
      </c>
      <c r="F541" s="33" t="s">
        <v>22</v>
      </c>
      <c r="G541" s="32">
        <v>128940</v>
      </c>
      <c r="H541" s="32">
        <f t="shared" si="8"/>
        <v>1740690</v>
      </c>
      <c r="I541" s="31" t="s">
        <v>92</v>
      </c>
      <c r="J541" s="57" t="s">
        <v>93</v>
      </c>
    </row>
    <row r="542" spans="1:10" outlineLevel="1" x14ac:dyDescent="0.25">
      <c r="A542" s="38">
        <v>45461</v>
      </c>
      <c r="B542" s="31" t="s">
        <v>2635</v>
      </c>
      <c r="C542" s="31" t="s">
        <v>235</v>
      </c>
      <c r="D542" s="31" t="s">
        <v>173</v>
      </c>
      <c r="E542" s="32">
        <v>1468620</v>
      </c>
      <c r="F542" s="33" t="s">
        <v>22</v>
      </c>
      <c r="G542" s="32">
        <v>117490</v>
      </c>
      <c r="H542" s="32">
        <f t="shared" si="8"/>
        <v>1586110</v>
      </c>
      <c r="I542" s="31" t="s">
        <v>173</v>
      </c>
      <c r="J542" s="57" t="s">
        <v>174</v>
      </c>
    </row>
    <row r="543" spans="1:10" outlineLevel="1" x14ac:dyDescent="0.25">
      <c r="A543" s="38">
        <v>45461</v>
      </c>
      <c r="B543" s="31" t="s">
        <v>2636</v>
      </c>
      <c r="C543" s="31" t="s">
        <v>235</v>
      </c>
      <c r="D543" s="31" t="s">
        <v>48</v>
      </c>
      <c r="E543" s="32">
        <v>2142000</v>
      </c>
      <c r="F543" s="33" t="s">
        <v>22</v>
      </c>
      <c r="G543" s="32">
        <v>171360</v>
      </c>
      <c r="H543" s="32">
        <f t="shared" si="8"/>
        <v>2313360</v>
      </c>
      <c r="I543" s="31" t="s">
        <v>48</v>
      </c>
      <c r="J543" s="57" t="s">
        <v>49</v>
      </c>
    </row>
    <row r="544" spans="1:10" outlineLevel="1" x14ac:dyDescent="0.25">
      <c r="A544" s="38">
        <v>45461</v>
      </c>
      <c r="B544" s="31" t="s">
        <v>2637</v>
      </c>
      <c r="C544" s="31" t="s">
        <v>235</v>
      </c>
      <c r="D544" s="31" t="s">
        <v>25</v>
      </c>
      <c r="E544" s="32">
        <v>2163000</v>
      </c>
      <c r="F544" s="33" t="s">
        <v>22</v>
      </c>
      <c r="G544" s="32">
        <v>173040</v>
      </c>
      <c r="H544" s="32">
        <f t="shared" si="8"/>
        <v>2336040</v>
      </c>
      <c r="I544" s="31" t="s">
        <v>25</v>
      </c>
      <c r="J544" s="57" t="s">
        <v>26</v>
      </c>
    </row>
    <row r="545" spans="1:10" outlineLevel="1" x14ac:dyDescent="0.25">
      <c r="A545" s="38">
        <v>45461</v>
      </c>
      <c r="B545" s="31" t="s">
        <v>2638</v>
      </c>
      <c r="C545" s="31" t="s">
        <v>235</v>
      </c>
      <c r="D545" s="31" t="s">
        <v>190</v>
      </c>
      <c r="E545" s="32">
        <v>1517775</v>
      </c>
      <c r="F545" s="33" t="s">
        <v>22</v>
      </c>
      <c r="G545" s="32">
        <v>121422</v>
      </c>
      <c r="H545" s="32">
        <f t="shared" si="8"/>
        <v>1639197</v>
      </c>
      <c r="I545" s="31" t="s">
        <v>115</v>
      </c>
      <c r="J545" s="57" t="s">
        <v>116</v>
      </c>
    </row>
    <row r="546" spans="1:10" outlineLevel="1" x14ac:dyDescent="0.25">
      <c r="A546" s="38">
        <v>45461</v>
      </c>
      <c r="B546" s="31" t="s">
        <v>2639</v>
      </c>
      <c r="C546" s="31" t="s">
        <v>235</v>
      </c>
      <c r="D546" s="31" t="s">
        <v>25</v>
      </c>
      <c r="E546" s="32">
        <v>1468620</v>
      </c>
      <c r="F546" s="33" t="s">
        <v>22</v>
      </c>
      <c r="G546" s="32">
        <v>117490</v>
      </c>
      <c r="H546" s="32">
        <f t="shared" si="8"/>
        <v>1586110</v>
      </c>
      <c r="I546" s="31" t="s">
        <v>25</v>
      </c>
      <c r="J546" s="57" t="s">
        <v>26</v>
      </c>
    </row>
    <row r="547" spans="1:10" outlineLevel="1" x14ac:dyDescent="0.25">
      <c r="A547" s="38">
        <v>45461</v>
      </c>
      <c r="B547" s="31" t="s">
        <v>2640</v>
      </c>
      <c r="C547" s="31" t="s">
        <v>235</v>
      </c>
      <c r="D547" s="31" t="s">
        <v>436</v>
      </c>
      <c r="E547" s="32">
        <v>1110580</v>
      </c>
      <c r="F547" s="33" t="s">
        <v>22</v>
      </c>
      <c r="G547" s="32">
        <v>88846</v>
      </c>
      <c r="H547" s="32">
        <f t="shared" si="8"/>
        <v>1199426</v>
      </c>
      <c r="I547" s="31" t="s">
        <v>436</v>
      </c>
      <c r="J547" s="57" t="s">
        <v>437</v>
      </c>
    </row>
    <row r="548" spans="1:10" outlineLevel="1" x14ac:dyDescent="0.25">
      <c r="A548" s="38">
        <v>45461</v>
      </c>
      <c r="B548" s="31" t="s">
        <v>2641</v>
      </c>
      <c r="C548" s="31" t="s">
        <v>235</v>
      </c>
      <c r="D548" s="31" t="s">
        <v>154</v>
      </c>
      <c r="E548" s="32">
        <v>734310</v>
      </c>
      <c r="F548" s="33" t="s">
        <v>22</v>
      </c>
      <c r="G548" s="32">
        <v>58745</v>
      </c>
      <c r="H548" s="32">
        <f t="shared" si="8"/>
        <v>793055</v>
      </c>
      <c r="I548" s="31" t="s">
        <v>154</v>
      </c>
      <c r="J548" s="57" t="s">
        <v>155</v>
      </c>
    </row>
    <row r="549" spans="1:10" outlineLevel="1" x14ac:dyDescent="0.25">
      <c r="A549" s="38">
        <v>45461</v>
      </c>
      <c r="B549" s="31" t="s">
        <v>2642</v>
      </c>
      <c r="C549" s="31" t="s">
        <v>235</v>
      </c>
      <c r="D549" s="31" t="s">
        <v>115</v>
      </c>
      <c r="E549" s="32">
        <v>6930960</v>
      </c>
      <c r="F549" s="33" t="s">
        <v>22</v>
      </c>
      <c r="G549" s="32">
        <v>554477</v>
      </c>
      <c r="H549" s="32">
        <f t="shared" si="8"/>
        <v>7485437</v>
      </c>
      <c r="I549" s="31" t="s">
        <v>115</v>
      </c>
      <c r="J549" s="57" t="s">
        <v>116</v>
      </c>
    </row>
    <row r="550" spans="1:10" outlineLevel="1" x14ac:dyDescent="0.25">
      <c r="A550" s="38">
        <v>45461</v>
      </c>
      <c r="B550" s="31" t="s">
        <v>2643</v>
      </c>
      <c r="C550" s="31" t="s">
        <v>235</v>
      </c>
      <c r="D550" s="31" t="s">
        <v>123</v>
      </c>
      <c r="E550" s="32">
        <v>1110580</v>
      </c>
      <c r="F550" s="33" t="s">
        <v>22</v>
      </c>
      <c r="G550" s="32">
        <v>88846</v>
      </c>
      <c r="H550" s="32">
        <f t="shared" si="8"/>
        <v>1199426</v>
      </c>
      <c r="I550" s="31" t="s">
        <v>123</v>
      </c>
      <c r="J550" s="57" t="s">
        <v>124</v>
      </c>
    </row>
    <row r="551" spans="1:10" outlineLevel="1" x14ac:dyDescent="0.25">
      <c r="A551" s="38">
        <v>45461</v>
      </c>
      <c r="B551" s="31" t="s">
        <v>2644</v>
      </c>
      <c r="C551" s="31" t="s">
        <v>235</v>
      </c>
      <c r="D551" s="31" t="s">
        <v>48</v>
      </c>
      <c r="E551" s="32">
        <v>3769860</v>
      </c>
      <c r="F551" s="33" t="s">
        <v>22</v>
      </c>
      <c r="G551" s="32">
        <v>301589</v>
      </c>
      <c r="H551" s="32">
        <f t="shared" si="8"/>
        <v>4071449</v>
      </c>
      <c r="I551" s="31" t="s">
        <v>48</v>
      </c>
      <c r="J551" s="57" t="s">
        <v>49</v>
      </c>
    </row>
    <row r="552" spans="1:10" outlineLevel="1" x14ac:dyDescent="0.25">
      <c r="A552" s="38">
        <v>45461</v>
      </c>
      <c r="B552" s="31" t="s">
        <v>2645</v>
      </c>
      <c r="C552" s="31" t="s">
        <v>235</v>
      </c>
      <c r="D552" s="31" t="s">
        <v>121</v>
      </c>
      <c r="E552" s="32">
        <v>3035550</v>
      </c>
      <c r="F552" s="33" t="s">
        <v>22</v>
      </c>
      <c r="G552" s="32">
        <v>242844</v>
      </c>
      <c r="H552" s="32">
        <f t="shared" si="8"/>
        <v>3278394</v>
      </c>
      <c r="I552" s="31" t="s">
        <v>121</v>
      </c>
      <c r="J552" s="57" t="s">
        <v>122</v>
      </c>
    </row>
    <row r="553" spans="1:10" outlineLevel="1" x14ac:dyDescent="0.25">
      <c r="A553" s="38">
        <v>45461</v>
      </c>
      <c r="B553" s="31" t="s">
        <v>2646</v>
      </c>
      <c r="C553" s="31" t="s">
        <v>235</v>
      </c>
      <c r="D553" s="31" t="s">
        <v>152</v>
      </c>
      <c r="E553" s="32">
        <v>1970440</v>
      </c>
      <c r="F553" s="33" t="s">
        <v>22</v>
      </c>
      <c r="G553" s="32">
        <v>157635</v>
      </c>
      <c r="H553" s="32">
        <f t="shared" si="8"/>
        <v>2128075</v>
      </c>
      <c r="I553" s="31" t="s">
        <v>152</v>
      </c>
      <c r="J553" s="57" t="s">
        <v>153</v>
      </c>
    </row>
    <row r="554" spans="1:10" outlineLevel="1" x14ac:dyDescent="0.25">
      <c r="A554" s="38">
        <v>45461</v>
      </c>
      <c r="B554" s="31" t="s">
        <v>2647</v>
      </c>
      <c r="C554" s="31" t="s">
        <v>235</v>
      </c>
      <c r="D554" s="31" t="s">
        <v>119</v>
      </c>
      <c r="E554" s="32">
        <v>1110580</v>
      </c>
      <c r="F554" s="33" t="s">
        <v>22</v>
      </c>
      <c r="G554" s="32">
        <v>88846</v>
      </c>
      <c r="H554" s="32">
        <f t="shared" si="8"/>
        <v>1199426</v>
      </c>
      <c r="I554" s="31" t="s">
        <v>119</v>
      </c>
      <c r="J554" s="57" t="s">
        <v>120</v>
      </c>
    </row>
    <row r="555" spans="1:10" outlineLevel="1" x14ac:dyDescent="0.25">
      <c r="A555" s="38">
        <v>45461</v>
      </c>
      <c r="B555" s="31" t="s">
        <v>2648</v>
      </c>
      <c r="C555" s="31" t="s">
        <v>235</v>
      </c>
      <c r="D555" s="31" t="s">
        <v>320</v>
      </c>
      <c r="E555" s="32">
        <v>1329640</v>
      </c>
      <c r="F555" s="33" t="s">
        <v>22</v>
      </c>
      <c r="G555" s="32">
        <v>106371</v>
      </c>
      <c r="H555" s="32">
        <f t="shared" si="8"/>
        <v>1436011</v>
      </c>
      <c r="I555" s="31" t="s">
        <v>320</v>
      </c>
      <c r="J555" s="57" t="s">
        <v>321</v>
      </c>
    </row>
    <row r="556" spans="1:10" outlineLevel="1" x14ac:dyDescent="0.25">
      <c r="A556" s="38">
        <v>45462</v>
      </c>
      <c r="B556" s="31" t="s">
        <v>2649</v>
      </c>
      <c r="C556" s="31" t="s">
        <v>249</v>
      </c>
      <c r="D556" s="31" t="s">
        <v>2650</v>
      </c>
      <c r="E556" s="32">
        <v>-222116</v>
      </c>
      <c r="F556" s="33" t="s">
        <v>22</v>
      </c>
      <c r="G556" s="32">
        <v>-17769</v>
      </c>
      <c r="H556" s="32">
        <f t="shared" si="8"/>
        <v>-239885</v>
      </c>
      <c r="I556" s="31" t="s">
        <v>55</v>
      </c>
      <c r="J556" s="31" t="s">
        <v>56</v>
      </c>
    </row>
    <row r="557" spans="1:10" outlineLevel="1" x14ac:dyDescent="0.25">
      <c r="A557" s="38">
        <v>45462</v>
      </c>
      <c r="B557" s="31" t="s">
        <v>2651</v>
      </c>
      <c r="C557" s="31" t="s">
        <v>305</v>
      </c>
      <c r="D557" s="31" t="s">
        <v>2652</v>
      </c>
      <c r="E557" s="32">
        <v>-367155</v>
      </c>
      <c r="F557" s="33" t="s">
        <v>22</v>
      </c>
      <c r="G557" s="32">
        <v>-29372</v>
      </c>
      <c r="H557" s="32">
        <f t="shared" si="8"/>
        <v>-396527</v>
      </c>
      <c r="I557" s="31" t="s">
        <v>117</v>
      </c>
      <c r="J557" s="31" t="s">
        <v>118</v>
      </c>
    </row>
    <row r="558" spans="1:10" outlineLevel="1" x14ac:dyDescent="0.25">
      <c r="A558" s="38">
        <v>45462</v>
      </c>
      <c r="B558" s="31" t="s">
        <v>912</v>
      </c>
      <c r="C558" s="31" t="s">
        <v>305</v>
      </c>
      <c r="D558" s="31" t="s">
        <v>2653</v>
      </c>
      <c r="E558" s="32">
        <v>-640698</v>
      </c>
      <c r="F558" s="33" t="s">
        <v>22</v>
      </c>
      <c r="G558" s="32">
        <v>-51256</v>
      </c>
      <c r="H558" s="32">
        <f t="shared" si="8"/>
        <v>-691954</v>
      </c>
      <c r="I558" s="31" t="s">
        <v>117</v>
      </c>
      <c r="J558" s="31" t="s">
        <v>118</v>
      </c>
    </row>
    <row r="559" spans="1:10" outlineLevel="1" x14ac:dyDescent="0.25">
      <c r="A559" s="38">
        <v>45462</v>
      </c>
      <c r="B559" s="31" t="s">
        <v>2654</v>
      </c>
      <c r="C559" s="31" t="s">
        <v>305</v>
      </c>
      <c r="D559" s="31" t="s">
        <v>2655</v>
      </c>
      <c r="E559" s="32">
        <v>-352800</v>
      </c>
      <c r="F559" s="33" t="s">
        <v>22</v>
      </c>
      <c r="G559" s="32">
        <v>-28224</v>
      </c>
      <c r="H559" s="32">
        <f t="shared" si="8"/>
        <v>-381024</v>
      </c>
      <c r="I559" s="31" t="s">
        <v>117</v>
      </c>
      <c r="J559" s="31" t="s">
        <v>118</v>
      </c>
    </row>
    <row r="560" spans="1:10" outlineLevel="1" x14ac:dyDescent="0.25">
      <c r="A560" s="38">
        <v>45462</v>
      </c>
      <c r="B560" s="31" t="s">
        <v>2656</v>
      </c>
      <c r="C560" s="31" t="s">
        <v>439</v>
      </c>
      <c r="D560" s="31" t="s">
        <v>2657</v>
      </c>
      <c r="E560" s="32">
        <v>-661500</v>
      </c>
      <c r="F560" s="33" t="s">
        <v>22</v>
      </c>
      <c r="G560" s="32">
        <v>-52920</v>
      </c>
      <c r="H560" s="32">
        <f t="shared" si="8"/>
        <v>-714420</v>
      </c>
      <c r="I560" s="31" t="s">
        <v>162</v>
      </c>
      <c r="J560" s="31" t="s">
        <v>163</v>
      </c>
    </row>
    <row r="561" spans="1:10" outlineLevel="1" x14ac:dyDescent="0.25">
      <c r="A561" s="38">
        <v>45462</v>
      </c>
      <c r="B561" s="31" t="s">
        <v>2658</v>
      </c>
      <c r="C561" s="31" t="s">
        <v>439</v>
      </c>
      <c r="D561" s="31" t="s">
        <v>2659</v>
      </c>
      <c r="E561" s="32">
        <v>-533076</v>
      </c>
      <c r="F561" s="33" t="s">
        <v>22</v>
      </c>
      <c r="G561" s="32">
        <v>-42646</v>
      </c>
      <c r="H561" s="32">
        <f t="shared" si="8"/>
        <v>-575722</v>
      </c>
      <c r="I561" s="31" t="s">
        <v>162</v>
      </c>
      <c r="J561" s="31" t="s">
        <v>163</v>
      </c>
    </row>
    <row r="562" spans="1:10" outlineLevel="1" x14ac:dyDescent="0.25">
      <c r="A562" s="38">
        <v>45462</v>
      </c>
      <c r="B562" s="31" t="s">
        <v>2660</v>
      </c>
      <c r="C562" s="31" t="s">
        <v>238</v>
      </c>
      <c r="D562" s="31" t="s">
        <v>2661</v>
      </c>
      <c r="E562" s="32">
        <v>-222116</v>
      </c>
      <c r="F562" s="33" t="s">
        <v>22</v>
      </c>
      <c r="G562" s="32">
        <v>-17769</v>
      </c>
      <c r="H562" s="32">
        <f t="shared" si="8"/>
        <v>-239885</v>
      </c>
      <c r="I562" s="31" t="s">
        <v>23</v>
      </c>
      <c r="J562" s="31" t="s">
        <v>24</v>
      </c>
    </row>
    <row r="563" spans="1:10" outlineLevel="1" x14ac:dyDescent="0.25">
      <c r="A563" s="38">
        <v>45462</v>
      </c>
      <c r="B563" s="31" t="s">
        <v>2662</v>
      </c>
      <c r="C563" s="31" t="s">
        <v>238</v>
      </c>
      <c r="D563" s="31" t="s">
        <v>2663</v>
      </c>
      <c r="E563" s="32">
        <v>-595330</v>
      </c>
      <c r="F563" s="33" t="s">
        <v>22</v>
      </c>
      <c r="G563" s="32">
        <v>-47626</v>
      </c>
      <c r="H563" s="32">
        <f t="shared" si="8"/>
        <v>-642956</v>
      </c>
      <c r="I563" s="31" t="s">
        <v>23</v>
      </c>
      <c r="J563" s="31" t="s">
        <v>24</v>
      </c>
    </row>
    <row r="564" spans="1:10" outlineLevel="1" x14ac:dyDescent="0.25">
      <c r="A564" s="38">
        <v>45462</v>
      </c>
      <c r="B564" s="31" t="s">
        <v>2664</v>
      </c>
      <c r="C564" s="31" t="s">
        <v>238</v>
      </c>
      <c r="D564" s="31" t="s">
        <v>2665</v>
      </c>
      <c r="E564" s="32">
        <v>-793016</v>
      </c>
      <c r="F564" s="33" t="s">
        <v>22</v>
      </c>
      <c r="G564" s="32">
        <v>-63441</v>
      </c>
      <c r="H564" s="32">
        <f t="shared" si="8"/>
        <v>-856457</v>
      </c>
      <c r="I564" s="31" t="s">
        <v>23</v>
      </c>
      <c r="J564" s="31" t="s">
        <v>24</v>
      </c>
    </row>
    <row r="565" spans="1:10" outlineLevel="1" x14ac:dyDescent="0.25">
      <c r="A565" s="38">
        <v>45462</v>
      </c>
      <c r="B565" s="31" t="s">
        <v>2666</v>
      </c>
      <c r="C565" s="31" t="s">
        <v>238</v>
      </c>
      <c r="D565" s="31" t="s">
        <v>2667</v>
      </c>
      <c r="E565" s="32">
        <v>-569690</v>
      </c>
      <c r="F565" s="33" t="s">
        <v>22</v>
      </c>
      <c r="G565" s="32">
        <v>-45575</v>
      </c>
      <c r="H565" s="32">
        <f t="shared" si="8"/>
        <v>-615265</v>
      </c>
      <c r="I565" s="31" t="s">
        <v>23</v>
      </c>
      <c r="J565" s="31" t="s">
        <v>24</v>
      </c>
    </row>
    <row r="566" spans="1:10" outlineLevel="1" x14ac:dyDescent="0.25">
      <c r="A566" s="38">
        <v>45462</v>
      </c>
      <c r="B566" s="31" t="s">
        <v>2668</v>
      </c>
      <c r="C566" s="31" t="s">
        <v>238</v>
      </c>
      <c r="D566" s="31" t="s">
        <v>2669</v>
      </c>
      <c r="E566" s="32">
        <v>-301092</v>
      </c>
      <c r="F566" s="33" t="s">
        <v>22</v>
      </c>
      <c r="G566" s="32">
        <v>-24087</v>
      </c>
      <c r="H566" s="32">
        <f t="shared" si="8"/>
        <v>-325179</v>
      </c>
      <c r="I566" s="31" t="s">
        <v>23</v>
      </c>
      <c r="J566" s="31" t="s">
        <v>24</v>
      </c>
    </row>
    <row r="567" spans="1:10" outlineLevel="1" x14ac:dyDescent="0.25">
      <c r="A567" s="38">
        <v>45462</v>
      </c>
      <c r="B567" s="31" t="s">
        <v>2670</v>
      </c>
      <c r="C567" s="31" t="s">
        <v>238</v>
      </c>
      <c r="D567" s="31" t="s">
        <v>2671</v>
      </c>
      <c r="E567" s="32">
        <v>-577102</v>
      </c>
      <c r="F567" s="33" t="s">
        <v>22</v>
      </c>
      <c r="G567" s="32">
        <v>-46168</v>
      </c>
      <c r="H567" s="32">
        <f t="shared" si="8"/>
        <v>-623270</v>
      </c>
      <c r="I567" s="31" t="s">
        <v>23</v>
      </c>
      <c r="J567" s="31" t="s">
        <v>24</v>
      </c>
    </row>
    <row r="568" spans="1:10" outlineLevel="1" x14ac:dyDescent="0.25">
      <c r="A568" s="38">
        <v>45462</v>
      </c>
      <c r="B568" s="31" t="s">
        <v>2672</v>
      </c>
      <c r="C568" s="31" t="s">
        <v>235</v>
      </c>
      <c r="D568" s="31" t="s">
        <v>111</v>
      </c>
      <c r="E568" s="32">
        <v>333174</v>
      </c>
      <c r="F568" s="33" t="s">
        <v>22</v>
      </c>
      <c r="G568" s="32">
        <v>26654</v>
      </c>
      <c r="H568" s="32">
        <f t="shared" si="8"/>
        <v>359828</v>
      </c>
      <c r="I568" s="31" t="s">
        <v>23</v>
      </c>
      <c r="J568" s="57" t="s">
        <v>24</v>
      </c>
    </row>
    <row r="569" spans="1:10" outlineLevel="1" x14ac:dyDescent="0.25">
      <c r="A569" s="38">
        <v>45462</v>
      </c>
      <c r="B569" s="31" t="s">
        <v>2673</v>
      </c>
      <c r="C569" s="31" t="s">
        <v>235</v>
      </c>
      <c r="D569" s="31" t="s">
        <v>316</v>
      </c>
      <c r="E569" s="32">
        <v>526894</v>
      </c>
      <c r="F569" s="33" t="s">
        <v>22</v>
      </c>
      <c r="G569" s="32">
        <v>42152</v>
      </c>
      <c r="H569" s="32">
        <f t="shared" si="8"/>
        <v>569046</v>
      </c>
      <c r="I569" s="31" t="s">
        <v>23</v>
      </c>
      <c r="J569" s="57" t="s">
        <v>24</v>
      </c>
    </row>
    <row r="570" spans="1:10" outlineLevel="1" x14ac:dyDescent="0.25">
      <c r="A570" s="38">
        <v>45462</v>
      </c>
      <c r="B570" s="31" t="s">
        <v>2674</v>
      </c>
      <c r="C570" s="31" t="s">
        <v>235</v>
      </c>
      <c r="D570" s="31" t="s">
        <v>371</v>
      </c>
      <c r="E570" s="32">
        <v>1153458</v>
      </c>
      <c r="F570" s="33" t="s">
        <v>22</v>
      </c>
      <c r="G570" s="32">
        <v>92277</v>
      </c>
      <c r="H570" s="32">
        <f t="shared" si="8"/>
        <v>1245735</v>
      </c>
      <c r="I570" s="31" t="s">
        <v>23</v>
      </c>
      <c r="J570" s="57" t="s">
        <v>24</v>
      </c>
    </row>
    <row r="571" spans="1:10" outlineLevel="1" x14ac:dyDescent="0.25">
      <c r="A571" s="38">
        <v>45462</v>
      </c>
      <c r="B571" s="31" t="s">
        <v>2675</v>
      </c>
      <c r="C571" s="31" t="s">
        <v>235</v>
      </c>
      <c r="D571" s="31" t="s">
        <v>386</v>
      </c>
      <c r="E571" s="32">
        <v>775583</v>
      </c>
      <c r="F571" s="33" t="s">
        <v>22</v>
      </c>
      <c r="G571" s="32">
        <v>62047</v>
      </c>
      <c r="H571" s="32">
        <f t="shared" si="8"/>
        <v>837630</v>
      </c>
      <c r="I571" s="31" t="s">
        <v>23</v>
      </c>
      <c r="J571" s="57" t="s">
        <v>24</v>
      </c>
    </row>
    <row r="572" spans="1:10" outlineLevel="1" x14ac:dyDescent="0.25">
      <c r="A572" s="38">
        <v>45462</v>
      </c>
      <c r="B572" s="31" t="s">
        <v>2676</v>
      </c>
      <c r="C572" s="31" t="s">
        <v>235</v>
      </c>
      <c r="D572" s="31" t="s">
        <v>171</v>
      </c>
      <c r="E572" s="32">
        <v>730494</v>
      </c>
      <c r="F572" s="33" t="s">
        <v>22</v>
      </c>
      <c r="G572" s="32">
        <v>58440</v>
      </c>
      <c r="H572" s="32">
        <f t="shared" si="8"/>
        <v>788934</v>
      </c>
      <c r="I572" s="31" t="s">
        <v>23</v>
      </c>
      <c r="J572" s="57" t="s">
        <v>24</v>
      </c>
    </row>
    <row r="573" spans="1:10" outlineLevel="1" x14ac:dyDescent="0.25">
      <c r="A573" s="38">
        <v>45462</v>
      </c>
      <c r="B573" s="31" t="s">
        <v>2677</v>
      </c>
      <c r="C573" s="31" t="s">
        <v>235</v>
      </c>
      <c r="D573" s="31" t="s">
        <v>467</v>
      </c>
      <c r="E573" s="32">
        <v>2163000</v>
      </c>
      <c r="F573" s="33" t="s">
        <v>22</v>
      </c>
      <c r="G573" s="32">
        <v>173040</v>
      </c>
      <c r="H573" s="32">
        <f t="shared" si="8"/>
        <v>2336040</v>
      </c>
      <c r="I573" s="31" t="s">
        <v>467</v>
      </c>
      <c r="J573" s="57" t="s">
        <v>468</v>
      </c>
    </row>
    <row r="574" spans="1:10" outlineLevel="1" x14ac:dyDescent="0.25">
      <c r="A574" s="38">
        <v>45462</v>
      </c>
      <c r="B574" s="31" t="s">
        <v>2678</v>
      </c>
      <c r="C574" s="31" t="s">
        <v>235</v>
      </c>
      <c r="D574" s="31" t="s">
        <v>84</v>
      </c>
      <c r="E574" s="32">
        <v>3451860</v>
      </c>
      <c r="F574" s="33" t="s">
        <v>22</v>
      </c>
      <c r="G574" s="32">
        <v>276149</v>
      </c>
      <c r="H574" s="32">
        <f t="shared" si="8"/>
        <v>3728009</v>
      </c>
      <c r="I574" s="31" t="s">
        <v>84</v>
      </c>
      <c r="J574" s="57" t="s">
        <v>85</v>
      </c>
    </row>
    <row r="575" spans="1:10" outlineLevel="1" x14ac:dyDescent="0.25">
      <c r="A575" s="38">
        <v>45462</v>
      </c>
      <c r="B575" s="31" t="s">
        <v>2679</v>
      </c>
      <c r="C575" s="31" t="s">
        <v>235</v>
      </c>
      <c r="D575" s="31" t="s">
        <v>596</v>
      </c>
      <c r="E575" s="32">
        <v>460248</v>
      </c>
      <c r="F575" s="33" t="s">
        <v>22</v>
      </c>
      <c r="G575" s="32">
        <v>36820</v>
      </c>
      <c r="H575" s="32">
        <f t="shared" si="8"/>
        <v>497068</v>
      </c>
      <c r="I575" s="31" t="s">
        <v>23</v>
      </c>
      <c r="J575" s="57" t="s">
        <v>24</v>
      </c>
    </row>
    <row r="576" spans="1:10" outlineLevel="1" x14ac:dyDescent="0.25">
      <c r="A576" s="38">
        <v>45462</v>
      </c>
      <c r="B576" s="31" t="s">
        <v>2680</v>
      </c>
      <c r="C576" s="31" t="s">
        <v>235</v>
      </c>
      <c r="D576" s="31" t="s">
        <v>363</v>
      </c>
      <c r="E576" s="32">
        <v>367155</v>
      </c>
      <c r="F576" s="33" t="s">
        <v>22</v>
      </c>
      <c r="G576" s="32">
        <v>29372</v>
      </c>
      <c r="H576" s="32">
        <f t="shared" si="8"/>
        <v>396527</v>
      </c>
      <c r="I576" s="31" t="s">
        <v>23</v>
      </c>
      <c r="J576" s="57" t="s">
        <v>24</v>
      </c>
    </row>
    <row r="577" spans="1:10" outlineLevel="1" x14ac:dyDescent="0.25">
      <c r="A577" s="38">
        <v>45462</v>
      </c>
      <c r="B577" s="31" t="s">
        <v>2681</v>
      </c>
      <c r="C577" s="31" t="s">
        <v>235</v>
      </c>
      <c r="D577" s="31" t="s">
        <v>98</v>
      </c>
      <c r="E577" s="32">
        <v>1293695</v>
      </c>
      <c r="F577" s="33" t="s">
        <v>22</v>
      </c>
      <c r="G577" s="32">
        <v>103496</v>
      </c>
      <c r="H577" s="32">
        <f t="shared" si="8"/>
        <v>1397191</v>
      </c>
      <c r="I577" s="31" t="s">
        <v>23</v>
      </c>
      <c r="J577" s="57" t="s">
        <v>24</v>
      </c>
    </row>
    <row r="578" spans="1:10" outlineLevel="1" x14ac:dyDescent="0.25">
      <c r="A578" s="38">
        <v>45462</v>
      </c>
      <c r="B578" s="31" t="s">
        <v>2682</v>
      </c>
      <c r="C578" s="31" t="s">
        <v>235</v>
      </c>
      <c r="D578" s="31" t="s">
        <v>985</v>
      </c>
      <c r="E578" s="32">
        <v>690372</v>
      </c>
      <c r="F578" s="33" t="s">
        <v>22</v>
      </c>
      <c r="G578" s="32">
        <v>55230</v>
      </c>
      <c r="H578" s="32">
        <f t="shared" si="8"/>
        <v>745602</v>
      </c>
      <c r="I578" s="31" t="s">
        <v>23</v>
      </c>
      <c r="J578" s="57" t="s">
        <v>24</v>
      </c>
    </row>
    <row r="579" spans="1:10" outlineLevel="1" x14ac:dyDescent="0.25">
      <c r="A579" s="38">
        <v>45462</v>
      </c>
      <c r="B579" s="31" t="s">
        <v>2683</v>
      </c>
      <c r="C579" s="31" t="s">
        <v>235</v>
      </c>
      <c r="D579" s="31" t="s">
        <v>983</v>
      </c>
      <c r="E579" s="32">
        <v>501820</v>
      </c>
      <c r="F579" s="33" t="s">
        <v>22</v>
      </c>
      <c r="G579" s="32">
        <v>40146</v>
      </c>
      <c r="H579" s="32">
        <f t="shared" ref="H579:H642" si="9">+E579+G579</f>
        <v>541966</v>
      </c>
      <c r="I579" s="31" t="s">
        <v>23</v>
      </c>
      <c r="J579" s="57" t="s">
        <v>24</v>
      </c>
    </row>
    <row r="580" spans="1:10" outlineLevel="1" x14ac:dyDescent="0.25">
      <c r="A580" s="38">
        <v>45462</v>
      </c>
      <c r="B580" s="31" t="s">
        <v>2684</v>
      </c>
      <c r="C580" s="31" t="s">
        <v>235</v>
      </c>
      <c r="D580" s="31" t="s">
        <v>378</v>
      </c>
      <c r="E580" s="32">
        <v>618065</v>
      </c>
      <c r="F580" s="33" t="s">
        <v>22</v>
      </c>
      <c r="G580" s="32">
        <v>49445</v>
      </c>
      <c r="H580" s="32">
        <f t="shared" si="9"/>
        <v>667510</v>
      </c>
      <c r="I580" s="31" t="s">
        <v>23</v>
      </c>
      <c r="J580" s="57" t="s">
        <v>24</v>
      </c>
    </row>
    <row r="581" spans="1:10" outlineLevel="1" x14ac:dyDescent="0.25">
      <c r="A581" s="38">
        <v>45462</v>
      </c>
      <c r="B581" s="31" t="s">
        <v>2685</v>
      </c>
      <c r="C581" s="31" t="s">
        <v>235</v>
      </c>
      <c r="D581" s="31" t="s">
        <v>393</v>
      </c>
      <c r="E581" s="32">
        <v>913122</v>
      </c>
      <c r="F581" s="33" t="s">
        <v>22</v>
      </c>
      <c r="G581" s="32">
        <v>73050</v>
      </c>
      <c r="H581" s="32">
        <f t="shared" si="9"/>
        <v>986172</v>
      </c>
      <c r="I581" s="31" t="s">
        <v>23</v>
      </c>
      <c r="J581" s="57" t="s">
        <v>24</v>
      </c>
    </row>
    <row r="582" spans="1:10" outlineLevel="1" x14ac:dyDescent="0.25">
      <c r="A582" s="38">
        <v>45462</v>
      </c>
      <c r="B582" s="31" t="s">
        <v>2686</v>
      </c>
      <c r="C582" s="31" t="s">
        <v>235</v>
      </c>
      <c r="D582" s="31" t="s">
        <v>891</v>
      </c>
      <c r="E582" s="32">
        <v>1161575</v>
      </c>
      <c r="F582" s="33" t="s">
        <v>22</v>
      </c>
      <c r="G582" s="32">
        <v>92926</v>
      </c>
      <c r="H582" s="32">
        <f t="shared" si="9"/>
        <v>1254501</v>
      </c>
      <c r="I582" s="31" t="s">
        <v>23</v>
      </c>
      <c r="J582" s="57" t="s">
        <v>24</v>
      </c>
    </row>
    <row r="583" spans="1:10" outlineLevel="1" x14ac:dyDescent="0.25">
      <c r="A583" s="38">
        <v>45462</v>
      </c>
      <c r="B583" s="31" t="s">
        <v>2687</v>
      </c>
      <c r="C583" s="31" t="s">
        <v>235</v>
      </c>
      <c r="D583" s="31" t="s">
        <v>358</v>
      </c>
      <c r="E583" s="32">
        <v>570048</v>
      </c>
      <c r="F583" s="33" t="s">
        <v>22</v>
      </c>
      <c r="G583" s="32">
        <v>45604</v>
      </c>
      <c r="H583" s="32">
        <f t="shared" si="9"/>
        <v>615652</v>
      </c>
      <c r="I583" s="31" t="s">
        <v>23</v>
      </c>
      <c r="J583" s="57" t="s">
        <v>24</v>
      </c>
    </row>
    <row r="584" spans="1:10" outlineLevel="1" x14ac:dyDescent="0.25">
      <c r="A584" s="38">
        <v>45462</v>
      </c>
      <c r="B584" s="31" t="s">
        <v>2688</v>
      </c>
      <c r="C584" s="31" t="s">
        <v>235</v>
      </c>
      <c r="D584" s="31" t="s">
        <v>381</v>
      </c>
      <c r="E584" s="32">
        <v>802331</v>
      </c>
      <c r="F584" s="33" t="s">
        <v>22</v>
      </c>
      <c r="G584" s="32">
        <v>64186</v>
      </c>
      <c r="H584" s="32">
        <f t="shared" si="9"/>
        <v>866517</v>
      </c>
      <c r="I584" s="31" t="s">
        <v>23</v>
      </c>
      <c r="J584" s="57" t="s">
        <v>24</v>
      </c>
    </row>
    <row r="585" spans="1:10" outlineLevel="1" x14ac:dyDescent="0.25">
      <c r="A585" s="38">
        <v>45462</v>
      </c>
      <c r="B585" s="31" t="s">
        <v>2689</v>
      </c>
      <c r="C585" s="31" t="s">
        <v>235</v>
      </c>
      <c r="D585" s="31" t="s">
        <v>375</v>
      </c>
      <c r="E585" s="32">
        <v>580400</v>
      </c>
      <c r="F585" s="33" t="s">
        <v>22</v>
      </c>
      <c r="G585" s="32">
        <v>46432</v>
      </c>
      <c r="H585" s="32">
        <f t="shared" si="9"/>
        <v>626832</v>
      </c>
      <c r="I585" s="31" t="s">
        <v>23</v>
      </c>
      <c r="J585" s="57" t="s">
        <v>24</v>
      </c>
    </row>
    <row r="586" spans="1:10" outlineLevel="1" x14ac:dyDescent="0.25">
      <c r="A586" s="38">
        <v>45462</v>
      </c>
      <c r="B586" s="31" t="s">
        <v>2690</v>
      </c>
      <c r="C586" s="31" t="s">
        <v>235</v>
      </c>
      <c r="D586" s="31" t="s">
        <v>215</v>
      </c>
      <c r="E586" s="32">
        <v>2032100</v>
      </c>
      <c r="F586" s="33" t="s">
        <v>22</v>
      </c>
      <c r="G586" s="32">
        <v>162568</v>
      </c>
      <c r="H586" s="32">
        <f t="shared" si="9"/>
        <v>2194668</v>
      </c>
      <c r="I586" s="31" t="s">
        <v>215</v>
      </c>
      <c r="J586" s="57" t="s">
        <v>216</v>
      </c>
    </row>
    <row r="587" spans="1:10" outlineLevel="1" x14ac:dyDescent="0.25">
      <c r="A587" s="38">
        <v>45462</v>
      </c>
      <c r="B587" s="31" t="s">
        <v>2691</v>
      </c>
      <c r="C587" s="31" t="s">
        <v>235</v>
      </c>
      <c r="D587" s="31" t="s">
        <v>191</v>
      </c>
      <c r="E587" s="32">
        <v>2121000</v>
      </c>
      <c r="F587" s="33" t="s">
        <v>22</v>
      </c>
      <c r="G587" s="32">
        <v>169680</v>
      </c>
      <c r="H587" s="32">
        <f t="shared" si="9"/>
        <v>2290680</v>
      </c>
      <c r="I587" s="31" t="s">
        <v>191</v>
      </c>
      <c r="J587" s="57" t="s">
        <v>192</v>
      </c>
    </row>
    <row r="588" spans="1:10" outlineLevel="1" x14ac:dyDescent="0.25">
      <c r="A588" s="38">
        <v>45462</v>
      </c>
      <c r="B588" s="31" t="s">
        <v>2692</v>
      </c>
      <c r="C588" s="31" t="s">
        <v>235</v>
      </c>
      <c r="D588" s="31" t="s">
        <v>145</v>
      </c>
      <c r="E588" s="32">
        <v>2480260</v>
      </c>
      <c r="F588" s="33" t="s">
        <v>22</v>
      </c>
      <c r="G588" s="32">
        <v>198421</v>
      </c>
      <c r="H588" s="32">
        <f t="shared" si="9"/>
        <v>2678681</v>
      </c>
      <c r="I588" s="31" t="s">
        <v>145</v>
      </c>
      <c r="J588" s="57" t="s">
        <v>146</v>
      </c>
    </row>
    <row r="589" spans="1:10" outlineLevel="1" x14ac:dyDescent="0.25">
      <c r="A589" s="38">
        <v>45462</v>
      </c>
      <c r="B589" s="31" t="s">
        <v>2693</v>
      </c>
      <c r="C589" s="31" t="s">
        <v>235</v>
      </c>
      <c r="D589" s="31" t="s">
        <v>139</v>
      </c>
      <c r="E589" s="32">
        <v>2292125</v>
      </c>
      <c r="F589" s="33" t="s">
        <v>22</v>
      </c>
      <c r="G589" s="32">
        <v>183370</v>
      </c>
      <c r="H589" s="32">
        <f t="shared" si="9"/>
        <v>2475495</v>
      </c>
      <c r="I589" s="31" t="s">
        <v>139</v>
      </c>
      <c r="J589" s="57" t="s">
        <v>140</v>
      </c>
    </row>
    <row r="590" spans="1:10" outlineLevel="1" x14ac:dyDescent="0.25">
      <c r="A590" s="38">
        <v>45462</v>
      </c>
      <c r="B590" s="31" t="s">
        <v>2694</v>
      </c>
      <c r="C590" s="31" t="s">
        <v>235</v>
      </c>
      <c r="D590" s="31" t="s">
        <v>191</v>
      </c>
      <c r="E590" s="32">
        <v>6803560</v>
      </c>
      <c r="F590" s="33" t="s">
        <v>22</v>
      </c>
      <c r="G590" s="32">
        <v>544285</v>
      </c>
      <c r="H590" s="32">
        <f t="shared" si="9"/>
        <v>7347845</v>
      </c>
      <c r="I590" s="31" t="s">
        <v>191</v>
      </c>
      <c r="J590" s="57" t="s">
        <v>192</v>
      </c>
    </row>
    <row r="591" spans="1:10" outlineLevel="1" x14ac:dyDescent="0.25">
      <c r="A591" s="38">
        <v>45462</v>
      </c>
      <c r="B591" s="31" t="s">
        <v>2695</v>
      </c>
      <c r="C591" s="31" t="s">
        <v>235</v>
      </c>
      <c r="D591" s="31" t="s">
        <v>165</v>
      </c>
      <c r="E591" s="32">
        <v>873792</v>
      </c>
      <c r="F591" s="33" t="s">
        <v>22</v>
      </c>
      <c r="G591" s="32">
        <v>69903</v>
      </c>
      <c r="H591" s="32">
        <f t="shared" si="9"/>
        <v>943695</v>
      </c>
      <c r="I591" s="31" t="s">
        <v>165</v>
      </c>
      <c r="J591" s="57" t="s">
        <v>166</v>
      </c>
    </row>
    <row r="592" spans="1:10" outlineLevel="1" x14ac:dyDescent="0.25">
      <c r="A592" s="38">
        <v>45462</v>
      </c>
      <c r="B592" s="31" t="s">
        <v>2696</v>
      </c>
      <c r="C592" s="31" t="s">
        <v>235</v>
      </c>
      <c r="D592" s="31" t="s">
        <v>343</v>
      </c>
      <c r="E592" s="32">
        <v>2480260</v>
      </c>
      <c r="F592" s="33" t="s">
        <v>22</v>
      </c>
      <c r="G592" s="32">
        <v>198421</v>
      </c>
      <c r="H592" s="32">
        <f t="shared" si="9"/>
        <v>2678681</v>
      </c>
      <c r="I592" s="31" t="s">
        <v>343</v>
      </c>
      <c r="J592" s="57" t="s">
        <v>344</v>
      </c>
    </row>
    <row r="593" spans="1:10" outlineLevel="1" x14ac:dyDescent="0.25">
      <c r="A593" s="38">
        <v>45462</v>
      </c>
      <c r="B593" s="31" t="s">
        <v>2697</v>
      </c>
      <c r="C593" s="31" t="s">
        <v>235</v>
      </c>
      <c r="D593" s="31" t="s">
        <v>125</v>
      </c>
      <c r="E593" s="32">
        <v>2073065</v>
      </c>
      <c r="F593" s="33" t="s">
        <v>22</v>
      </c>
      <c r="G593" s="32">
        <v>165845</v>
      </c>
      <c r="H593" s="32">
        <f t="shared" si="9"/>
        <v>2238910</v>
      </c>
      <c r="I593" s="31" t="s">
        <v>125</v>
      </c>
      <c r="J593" s="57" t="s">
        <v>126</v>
      </c>
    </row>
    <row r="594" spans="1:10" outlineLevel="1" x14ac:dyDescent="0.25">
      <c r="A594" s="38">
        <v>45462</v>
      </c>
      <c r="B594" s="31" t="s">
        <v>2698</v>
      </c>
      <c r="C594" s="31" t="s">
        <v>235</v>
      </c>
      <c r="D594" s="31" t="s">
        <v>307</v>
      </c>
      <c r="E594" s="32">
        <v>1101465</v>
      </c>
      <c r="F594" s="33" t="s">
        <v>22</v>
      </c>
      <c r="G594" s="32">
        <v>88117</v>
      </c>
      <c r="H594" s="32">
        <f t="shared" si="9"/>
        <v>1189582</v>
      </c>
      <c r="I594" s="31" t="s">
        <v>44</v>
      </c>
      <c r="J594" s="57" t="s">
        <v>45</v>
      </c>
    </row>
    <row r="595" spans="1:10" outlineLevel="1" x14ac:dyDescent="0.25">
      <c r="A595" s="38">
        <v>45463</v>
      </c>
      <c r="B595" s="31" t="s">
        <v>2699</v>
      </c>
      <c r="C595" s="31" t="s">
        <v>237</v>
      </c>
      <c r="D595" s="31" t="s">
        <v>2700</v>
      </c>
      <c r="E595" s="32">
        <v>-575253</v>
      </c>
      <c r="F595" s="33" t="s">
        <v>22</v>
      </c>
      <c r="G595" s="32">
        <v>-46020</v>
      </c>
      <c r="H595" s="32">
        <f t="shared" si="9"/>
        <v>-621273</v>
      </c>
      <c r="I595" s="31" t="s">
        <v>44</v>
      </c>
      <c r="J595" s="31" t="s">
        <v>45</v>
      </c>
    </row>
    <row r="596" spans="1:10" outlineLevel="1" x14ac:dyDescent="0.25">
      <c r="A596" s="38">
        <v>45463</v>
      </c>
      <c r="B596" s="31" t="s">
        <v>2701</v>
      </c>
      <c r="C596" s="31" t="s">
        <v>235</v>
      </c>
      <c r="D596" s="31" t="s">
        <v>339</v>
      </c>
      <c r="E596" s="32">
        <v>1177450</v>
      </c>
      <c r="F596" s="33" t="s">
        <v>22</v>
      </c>
      <c r="G596" s="32">
        <v>94196</v>
      </c>
      <c r="H596" s="32">
        <f t="shared" si="9"/>
        <v>1271646</v>
      </c>
      <c r="I596" s="31" t="s">
        <v>23</v>
      </c>
      <c r="J596" s="57" t="s">
        <v>24</v>
      </c>
    </row>
    <row r="597" spans="1:10" outlineLevel="1" x14ac:dyDescent="0.25">
      <c r="A597" s="38">
        <v>45463</v>
      </c>
      <c r="B597" s="31" t="s">
        <v>2702</v>
      </c>
      <c r="C597" s="31" t="s">
        <v>235</v>
      </c>
      <c r="D597" s="31" t="s">
        <v>334</v>
      </c>
      <c r="E597" s="32">
        <v>742500</v>
      </c>
      <c r="F597" s="33" t="s">
        <v>22</v>
      </c>
      <c r="G597" s="32">
        <v>59400</v>
      </c>
      <c r="H597" s="32">
        <f t="shared" si="9"/>
        <v>801900</v>
      </c>
      <c r="I597" s="31" t="s">
        <v>23</v>
      </c>
      <c r="J597" s="57" t="s">
        <v>24</v>
      </c>
    </row>
    <row r="598" spans="1:10" outlineLevel="1" x14ac:dyDescent="0.25">
      <c r="A598" s="38">
        <v>45463</v>
      </c>
      <c r="B598" s="31" t="s">
        <v>2703</v>
      </c>
      <c r="C598" s="31" t="s">
        <v>235</v>
      </c>
      <c r="D598" s="31" t="s">
        <v>243</v>
      </c>
      <c r="E598" s="32">
        <v>494452</v>
      </c>
      <c r="F598" s="33" t="s">
        <v>22</v>
      </c>
      <c r="G598" s="32">
        <v>39556</v>
      </c>
      <c r="H598" s="32">
        <f t="shared" si="9"/>
        <v>534008</v>
      </c>
      <c r="I598" s="31" t="s">
        <v>23</v>
      </c>
      <c r="J598" s="57" t="s">
        <v>24</v>
      </c>
    </row>
    <row r="599" spans="1:10" outlineLevel="1" x14ac:dyDescent="0.25">
      <c r="A599" s="38">
        <v>45463</v>
      </c>
      <c r="B599" s="31" t="s">
        <v>2704</v>
      </c>
      <c r="C599" s="31" t="s">
        <v>235</v>
      </c>
      <c r="D599" s="31" t="s">
        <v>109</v>
      </c>
      <c r="E599" s="32">
        <v>367155</v>
      </c>
      <c r="F599" s="33" t="s">
        <v>22</v>
      </c>
      <c r="G599" s="32">
        <v>29372</v>
      </c>
      <c r="H599" s="32">
        <f t="shared" si="9"/>
        <v>396527</v>
      </c>
      <c r="I599" s="31" t="s">
        <v>23</v>
      </c>
      <c r="J599" s="57" t="s">
        <v>24</v>
      </c>
    </row>
    <row r="600" spans="1:10" outlineLevel="1" x14ac:dyDescent="0.25">
      <c r="A600" s="38">
        <v>45463</v>
      </c>
      <c r="B600" s="31" t="s">
        <v>2705</v>
      </c>
      <c r="C600" s="31" t="s">
        <v>235</v>
      </c>
      <c r="D600" s="31" t="s">
        <v>246</v>
      </c>
      <c r="E600" s="32">
        <v>1602546</v>
      </c>
      <c r="F600" s="33" t="s">
        <v>22</v>
      </c>
      <c r="G600" s="32">
        <v>128204</v>
      </c>
      <c r="H600" s="32">
        <f t="shared" si="9"/>
        <v>1730750</v>
      </c>
      <c r="I600" s="31" t="s">
        <v>23</v>
      </c>
      <c r="J600" s="57" t="s">
        <v>24</v>
      </c>
    </row>
    <row r="601" spans="1:10" outlineLevel="1" x14ac:dyDescent="0.25">
      <c r="A601" s="38">
        <v>45463</v>
      </c>
      <c r="B601" s="31" t="s">
        <v>2706</v>
      </c>
      <c r="C601" s="31" t="s">
        <v>235</v>
      </c>
      <c r="D601" s="31" t="s">
        <v>2707</v>
      </c>
      <c r="E601" s="32">
        <v>926763</v>
      </c>
      <c r="F601" s="33" t="s">
        <v>22</v>
      </c>
      <c r="G601" s="32">
        <v>74141</v>
      </c>
      <c r="H601" s="32">
        <f t="shared" si="9"/>
        <v>1000904</v>
      </c>
      <c r="I601" s="31" t="s">
        <v>55</v>
      </c>
      <c r="J601" s="57" t="s">
        <v>56</v>
      </c>
    </row>
    <row r="602" spans="1:10" outlineLevel="1" x14ac:dyDescent="0.25">
      <c r="A602" s="38">
        <v>45463</v>
      </c>
      <c r="B602" s="31" t="s">
        <v>2708</v>
      </c>
      <c r="C602" s="31" t="s">
        <v>235</v>
      </c>
      <c r="D602" s="31" t="s">
        <v>315</v>
      </c>
      <c r="E602" s="32">
        <v>440586</v>
      </c>
      <c r="F602" s="33" t="s">
        <v>22</v>
      </c>
      <c r="G602" s="32">
        <v>35247</v>
      </c>
      <c r="H602" s="32">
        <f t="shared" si="9"/>
        <v>475833</v>
      </c>
      <c r="I602" s="31" t="s">
        <v>23</v>
      </c>
      <c r="J602" s="57" t="s">
        <v>24</v>
      </c>
    </row>
    <row r="603" spans="1:10" outlineLevel="1" x14ac:dyDescent="0.25">
      <c r="A603" s="38">
        <v>45463</v>
      </c>
      <c r="B603" s="31" t="s">
        <v>2709</v>
      </c>
      <c r="C603" s="31" t="s">
        <v>235</v>
      </c>
      <c r="D603" s="31" t="s">
        <v>369</v>
      </c>
      <c r="E603" s="32">
        <v>334818</v>
      </c>
      <c r="F603" s="33" t="s">
        <v>22</v>
      </c>
      <c r="G603" s="32">
        <v>26785</v>
      </c>
      <c r="H603" s="32">
        <f t="shared" si="9"/>
        <v>361603</v>
      </c>
      <c r="I603" s="31" t="s">
        <v>23</v>
      </c>
      <c r="J603" s="57" t="s">
        <v>24</v>
      </c>
    </row>
    <row r="604" spans="1:10" outlineLevel="1" x14ac:dyDescent="0.25">
      <c r="A604" s="38">
        <v>45463</v>
      </c>
      <c r="B604" s="31" t="s">
        <v>2710</v>
      </c>
      <c r="C604" s="31" t="s">
        <v>235</v>
      </c>
      <c r="D604" s="31" t="s">
        <v>311</v>
      </c>
      <c r="E604" s="32">
        <v>371250</v>
      </c>
      <c r="F604" s="33" t="s">
        <v>22</v>
      </c>
      <c r="G604" s="32">
        <v>29700</v>
      </c>
      <c r="H604" s="32">
        <f t="shared" si="9"/>
        <v>400950</v>
      </c>
      <c r="I604" s="31" t="s">
        <v>23</v>
      </c>
      <c r="J604" s="57" t="s">
        <v>24</v>
      </c>
    </row>
    <row r="605" spans="1:10" outlineLevel="1" x14ac:dyDescent="0.25">
      <c r="A605" s="38">
        <v>45463</v>
      </c>
      <c r="B605" s="31" t="s">
        <v>2711</v>
      </c>
      <c r="C605" s="31" t="s">
        <v>235</v>
      </c>
      <c r="D605" s="31" t="s">
        <v>82</v>
      </c>
      <c r="E605" s="32">
        <v>2480260</v>
      </c>
      <c r="F605" s="33" t="s">
        <v>22</v>
      </c>
      <c r="G605" s="32">
        <v>198421</v>
      </c>
      <c r="H605" s="32">
        <f t="shared" si="9"/>
        <v>2678681</v>
      </c>
      <c r="I605" s="31" t="s">
        <v>82</v>
      </c>
      <c r="J605" s="57" t="s">
        <v>83</v>
      </c>
    </row>
    <row r="606" spans="1:10" outlineLevel="1" x14ac:dyDescent="0.25">
      <c r="A606" s="38">
        <v>45463</v>
      </c>
      <c r="B606" s="31" t="s">
        <v>2712</v>
      </c>
      <c r="C606" s="31" t="s">
        <v>235</v>
      </c>
      <c r="D606" s="31" t="s">
        <v>312</v>
      </c>
      <c r="E606" s="32">
        <v>584084</v>
      </c>
      <c r="F606" s="33" t="s">
        <v>22</v>
      </c>
      <c r="G606" s="32">
        <v>46727</v>
      </c>
      <c r="H606" s="32">
        <f t="shared" si="9"/>
        <v>630811</v>
      </c>
      <c r="I606" s="31" t="s">
        <v>23</v>
      </c>
      <c r="J606" s="57" t="s">
        <v>24</v>
      </c>
    </row>
    <row r="607" spans="1:10" outlineLevel="1" x14ac:dyDescent="0.25">
      <c r="A607" s="38">
        <v>45463</v>
      </c>
      <c r="B607" s="31" t="s">
        <v>2713</v>
      </c>
      <c r="C607" s="31" t="s">
        <v>235</v>
      </c>
      <c r="D607" s="31" t="s">
        <v>88</v>
      </c>
      <c r="E607" s="32">
        <v>2622243</v>
      </c>
      <c r="F607" s="33" t="s">
        <v>22</v>
      </c>
      <c r="G607" s="32">
        <v>209779</v>
      </c>
      <c r="H607" s="32">
        <f t="shared" si="9"/>
        <v>2832022</v>
      </c>
      <c r="I607" s="31" t="s">
        <v>88</v>
      </c>
      <c r="J607" s="57" t="s">
        <v>89</v>
      </c>
    </row>
    <row r="608" spans="1:10" outlineLevel="1" x14ac:dyDescent="0.25">
      <c r="A608" s="38">
        <v>45463</v>
      </c>
      <c r="B608" s="31" t="s">
        <v>2714</v>
      </c>
      <c r="C608" s="31" t="s">
        <v>235</v>
      </c>
      <c r="D608" s="31" t="s">
        <v>286</v>
      </c>
      <c r="E608" s="32">
        <v>1844890</v>
      </c>
      <c r="F608" s="33" t="s">
        <v>22</v>
      </c>
      <c r="G608" s="32">
        <v>147591</v>
      </c>
      <c r="H608" s="32">
        <f t="shared" si="9"/>
        <v>1992481</v>
      </c>
      <c r="I608" s="31" t="s">
        <v>44</v>
      </c>
      <c r="J608" s="57" t="s">
        <v>45</v>
      </c>
    </row>
    <row r="609" spans="1:10" outlineLevel="1" x14ac:dyDescent="0.25">
      <c r="A609" s="38">
        <v>45463</v>
      </c>
      <c r="B609" s="31" t="s">
        <v>2715</v>
      </c>
      <c r="C609" s="31" t="s">
        <v>235</v>
      </c>
      <c r="D609" s="31" t="s">
        <v>170</v>
      </c>
      <c r="E609" s="32">
        <v>1485438</v>
      </c>
      <c r="F609" s="33" t="s">
        <v>22</v>
      </c>
      <c r="G609" s="32">
        <v>118835</v>
      </c>
      <c r="H609" s="32">
        <f t="shared" si="9"/>
        <v>1604273</v>
      </c>
      <c r="I609" s="31" t="s">
        <v>76</v>
      </c>
      <c r="J609" s="57" t="s">
        <v>77</v>
      </c>
    </row>
    <row r="610" spans="1:10" outlineLevel="1" x14ac:dyDescent="0.25">
      <c r="A610" s="38">
        <v>45463</v>
      </c>
      <c r="B610" s="31" t="s">
        <v>2716</v>
      </c>
      <c r="C610" s="31" t="s">
        <v>235</v>
      </c>
      <c r="D610" s="31" t="s">
        <v>197</v>
      </c>
      <c r="E610" s="32">
        <v>1891765</v>
      </c>
      <c r="F610" s="33" t="s">
        <v>22</v>
      </c>
      <c r="G610" s="32">
        <v>151341</v>
      </c>
      <c r="H610" s="32">
        <f t="shared" si="9"/>
        <v>2043106</v>
      </c>
      <c r="I610" s="31" t="s">
        <v>76</v>
      </c>
      <c r="J610" s="57" t="s">
        <v>77</v>
      </c>
    </row>
    <row r="611" spans="1:10" outlineLevel="1" x14ac:dyDescent="0.25">
      <c r="A611" s="38">
        <v>45463</v>
      </c>
      <c r="B611" s="31" t="s">
        <v>2717</v>
      </c>
      <c r="C611" s="31" t="s">
        <v>235</v>
      </c>
      <c r="D611" s="31" t="s">
        <v>277</v>
      </c>
      <c r="E611" s="32">
        <v>1376880</v>
      </c>
      <c r="F611" s="33" t="s">
        <v>22</v>
      </c>
      <c r="G611" s="32">
        <v>110150</v>
      </c>
      <c r="H611" s="32">
        <f t="shared" si="9"/>
        <v>1487030</v>
      </c>
      <c r="I611" s="31" t="s">
        <v>277</v>
      </c>
      <c r="J611" s="57" t="s">
        <v>278</v>
      </c>
    </row>
    <row r="612" spans="1:10" outlineLevel="1" x14ac:dyDescent="0.25">
      <c r="A612" s="38">
        <v>45463</v>
      </c>
      <c r="B612" s="31" t="s">
        <v>2718</v>
      </c>
      <c r="C612" s="31" t="s">
        <v>235</v>
      </c>
      <c r="D612" s="31" t="s">
        <v>467</v>
      </c>
      <c r="E612" s="32">
        <v>3497380</v>
      </c>
      <c r="F612" s="33" t="s">
        <v>22</v>
      </c>
      <c r="G612" s="32">
        <v>279790</v>
      </c>
      <c r="H612" s="32">
        <f t="shared" si="9"/>
        <v>3777170</v>
      </c>
      <c r="I612" s="31" t="s">
        <v>467</v>
      </c>
      <c r="J612" s="57" t="s">
        <v>468</v>
      </c>
    </row>
    <row r="613" spans="1:10" outlineLevel="1" x14ac:dyDescent="0.25">
      <c r="A613" s="38">
        <v>45463</v>
      </c>
      <c r="B613" s="31" t="s">
        <v>2719</v>
      </c>
      <c r="C613" s="31" t="s">
        <v>235</v>
      </c>
      <c r="D613" s="31" t="s">
        <v>31</v>
      </c>
      <c r="E613" s="32">
        <v>1844890</v>
      </c>
      <c r="F613" s="33" t="s">
        <v>22</v>
      </c>
      <c r="G613" s="32">
        <v>147591</v>
      </c>
      <c r="H613" s="32">
        <f t="shared" si="9"/>
        <v>1992481</v>
      </c>
      <c r="I613" s="31" t="s">
        <v>31</v>
      </c>
      <c r="J613" s="57" t="s">
        <v>32</v>
      </c>
    </row>
    <row r="614" spans="1:10" outlineLevel="1" x14ac:dyDescent="0.25">
      <c r="A614" s="38">
        <v>45463</v>
      </c>
      <c r="B614" s="31" t="s">
        <v>2720</v>
      </c>
      <c r="C614" s="31" t="s">
        <v>235</v>
      </c>
      <c r="D614" s="31" t="s">
        <v>27</v>
      </c>
      <c r="E614" s="32">
        <v>912488</v>
      </c>
      <c r="F614" s="33" t="s">
        <v>22</v>
      </c>
      <c r="G614" s="32">
        <v>72999</v>
      </c>
      <c r="H614" s="32">
        <f t="shared" si="9"/>
        <v>985487</v>
      </c>
      <c r="I614" s="31" t="s">
        <v>27</v>
      </c>
      <c r="J614" s="57" t="s">
        <v>28</v>
      </c>
    </row>
    <row r="615" spans="1:10" outlineLevel="1" x14ac:dyDescent="0.25">
      <c r="A615" s="38">
        <v>45464</v>
      </c>
      <c r="B615" s="31" t="s">
        <v>2721</v>
      </c>
      <c r="C615" s="31" t="s">
        <v>688</v>
      </c>
      <c r="D615" s="31" t="s">
        <v>2722</v>
      </c>
      <c r="E615" s="32">
        <v>-441000</v>
      </c>
      <c r="F615" s="33" t="s">
        <v>22</v>
      </c>
      <c r="G615" s="32">
        <v>-35280</v>
      </c>
      <c r="H615" s="32">
        <f t="shared" si="9"/>
        <v>-476280</v>
      </c>
      <c r="I615" s="31" t="s">
        <v>690</v>
      </c>
      <c r="J615" s="31" t="s">
        <v>691</v>
      </c>
    </row>
    <row r="616" spans="1:10" outlineLevel="1" x14ac:dyDescent="0.25">
      <c r="A616" s="38">
        <v>45464</v>
      </c>
      <c r="B616" s="31" t="s">
        <v>2723</v>
      </c>
      <c r="C616" s="31" t="s">
        <v>914</v>
      </c>
      <c r="D616" s="31" t="s">
        <v>2724</v>
      </c>
      <c r="E616" s="32">
        <v>-896349</v>
      </c>
      <c r="F616" s="33" t="s">
        <v>22</v>
      </c>
      <c r="G616" s="32">
        <v>-71708</v>
      </c>
      <c r="H616" s="32">
        <f t="shared" si="9"/>
        <v>-968057</v>
      </c>
      <c r="I616" s="31" t="s">
        <v>76</v>
      </c>
      <c r="J616" s="31" t="s">
        <v>77</v>
      </c>
    </row>
    <row r="617" spans="1:10" outlineLevel="1" x14ac:dyDescent="0.25">
      <c r="A617" s="38">
        <v>45464</v>
      </c>
      <c r="B617" s="31" t="s">
        <v>2725</v>
      </c>
      <c r="C617" s="31" t="s">
        <v>914</v>
      </c>
      <c r="D617" s="31" t="s">
        <v>2726</v>
      </c>
      <c r="E617" s="32">
        <v>-617400</v>
      </c>
      <c r="F617" s="33" t="s">
        <v>22</v>
      </c>
      <c r="G617" s="32">
        <v>-49392</v>
      </c>
      <c r="H617" s="32">
        <f t="shared" si="9"/>
        <v>-666792</v>
      </c>
      <c r="I617" s="31" t="s">
        <v>76</v>
      </c>
      <c r="J617" s="31" t="s">
        <v>77</v>
      </c>
    </row>
    <row r="618" spans="1:10" outlineLevel="1" x14ac:dyDescent="0.25">
      <c r="A618" s="38">
        <v>45464</v>
      </c>
      <c r="B618" s="31" t="s">
        <v>2727</v>
      </c>
      <c r="C618" s="31" t="s">
        <v>238</v>
      </c>
      <c r="D618" s="31" t="s">
        <v>2728</v>
      </c>
      <c r="E618" s="32">
        <v>-654198</v>
      </c>
      <c r="F618" s="33" t="s">
        <v>22</v>
      </c>
      <c r="G618" s="32">
        <v>-52336</v>
      </c>
      <c r="H618" s="32">
        <f t="shared" si="9"/>
        <v>-706534</v>
      </c>
      <c r="I618" s="31" t="s">
        <v>23</v>
      </c>
      <c r="J618" s="31" t="s">
        <v>24</v>
      </c>
    </row>
    <row r="619" spans="1:10" outlineLevel="1" x14ac:dyDescent="0.25">
      <c r="A619" s="38">
        <v>45464</v>
      </c>
      <c r="B619" s="31" t="s">
        <v>2729</v>
      </c>
      <c r="C619" s="31" t="s">
        <v>238</v>
      </c>
      <c r="D619" s="31" t="s">
        <v>2730</v>
      </c>
      <c r="E619" s="32">
        <v>-791414</v>
      </c>
      <c r="F619" s="33" t="s">
        <v>22</v>
      </c>
      <c r="G619" s="32">
        <v>-63313</v>
      </c>
      <c r="H619" s="32">
        <f t="shared" si="9"/>
        <v>-854727</v>
      </c>
      <c r="I619" s="31" t="s">
        <v>23</v>
      </c>
      <c r="J619" s="31" t="s">
        <v>24</v>
      </c>
    </row>
    <row r="620" spans="1:10" outlineLevel="1" x14ac:dyDescent="0.25">
      <c r="A620" s="38">
        <v>45464</v>
      </c>
      <c r="B620" s="31" t="s">
        <v>2731</v>
      </c>
      <c r="C620" s="31" t="s">
        <v>238</v>
      </c>
      <c r="D620" s="31" t="s">
        <v>2732</v>
      </c>
      <c r="E620" s="32">
        <v>-250910</v>
      </c>
      <c r="F620" s="33" t="s">
        <v>22</v>
      </c>
      <c r="G620" s="32">
        <v>-20073</v>
      </c>
      <c r="H620" s="32">
        <f t="shared" si="9"/>
        <v>-270983</v>
      </c>
      <c r="I620" s="31" t="s">
        <v>23</v>
      </c>
      <c r="J620" s="31" t="s">
        <v>24</v>
      </c>
    </row>
    <row r="621" spans="1:10" outlineLevel="1" x14ac:dyDescent="0.25">
      <c r="A621" s="38">
        <v>45464</v>
      </c>
      <c r="B621" s="31" t="s">
        <v>2733</v>
      </c>
      <c r="C621" s="31" t="s">
        <v>238</v>
      </c>
      <c r="D621" s="31" t="s">
        <v>2734</v>
      </c>
      <c r="E621" s="32">
        <v>-455942</v>
      </c>
      <c r="F621" s="33" t="s">
        <v>22</v>
      </c>
      <c r="G621" s="32">
        <v>-36475</v>
      </c>
      <c r="H621" s="32">
        <f t="shared" si="9"/>
        <v>-492417</v>
      </c>
      <c r="I621" s="31" t="s">
        <v>23</v>
      </c>
      <c r="J621" s="31" t="s">
        <v>24</v>
      </c>
    </row>
    <row r="622" spans="1:10" outlineLevel="1" x14ac:dyDescent="0.25">
      <c r="A622" s="38">
        <v>45464</v>
      </c>
      <c r="B622" s="31" t="s">
        <v>2735</v>
      </c>
      <c r="C622" s="31" t="s">
        <v>238</v>
      </c>
      <c r="D622" s="31" t="s">
        <v>2736</v>
      </c>
      <c r="E622" s="32">
        <v>-357198</v>
      </c>
      <c r="F622" s="33" t="s">
        <v>22</v>
      </c>
      <c r="G622" s="32">
        <v>-28576</v>
      </c>
      <c r="H622" s="32">
        <f t="shared" si="9"/>
        <v>-385774</v>
      </c>
      <c r="I622" s="31" t="s">
        <v>23</v>
      </c>
      <c r="J622" s="31" t="s">
        <v>24</v>
      </c>
    </row>
    <row r="623" spans="1:10" outlineLevel="1" x14ac:dyDescent="0.25">
      <c r="A623" s="38">
        <v>45464</v>
      </c>
      <c r="B623" s="31" t="s">
        <v>2737</v>
      </c>
      <c r="C623" s="31" t="s">
        <v>238</v>
      </c>
      <c r="D623" s="31" t="s">
        <v>2738</v>
      </c>
      <c r="E623" s="32">
        <v>-1026042</v>
      </c>
      <c r="F623" s="33" t="s">
        <v>22</v>
      </c>
      <c r="G623" s="32">
        <v>-82083</v>
      </c>
      <c r="H623" s="32">
        <f t="shared" si="9"/>
        <v>-1108125</v>
      </c>
      <c r="I623" s="31" t="s">
        <v>23</v>
      </c>
      <c r="J623" s="31" t="s">
        <v>24</v>
      </c>
    </row>
    <row r="624" spans="1:10" outlineLevel="1" x14ac:dyDescent="0.25">
      <c r="A624" s="38">
        <v>45464</v>
      </c>
      <c r="B624" s="31" t="s">
        <v>2739</v>
      </c>
      <c r="C624" s="31" t="s">
        <v>238</v>
      </c>
      <c r="D624" s="31" t="s">
        <v>2740</v>
      </c>
      <c r="E624" s="32">
        <v>-666982</v>
      </c>
      <c r="F624" s="33" t="s">
        <v>22</v>
      </c>
      <c r="G624" s="32">
        <v>-53359</v>
      </c>
      <c r="H624" s="32">
        <f t="shared" si="9"/>
        <v>-720341</v>
      </c>
      <c r="I624" s="31" t="s">
        <v>23</v>
      </c>
      <c r="J624" s="31" t="s">
        <v>24</v>
      </c>
    </row>
    <row r="625" spans="1:10" outlineLevel="1" x14ac:dyDescent="0.25">
      <c r="A625" s="38">
        <v>45464</v>
      </c>
      <c r="B625" s="31" t="s">
        <v>2741</v>
      </c>
      <c r="C625" s="31" t="s">
        <v>238</v>
      </c>
      <c r="D625" s="31" t="s">
        <v>2742</v>
      </c>
      <c r="E625" s="32">
        <v>-1972348</v>
      </c>
      <c r="F625" s="33" t="s">
        <v>22</v>
      </c>
      <c r="G625" s="32">
        <v>-157788</v>
      </c>
      <c r="H625" s="32">
        <f t="shared" si="9"/>
        <v>-2130136</v>
      </c>
      <c r="I625" s="31" t="s">
        <v>23</v>
      </c>
      <c r="J625" s="31" t="s">
        <v>24</v>
      </c>
    </row>
    <row r="626" spans="1:10" outlineLevel="1" x14ac:dyDescent="0.25">
      <c r="A626" s="38">
        <v>45464</v>
      </c>
      <c r="B626" s="31" t="s">
        <v>2743</v>
      </c>
      <c r="C626" s="31" t="s">
        <v>238</v>
      </c>
      <c r="D626" s="31" t="s">
        <v>2744</v>
      </c>
      <c r="E626" s="32">
        <v>-483720</v>
      </c>
      <c r="F626" s="33" t="s">
        <v>22</v>
      </c>
      <c r="G626" s="32">
        <v>-38698</v>
      </c>
      <c r="H626" s="32">
        <f t="shared" si="9"/>
        <v>-522418</v>
      </c>
      <c r="I626" s="31" t="s">
        <v>23</v>
      </c>
      <c r="J626" s="31" t="s">
        <v>24</v>
      </c>
    </row>
    <row r="627" spans="1:10" outlineLevel="1" x14ac:dyDescent="0.25">
      <c r="A627" s="38">
        <v>45464</v>
      </c>
      <c r="B627" s="31" t="s">
        <v>2745</v>
      </c>
      <c r="C627" s="31" t="s">
        <v>238</v>
      </c>
      <c r="D627" s="31" t="s">
        <v>2746</v>
      </c>
      <c r="E627" s="32">
        <v>-406605</v>
      </c>
      <c r="F627" s="33" t="s">
        <v>22</v>
      </c>
      <c r="G627" s="32">
        <v>-32528</v>
      </c>
      <c r="H627" s="32">
        <f t="shared" si="9"/>
        <v>-439133</v>
      </c>
      <c r="I627" s="31" t="s">
        <v>23</v>
      </c>
      <c r="J627" s="31" t="s">
        <v>24</v>
      </c>
    </row>
    <row r="628" spans="1:10" outlineLevel="1" x14ac:dyDescent="0.25">
      <c r="A628" s="38">
        <v>45464</v>
      </c>
      <c r="B628" s="31" t="s">
        <v>2747</v>
      </c>
      <c r="C628" s="31" t="s">
        <v>238</v>
      </c>
      <c r="D628" s="31" t="s">
        <v>2748</v>
      </c>
      <c r="E628" s="32">
        <v>-178090</v>
      </c>
      <c r="F628" s="33" t="s">
        <v>22</v>
      </c>
      <c r="G628" s="32">
        <v>-14247</v>
      </c>
      <c r="H628" s="32">
        <f t="shared" si="9"/>
        <v>-192337</v>
      </c>
      <c r="I628" s="31" t="s">
        <v>23</v>
      </c>
      <c r="J628" s="31" t="s">
        <v>24</v>
      </c>
    </row>
    <row r="629" spans="1:10" outlineLevel="1" x14ac:dyDescent="0.25">
      <c r="A629" s="38">
        <v>45464</v>
      </c>
      <c r="B629" s="31" t="s">
        <v>2749</v>
      </c>
      <c r="C629" s="31" t="s">
        <v>238</v>
      </c>
      <c r="D629" s="31" t="s">
        <v>2750</v>
      </c>
      <c r="E629" s="32">
        <v>-466356</v>
      </c>
      <c r="F629" s="33" t="s">
        <v>22</v>
      </c>
      <c r="G629" s="32">
        <v>-37308</v>
      </c>
      <c r="H629" s="32">
        <f t="shared" si="9"/>
        <v>-503664</v>
      </c>
      <c r="I629" s="31" t="s">
        <v>23</v>
      </c>
      <c r="J629" s="31" t="s">
        <v>24</v>
      </c>
    </row>
    <row r="630" spans="1:10" outlineLevel="1" x14ac:dyDescent="0.25">
      <c r="A630" s="38">
        <v>45464</v>
      </c>
      <c r="B630" s="31" t="s">
        <v>2751</v>
      </c>
      <c r="C630" s="31" t="s">
        <v>238</v>
      </c>
      <c r="D630" s="31" t="s">
        <v>2752</v>
      </c>
      <c r="E630" s="32">
        <v>-333174</v>
      </c>
      <c r="F630" s="33" t="s">
        <v>22</v>
      </c>
      <c r="G630" s="32">
        <v>-26654</v>
      </c>
      <c r="H630" s="32">
        <f t="shared" si="9"/>
        <v>-359828</v>
      </c>
      <c r="I630" s="31" t="s">
        <v>23</v>
      </c>
      <c r="J630" s="31" t="s">
        <v>24</v>
      </c>
    </row>
    <row r="631" spans="1:10" outlineLevel="1" x14ac:dyDescent="0.25">
      <c r="A631" s="38">
        <v>45464</v>
      </c>
      <c r="B631" s="31" t="s">
        <v>2753</v>
      </c>
      <c r="C631" s="31" t="s">
        <v>238</v>
      </c>
      <c r="D631" s="31" t="s">
        <v>2754</v>
      </c>
      <c r="E631" s="32">
        <v>-222116</v>
      </c>
      <c r="F631" s="33" t="s">
        <v>22</v>
      </c>
      <c r="G631" s="32">
        <v>-17769</v>
      </c>
      <c r="H631" s="32">
        <f t="shared" si="9"/>
        <v>-239885</v>
      </c>
      <c r="I631" s="31" t="s">
        <v>23</v>
      </c>
      <c r="J631" s="31" t="s">
        <v>24</v>
      </c>
    </row>
    <row r="632" spans="1:10" outlineLevel="1" x14ac:dyDescent="0.25">
      <c r="A632" s="38">
        <v>45464</v>
      </c>
      <c r="B632" s="31" t="s">
        <v>2755</v>
      </c>
      <c r="C632" s="31" t="s">
        <v>238</v>
      </c>
      <c r="D632" s="31" t="s">
        <v>2756</v>
      </c>
      <c r="E632" s="32">
        <v>-50182</v>
      </c>
      <c r="F632" s="33" t="s">
        <v>22</v>
      </c>
      <c r="G632" s="32">
        <v>-4015</v>
      </c>
      <c r="H632" s="32">
        <f t="shared" si="9"/>
        <v>-54197</v>
      </c>
      <c r="I632" s="31" t="s">
        <v>23</v>
      </c>
      <c r="J632" s="31" t="s">
        <v>24</v>
      </c>
    </row>
    <row r="633" spans="1:10" outlineLevel="1" x14ac:dyDescent="0.25">
      <c r="A633" s="38">
        <v>45464</v>
      </c>
      <c r="B633" s="31" t="s">
        <v>2757</v>
      </c>
      <c r="C633" s="31" t="s">
        <v>238</v>
      </c>
      <c r="D633" s="31" t="s">
        <v>2758</v>
      </c>
      <c r="E633" s="32">
        <v>-494414</v>
      </c>
      <c r="F633" s="33" t="s">
        <v>22</v>
      </c>
      <c r="G633" s="32">
        <v>-39553</v>
      </c>
      <c r="H633" s="32">
        <f t="shared" si="9"/>
        <v>-533967</v>
      </c>
      <c r="I633" s="31" t="s">
        <v>23</v>
      </c>
      <c r="J633" s="31" t="s">
        <v>24</v>
      </c>
    </row>
    <row r="634" spans="1:10" outlineLevel="1" x14ac:dyDescent="0.25">
      <c r="A634" s="38">
        <v>45464</v>
      </c>
      <c r="B634" s="31" t="s">
        <v>2759</v>
      </c>
      <c r="C634" s="31" t="s">
        <v>238</v>
      </c>
      <c r="D634" s="31" t="s">
        <v>2760</v>
      </c>
      <c r="E634" s="32">
        <v>-347590</v>
      </c>
      <c r="F634" s="33" t="s">
        <v>22</v>
      </c>
      <c r="G634" s="32">
        <v>-27807</v>
      </c>
      <c r="H634" s="32">
        <f t="shared" si="9"/>
        <v>-375397</v>
      </c>
      <c r="I634" s="31" t="s">
        <v>23</v>
      </c>
      <c r="J634" s="31" t="s">
        <v>24</v>
      </c>
    </row>
    <row r="635" spans="1:10" outlineLevel="1" x14ac:dyDescent="0.25">
      <c r="A635" s="38">
        <v>45464</v>
      </c>
      <c r="B635" s="31" t="s">
        <v>2761</v>
      </c>
      <c r="C635" s="31" t="s">
        <v>238</v>
      </c>
      <c r="D635" s="31" t="s">
        <v>2762</v>
      </c>
      <c r="E635" s="32">
        <v>-349190</v>
      </c>
      <c r="F635" s="33" t="s">
        <v>22</v>
      </c>
      <c r="G635" s="32">
        <v>-27935</v>
      </c>
      <c r="H635" s="32">
        <f t="shared" si="9"/>
        <v>-377125</v>
      </c>
      <c r="I635" s="31" t="s">
        <v>23</v>
      </c>
      <c r="J635" s="31" t="s">
        <v>24</v>
      </c>
    </row>
    <row r="636" spans="1:10" outlineLevel="1" x14ac:dyDescent="0.25">
      <c r="A636" s="38">
        <v>45464</v>
      </c>
      <c r="B636" s="31" t="s">
        <v>2763</v>
      </c>
      <c r="C636" s="31" t="s">
        <v>238</v>
      </c>
      <c r="D636" s="31" t="s">
        <v>2764</v>
      </c>
      <c r="E636" s="32">
        <v>-111058</v>
      </c>
      <c r="F636" s="33" t="s">
        <v>22</v>
      </c>
      <c r="G636" s="32">
        <v>-8885</v>
      </c>
      <c r="H636" s="32">
        <f t="shared" si="9"/>
        <v>-119943</v>
      </c>
      <c r="I636" s="31" t="s">
        <v>23</v>
      </c>
      <c r="J636" s="31" t="s">
        <v>24</v>
      </c>
    </row>
    <row r="637" spans="1:10" outlineLevel="1" x14ac:dyDescent="0.25">
      <c r="A637" s="38">
        <v>45464</v>
      </c>
      <c r="B637" s="31" t="s">
        <v>2765</v>
      </c>
      <c r="C637" s="31" t="s">
        <v>238</v>
      </c>
      <c r="D637" s="31" t="s">
        <v>2766</v>
      </c>
      <c r="E637" s="32">
        <v>-861330</v>
      </c>
      <c r="F637" s="33" t="s">
        <v>22</v>
      </c>
      <c r="G637" s="32">
        <v>-68906</v>
      </c>
      <c r="H637" s="32">
        <f t="shared" si="9"/>
        <v>-930236</v>
      </c>
      <c r="I637" s="31" t="s">
        <v>23</v>
      </c>
      <c r="J637" s="31" t="s">
        <v>24</v>
      </c>
    </row>
    <row r="638" spans="1:10" outlineLevel="1" x14ac:dyDescent="0.25">
      <c r="A638" s="38">
        <v>45464</v>
      </c>
      <c r="B638" s="31" t="s">
        <v>2767</v>
      </c>
      <c r="C638" s="31" t="s">
        <v>238</v>
      </c>
      <c r="D638" s="31" t="s">
        <v>2768</v>
      </c>
      <c r="E638" s="32">
        <v>-333174</v>
      </c>
      <c r="F638" s="33" t="s">
        <v>22</v>
      </c>
      <c r="G638" s="32">
        <v>-26654</v>
      </c>
      <c r="H638" s="32">
        <f t="shared" si="9"/>
        <v>-359828</v>
      </c>
      <c r="I638" s="31" t="s">
        <v>23</v>
      </c>
      <c r="J638" s="31" t="s">
        <v>24</v>
      </c>
    </row>
    <row r="639" spans="1:10" outlineLevel="1" x14ac:dyDescent="0.25">
      <c r="A639" s="38">
        <v>45464</v>
      </c>
      <c r="B639" s="31" t="s">
        <v>2769</v>
      </c>
      <c r="C639" s="31" t="s">
        <v>238</v>
      </c>
      <c r="D639" s="31" t="s">
        <v>2770</v>
      </c>
      <c r="E639" s="32">
        <v>-159796</v>
      </c>
      <c r="F639" s="33" t="s">
        <v>22</v>
      </c>
      <c r="G639" s="32">
        <v>-12784</v>
      </c>
      <c r="H639" s="32">
        <f t="shared" si="9"/>
        <v>-172580</v>
      </c>
      <c r="I639" s="31" t="s">
        <v>23</v>
      </c>
      <c r="J639" s="31" t="s">
        <v>24</v>
      </c>
    </row>
    <row r="640" spans="1:10" outlineLevel="1" x14ac:dyDescent="0.25">
      <c r="A640" s="38">
        <v>45464</v>
      </c>
      <c r="B640" s="31" t="s">
        <v>2771</v>
      </c>
      <c r="C640" s="31" t="s">
        <v>238</v>
      </c>
      <c r="D640" s="31" t="s">
        <v>2772</v>
      </c>
      <c r="E640" s="32">
        <v>-453884</v>
      </c>
      <c r="F640" s="33" t="s">
        <v>22</v>
      </c>
      <c r="G640" s="32">
        <v>-36311</v>
      </c>
      <c r="H640" s="32">
        <f t="shared" si="9"/>
        <v>-490195</v>
      </c>
      <c r="I640" s="31" t="s">
        <v>23</v>
      </c>
      <c r="J640" s="31" t="s">
        <v>24</v>
      </c>
    </row>
    <row r="641" spans="1:10" outlineLevel="1" x14ac:dyDescent="0.25">
      <c r="A641" s="38">
        <v>45464</v>
      </c>
      <c r="B641" s="31" t="s">
        <v>2773</v>
      </c>
      <c r="C641" s="31" t="s">
        <v>238</v>
      </c>
      <c r="D641" s="31" t="s">
        <v>2774</v>
      </c>
      <c r="E641" s="32">
        <v>-283800</v>
      </c>
      <c r="F641" s="33" t="s">
        <v>22</v>
      </c>
      <c r="G641" s="32">
        <v>-22704</v>
      </c>
      <c r="H641" s="32">
        <f t="shared" si="9"/>
        <v>-306504</v>
      </c>
      <c r="I641" s="31" t="s">
        <v>23</v>
      </c>
      <c r="J641" s="31" t="s">
        <v>24</v>
      </c>
    </row>
    <row r="642" spans="1:10" outlineLevel="1" x14ac:dyDescent="0.25">
      <c r="A642" s="38">
        <v>45464</v>
      </c>
      <c r="B642" s="31" t="s">
        <v>2775</v>
      </c>
      <c r="C642" s="31" t="s">
        <v>238</v>
      </c>
      <c r="D642" s="31" t="s">
        <v>2776</v>
      </c>
      <c r="E642" s="32">
        <v>-397985</v>
      </c>
      <c r="F642" s="33" t="s">
        <v>22</v>
      </c>
      <c r="G642" s="32">
        <v>-31839</v>
      </c>
      <c r="H642" s="32">
        <f t="shared" si="9"/>
        <v>-429824</v>
      </c>
      <c r="I642" s="31" t="s">
        <v>23</v>
      </c>
      <c r="J642" s="31" t="s">
        <v>24</v>
      </c>
    </row>
    <row r="643" spans="1:10" outlineLevel="1" x14ac:dyDescent="0.25">
      <c r="A643" s="38">
        <v>45464</v>
      </c>
      <c r="B643" s="31" t="s">
        <v>2777</v>
      </c>
      <c r="C643" s="31" t="s">
        <v>238</v>
      </c>
      <c r="D643" s="31" t="s">
        <v>2778</v>
      </c>
      <c r="E643" s="32">
        <v>-88846</v>
      </c>
      <c r="F643" s="33" t="s">
        <v>22</v>
      </c>
      <c r="G643" s="32">
        <v>-7108</v>
      </c>
      <c r="H643" s="32">
        <f t="shared" ref="H643:H706" si="10">+E643+G643</f>
        <v>-95954</v>
      </c>
      <c r="I643" s="31" t="s">
        <v>23</v>
      </c>
      <c r="J643" s="31" t="s">
        <v>24</v>
      </c>
    </row>
    <row r="644" spans="1:10" outlineLevel="1" x14ac:dyDescent="0.25">
      <c r="A644" s="38">
        <v>45464</v>
      </c>
      <c r="B644" s="31" t="s">
        <v>2779</v>
      </c>
      <c r="C644" s="31" t="s">
        <v>235</v>
      </c>
      <c r="D644" s="31" t="s">
        <v>2780</v>
      </c>
      <c r="E644" s="32">
        <v>3393590</v>
      </c>
      <c r="F644" s="33" t="s">
        <v>22</v>
      </c>
      <c r="G644" s="32">
        <v>271487</v>
      </c>
      <c r="H644" s="32">
        <f t="shared" si="10"/>
        <v>3665077</v>
      </c>
      <c r="I644" s="31" t="s">
        <v>41</v>
      </c>
      <c r="J644" s="57" t="s">
        <v>42</v>
      </c>
    </row>
    <row r="645" spans="1:10" outlineLevel="1" x14ac:dyDescent="0.25">
      <c r="A645" s="38">
        <v>45464</v>
      </c>
      <c r="B645" s="31" t="s">
        <v>2781</v>
      </c>
      <c r="C645" s="31" t="s">
        <v>235</v>
      </c>
      <c r="D645" s="31" t="s">
        <v>354</v>
      </c>
      <c r="E645" s="32">
        <v>367155</v>
      </c>
      <c r="F645" s="33" t="s">
        <v>22</v>
      </c>
      <c r="G645" s="32">
        <v>29372</v>
      </c>
      <c r="H645" s="32">
        <f t="shared" si="10"/>
        <v>396527</v>
      </c>
      <c r="I645" s="31" t="s">
        <v>23</v>
      </c>
      <c r="J645" s="57" t="s">
        <v>24</v>
      </c>
    </row>
    <row r="646" spans="1:10" outlineLevel="1" x14ac:dyDescent="0.25">
      <c r="A646" s="38">
        <v>45464</v>
      </c>
      <c r="B646" s="31" t="s">
        <v>2782</v>
      </c>
      <c r="C646" s="31" t="s">
        <v>235</v>
      </c>
      <c r="D646" s="31" t="s">
        <v>207</v>
      </c>
      <c r="E646" s="32">
        <v>990890</v>
      </c>
      <c r="F646" s="33" t="s">
        <v>22</v>
      </c>
      <c r="G646" s="32">
        <v>79271</v>
      </c>
      <c r="H646" s="32">
        <f t="shared" si="10"/>
        <v>1070161</v>
      </c>
      <c r="I646" s="31" t="s">
        <v>106</v>
      </c>
      <c r="J646" s="57" t="s">
        <v>107</v>
      </c>
    </row>
    <row r="647" spans="1:10" outlineLevel="1" x14ac:dyDescent="0.25">
      <c r="A647" s="38">
        <v>45464</v>
      </c>
      <c r="B647" s="31" t="s">
        <v>2783</v>
      </c>
      <c r="C647" s="31" t="s">
        <v>235</v>
      </c>
      <c r="D647" s="31" t="s">
        <v>317</v>
      </c>
      <c r="E647" s="32">
        <v>675802</v>
      </c>
      <c r="F647" s="33" t="s">
        <v>22</v>
      </c>
      <c r="G647" s="32">
        <v>54064</v>
      </c>
      <c r="H647" s="32">
        <f t="shared" si="10"/>
        <v>729866</v>
      </c>
      <c r="I647" s="31" t="s">
        <v>23</v>
      </c>
      <c r="J647" s="57" t="s">
        <v>24</v>
      </c>
    </row>
    <row r="648" spans="1:10" outlineLevel="1" x14ac:dyDescent="0.25">
      <c r="A648" s="38">
        <v>45464</v>
      </c>
      <c r="B648" s="31" t="s">
        <v>2784</v>
      </c>
      <c r="C648" s="31" t="s">
        <v>235</v>
      </c>
      <c r="D648" s="31" t="s">
        <v>2192</v>
      </c>
      <c r="E648" s="32">
        <v>1105560</v>
      </c>
      <c r="F648" s="33" t="s">
        <v>22</v>
      </c>
      <c r="G648" s="32">
        <v>88445</v>
      </c>
      <c r="H648" s="32">
        <f t="shared" si="10"/>
        <v>1194005</v>
      </c>
      <c r="I648" s="31" t="s">
        <v>23</v>
      </c>
      <c r="J648" s="57" t="s">
        <v>24</v>
      </c>
    </row>
    <row r="649" spans="1:10" outlineLevel="1" x14ac:dyDescent="0.25">
      <c r="A649" s="38">
        <v>45464</v>
      </c>
      <c r="B649" s="31" t="s">
        <v>2785</v>
      </c>
      <c r="C649" s="31" t="s">
        <v>235</v>
      </c>
      <c r="D649" s="31" t="s">
        <v>371</v>
      </c>
      <c r="E649" s="32">
        <v>367155</v>
      </c>
      <c r="F649" s="33" t="s">
        <v>22</v>
      </c>
      <c r="G649" s="32">
        <v>29372</v>
      </c>
      <c r="H649" s="32">
        <f t="shared" si="10"/>
        <v>396527</v>
      </c>
      <c r="I649" s="31" t="s">
        <v>23</v>
      </c>
      <c r="J649" s="57" t="s">
        <v>24</v>
      </c>
    </row>
    <row r="650" spans="1:10" outlineLevel="1" x14ac:dyDescent="0.25">
      <c r="A650" s="38">
        <v>45464</v>
      </c>
      <c r="B650" s="31" t="s">
        <v>2786</v>
      </c>
      <c r="C650" s="31" t="s">
        <v>235</v>
      </c>
      <c r="D650" s="31" t="s">
        <v>422</v>
      </c>
      <c r="E650" s="32">
        <v>4476980</v>
      </c>
      <c r="F650" s="33" t="s">
        <v>22</v>
      </c>
      <c r="G650" s="32">
        <v>358158</v>
      </c>
      <c r="H650" s="32">
        <f t="shared" si="10"/>
        <v>4835138</v>
      </c>
      <c r="I650" s="31" t="s">
        <v>76</v>
      </c>
      <c r="J650" s="57" t="s">
        <v>77</v>
      </c>
    </row>
    <row r="651" spans="1:10" outlineLevel="1" x14ac:dyDescent="0.25">
      <c r="A651" s="38">
        <v>45464</v>
      </c>
      <c r="B651" s="31" t="s">
        <v>2787</v>
      </c>
      <c r="C651" s="31" t="s">
        <v>235</v>
      </c>
      <c r="D651" s="31" t="s">
        <v>129</v>
      </c>
      <c r="E651" s="32">
        <v>1540510</v>
      </c>
      <c r="F651" s="33" t="s">
        <v>22</v>
      </c>
      <c r="G651" s="32">
        <v>123241</v>
      </c>
      <c r="H651" s="32">
        <f t="shared" si="10"/>
        <v>1663751</v>
      </c>
      <c r="I651" s="31" t="s">
        <v>129</v>
      </c>
      <c r="J651" s="57" t="s">
        <v>130</v>
      </c>
    </row>
    <row r="652" spans="1:10" outlineLevel="1" x14ac:dyDescent="0.25">
      <c r="A652" s="38">
        <v>45464</v>
      </c>
      <c r="B652" s="31" t="s">
        <v>2788</v>
      </c>
      <c r="C652" s="31" t="s">
        <v>235</v>
      </c>
      <c r="D652" s="31" t="s">
        <v>129</v>
      </c>
      <c r="E652" s="32">
        <v>1611750</v>
      </c>
      <c r="F652" s="33" t="s">
        <v>22</v>
      </c>
      <c r="G652" s="32">
        <v>128940</v>
      </c>
      <c r="H652" s="32">
        <f t="shared" si="10"/>
        <v>1740690</v>
      </c>
      <c r="I652" s="31" t="s">
        <v>129</v>
      </c>
      <c r="J652" s="57" t="s">
        <v>130</v>
      </c>
    </row>
    <row r="653" spans="1:10" outlineLevel="1" x14ac:dyDescent="0.25">
      <c r="A653" s="38">
        <v>45464</v>
      </c>
      <c r="B653" s="31" t="s">
        <v>2789</v>
      </c>
      <c r="C653" s="31" t="s">
        <v>235</v>
      </c>
      <c r="D653" s="31" t="s">
        <v>322</v>
      </c>
      <c r="E653" s="32">
        <v>799616</v>
      </c>
      <c r="F653" s="33" t="s">
        <v>22</v>
      </c>
      <c r="G653" s="32">
        <v>63969</v>
      </c>
      <c r="H653" s="32">
        <f t="shared" si="10"/>
        <v>863585</v>
      </c>
      <c r="I653" s="31" t="s">
        <v>23</v>
      </c>
      <c r="J653" s="57" t="s">
        <v>24</v>
      </c>
    </row>
    <row r="654" spans="1:10" outlineLevel="1" x14ac:dyDescent="0.25">
      <c r="A654" s="38">
        <v>45464</v>
      </c>
      <c r="B654" s="31" t="s">
        <v>2790</v>
      </c>
      <c r="C654" s="31" t="s">
        <v>235</v>
      </c>
      <c r="D654" s="31" t="s">
        <v>269</v>
      </c>
      <c r="E654" s="32">
        <v>1304830</v>
      </c>
      <c r="F654" s="33" t="s">
        <v>22</v>
      </c>
      <c r="G654" s="32">
        <v>104386</v>
      </c>
      <c r="H654" s="32">
        <f t="shared" si="10"/>
        <v>1409216</v>
      </c>
      <c r="I654" s="31" t="s">
        <v>269</v>
      </c>
      <c r="J654" s="57" t="s">
        <v>97</v>
      </c>
    </row>
    <row r="655" spans="1:10" outlineLevel="1" x14ac:dyDescent="0.25">
      <c r="A655" s="38">
        <v>45464</v>
      </c>
      <c r="B655" s="31" t="s">
        <v>2791</v>
      </c>
      <c r="C655" s="31" t="s">
        <v>235</v>
      </c>
      <c r="D655" s="31" t="s">
        <v>57</v>
      </c>
      <c r="E655" s="32">
        <v>662702</v>
      </c>
      <c r="F655" s="33" t="s">
        <v>22</v>
      </c>
      <c r="G655" s="32">
        <v>53016</v>
      </c>
      <c r="H655" s="32">
        <f t="shared" si="10"/>
        <v>715718</v>
      </c>
      <c r="I655" s="31" t="s">
        <v>23</v>
      </c>
      <c r="J655" s="57" t="s">
        <v>24</v>
      </c>
    </row>
    <row r="656" spans="1:10" outlineLevel="1" x14ac:dyDescent="0.25">
      <c r="A656" s="38">
        <v>45464</v>
      </c>
      <c r="B656" s="31" t="s">
        <v>2792</v>
      </c>
      <c r="C656" s="31" t="s">
        <v>235</v>
      </c>
      <c r="D656" s="31" t="s">
        <v>58</v>
      </c>
      <c r="E656" s="32">
        <v>976910</v>
      </c>
      <c r="F656" s="33" t="s">
        <v>22</v>
      </c>
      <c r="G656" s="32">
        <v>78153</v>
      </c>
      <c r="H656" s="32">
        <f t="shared" si="10"/>
        <v>1055063</v>
      </c>
      <c r="I656" s="31" t="s">
        <v>23</v>
      </c>
      <c r="J656" s="57" t="s">
        <v>24</v>
      </c>
    </row>
    <row r="657" spans="1:10" outlineLevel="1" x14ac:dyDescent="0.25">
      <c r="A657" s="38">
        <v>45464</v>
      </c>
      <c r="B657" s="31" t="s">
        <v>2793</v>
      </c>
      <c r="C657" s="31" t="s">
        <v>235</v>
      </c>
      <c r="D657" s="31" t="s">
        <v>185</v>
      </c>
      <c r="E657" s="32">
        <v>469342</v>
      </c>
      <c r="F657" s="33" t="s">
        <v>22</v>
      </c>
      <c r="G657" s="32">
        <v>37547</v>
      </c>
      <c r="H657" s="32">
        <f t="shared" si="10"/>
        <v>506889</v>
      </c>
      <c r="I657" s="31" t="s">
        <v>23</v>
      </c>
      <c r="J657" s="57" t="s">
        <v>24</v>
      </c>
    </row>
    <row r="658" spans="1:10" outlineLevel="1" x14ac:dyDescent="0.25">
      <c r="A658" s="38">
        <v>45464</v>
      </c>
      <c r="B658" s="31" t="s">
        <v>2794</v>
      </c>
      <c r="C658" s="31" t="s">
        <v>235</v>
      </c>
      <c r="D658" s="31" t="s">
        <v>173</v>
      </c>
      <c r="E658" s="32">
        <v>734310</v>
      </c>
      <c r="F658" s="33" t="s">
        <v>22</v>
      </c>
      <c r="G658" s="32">
        <v>58745</v>
      </c>
      <c r="H658" s="32">
        <f t="shared" si="10"/>
        <v>793055</v>
      </c>
      <c r="I658" s="31" t="s">
        <v>173</v>
      </c>
      <c r="J658" s="57" t="s">
        <v>174</v>
      </c>
    </row>
    <row r="659" spans="1:10" outlineLevel="1" x14ac:dyDescent="0.25">
      <c r="A659" s="38">
        <v>45464</v>
      </c>
      <c r="B659" s="31" t="s">
        <v>2795</v>
      </c>
      <c r="C659" s="31" t="s">
        <v>235</v>
      </c>
      <c r="D659" s="31" t="s">
        <v>173</v>
      </c>
      <c r="E659" s="32">
        <v>2121000</v>
      </c>
      <c r="F659" s="33" t="s">
        <v>22</v>
      </c>
      <c r="G659" s="32">
        <v>169680</v>
      </c>
      <c r="H659" s="32">
        <f t="shared" si="10"/>
        <v>2290680</v>
      </c>
      <c r="I659" s="31" t="s">
        <v>173</v>
      </c>
      <c r="J659" s="57" t="s">
        <v>174</v>
      </c>
    </row>
    <row r="660" spans="1:10" outlineLevel="1" x14ac:dyDescent="0.25">
      <c r="A660" s="38">
        <v>45464</v>
      </c>
      <c r="B660" s="31" t="s">
        <v>2796</v>
      </c>
      <c r="C660" s="31" t="s">
        <v>235</v>
      </c>
      <c r="D660" s="31" t="s">
        <v>212</v>
      </c>
      <c r="E660" s="32">
        <v>700329</v>
      </c>
      <c r="F660" s="33" t="s">
        <v>22</v>
      </c>
      <c r="G660" s="32">
        <v>56026</v>
      </c>
      <c r="H660" s="32">
        <f t="shared" si="10"/>
        <v>756355</v>
      </c>
      <c r="I660" s="31" t="s">
        <v>23</v>
      </c>
      <c r="J660" s="57" t="s">
        <v>24</v>
      </c>
    </row>
    <row r="661" spans="1:10" outlineLevel="1" x14ac:dyDescent="0.25">
      <c r="A661" s="38">
        <v>45464</v>
      </c>
      <c r="B661" s="31" t="s">
        <v>2797</v>
      </c>
      <c r="C661" s="31" t="s">
        <v>235</v>
      </c>
      <c r="D661" s="31" t="s">
        <v>151</v>
      </c>
      <c r="E661" s="32">
        <v>1632750</v>
      </c>
      <c r="F661" s="33" t="s">
        <v>22</v>
      </c>
      <c r="G661" s="32">
        <v>130620</v>
      </c>
      <c r="H661" s="32">
        <f t="shared" si="10"/>
        <v>1763370</v>
      </c>
      <c r="I661" s="31" t="s">
        <v>76</v>
      </c>
      <c r="J661" s="57" t="s">
        <v>77</v>
      </c>
    </row>
    <row r="662" spans="1:10" outlineLevel="1" x14ac:dyDescent="0.25">
      <c r="A662" s="38">
        <v>45464</v>
      </c>
      <c r="B662" s="31" t="s">
        <v>2798</v>
      </c>
      <c r="C662" s="31" t="s">
        <v>235</v>
      </c>
      <c r="D662" s="31" t="s">
        <v>151</v>
      </c>
      <c r="E662" s="32">
        <v>2850155</v>
      </c>
      <c r="F662" s="33" t="s">
        <v>22</v>
      </c>
      <c r="G662" s="32">
        <v>228012</v>
      </c>
      <c r="H662" s="32">
        <f t="shared" si="10"/>
        <v>3078167</v>
      </c>
      <c r="I662" s="31" t="s">
        <v>76</v>
      </c>
      <c r="J662" s="57" t="s">
        <v>77</v>
      </c>
    </row>
    <row r="663" spans="1:10" outlineLevel="1" x14ac:dyDescent="0.25">
      <c r="A663" s="38">
        <v>45464</v>
      </c>
      <c r="B663" s="31" t="s">
        <v>2799</v>
      </c>
      <c r="C663" s="31" t="s">
        <v>235</v>
      </c>
      <c r="D663" s="31" t="s">
        <v>319</v>
      </c>
      <c r="E663" s="32">
        <v>724353</v>
      </c>
      <c r="F663" s="33" t="s">
        <v>22</v>
      </c>
      <c r="G663" s="32">
        <v>57948</v>
      </c>
      <c r="H663" s="32">
        <f t="shared" si="10"/>
        <v>782301</v>
      </c>
      <c r="I663" s="31" t="s">
        <v>23</v>
      </c>
      <c r="J663" s="57" t="s">
        <v>24</v>
      </c>
    </row>
    <row r="664" spans="1:10" outlineLevel="1" x14ac:dyDescent="0.25">
      <c r="A664" s="38">
        <v>45464</v>
      </c>
      <c r="B664" s="31" t="s">
        <v>2800</v>
      </c>
      <c r="C664" s="31" t="s">
        <v>235</v>
      </c>
      <c r="D664" s="31" t="s">
        <v>288</v>
      </c>
      <c r="E664" s="32">
        <v>734310</v>
      </c>
      <c r="F664" s="33" t="s">
        <v>22</v>
      </c>
      <c r="G664" s="32">
        <v>58745</v>
      </c>
      <c r="H664" s="32">
        <f t="shared" si="10"/>
        <v>793055</v>
      </c>
      <c r="I664" s="31" t="s">
        <v>205</v>
      </c>
      <c r="J664" s="57" t="s">
        <v>206</v>
      </c>
    </row>
    <row r="665" spans="1:10" outlineLevel="1" x14ac:dyDescent="0.25">
      <c r="A665" s="38">
        <v>45464</v>
      </c>
      <c r="B665" s="31" t="s">
        <v>2801</v>
      </c>
      <c r="C665" s="31" t="s">
        <v>235</v>
      </c>
      <c r="D665" s="31" t="s">
        <v>147</v>
      </c>
      <c r="E665" s="32">
        <v>530250</v>
      </c>
      <c r="F665" s="33" t="s">
        <v>22</v>
      </c>
      <c r="G665" s="32">
        <v>42420</v>
      </c>
      <c r="H665" s="32">
        <f t="shared" si="10"/>
        <v>572670</v>
      </c>
      <c r="I665" s="31" t="s">
        <v>147</v>
      </c>
      <c r="J665" s="57" t="s">
        <v>148</v>
      </c>
    </row>
    <row r="666" spans="1:10" outlineLevel="1" x14ac:dyDescent="0.25">
      <c r="A666" s="38">
        <v>45464</v>
      </c>
      <c r="B666" s="31" t="s">
        <v>2802</v>
      </c>
      <c r="C666" s="31" t="s">
        <v>235</v>
      </c>
      <c r="D666" s="31" t="s">
        <v>297</v>
      </c>
      <c r="E666" s="32">
        <v>1611750</v>
      </c>
      <c r="F666" s="33" t="s">
        <v>22</v>
      </c>
      <c r="G666" s="32">
        <v>128940</v>
      </c>
      <c r="H666" s="32">
        <f t="shared" si="10"/>
        <v>1740690</v>
      </c>
      <c r="I666" s="31" t="s">
        <v>297</v>
      </c>
      <c r="J666" s="57" t="s">
        <v>298</v>
      </c>
    </row>
    <row r="667" spans="1:10" outlineLevel="1" x14ac:dyDescent="0.25">
      <c r="A667" s="38">
        <v>45464</v>
      </c>
      <c r="B667" s="31" t="s">
        <v>2803</v>
      </c>
      <c r="C667" s="31" t="s">
        <v>235</v>
      </c>
      <c r="D667" s="31" t="s">
        <v>297</v>
      </c>
      <c r="E667" s="32">
        <v>2847415</v>
      </c>
      <c r="F667" s="33" t="s">
        <v>22</v>
      </c>
      <c r="G667" s="32">
        <v>227793</v>
      </c>
      <c r="H667" s="32">
        <f t="shared" si="10"/>
        <v>3075208</v>
      </c>
      <c r="I667" s="31" t="s">
        <v>297</v>
      </c>
      <c r="J667" s="57" t="s">
        <v>298</v>
      </c>
    </row>
    <row r="668" spans="1:10" outlineLevel="1" x14ac:dyDescent="0.25">
      <c r="A668" s="38">
        <v>45465</v>
      </c>
      <c r="B668" s="31" t="s">
        <v>2804</v>
      </c>
      <c r="C668" s="31" t="s">
        <v>237</v>
      </c>
      <c r="D668" s="31" t="s">
        <v>2805</v>
      </c>
      <c r="E668" s="32">
        <v>-533902</v>
      </c>
      <c r="F668" s="33" t="s">
        <v>22</v>
      </c>
      <c r="G668" s="32">
        <v>-42712</v>
      </c>
      <c r="H668" s="32">
        <f t="shared" si="10"/>
        <v>-576614</v>
      </c>
      <c r="I668" s="31" t="s">
        <v>44</v>
      </c>
      <c r="J668" s="31" t="s">
        <v>45</v>
      </c>
    </row>
    <row r="669" spans="1:10" outlineLevel="1" x14ac:dyDescent="0.25">
      <c r="A669" s="38">
        <v>45465</v>
      </c>
      <c r="B669" s="31" t="s">
        <v>2806</v>
      </c>
      <c r="C669" s="31" t="s">
        <v>237</v>
      </c>
      <c r="D669" s="31" t="s">
        <v>2807</v>
      </c>
      <c r="E669" s="32">
        <v>-444230</v>
      </c>
      <c r="F669" s="33" t="s">
        <v>22</v>
      </c>
      <c r="G669" s="32">
        <v>-35538</v>
      </c>
      <c r="H669" s="32">
        <f t="shared" si="10"/>
        <v>-479768</v>
      </c>
      <c r="I669" s="31" t="s">
        <v>44</v>
      </c>
      <c r="J669" s="31" t="s">
        <v>45</v>
      </c>
    </row>
    <row r="670" spans="1:10" outlineLevel="1" x14ac:dyDescent="0.25">
      <c r="A670" s="38">
        <v>45465</v>
      </c>
      <c r="B670" s="31" t="s">
        <v>2808</v>
      </c>
      <c r="C670" s="31" t="s">
        <v>914</v>
      </c>
      <c r="D670" s="31" t="s">
        <v>2809</v>
      </c>
      <c r="E670" s="32">
        <v>-333174</v>
      </c>
      <c r="F670" s="33" t="s">
        <v>22</v>
      </c>
      <c r="G670" s="32">
        <v>-26654</v>
      </c>
      <c r="H670" s="32">
        <f t="shared" si="10"/>
        <v>-359828</v>
      </c>
      <c r="I670" s="31" t="s">
        <v>76</v>
      </c>
      <c r="J670" s="31" t="s">
        <v>77</v>
      </c>
    </row>
    <row r="671" spans="1:10" outlineLevel="1" x14ac:dyDescent="0.25">
      <c r="A671" s="38">
        <v>45465</v>
      </c>
      <c r="B671" s="31" t="s">
        <v>2810</v>
      </c>
      <c r="C671" s="31" t="s">
        <v>238</v>
      </c>
      <c r="D671" s="31" t="s">
        <v>2811</v>
      </c>
      <c r="E671" s="32">
        <v>-70950</v>
      </c>
      <c r="F671" s="33" t="s">
        <v>22</v>
      </c>
      <c r="G671" s="32">
        <v>-5676</v>
      </c>
      <c r="H671" s="32">
        <f t="shared" si="10"/>
        <v>-76626</v>
      </c>
      <c r="I671" s="31" t="s">
        <v>23</v>
      </c>
      <c r="J671" s="31" t="s">
        <v>24</v>
      </c>
    </row>
    <row r="672" spans="1:10" outlineLevel="1" x14ac:dyDescent="0.25">
      <c r="A672" s="38">
        <v>45465</v>
      </c>
      <c r="B672" s="31" t="s">
        <v>2812</v>
      </c>
      <c r="C672" s="31" t="s">
        <v>238</v>
      </c>
      <c r="D672" s="31" t="s">
        <v>2813</v>
      </c>
      <c r="E672" s="32">
        <v>-585512</v>
      </c>
      <c r="F672" s="33" t="s">
        <v>22</v>
      </c>
      <c r="G672" s="32">
        <v>-46841</v>
      </c>
      <c r="H672" s="32">
        <f t="shared" si="10"/>
        <v>-632353</v>
      </c>
      <c r="I672" s="31" t="s">
        <v>23</v>
      </c>
      <c r="J672" s="31" t="s">
        <v>24</v>
      </c>
    </row>
    <row r="673" spans="1:10" outlineLevel="1" x14ac:dyDescent="0.25">
      <c r="A673" s="38">
        <v>45465</v>
      </c>
      <c r="B673" s="31" t="s">
        <v>2814</v>
      </c>
      <c r="C673" s="31" t="s">
        <v>238</v>
      </c>
      <c r="D673" s="31" t="s">
        <v>2815</v>
      </c>
      <c r="E673" s="32">
        <v>-666155</v>
      </c>
      <c r="F673" s="33" t="s">
        <v>22</v>
      </c>
      <c r="G673" s="32">
        <v>-53292</v>
      </c>
      <c r="H673" s="32">
        <f t="shared" si="10"/>
        <v>-719447</v>
      </c>
      <c r="I673" s="31" t="s">
        <v>23</v>
      </c>
      <c r="J673" s="31" t="s">
        <v>24</v>
      </c>
    </row>
    <row r="674" spans="1:10" outlineLevel="1" x14ac:dyDescent="0.25">
      <c r="A674" s="38">
        <v>45465</v>
      </c>
      <c r="B674" s="31" t="s">
        <v>2816</v>
      </c>
      <c r="C674" s="31" t="s">
        <v>238</v>
      </c>
      <c r="D674" s="31" t="s">
        <v>2817</v>
      </c>
      <c r="E674" s="32">
        <v>-192497</v>
      </c>
      <c r="F674" s="33" t="s">
        <v>22</v>
      </c>
      <c r="G674" s="32">
        <v>-15400</v>
      </c>
      <c r="H674" s="32">
        <f t="shared" si="10"/>
        <v>-207897</v>
      </c>
      <c r="I674" s="31" t="s">
        <v>23</v>
      </c>
      <c r="J674" s="31" t="s">
        <v>24</v>
      </c>
    </row>
    <row r="675" spans="1:10" outlineLevel="1" x14ac:dyDescent="0.25">
      <c r="A675" s="38">
        <v>45465</v>
      </c>
      <c r="B675" s="31" t="s">
        <v>2818</v>
      </c>
      <c r="C675" s="31" t="s">
        <v>238</v>
      </c>
      <c r="D675" s="31" t="s">
        <v>2819</v>
      </c>
      <c r="E675" s="32">
        <v>-73431</v>
      </c>
      <c r="F675" s="33" t="s">
        <v>22</v>
      </c>
      <c r="G675" s="32">
        <v>-5874</v>
      </c>
      <c r="H675" s="32">
        <f t="shared" si="10"/>
        <v>-79305</v>
      </c>
      <c r="I675" s="31" t="s">
        <v>23</v>
      </c>
      <c r="J675" s="31" t="s">
        <v>24</v>
      </c>
    </row>
    <row r="676" spans="1:10" outlineLevel="1" x14ac:dyDescent="0.25">
      <c r="A676" s="38">
        <v>45465</v>
      </c>
      <c r="B676" s="31" t="s">
        <v>2820</v>
      </c>
      <c r="C676" s="31" t="s">
        <v>238</v>
      </c>
      <c r="D676" s="31" t="s">
        <v>2821</v>
      </c>
      <c r="E676" s="32">
        <v>-80290</v>
      </c>
      <c r="F676" s="33" t="s">
        <v>22</v>
      </c>
      <c r="G676" s="32">
        <v>-6423</v>
      </c>
      <c r="H676" s="32">
        <f t="shared" si="10"/>
        <v>-86713</v>
      </c>
      <c r="I676" s="31" t="s">
        <v>23</v>
      </c>
      <c r="J676" s="31" t="s">
        <v>24</v>
      </c>
    </row>
    <row r="677" spans="1:10" outlineLevel="1" x14ac:dyDescent="0.25">
      <c r="A677" s="38">
        <v>45465</v>
      </c>
      <c r="B677" s="31" t="s">
        <v>2822</v>
      </c>
      <c r="C677" s="31" t="s">
        <v>238</v>
      </c>
      <c r="D677" s="31" t="s">
        <v>2823</v>
      </c>
      <c r="E677" s="32">
        <v>-522664</v>
      </c>
      <c r="F677" s="33" t="s">
        <v>22</v>
      </c>
      <c r="G677" s="32">
        <v>-41813</v>
      </c>
      <c r="H677" s="32">
        <f t="shared" si="10"/>
        <v>-564477</v>
      </c>
      <c r="I677" s="31" t="s">
        <v>23</v>
      </c>
      <c r="J677" s="31" t="s">
        <v>24</v>
      </c>
    </row>
    <row r="678" spans="1:10" outlineLevel="1" x14ac:dyDescent="0.25">
      <c r="A678" s="38">
        <v>45465</v>
      </c>
      <c r="B678" s="31" t="s">
        <v>2824</v>
      </c>
      <c r="C678" s="31" t="s">
        <v>238</v>
      </c>
      <c r="D678" s="31" t="s">
        <v>2825</v>
      </c>
      <c r="E678" s="32">
        <v>-535270</v>
      </c>
      <c r="F678" s="33" t="s">
        <v>22</v>
      </c>
      <c r="G678" s="32">
        <v>-42822</v>
      </c>
      <c r="H678" s="32">
        <f t="shared" si="10"/>
        <v>-578092</v>
      </c>
      <c r="I678" s="31" t="s">
        <v>23</v>
      </c>
      <c r="J678" s="31" t="s">
        <v>24</v>
      </c>
    </row>
    <row r="679" spans="1:10" outlineLevel="1" x14ac:dyDescent="0.25">
      <c r="A679" s="38">
        <v>45465</v>
      </c>
      <c r="B679" s="31" t="s">
        <v>2826</v>
      </c>
      <c r="C679" s="31" t="s">
        <v>238</v>
      </c>
      <c r="D679" s="31" t="s">
        <v>2827</v>
      </c>
      <c r="E679" s="32">
        <v>-272298</v>
      </c>
      <c r="F679" s="33" t="s">
        <v>22</v>
      </c>
      <c r="G679" s="32">
        <v>-21784</v>
      </c>
      <c r="H679" s="32">
        <f t="shared" si="10"/>
        <v>-294082</v>
      </c>
      <c r="I679" s="31" t="s">
        <v>23</v>
      </c>
      <c r="J679" s="31" t="s">
        <v>24</v>
      </c>
    </row>
    <row r="680" spans="1:10" outlineLevel="1" x14ac:dyDescent="0.25">
      <c r="A680" s="38">
        <v>45465</v>
      </c>
      <c r="B680" s="31" t="s">
        <v>2828</v>
      </c>
      <c r="C680" s="31" t="s">
        <v>238</v>
      </c>
      <c r="D680" s="31" t="s">
        <v>2829</v>
      </c>
      <c r="E680" s="32">
        <v>-476264</v>
      </c>
      <c r="F680" s="33" t="s">
        <v>22</v>
      </c>
      <c r="G680" s="32">
        <v>-38101</v>
      </c>
      <c r="H680" s="32">
        <f t="shared" si="10"/>
        <v>-514365</v>
      </c>
      <c r="I680" s="31" t="s">
        <v>23</v>
      </c>
      <c r="J680" s="31" t="s">
        <v>24</v>
      </c>
    </row>
    <row r="681" spans="1:10" outlineLevel="1" x14ac:dyDescent="0.25">
      <c r="A681" s="38">
        <v>45465</v>
      </c>
      <c r="B681" s="31" t="s">
        <v>2830</v>
      </c>
      <c r="C681" s="31" t="s">
        <v>238</v>
      </c>
      <c r="D681" s="31" t="s">
        <v>2831</v>
      </c>
      <c r="E681" s="32">
        <v>-399410</v>
      </c>
      <c r="F681" s="33" t="s">
        <v>22</v>
      </c>
      <c r="G681" s="32">
        <v>-31953</v>
      </c>
      <c r="H681" s="32">
        <f t="shared" si="10"/>
        <v>-431363</v>
      </c>
      <c r="I681" s="31" t="s">
        <v>23</v>
      </c>
      <c r="J681" s="31" t="s">
        <v>24</v>
      </c>
    </row>
    <row r="682" spans="1:10" outlineLevel="1" x14ac:dyDescent="0.25">
      <c r="A682" s="38">
        <v>45465</v>
      </c>
      <c r="B682" s="31" t="s">
        <v>2832</v>
      </c>
      <c r="C682" s="31" t="s">
        <v>238</v>
      </c>
      <c r="D682" s="31" t="s">
        <v>2833</v>
      </c>
      <c r="E682" s="32">
        <v>-688538</v>
      </c>
      <c r="F682" s="33" t="s">
        <v>22</v>
      </c>
      <c r="G682" s="32">
        <v>-55083</v>
      </c>
      <c r="H682" s="32">
        <f t="shared" si="10"/>
        <v>-743621</v>
      </c>
      <c r="I682" s="31" t="s">
        <v>23</v>
      </c>
      <c r="J682" s="31" t="s">
        <v>24</v>
      </c>
    </row>
    <row r="683" spans="1:10" outlineLevel="1" x14ac:dyDescent="0.25">
      <c r="A683" s="38">
        <v>45465</v>
      </c>
      <c r="B683" s="31" t="s">
        <v>2834</v>
      </c>
      <c r="C683" s="31" t="s">
        <v>238</v>
      </c>
      <c r="D683" s="31" t="s">
        <v>2835</v>
      </c>
      <c r="E683" s="32">
        <v>-177692</v>
      </c>
      <c r="F683" s="33" t="s">
        <v>22</v>
      </c>
      <c r="G683" s="32">
        <v>-14215</v>
      </c>
      <c r="H683" s="32">
        <f t="shared" si="10"/>
        <v>-191907</v>
      </c>
      <c r="I683" s="31" t="s">
        <v>23</v>
      </c>
      <c r="J683" s="31" t="s">
        <v>24</v>
      </c>
    </row>
    <row r="684" spans="1:10" outlineLevel="1" x14ac:dyDescent="0.25">
      <c r="A684" s="38">
        <v>45465</v>
      </c>
      <c r="B684" s="31" t="s">
        <v>2836</v>
      </c>
      <c r="C684" s="31" t="s">
        <v>238</v>
      </c>
      <c r="D684" s="31" t="s">
        <v>2837</v>
      </c>
      <c r="E684" s="32">
        <v>-150546</v>
      </c>
      <c r="F684" s="33" t="s">
        <v>22</v>
      </c>
      <c r="G684" s="32">
        <v>-12044</v>
      </c>
      <c r="H684" s="32">
        <f t="shared" si="10"/>
        <v>-162590</v>
      </c>
      <c r="I684" s="31" t="s">
        <v>23</v>
      </c>
      <c r="J684" s="31" t="s">
        <v>24</v>
      </c>
    </row>
    <row r="685" spans="1:10" outlineLevel="1" x14ac:dyDescent="0.25">
      <c r="A685" s="38">
        <v>45465</v>
      </c>
      <c r="B685" s="31" t="s">
        <v>2838</v>
      </c>
      <c r="C685" s="31" t="s">
        <v>238</v>
      </c>
      <c r="D685" s="31" t="s">
        <v>2839</v>
      </c>
      <c r="E685" s="32">
        <v>-239392</v>
      </c>
      <c r="F685" s="33" t="s">
        <v>22</v>
      </c>
      <c r="G685" s="32">
        <v>-19151</v>
      </c>
      <c r="H685" s="32">
        <f t="shared" si="10"/>
        <v>-258543</v>
      </c>
      <c r="I685" s="31" t="s">
        <v>23</v>
      </c>
      <c r="J685" s="31" t="s">
        <v>24</v>
      </c>
    </row>
    <row r="686" spans="1:10" outlineLevel="1" x14ac:dyDescent="0.25">
      <c r="A686" s="38">
        <v>45465</v>
      </c>
      <c r="B686" s="31" t="s">
        <v>2840</v>
      </c>
      <c r="C686" s="31" t="s">
        <v>238</v>
      </c>
      <c r="D686" s="31" t="s">
        <v>2841</v>
      </c>
      <c r="E686" s="32">
        <v>-222750</v>
      </c>
      <c r="F686" s="33" t="s">
        <v>22</v>
      </c>
      <c r="G686" s="32">
        <v>-17820</v>
      </c>
      <c r="H686" s="32">
        <f t="shared" si="10"/>
        <v>-240570</v>
      </c>
      <c r="I686" s="31" t="s">
        <v>23</v>
      </c>
      <c r="J686" s="31" t="s">
        <v>24</v>
      </c>
    </row>
    <row r="687" spans="1:10" outlineLevel="1" x14ac:dyDescent="0.25">
      <c r="A687" s="38">
        <v>45465</v>
      </c>
      <c r="B687" s="31" t="s">
        <v>2842</v>
      </c>
      <c r="C687" s="31" t="s">
        <v>235</v>
      </c>
      <c r="D687" s="31" t="s">
        <v>62</v>
      </c>
      <c r="E687" s="32">
        <v>812655</v>
      </c>
      <c r="F687" s="33" t="s">
        <v>22</v>
      </c>
      <c r="G687" s="32">
        <v>65012</v>
      </c>
      <c r="H687" s="32">
        <f t="shared" si="10"/>
        <v>877667</v>
      </c>
      <c r="I687" s="31" t="s">
        <v>23</v>
      </c>
      <c r="J687" s="57" t="s">
        <v>24</v>
      </c>
    </row>
    <row r="688" spans="1:10" outlineLevel="1" x14ac:dyDescent="0.25">
      <c r="A688" s="38">
        <v>45465</v>
      </c>
      <c r="B688" s="31" t="s">
        <v>2843</v>
      </c>
      <c r="C688" s="31" t="s">
        <v>235</v>
      </c>
      <c r="D688" s="31" t="s">
        <v>309</v>
      </c>
      <c r="E688" s="32">
        <v>372662</v>
      </c>
      <c r="F688" s="33" t="s">
        <v>22</v>
      </c>
      <c r="G688" s="32">
        <v>29813</v>
      </c>
      <c r="H688" s="32">
        <f t="shared" si="10"/>
        <v>402475</v>
      </c>
      <c r="I688" s="31" t="s">
        <v>23</v>
      </c>
      <c r="J688" s="57" t="s">
        <v>24</v>
      </c>
    </row>
    <row r="689" spans="1:10" outlineLevel="1" x14ac:dyDescent="0.25">
      <c r="A689" s="38">
        <v>45465</v>
      </c>
      <c r="B689" s="31" t="s">
        <v>2844</v>
      </c>
      <c r="C689" s="31" t="s">
        <v>235</v>
      </c>
      <c r="D689" s="31" t="s">
        <v>260</v>
      </c>
      <c r="E689" s="32">
        <v>704013</v>
      </c>
      <c r="F689" s="33" t="s">
        <v>22</v>
      </c>
      <c r="G689" s="32">
        <v>56321</v>
      </c>
      <c r="H689" s="32">
        <f t="shared" si="10"/>
        <v>760334</v>
      </c>
      <c r="I689" s="31" t="s">
        <v>23</v>
      </c>
      <c r="J689" s="57" t="s">
        <v>24</v>
      </c>
    </row>
    <row r="690" spans="1:10" outlineLevel="1" x14ac:dyDescent="0.25">
      <c r="A690" s="38">
        <v>45465</v>
      </c>
      <c r="B690" s="31" t="s">
        <v>2845</v>
      </c>
      <c r="C690" s="31" t="s">
        <v>235</v>
      </c>
      <c r="D690" s="31" t="s">
        <v>2846</v>
      </c>
      <c r="E690" s="32">
        <v>1544605</v>
      </c>
      <c r="F690" s="33" t="s">
        <v>22</v>
      </c>
      <c r="G690" s="32">
        <v>123568</v>
      </c>
      <c r="H690" s="32">
        <f t="shared" si="10"/>
        <v>1668173</v>
      </c>
      <c r="I690" s="31" t="s">
        <v>23</v>
      </c>
      <c r="J690" s="57" t="s">
        <v>24</v>
      </c>
    </row>
    <row r="691" spans="1:10" outlineLevel="1" x14ac:dyDescent="0.25">
      <c r="A691" s="38">
        <v>45465</v>
      </c>
      <c r="B691" s="31" t="s">
        <v>2847</v>
      </c>
      <c r="C691" s="31" t="s">
        <v>235</v>
      </c>
      <c r="D691" s="31" t="s">
        <v>170</v>
      </c>
      <c r="E691" s="32">
        <v>2075805</v>
      </c>
      <c r="F691" s="33" t="s">
        <v>22</v>
      </c>
      <c r="G691" s="32">
        <v>166064</v>
      </c>
      <c r="H691" s="32">
        <f t="shared" si="10"/>
        <v>2241869</v>
      </c>
      <c r="I691" s="31" t="s">
        <v>76</v>
      </c>
      <c r="J691" s="57" t="s">
        <v>77</v>
      </c>
    </row>
    <row r="692" spans="1:10" outlineLevel="1" x14ac:dyDescent="0.25">
      <c r="A692" s="38">
        <v>45465</v>
      </c>
      <c r="B692" s="31" t="s">
        <v>2848</v>
      </c>
      <c r="C692" s="31" t="s">
        <v>235</v>
      </c>
      <c r="D692" s="31" t="s">
        <v>86</v>
      </c>
      <c r="E692" s="32">
        <v>1611750</v>
      </c>
      <c r="F692" s="33" t="s">
        <v>22</v>
      </c>
      <c r="G692" s="32">
        <v>128940</v>
      </c>
      <c r="H692" s="32">
        <f t="shared" si="10"/>
        <v>1740690</v>
      </c>
      <c r="I692" s="31" t="s">
        <v>86</v>
      </c>
      <c r="J692" s="57" t="s">
        <v>87</v>
      </c>
    </row>
    <row r="693" spans="1:10" outlineLevel="1" x14ac:dyDescent="0.25">
      <c r="A693" s="38">
        <v>45465</v>
      </c>
      <c r="B693" s="31" t="s">
        <v>2849</v>
      </c>
      <c r="C693" s="31" t="s">
        <v>235</v>
      </c>
      <c r="D693" s="31" t="s">
        <v>2850</v>
      </c>
      <c r="E693" s="32">
        <v>1791420</v>
      </c>
      <c r="F693" s="33" t="s">
        <v>22</v>
      </c>
      <c r="G693" s="32">
        <v>143314</v>
      </c>
      <c r="H693" s="32">
        <f t="shared" si="10"/>
        <v>1934734</v>
      </c>
      <c r="I693" s="31" t="s">
        <v>80</v>
      </c>
      <c r="J693" s="57" t="s">
        <v>81</v>
      </c>
    </row>
    <row r="694" spans="1:10" outlineLevel="1" x14ac:dyDescent="0.25">
      <c r="A694" s="38">
        <v>45465</v>
      </c>
      <c r="B694" s="31" t="s">
        <v>2851</v>
      </c>
      <c r="C694" s="31" t="s">
        <v>235</v>
      </c>
      <c r="D694" s="31" t="s">
        <v>1048</v>
      </c>
      <c r="E694" s="32">
        <v>555290</v>
      </c>
      <c r="F694" s="33" t="s">
        <v>22</v>
      </c>
      <c r="G694" s="32">
        <v>44423</v>
      </c>
      <c r="H694" s="32">
        <f t="shared" si="10"/>
        <v>599713</v>
      </c>
      <c r="I694" s="31" t="s">
        <v>23</v>
      </c>
      <c r="J694" s="57" t="s">
        <v>24</v>
      </c>
    </row>
    <row r="695" spans="1:10" outlineLevel="1" x14ac:dyDescent="0.25">
      <c r="A695" s="38">
        <v>45465</v>
      </c>
      <c r="B695" s="31" t="s">
        <v>2852</v>
      </c>
      <c r="C695" s="31" t="s">
        <v>235</v>
      </c>
      <c r="D695" s="31" t="s">
        <v>99</v>
      </c>
      <c r="E695" s="32">
        <v>444270</v>
      </c>
      <c r="F695" s="33" t="s">
        <v>22</v>
      </c>
      <c r="G695" s="32">
        <v>35542</v>
      </c>
      <c r="H695" s="32">
        <f t="shared" si="10"/>
        <v>479812</v>
      </c>
      <c r="I695" s="31" t="s">
        <v>100</v>
      </c>
      <c r="J695" s="57" t="s">
        <v>101</v>
      </c>
    </row>
    <row r="696" spans="1:10" outlineLevel="1" x14ac:dyDescent="0.25">
      <c r="A696" s="38">
        <v>45465</v>
      </c>
      <c r="B696" s="31" t="s">
        <v>2853</v>
      </c>
      <c r="C696" s="31" t="s">
        <v>235</v>
      </c>
      <c r="D696" s="31" t="s">
        <v>2235</v>
      </c>
      <c r="E696" s="32">
        <v>1179414</v>
      </c>
      <c r="F696" s="33" t="s">
        <v>22</v>
      </c>
      <c r="G696" s="32">
        <v>94353</v>
      </c>
      <c r="H696" s="32">
        <f t="shared" si="10"/>
        <v>1273767</v>
      </c>
      <c r="I696" s="31" t="s">
        <v>23</v>
      </c>
      <c r="J696" s="57" t="s">
        <v>24</v>
      </c>
    </row>
    <row r="697" spans="1:10" outlineLevel="1" x14ac:dyDescent="0.25">
      <c r="A697" s="38">
        <v>45465</v>
      </c>
      <c r="B697" s="31" t="s">
        <v>2854</v>
      </c>
      <c r="C697" s="31" t="s">
        <v>235</v>
      </c>
      <c r="D697" s="31" t="s">
        <v>343</v>
      </c>
      <c r="E697" s="32">
        <v>2480260</v>
      </c>
      <c r="F697" s="33" t="s">
        <v>22</v>
      </c>
      <c r="G697" s="32">
        <v>198421</v>
      </c>
      <c r="H697" s="32">
        <f t="shared" si="10"/>
        <v>2678681</v>
      </c>
      <c r="I697" s="31" t="s">
        <v>343</v>
      </c>
      <c r="J697" s="57" t="s">
        <v>344</v>
      </c>
    </row>
    <row r="698" spans="1:10" outlineLevel="1" x14ac:dyDescent="0.25">
      <c r="A698" s="38">
        <v>45465</v>
      </c>
      <c r="B698" s="31" t="s">
        <v>2855</v>
      </c>
      <c r="C698" s="31" t="s">
        <v>235</v>
      </c>
      <c r="D698" s="31" t="s">
        <v>293</v>
      </c>
      <c r="E698" s="32">
        <v>1132781</v>
      </c>
      <c r="F698" s="33" t="s">
        <v>22</v>
      </c>
      <c r="G698" s="32">
        <v>90622</v>
      </c>
      <c r="H698" s="32">
        <f t="shared" si="10"/>
        <v>1223403</v>
      </c>
      <c r="I698" s="31" t="s">
        <v>293</v>
      </c>
      <c r="J698" s="57" t="s">
        <v>294</v>
      </c>
    </row>
    <row r="699" spans="1:10" outlineLevel="1" x14ac:dyDescent="0.25">
      <c r="A699" s="38">
        <v>45465</v>
      </c>
      <c r="B699" s="31" t="s">
        <v>2856</v>
      </c>
      <c r="C699" s="31" t="s">
        <v>235</v>
      </c>
      <c r="D699" s="31" t="s">
        <v>133</v>
      </c>
      <c r="E699" s="32">
        <v>1696795</v>
      </c>
      <c r="F699" s="33" t="s">
        <v>22</v>
      </c>
      <c r="G699" s="32">
        <v>135744</v>
      </c>
      <c r="H699" s="32">
        <f t="shared" si="10"/>
        <v>1832539</v>
      </c>
      <c r="I699" s="31" t="s">
        <v>133</v>
      </c>
      <c r="J699" s="57" t="s">
        <v>134</v>
      </c>
    </row>
    <row r="700" spans="1:10" outlineLevel="1" x14ac:dyDescent="0.25">
      <c r="A700" s="38">
        <v>45466</v>
      </c>
      <c r="B700" s="31" t="s">
        <v>2857</v>
      </c>
      <c r="C700" s="31" t="s">
        <v>249</v>
      </c>
      <c r="D700" s="31" t="s">
        <v>2858</v>
      </c>
      <c r="E700" s="32">
        <v>-355384</v>
      </c>
      <c r="F700" s="33" t="s">
        <v>22</v>
      </c>
      <c r="G700" s="32">
        <v>-28431</v>
      </c>
      <c r="H700" s="32">
        <f t="shared" si="10"/>
        <v>-383815</v>
      </c>
      <c r="I700" s="31" t="s">
        <v>55</v>
      </c>
      <c r="J700" s="31" t="s">
        <v>56</v>
      </c>
    </row>
    <row r="701" spans="1:10" outlineLevel="1" x14ac:dyDescent="0.25">
      <c r="A701" s="38">
        <v>45466</v>
      </c>
      <c r="B701" s="31" t="s">
        <v>2859</v>
      </c>
      <c r="C701" s="31" t="s">
        <v>249</v>
      </c>
      <c r="D701" s="31" t="s">
        <v>1526</v>
      </c>
      <c r="E701" s="32">
        <v>-942472</v>
      </c>
      <c r="F701" s="33" t="s">
        <v>22</v>
      </c>
      <c r="G701" s="32">
        <v>-75398</v>
      </c>
      <c r="H701" s="32">
        <f t="shared" si="10"/>
        <v>-1017870</v>
      </c>
      <c r="I701" s="31" t="s">
        <v>55</v>
      </c>
      <c r="J701" s="31" t="s">
        <v>56</v>
      </c>
    </row>
    <row r="702" spans="1:10" outlineLevel="1" x14ac:dyDescent="0.25">
      <c r="A702" s="38">
        <v>45466</v>
      </c>
      <c r="B702" s="31" t="s">
        <v>2860</v>
      </c>
      <c r="C702" s="31" t="s">
        <v>249</v>
      </c>
      <c r="D702" s="31" t="s">
        <v>2861</v>
      </c>
      <c r="E702" s="32">
        <v>-565159</v>
      </c>
      <c r="F702" s="33" t="s">
        <v>22</v>
      </c>
      <c r="G702" s="32">
        <v>-45213</v>
      </c>
      <c r="H702" s="32">
        <f t="shared" si="10"/>
        <v>-610372</v>
      </c>
      <c r="I702" s="31" t="s">
        <v>55</v>
      </c>
      <c r="J702" s="31" t="s">
        <v>56</v>
      </c>
    </row>
    <row r="703" spans="1:10" outlineLevel="1" x14ac:dyDescent="0.25">
      <c r="A703" s="38">
        <v>45466</v>
      </c>
      <c r="B703" s="31" t="s">
        <v>459</v>
      </c>
      <c r="C703" s="31" t="s">
        <v>249</v>
      </c>
      <c r="D703" s="31" t="s">
        <v>2862</v>
      </c>
      <c r="E703" s="32">
        <v>-1091500</v>
      </c>
      <c r="F703" s="33" t="s">
        <v>22</v>
      </c>
      <c r="G703" s="32">
        <v>-87320</v>
      </c>
      <c r="H703" s="32">
        <f t="shared" si="10"/>
        <v>-1178820</v>
      </c>
      <c r="I703" s="31" t="s">
        <v>55</v>
      </c>
      <c r="J703" s="31" t="s">
        <v>56</v>
      </c>
    </row>
    <row r="704" spans="1:10" outlineLevel="1" x14ac:dyDescent="0.25">
      <c r="A704" s="38">
        <v>45466</v>
      </c>
      <c r="B704" s="31" t="s">
        <v>2863</v>
      </c>
      <c r="C704" s="31" t="s">
        <v>238</v>
      </c>
      <c r="D704" s="31" t="s">
        <v>1793</v>
      </c>
      <c r="E704" s="32">
        <v>-293724</v>
      </c>
      <c r="F704" s="33" t="s">
        <v>22</v>
      </c>
      <c r="G704" s="32">
        <v>-23498</v>
      </c>
      <c r="H704" s="32">
        <f t="shared" si="10"/>
        <v>-317222</v>
      </c>
      <c r="I704" s="31" t="s">
        <v>23</v>
      </c>
      <c r="J704" s="31" t="s">
        <v>24</v>
      </c>
    </row>
    <row r="705" spans="1:10" outlineLevel="1" x14ac:dyDescent="0.25">
      <c r="A705" s="38">
        <v>45466</v>
      </c>
      <c r="B705" s="31" t="s">
        <v>2864</v>
      </c>
      <c r="C705" s="31" t="s">
        <v>238</v>
      </c>
      <c r="D705" s="31" t="s">
        <v>2865</v>
      </c>
      <c r="E705" s="32">
        <v>-366902</v>
      </c>
      <c r="F705" s="33" t="s">
        <v>22</v>
      </c>
      <c r="G705" s="32">
        <v>-29352</v>
      </c>
      <c r="H705" s="32">
        <f t="shared" si="10"/>
        <v>-396254</v>
      </c>
      <c r="I705" s="31" t="s">
        <v>23</v>
      </c>
      <c r="J705" s="31" t="s">
        <v>24</v>
      </c>
    </row>
    <row r="706" spans="1:10" outlineLevel="1" x14ac:dyDescent="0.25">
      <c r="A706" s="38">
        <v>45466</v>
      </c>
      <c r="B706" s="31" t="s">
        <v>2866</v>
      </c>
      <c r="C706" s="31" t="s">
        <v>238</v>
      </c>
      <c r="D706" s="31" t="s">
        <v>2867</v>
      </c>
      <c r="E706" s="32">
        <v>-63954</v>
      </c>
      <c r="F706" s="33" t="s">
        <v>22</v>
      </c>
      <c r="G706" s="32">
        <v>-5116</v>
      </c>
      <c r="H706" s="32">
        <f t="shared" si="10"/>
        <v>-69070</v>
      </c>
      <c r="I706" s="31" t="s">
        <v>23</v>
      </c>
      <c r="J706" s="31" t="s">
        <v>24</v>
      </c>
    </row>
    <row r="707" spans="1:10" outlineLevel="1" x14ac:dyDescent="0.25">
      <c r="A707" s="38">
        <v>45466</v>
      </c>
      <c r="B707" s="31" t="s">
        <v>2868</v>
      </c>
      <c r="C707" s="31" t="s">
        <v>238</v>
      </c>
      <c r="D707" s="31" t="s">
        <v>2869</v>
      </c>
      <c r="E707" s="32">
        <v>-384592</v>
      </c>
      <c r="F707" s="33" t="s">
        <v>22</v>
      </c>
      <c r="G707" s="32">
        <v>-30767</v>
      </c>
      <c r="H707" s="32">
        <f t="shared" ref="H707:H770" si="11">+E707+G707</f>
        <v>-415359</v>
      </c>
      <c r="I707" s="31" t="s">
        <v>23</v>
      </c>
      <c r="J707" s="31" t="s">
        <v>24</v>
      </c>
    </row>
    <row r="708" spans="1:10" outlineLevel="1" x14ac:dyDescent="0.25">
      <c r="A708" s="38">
        <v>45466</v>
      </c>
      <c r="B708" s="31" t="s">
        <v>2870</v>
      </c>
      <c r="C708" s="31" t="s">
        <v>238</v>
      </c>
      <c r="D708" s="31" t="s">
        <v>2871</v>
      </c>
      <c r="E708" s="32">
        <v>-266538</v>
      </c>
      <c r="F708" s="33" t="s">
        <v>22</v>
      </c>
      <c r="G708" s="32">
        <v>-21323</v>
      </c>
      <c r="H708" s="32">
        <f t="shared" si="11"/>
        <v>-287861</v>
      </c>
      <c r="I708" s="31" t="s">
        <v>23</v>
      </c>
      <c r="J708" s="31" t="s">
        <v>24</v>
      </c>
    </row>
    <row r="709" spans="1:10" outlineLevel="1" x14ac:dyDescent="0.25">
      <c r="A709" s="38">
        <v>45466</v>
      </c>
      <c r="B709" s="31" t="s">
        <v>2872</v>
      </c>
      <c r="C709" s="31" t="s">
        <v>238</v>
      </c>
      <c r="D709" s="31" t="s">
        <v>2873</v>
      </c>
      <c r="E709" s="32">
        <v>-333174</v>
      </c>
      <c r="F709" s="33" t="s">
        <v>22</v>
      </c>
      <c r="G709" s="32">
        <v>-26654</v>
      </c>
      <c r="H709" s="32">
        <f t="shared" si="11"/>
        <v>-359828</v>
      </c>
      <c r="I709" s="31" t="s">
        <v>23</v>
      </c>
      <c r="J709" s="31" t="s">
        <v>24</v>
      </c>
    </row>
    <row r="710" spans="1:10" outlineLevel="1" x14ac:dyDescent="0.25">
      <c r="A710" s="38">
        <v>45466</v>
      </c>
      <c r="B710" s="31" t="s">
        <v>2874</v>
      </c>
      <c r="C710" s="31" t="s">
        <v>238</v>
      </c>
      <c r="D710" s="31" t="s">
        <v>2875</v>
      </c>
      <c r="E710" s="32">
        <v>-263032</v>
      </c>
      <c r="F710" s="33" t="s">
        <v>22</v>
      </c>
      <c r="G710" s="32">
        <v>-21043</v>
      </c>
      <c r="H710" s="32">
        <f t="shared" si="11"/>
        <v>-284075</v>
      </c>
      <c r="I710" s="31" t="s">
        <v>23</v>
      </c>
      <c r="J710" s="31" t="s">
        <v>24</v>
      </c>
    </row>
    <row r="711" spans="1:10" outlineLevel="1" x14ac:dyDescent="0.25">
      <c r="A711" s="38">
        <v>45466</v>
      </c>
      <c r="B711" s="31" t="s">
        <v>2876</v>
      </c>
      <c r="C711" s="31" t="s">
        <v>238</v>
      </c>
      <c r="D711" s="31" t="s">
        <v>2877</v>
      </c>
      <c r="E711" s="32">
        <v>-334818</v>
      </c>
      <c r="F711" s="33" t="s">
        <v>22</v>
      </c>
      <c r="G711" s="32">
        <v>-26785</v>
      </c>
      <c r="H711" s="32">
        <f t="shared" si="11"/>
        <v>-361603</v>
      </c>
      <c r="I711" s="31" t="s">
        <v>23</v>
      </c>
      <c r="J711" s="31" t="s">
        <v>24</v>
      </c>
    </row>
    <row r="712" spans="1:10" outlineLevel="1" x14ac:dyDescent="0.25">
      <c r="A712" s="38">
        <v>45466</v>
      </c>
      <c r="B712" s="31" t="s">
        <v>2878</v>
      </c>
      <c r="C712" s="31" t="s">
        <v>238</v>
      </c>
      <c r="D712" s="31" t="s">
        <v>2879</v>
      </c>
      <c r="E712" s="32">
        <v>-373320</v>
      </c>
      <c r="F712" s="33" t="s">
        <v>22</v>
      </c>
      <c r="G712" s="32">
        <v>-29866</v>
      </c>
      <c r="H712" s="32">
        <f t="shared" si="11"/>
        <v>-403186</v>
      </c>
      <c r="I712" s="31" t="s">
        <v>23</v>
      </c>
      <c r="J712" s="31" t="s">
        <v>24</v>
      </c>
    </row>
    <row r="713" spans="1:10" outlineLevel="1" x14ac:dyDescent="0.25">
      <c r="A713" s="38">
        <v>45466</v>
      </c>
      <c r="B713" s="31" t="s">
        <v>2880</v>
      </c>
      <c r="C713" s="31" t="s">
        <v>238</v>
      </c>
      <c r="D713" s="31" t="s">
        <v>2881</v>
      </c>
      <c r="E713" s="32">
        <v>-370616</v>
      </c>
      <c r="F713" s="33" t="s">
        <v>22</v>
      </c>
      <c r="G713" s="32">
        <v>-29649</v>
      </c>
      <c r="H713" s="32">
        <f t="shared" si="11"/>
        <v>-400265</v>
      </c>
      <c r="I713" s="31" t="s">
        <v>23</v>
      </c>
      <c r="J713" s="31" t="s">
        <v>24</v>
      </c>
    </row>
    <row r="714" spans="1:10" outlineLevel="1" x14ac:dyDescent="0.25">
      <c r="A714" s="38">
        <v>45466</v>
      </c>
      <c r="B714" s="31" t="s">
        <v>2882</v>
      </c>
      <c r="C714" s="31" t="s">
        <v>238</v>
      </c>
      <c r="D714" s="31" t="s">
        <v>2883</v>
      </c>
      <c r="E714" s="32">
        <v>-248642</v>
      </c>
      <c r="F714" s="33" t="s">
        <v>22</v>
      </c>
      <c r="G714" s="32">
        <v>-19891</v>
      </c>
      <c r="H714" s="32">
        <f t="shared" si="11"/>
        <v>-268533</v>
      </c>
      <c r="I714" s="31" t="s">
        <v>23</v>
      </c>
      <c r="J714" s="31" t="s">
        <v>24</v>
      </c>
    </row>
    <row r="715" spans="1:10" outlineLevel="1" x14ac:dyDescent="0.25">
      <c r="A715" s="38">
        <v>45466</v>
      </c>
      <c r="B715" s="31" t="s">
        <v>2884</v>
      </c>
      <c r="C715" s="31" t="s">
        <v>238</v>
      </c>
      <c r="D715" s="31" t="s">
        <v>2885</v>
      </c>
      <c r="E715" s="32">
        <v>-505448</v>
      </c>
      <c r="F715" s="33" t="s">
        <v>22</v>
      </c>
      <c r="G715" s="32">
        <v>-40436</v>
      </c>
      <c r="H715" s="32">
        <f t="shared" si="11"/>
        <v>-545884</v>
      </c>
      <c r="I715" s="31" t="s">
        <v>23</v>
      </c>
      <c r="J715" s="31" t="s">
        <v>24</v>
      </c>
    </row>
    <row r="716" spans="1:10" outlineLevel="1" x14ac:dyDescent="0.25">
      <c r="A716" s="38">
        <v>45466</v>
      </c>
      <c r="B716" s="31" t="s">
        <v>2886</v>
      </c>
      <c r="C716" s="31" t="s">
        <v>238</v>
      </c>
      <c r="D716" s="31" t="s">
        <v>2887</v>
      </c>
      <c r="E716" s="32">
        <v>-665159</v>
      </c>
      <c r="F716" s="33" t="s">
        <v>22</v>
      </c>
      <c r="G716" s="32">
        <v>-53213</v>
      </c>
      <c r="H716" s="32">
        <f t="shared" si="11"/>
        <v>-718372</v>
      </c>
      <c r="I716" s="31" t="s">
        <v>23</v>
      </c>
      <c r="J716" s="31" t="s">
        <v>24</v>
      </c>
    </row>
    <row r="717" spans="1:10" outlineLevel="1" x14ac:dyDescent="0.25">
      <c r="A717" s="38">
        <v>45466</v>
      </c>
      <c r="B717" s="31" t="s">
        <v>2888</v>
      </c>
      <c r="C717" s="31" t="s">
        <v>238</v>
      </c>
      <c r="D717" s="31" t="s">
        <v>2889</v>
      </c>
      <c r="E717" s="32">
        <v>-430201</v>
      </c>
      <c r="F717" s="33" t="s">
        <v>22</v>
      </c>
      <c r="G717" s="32">
        <v>-34416</v>
      </c>
      <c r="H717" s="32">
        <f t="shared" si="11"/>
        <v>-464617</v>
      </c>
      <c r="I717" s="31" t="s">
        <v>23</v>
      </c>
      <c r="J717" s="31" t="s">
        <v>24</v>
      </c>
    </row>
    <row r="718" spans="1:10" outlineLevel="1" x14ac:dyDescent="0.25">
      <c r="A718" s="38">
        <v>45466</v>
      </c>
      <c r="B718" s="31" t="s">
        <v>2890</v>
      </c>
      <c r="C718" s="31" t="s">
        <v>238</v>
      </c>
      <c r="D718" s="31" t="s">
        <v>2891</v>
      </c>
      <c r="E718" s="32">
        <v>-194763</v>
      </c>
      <c r="F718" s="33" t="s">
        <v>22</v>
      </c>
      <c r="G718" s="32">
        <v>-15581</v>
      </c>
      <c r="H718" s="32">
        <f t="shared" si="11"/>
        <v>-210344</v>
      </c>
      <c r="I718" s="31" t="s">
        <v>23</v>
      </c>
      <c r="J718" s="31" t="s">
        <v>24</v>
      </c>
    </row>
    <row r="719" spans="1:10" outlineLevel="1" x14ac:dyDescent="0.25">
      <c r="A719" s="38">
        <v>45467</v>
      </c>
      <c r="B719" s="31" t="s">
        <v>1740</v>
      </c>
      <c r="C719" s="31" t="s">
        <v>1448</v>
      </c>
      <c r="D719" s="31" t="s">
        <v>2892</v>
      </c>
      <c r="E719" s="32">
        <v>-410104</v>
      </c>
      <c r="F719" s="33" t="s">
        <v>22</v>
      </c>
      <c r="G719" s="32">
        <v>-32808</v>
      </c>
      <c r="H719" s="32">
        <f t="shared" si="11"/>
        <v>-442912</v>
      </c>
      <c r="I719" s="31" t="s">
        <v>228</v>
      </c>
      <c r="J719" s="31" t="s">
        <v>229</v>
      </c>
    </row>
    <row r="720" spans="1:10" outlineLevel="1" x14ac:dyDescent="0.25">
      <c r="A720" s="38">
        <v>45467</v>
      </c>
      <c r="B720" s="31" t="s">
        <v>2893</v>
      </c>
      <c r="C720" s="31" t="s">
        <v>2894</v>
      </c>
      <c r="D720" s="31" t="s">
        <v>2895</v>
      </c>
      <c r="E720" s="32">
        <v>-1154998</v>
      </c>
      <c r="F720" s="33" t="s">
        <v>22</v>
      </c>
      <c r="G720" s="32">
        <v>-92400</v>
      </c>
      <c r="H720" s="32">
        <f t="shared" si="11"/>
        <v>-1247398</v>
      </c>
      <c r="I720" s="31" t="s">
        <v>201</v>
      </c>
      <c r="J720" s="31" t="s">
        <v>202</v>
      </c>
    </row>
    <row r="721" spans="1:10" outlineLevel="1" x14ac:dyDescent="0.25">
      <c r="A721" s="38">
        <v>45467</v>
      </c>
      <c r="B721" s="31" t="s">
        <v>2896</v>
      </c>
      <c r="C721" s="31" t="s">
        <v>2604</v>
      </c>
      <c r="D721" s="31" t="s">
        <v>2897</v>
      </c>
      <c r="E721" s="32">
        <v>-312058</v>
      </c>
      <c r="F721" s="33" t="s">
        <v>22</v>
      </c>
      <c r="G721" s="32">
        <v>-24965</v>
      </c>
      <c r="H721" s="32">
        <f t="shared" si="11"/>
        <v>-337023</v>
      </c>
      <c r="I721" s="31" t="s">
        <v>182</v>
      </c>
      <c r="J721" s="31" t="s">
        <v>183</v>
      </c>
    </row>
    <row r="722" spans="1:10" outlineLevel="1" x14ac:dyDescent="0.25">
      <c r="A722" s="38">
        <v>45467</v>
      </c>
      <c r="B722" s="31" t="s">
        <v>2898</v>
      </c>
      <c r="C722" s="31" t="s">
        <v>237</v>
      </c>
      <c r="D722" s="31" t="s">
        <v>2899</v>
      </c>
      <c r="E722" s="32">
        <v>-266538</v>
      </c>
      <c r="F722" s="33" t="s">
        <v>22</v>
      </c>
      <c r="G722" s="32">
        <v>-21323</v>
      </c>
      <c r="H722" s="32">
        <f t="shared" si="11"/>
        <v>-287861</v>
      </c>
      <c r="I722" s="31" t="s">
        <v>44</v>
      </c>
      <c r="J722" s="31" t="s">
        <v>45</v>
      </c>
    </row>
    <row r="723" spans="1:10" outlineLevel="1" x14ac:dyDescent="0.25">
      <c r="A723" s="38">
        <v>45467</v>
      </c>
      <c r="B723" s="31" t="s">
        <v>2900</v>
      </c>
      <c r="C723" s="31" t="s">
        <v>237</v>
      </c>
      <c r="D723" s="31" t="s">
        <v>2901</v>
      </c>
      <c r="E723" s="32">
        <v>-785414</v>
      </c>
      <c r="F723" s="33" t="s">
        <v>22</v>
      </c>
      <c r="G723" s="32">
        <v>-62833</v>
      </c>
      <c r="H723" s="32">
        <f t="shared" si="11"/>
        <v>-848247</v>
      </c>
      <c r="I723" s="31" t="s">
        <v>44</v>
      </c>
      <c r="J723" s="31" t="s">
        <v>45</v>
      </c>
    </row>
    <row r="724" spans="1:10" outlineLevel="1" x14ac:dyDescent="0.25">
      <c r="A724" s="38">
        <v>45467</v>
      </c>
      <c r="B724" s="31" t="s">
        <v>2902</v>
      </c>
      <c r="C724" s="31" t="s">
        <v>914</v>
      </c>
      <c r="D724" s="31" t="s">
        <v>2903</v>
      </c>
      <c r="E724" s="32">
        <v>-1001166</v>
      </c>
      <c r="F724" s="33" t="s">
        <v>22</v>
      </c>
      <c r="G724" s="32">
        <v>-80093</v>
      </c>
      <c r="H724" s="32">
        <f t="shared" si="11"/>
        <v>-1081259</v>
      </c>
      <c r="I724" s="31" t="s">
        <v>76</v>
      </c>
      <c r="J724" s="31" t="s">
        <v>77</v>
      </c>
    </row>
    <row r="725" spans="1:10" outlineLevel="1" x14ac:dyDescent="0.25">
      <c r="A725" s="38">
        <v>45467</v>
      </c>
      <c r="B725" s="31" t="s">
        <v>2904</v>
      </c>
      <c r="C725" s="31" t="s">
        <v>914</v>
      </c>
      <c r="D725" s="31" t="s">
        <v>2905</v>
      </c>
      <c r="E725" s="32">
        <v>-705600</v>
      </c>
      <c r="F725" s="33" t="s">
        <v>22</v>
      </c>
      <c r="G725" s="32">
        <v>-56448</v>
      </c>
      <c r="H725" s="32">
        <f t="shared" si="11"/>
        <v>-762048</v>
      </c>
      <c r="I725" s="31" t="s">
        <v>76</v>
      </c>
      <c r="J725" s="31" t="s">
        <v>77</v>
      </c>
    </row>
    <row r="726" spans="1:10" outlineLevel="1" x14ac:dyDescent="0.25">
      <c r="A726" s="38">
        <v>45467</v>
      </c>
      <c r="B726" s="31" t="s">
        <v>2906</v>
      </c>
      <c r="C726" s="31" t="s">
        <v>238</v>
      </c>
      <c r="D726" s="31" t="s">
        <v>2907</v>
      </c>
      <c r="E726" s="32">
        <v>-428602</v>
      </c>
      <c r="F726" s="33" t="s">
        <v>22</v>
      </c>
      <c r="G726" s="32">
        <v>-34288</v>
      </c>
      <c r="H726" s="32">
        <f t="shared" si="11"/>
        <v>-462890</v>
      </c>
      <c r="I726" s="31" t="s">
        <v>23</v>
      </c>
      <c r="J726" s="31" t="s">
        <v>24</v>
      </c>
    </row>
    <row r="727" spans="1:10" outlineLevel="1" x14ac:dyDescent="0.25">
      <c r="A727" s="38">
        <v>45467</v>
      </c>
      <c r="B727" s="31" t="s">
        <v>2908</v>
      </c>
      <c r="C727" s="31" t="s">
        <v>238</v>
      </c>
      <c r="D727" s="31" t="s">
        <v>2909</v>
      </c>
      <c r="E727" s="32">
        <v>-786042</v>
      </c>
      <c r="F727" s="33" t="s">
        <v>22</v>
      </c>
      <c r="G727" s="32">
        <v>-62883</v>
      </c>
      <c r="H727" s="32">
        <f t="shared" si="11"/>
        <v>-848925</v>
      </c>
      <c r="I727" s="31" t="s">
        <v>23</v>
      </c>
      <c r="J727" s="31" t="s">
        <v>24</v>
      </c>
    </row>
    <row r="728" spans="1:10" outlineLevel="1" x14ac:dyDescent="0.25">
      <c r="A728" s="38">
        <v>45467</v>
      </c>
      <c r="B728" s="31" t="s">
        <v>2910</v>
      </c>
      <c r="C728" s="31" t="s">
        <v>238</v>
      </c>
      <c r="D728" s="31" t="s">
        <v>2911</v>
      </c>
      <c r="E728" s="32">
        <v>-313214</v>
      </c>
      <c r="F728" s="33" t="s">
        <v>22</v>
      </c>
      <c r="G728" s="32">
        <v>-25057</v>
      </c>
      <c r="H728" s="32">
        <f t="shared" si="11"/>
        <v>-338271</v>
      </c>
      <c r="I728" s="31" t="s">
        <v>23</v>
      </c>
      <c r="J728" s="31" t="s">
        <v>24</v>
      </c>
    </row>
    <row r="729" spans="1:10" outlineLevel="1" x14ac:dyDescent="0.25">
      <c r="A729" s="38">
        <v>45467</v>
      </c>
      <c r="B729" s="31" t="s">
        <v>2912</v>
      </c>
      <c r="C729" s="31" t="s">
        <v>238</v>
      </c>
      <c r="D729" s="31" t="s">
        <v>2913</v>
      </c>
      <c r="E729" s="32">
        <v>-438860</v>
      </c>
      <c r="F729" s="33" t="s">
        <v>22</v>
      </c>
      <c r="G729" s="32">
        <v>-35109</v>
      </c>
      <c r="H729" s="32">
        <f t="shared" si="11"/>
        <v>-473969</v>
      </c>
      <c r="I729" s="31" t="s">
        <v>23</v>
      </c>
      <c r="J729" s="31" t="s">
        <v>24</v>
      </c>
    </row>
    <row r="730" spans="1:10" outlineLevel="1" x14ac:dyDescent="0.25">
      <c r="A730" s="38">
        <v>45467</v>
      </c>
      <c r="B730" s="31" t="s">
        <v>2914</v>
      </c>
      <c r="C730" s="31" t="s">
        <v>238</v>
      </c>
      <c r="D730" s="31" t="s">
        <v>2915</v>
      </c>
      <c r="E730" s="32">
        <v>-710768</v>
      </c>
      <c r="F730" s="33" t="s">
        <v>22</v>
      </c>
      <c r="G730" s="32">
        <v>-56861</v>
      </c>
      <c r="H730" s="32">
        <f t="shared" si="11"/>
        <v>-767629</v>
      </c>
      <c r="I730" s="31" t="s">
        <v>23</v>
      </c>
      <c r="J730" s="31" t="s">
        <v>24</v>
      </c>
    </row>
    <row r="731" spans="1:10" outlineLevel="1" x14ac:dyDescent="0.25">
      <c r="A731" s="38">
        <v>45467</v>
      </c>
      <c r="B731" s="31" t="s">
        <v>2916</v>
      </c>
      <c r="C731" s="31" t="s">
        <v>238</v>
      </c>
      <c r="D731" s="31" t="s">
        <v>2917</v>
      </c>
      <c r="E731" s="32">
        <v>-189210</v>
      </c>
      <c r="F731" s="33" t="s">
        <v>22</v>
      </c>
      <c r="G731" s="32">
        <v>-15137</v>
      </c>
      <c r="H731" s="32">
        <f t="shared" si="11"/>
        <v>-204347</v>
      </c>
      <c r="I731" s="31" t="s">
        <v>23</v>
      </c>
      <c r="J731" s="31" t="s">
        <v>24</v>
      </c>
    </row>
    <row r="732" spans="1:10" outlineLevel="1" x14ac:dyDescent="0.25">
      <c r="A732" s="38">
        <v>45467</v>
      </c>
      <c r="B732" s="31" t="s">
        <v>2918</v>
      </c>
      <c r="C732" s="31" t="s">
        <v>238</v>
      </c>
      <c r="D732" s="31" t="s">
        <v>2919</v>
      </c>
      <c r="E732" s="32">
        <v>-359307</v>
      </c>
      <c r="F732" s="33" t="s">
        <v>22</v>
      </c>
      <c r="G732" s="32">
        <v>-28745</v>
      </c>
      <c r="H732" s="32">
        <f t="shared" si="11"/>
        <v>-388052</v>
      </c>
      <c r="I732" s="31" t="s">
        <v>23</v>
      </c>
      <c r="J732" s="31" t="s">
        <v>24</v>
      </c>
    </row>
    <row r="733" spans="1:10" outlineLevel="1" x14ac:dyDescent="0.25">
      <c r="A733" s="38">
        <v>45467</v>
      </c>
      <c r="B733" s="31" t="s">
        <v>2920</v>
      </c>
      <c r="C733" s="31" t="s">
        <v>238</v>
      </c>
      <c r="D733" s="31" t="s">
        <v>2921</v>
      </c>
      <c r="E733" s="32">
        <v>-557970</v>
      </c>
      <c r="F733" s="33" t="s">
        <v>22</v>
      </c>
      <c r="G733" s="32">
        <v>-44638</v>
      </c>
      <c r="H733" s="32">
        <f t="shared" si="11"/>
        <v>-602608</v>
      </c>
      <c r="I733" s="31" t="s">
        <v>23</v>
      </c>
      <c r="J733" s="31" t="s">
        <v>24</v>
      </c>
    </row>
    <row r="734" spans="1:10" outlineLevel="1" x14ac:dyDescent="0.25">
      <c r="A734" s="38">
        <v>45467</v>
      </c>
      <c r="B734" s="31" t="s">
        <v>2922</v>
      </c>
      <c r="C734" s="31" t="s">
        <v>238</v>
      </c>
      <c r="D734" s="31" t="s">
        <v>2923</v>
      </c>
      <c r="E734" s="32">
        <v>-222116</v>
      </c>
      <c r="F734" s="33" t="s">
        <v>22</v>
      </c>
      <c r="G734" s="32">
        <v>-17769</v>
      </c>
      <c r="H734" s="32">
        <f t="shared" si="11"/>
        <v>-239885</v>
      </c>
      <c r="I734" s="31" t="s">
        <v>23</v>
      </c>
      <c r="J734" s="31" t="s">
        <v>24</v>
      </c>
    </row>
    <row r="735" spans="1:10" outlineLevel="1" x14ac:dyDescent="0.25">
      <c r="A735" s="38">
        <v>45467</v>
      </c>
      <c r="B735" s="31" t="s">
        <v>2924</v>
      </c>
      <c r="C735" s="31" t="s">
        <v>238</v>
      </c>
      <c r="D735" s="31" t="s">
        <v>2925</v>
      </c>
      <c r="E735" s="32">
        <v>-328238</v>
      </c>
      <c r="F735" s="33" t="s">
        <v>22</v>
      </c>
      <c r="G735" s="32">
        <v>-26259</v>
      </c>
      <c r="H735" s="32">
        <f t="shared" si="11"/>
        <v>-354497</v>
      </c>
      <c r="I735" s="31" t="s">
        <v>23</v>
      </c>
      <c r="J735" s="31" t="s">
        <v>24</v>
      </c>
    </row>
    <row r="736" spans="1:10" outlineLevel="1" x14ac:dyDescent="0.25">
      <c r="A736" s="38">
        <v>45467</v>
      </c>
      <c r="B736" s="31" t="s">
        <v>2926</v>
      </c>
      <c r="C736" s="31" t="s">
        <v>235</v>
      </c>
      <c r="D736" s="31" t="s">
        <v>70</v>
      </c>
      <c r="E736" s="32">
        <v>1139613</v>
      </c>
      <c r="F736" s="33" t="s">
        <v>22</v>
      </c>
      <c r="G736" s="32">
        <v>91169</v>
      </c>
      <c r="H736" s="32">
        <f t="shared" si="11"/>
        <v>1230782</v>
      </c>
      <c r="I736" s="31" t="s">
        <v>23</v>
      </c>
      <c r="J736" s="57" t="s">
        <v>24</v>
      </c>
    </row>
    <row r="737" spans="1:10" outlineLevel="1" x14ac:dyDescent="0.25">
      <c r="A737" s="38">
        <v>45467</v>
      </c>
      <c r="B737" s="31" t="s">
        <v>2927</v>
      </c>
      <c r="C737" s="31" t="s">
        <v>235</v>
      </c>
      <c r="D737" s="31" t="s">
        <v>425</v>
      </c>
      <c r="E737" s="32">
        <v>692554</v>
      </c>
      <c r="F737" s="33" t="s">
        <v>22</v>
      </c>
      <c r="G737" s="32">
        <v>55404</v>
      </c>
      <c r="H737" s="32">
        <f t="shared" si="11"/>
        <v>747958</v>
      </c>
      <c r="I737" s="31" t="s">
        <v>23</v>
      </c>
      <c r="J737" s="57" t="s">
        <v>24</v>
      </c>
    </row>
    <row r="738" spans="1:10" outlineLevel="1" x14ac:dyDescent="0.25">
      <c r="A738" s="38">
        <v>45467</v>
      </c>
      <c r="B738" s="31" t="s">
        <v>2928</v>
      </c>
      <c r="C738" s="31" t="s">
        <v>235</v>
      </c>
      <c r="D738" s="31" t="s">
        <v>382</v>
      </c>
      <c r="E738" s="32">
        <v>293724</v>
      </c>
      <c r="F738" s="33" t="s">
        <v>22</v>
      </c>
      <c r="G738" s="32">
        <v>23498</v>
      </c>
      <c r="H738" s="32">
        <f t="shared" si="11"/>
        <v>317222</v>
      </c>
      <c r="I738" s="31" t="s">
        <v>23</v>
      </c>
      <c r="J738" s="57" t="s">
        <v>24</v>
      </c>
    </row>
    <row r="739" spans="1:10" outlineLevel="1" x14ac:dyDescent="0.25">
      <c r="A739" s="38">
        <v>45467</v>
      </c>
      <c r="B739" s="31" t="s">
        <v>2929</v>
      </c>
      <c r="C739" s="31" t="s">
        <v>235</v>
      </c>
      <c r="D739" s="31" t="s">
        <v>113</v>
      </c>
      <c r="E739" s="32">
        <v>800241</v>
      </c>
      <c r="F739" s="33" t="s">
        <v>22</v>
      </c>
      <c r="G739" s="32">
        <v>64019</v>
      </c>
      <c r="H739" s="32">
        <f t="shared" si="11"/>
        <v>864260</v>
      </c>
      <c r="I739" s="31" t="s">
        <v>23</v>
      </c>
      <c r="J739" s="57" t="s">
        <v>24</v>
      </c>
    </row>
    <row r="740" spans="1:10" outlineLevel="1" x14ac:dyDescent="0.25">
      <c r="A740" s="38">
        <v>45467</v>
      </c>
      <c r="B740" s="31" t="s">
        <v>2930</v>
      </c>
      <c r="C740" s="31" t="s">
        <v>235</v>
      </c>
      <c r="D740" s="31" t="s">
        <v>383</v>
      </c>
      <c r="E740" s="32">
        <v>644960</v>
      </c>
      <c r="F740" s="33" t="s">
        <v>22</v>
      </c>
      <c r="G740" s="32">
        <v>51597</v>
      </c>
      <c r="H740" s="32">
        <f t="shared" si="11"/>
        <v>696557</v>
      </c>
      <c r="I740" s="31" t="s">
        <v>23</v>
      </c>
      <c r="J740" s="57" t="s">
        <v>24</v>
      </c>
    </row>
    <row r="741" spans="1:10" outlineLevel="1" x14ac:dyDescent="0.25">
      <c r="A741" s="38">
        <v>45467</v>
      </c>
      <c r="B741" s="31" t="s">
        <v>2931</v>
      </c>
      <c r="C741" s="31" t="s">
        <v>235</v>
      </c>
      <c r="D741" s="31" t="s">
        <v>219</v>
      </c>
      <c r="E741" s="32">
        <v>333174</v>
      </c>
      <c r="F741" s="33" t="s">
        <v>22</v>
      </c>
      <c r="G741" s="32">
        <v>26654</v>
      </c>
      <c r="H741" s="32">
        <f t="shared" si="11"/>
        <v>359828</v>
      </c>
      <c r="I741" s="31" t="s">
        <v>23</v>
      </c>
      <c r="J741" s="57" t="s">
        <v>24</v>
      </c>
    </row>
    <row r="742" spans="1:10" outlineLevel="1" x14ac:dyDescent="0.25">
      <c r="A742" s="38">
        <v>45467</v>
      </c>
      <c r="B742" s="31" t="s">
        <v>2932</v>
      </c>
      <c r="C742" s="31" t="s">
        <v>235</v>
      </c>
      <c r="D742" s="31" t="s">
        <v>2933</v>
      </c>
      <c r="E742" s="32">
        <v>5774910</v>
      </c>
      <c r="F742" s="33" t="s">
        <v>22</v>
      </c>
      <c r="G742" s="32">
        <v>461993</v>
      </c>
      <c r="H742" s="32">
        <f t="shared" si="11"/>
        <v>6236903</v>
      </c>
      <c r="I742" s="31" t="s">
        <v>74</v>
      </c>
      <c r="J742" s="57" t="s">
        <v>75</v>
      </c>
    </row>
    <row r="743" spans="1:10" outlineLevel="1" x14ac:dyDescent="0.25">
      <c r="A743" s="38">
        <v>45467</v>
      </c>
      <c r="B743" s="31" t="s">
        <v>2934</v>
      </c>
      <c r="C743" s="31" t="s">
        <v>235</v>
      </c>
      <c r="D743" s="31" t="s">
        <v>2935</v>
      </c>
      <c r="E743" s="32">
        <v>5099500</v>
      </c>
      <c r="F743" s="33" t="s">
        <v>22</v>
      </c>
      <c r="G743" s="32">
        <v>407960</v>
      </c>
      <c r="H743" s="32">
        <f t="shared" si="11"/>
        <v>5507460</v>
      </c>
      <c r="I743" s="31" t="s">
        <v>289</v>
      </c>
      <c r="J743" s="57" t="s">
        <v>290</v>
      </c>
    </row>
    <row r="744" spans="1:10" outlineLevel="1" x14ac:dyDescent="0.25">
      <c r="A744" s="38">
        <v>45467</v>
      </c>
      <c r="B744" s="31" t="s">
        <v>2936</v>
      </c>
      <c r="C744" s="31" t="s">
        <v>235</v>
      </c>
      <c r="D744" s="31" t="s">
        <v>2937</v>
      </c>
      <c r="E744" s="32">
        <v>4005354</v>
      </c>
      <c r="F744" s="33" t="s">
        <v>22</v>
      </c>
      <c r="G744" s="32">
        <v>320428</v>
      </c>
      <c r="H744" s="32">
        <f t="shared" si="11"/>
        <v>4325782</v>
      </c>
      <c r="I744" s="31" t="s">
        <v>203</v>
      </c>
      <c r="J744" s="57" t="s">
        <v>204</v>
      </c>
    </row>
    <row r="745" spans="1:10" outlineLevel="1" x14ac:dyDescent="0.25">
      <c r="A745" s="38">
        <v>45467</v>
      </c>
      <c r="B745" s="31" t="s">
        <v>2938</v>
      </c>
      <c r="C745" s="31" t="s">
        <v>235</v>
      </c>
      <c r="D745" s="31" t="s">
        <v>27</v>
      </c>
      <c r="E745" s="32">
        <v>530250</v>
      </c>
      <c r="F745" s="33" t="s">
        <v>22</v>
      </c>
      <c r="G745" s="32">
        <v>42420</v>
      </c>
      <c r="H745" s="32">
        <f t="shared" si="11"/>
        <v>572670</v>
      </c>
      <c r="I745" s="31" t="s">
        <v>27</v>
      </c>
      <c r="J745" s="57" t="s">
        <v>28</v>
      </c>
    </row>
    <row r="746" spans="1:10" outlineLevel="1" x14ac:dyDescent="0.25">
      <c r="A746" s="38">
        <v>45467</v>
      </c>
      <c r="B746" s="31" t="s">
        <v>2939</v>
      </c>
      <c r="C746" s="31" t="s">
        <v>235</v>
      </c>
      <c r="D746" s="31" t="s">
        <v>31</v>
      </c>
      <c r="E746" s="32">
        <v>551250</v>
      </c>
      <c r="F746" s="33" t="s">
        <v>22</v>
      </c>
      <c r="G746" s="32">
        <v>44100</v>
      </c>
      <c r="H746" s="32">
        <f t="shared" si="11"/>
        <v>595350</v>
      </c>
      <c r="I746" s="31" t="s">
        <v>31</v>
      </c>
      <c r="J746" s="57" t="s">
        <v>32</v>
      </c>
    </row>
    <row r="747" spans="1:10" outlineLevel="1" x14ac:dyDescent="0.25">
      <c r="A747" s="38">
        <v>45467</v>
      </c>
      <c r="B747" s="31" t="s">
        <v>2940</v>
      </c>
      <c r="C747" s="31" t="s">
        <v>235</v>
      </c>
      <c r="D747" s="31" t="s">
        <v>33</v>
      </c>
      <c r="E747" s="32">
        <v>2163000</v>
      </c>
      <c r="F747" s="33" t="s">
        <v>22</v>
      </c>
      <c r="G747" s="32">
        <v>173040</v>
      </c>
      <c r="H747" s="32">
        <f t="shared" si="11"/>
        <v>2336040</v>
      </c>
      <c r="I747" s="31" t="s">
        <v>33</v>
      </c>
      <c r="J747" s="57" t="s">
        <v>34</v>
      </c>
    </row>
    <row r="748" spans="1:10" outlineLevel="1" x14ac:dyDescent="0.25">
      <c r="A748" s="38">
        <v>45467</v>
      </c>
      <c r="B748" s="31" t="s">
        <v>2941</v>
      </c>
      <c r="C748" s="31" t="s">
        <v>235</v>
      </c>
      <c r="D748" s="31" t="s">
        <v>220</v>
      </c>
      <c r="E748" s="32">
        <v>702152</v>
      </c>
      <c r="F748" s="33" t="s">
        <v>22</v>
      </c>
      <c r="G748" s="32">
        <v>56172</v>
      </c>
      <c r="H748" s="32">
        <f t="shared" si="11"/>
        <v>758324</v>
      </c>
      <c r="I748" s="31" t="s">
        <v>220</v>
      </c>
      <c r="J748" s="57" t="s">
        <v>221</v>
      </c>
    </row>
    <row r="749" spans="1:10" outlineLevel="1" x14ac:dyDescent="0.25">
      <c r="A749" s="38">
        <v>45467</v>
      </c>
      <c r="B749" s="31" t="s">
        <v>2942</v>
      </c>
      <c r="C749" s="31" t="s">
        <v>235</v>
      </c>
      <c r="D749" s="31" t="s">
        <v>33</v>
      </c>
      <c r="E749" s="32">
        <v>1924970</v>
      </c>
      <c r="F749" s="33" t="s">
        <v>22</v>
      </c>
      <c r="G749" s="32">
        <v>153998</v>
      </c>
      <c r="H749" s="32">
        <f t="shared" si="11"/>
        <v>2078968</v>
      </c>
      <c r="I749" s="31" t="s">
        <v>33</v>
      </c>
      <c r="J749" s="57" t="s">
        <v>34</v>
      </c>
    </row>
    <row r="750" spans="1:10" outlineLevel="1" x14ac:dyDescent="0.25">
      <c r="A750" s="38">
        <v>45467</v>
      </c>
      <c r="B750" s="31" t="s">
        <v>2943</v>
      </c>
      <c r="C750" s="31" t="s">
        <v>235</v>
      </c>
      <c r="D750" s="31" t="s">
        <v>182</v>
      </c>
      <c r="E750" s="32">
        <v>1612400</v>
      </c>
      <c r="F750" s="33" t="s">
        <v>22</v>
      </c>
      <c r="G750" s="32">
        <v>128992</v>
      </c>
      <c r="H750" s="32">
        <f t="shared" si="11"/>
        <v>1741392</v>
      </c>
      <c r="I750" s="31" t="s">
        <v>182</v>
      </c>
      <c r="J750" s="57" t="s">
        <v>183</v>
      </c>
    </row>
    <row r="751" spans="1:10" outlineLevel="1" x14ac:dyDescent="0.25">
      <c r="A751" s="38">
        <v>45467</v>
      </c>
      <c r="B751" s="31" t="s">
        <v>2944</v>
      </c>
      <c r="C751" s="31" t="s">
        <v>235</v>
      </c>
      <c r="D751" s="31" t="s">
        <v>348</v>
      </c>
      <c r="E751" s="32">
        <v>527040</v>
      </c>
      <c r="F751" s="33" t="s">
        <v>22</v>
      </c>
      <c r="G751" s="32">
        <v>42163</v>
      </c>
      <c r="H751" s="32">
        <f t="shared" si="11"/>
        <v>569203</v>
      </c>
      <c r="I751" s="31" t="s">
        <v>348</v>
      </c>
      <c r="J751" s="57" t="s">
        <v>349</v>
      </c>
    </row>
    <row r="752" spans="1:10" outlineLevel="1" x14ac:dyDescent="0.25">
      <c r="A752" s="38">
        <v>45467</v>
      </c>
      <c r="B752" s="31" t="s">
        <v>2945</v>
      </c>
      <c r="C752" s="31" t="s">
        <v>235</v>
      </c>
      <c r="D752" s="31" t="s">
        <v>31</v>
      </c>
      <c r="E752" s="32">
        <v>2579200</v>
      </c>
      <c r="F752" s="33" t="s">
        <v>22</v>
      </c>
      <c r="G752" s="32">
        <v>206336</v>
      </c>
      <c r="H752" s="32">
        <f t="shared" si="11"/>
        <v>2785536</v>
      </c>
      <c r="I752" s="31" t="s">
        <v>31</v>
      </c>
      <c r="J752" s="57" t="s">
        <v>32</v>
      </c>
    </row>
    <row r="753" spans="1:10" outlineLevel="1" x14ac:dyDescent="0.25">
      <c r="A753" s="38">
        <v>45467</v>
      </c>
      <c r="B753" s="31" t="s">
        <v>2946</v>
      </c>
      <c r="C753" s="31" t="s">
        <v>235</v>
      </c>
      <c r="D753" s="31" t="s">
        <v>27</v>
      </c>
      <c r="E753" s="32">
        <v>840918</v>
      </c>
      <c r="F753" s="33" t="s">
        <v>22</v>
      </c>
      <c r="G753" s="32">
        <v>67273</v>
      </c>
      <c r="H753" s="32">
        <f t="shared" si="11"/>
        <v>908191</v>
      </c>
      <c r="I753" s="31" t="s">
        <v>27</v>
      </c>
      <c r="J753" s="57" t="s">
        <v>28</v>
      </c>
    </row>
    <row r="754" spans="1:10" outlineLevel="1" x14ac:dyDescent="0.25">
      <c r="A754" s="38">
        <v>45467</v>
      </c>
      <c r="B754" s="31" t="s">
        <v>2947</v>
      </c>
      <c r="C754" s="31" t="s">
        <v>235</v>
      </c>
      <c r="D754" s="31" t="s">
        <v>223</v>
      </c>
      <c r="E754" s="32">
        <v>922445</v>
      </c>
      <c r="F754" s="33" t="s">
        <v>22</v>
      </c>
      <c r="G754" s="32">
        <v>73796</v>
      </c>
      <c r="H754" s="32">
        <f t="shared" si="11"/>
        <v>996241</v>
      </c>
      <c r="I754" s="31" t="s">
        <v>223</v>
      </c>
      <c r="J754" s="57" t="s">
        <v>224</v>
      </c>
    </row>
    <row r="755" spans="1:10" outlineLevel="1" x14ac:dyDescent="0.25">
      <c r="A755" s="38">
        <v>45467</v>
      </c>
      <c r="B755" s="31" t="s">
        <v>2948</v>
      </c>
      <c r="C755" s="31" t="s">
        <v>235</v>
      </c>
      <c r="D755" s="31" t="s">
        <v>39</v>
      </c>
      <c r="E755" s="32">
        <v>1844890</v>
      </c>
      <c r="F755" s="33" t="s">
        <v>22</v>
      </c>
      <c r="G755" s="32">
        <v>147591</v>
      </c>
      <c r="H755" s="32">
        <f t="shared" si="11"/>
        <v>1992481</v>
      </c>
      <c r="I755" s="31" t="s">
        <v>39</v>
      </c>
      <c r="J755" s="57" t="s">
        <v>40</v>
      </c>
    </row>
    <row r="756" spans="1:10" outlineLevel="1" x14ac:dyDescent="0.25">
      <c r="A756" s="38">
        <v>45467</v>
      </c>
      <c r="B756" s="31" t="s">
        <v>2949</v>
      </c>
      <c r="C756" s="31" t="s">
        <v>235</v>
      </c>
      <c r="D756" s="31" t="s">
        <v>35</v>
      </c>
      <c r="E756" s="32">
        <v>1173355</v>
      </c>
      <c r="F756" s="33" t="s">
        <v>22</v>
      </c>
      <c r="G756" s="32">
        <v>93868</v>
      </c>
      <c r="H756" s="32">
        <f t="shared" si="11"/>
        <v>1267223</v>
      </c>
      <c r="I756" s="31" t="s">
        <v>35</v>
      </c>
      <c r="J756" s="57" t="s">
        <v>36</v>
      </c>
    </row>
    <row r="757" spans="1:10" outlineLevel="1" x14ac:dyDescent="0.25">
      <c r="A757" s="38">
        <v>45467</v>
      </c>
      <c r="B757" s="31" t="s">
        <v>2950</v>
      </c>
      <c r="C757" s="31" t="s">
        <v>235</v>
      </c>
      <c r="D757" s="31" t="s">
        <v>103</v>
      </c>
      <c r="E757" s="32">
        <v>926540</v>
      </c>
      <c r="F757" s="33" t="s">
        <v>22</v>
      </c>
      <c r="G757" s="32">
        <v>74123</v>
      </c>
      <c r="H757" s="32">
        <f t="shared" si="11"/>
        <v>1000663</v>
      </c>
      <c r="I757" s="31" t="s">
        <v>103</v>
      </c>
      <c r="J757" s="57" t="s">
        <v>104</v>
      </c>
    </row>
    <row r="758" spans="1:10" outlineLevel="1" x14ac:dyDescent="0.25">
      <c r="A758" s="38">
        <v>45467</v>
      </c>
      <c r="B758" s="31" t="s">
        <v>2951</v>
      </c>
      <c r="C758" s="31" t="s">
        <v>235</v>
      </c>
      <c r="D758" s="31" t="s">
        <v>352</v>
      </c>
      <c r="E758" s="32">
        <v>1203561</v>
      </c>
      <c r="F758" s="33" t="s">
        <v>22</v>
      </c>
      <c r="G758" s="32">
        <v>96285</v>
      </c>
      <c r="H758" s="32">
        <f t="shared" si="11"/>
        <v>1299846</v>
      </c>
      <c r="I758" s="31" t="s">
        <v>37</v>
      </c>
      <c r="J758" s="57" t="s">
        <v>38</v>
      </c>
    </row>
    <row r="759" spans="1:10" outlineLevel="1" x14ac:dyDescent="0.25">
      <c r="A759" s="38">
        <v>45467</v>
      </c>
      <c r="B759" s="31" t="s">
        <v>2952</v>
      </c>
      <c r="C759" s="31" t="s">
        <v>235</v>
      </c>
      <c r="D759" s="31" t="s">
        <v>29</v>
      </c>
      <c r="E759" s="32">
        <v>967440</v>
      </c>
      <c r="F759" s="33" t="s">
        <v>22</v>
      </c>
      <c r="G759" s="32">
        <v>77395</v>
      </c>
      <c r="H759" s="32">
        <f t="shared" si="11"/>
        <v>1044835</v>
      </c>
      <c r="I759" s="31" t="s">
        <v>29</v>
      </c>
      <c r="J759" s="57" t="s">
        <v>30</v>
      </c>
    </row>
    <row r="760" spans="1:10" outlineLevel="1" x14ac:dyDescent="0.25">
      <c r="A760" s="38">
        <v>45467</v>
      </c>
      <c r="B760" s="31" t="s">
        <v>2953</v>
      </c>
      <c r="C760" s="31" t="s">
        <v>235</v>
      </c>
      <c r="D760" s="31" t="s">
        <v>214</v>
      </c>
      <c r="E760" s="32">
        <v>1659675</v>
      </c>
      <c r="F760" s="33" t="s">
        <v>22</v>
      </c>
      <c r="G760" s="32">
        <v>132774</v>
      </c>
      <c r="H760" s="32">
        <f t="shared" si="11"/>
        <v>1792449</v>
      </c>
      <c r="I760" s="31" t="s">
        <v>205</v>
      </c>
      <c r="J760" s="57" t="s">
        <v>206</v>
      </c>
    </row>
    <row r="761" spans="1:10" outlineLevel="1" x14ac:dyDescent="0.25">
      <c r="A761" s="38">
        <v>45468</v>
      </c>
      <c r="B761" s="31" t="s">
        <v>410</v>
      </c>
      <c r="C761" s="31" t="s">
        <v>2954</v>
      </c>
      <c r="D761" s="31" t="s">
        <v>2955</v>
      </c>
      <c r="E761" s="32">
        <v>-88846</v>
      </c>
      <c r="F761" s="33" t="s">
        <v>22</v>
      </c>
      <c r="G761" s="32">
        <v>-7108</v>
      </c>
      <c r="H761" s="32">
        <f t="shared" si="11"/>
        <v>-95954</v>
      </c>
      <c r="I761" s="31" t="s">
        <v>27</v>
      </c>
      <c r="J761" s="31" t="s">
        <v>28</v>
      </c>
    </row>
    <row r="762" spans="1:10" outlineLevel="1" x14ac:dyDescent="0.25">
      <c r="A762" s="38">
        <v>45468</v>
      </c>
      <c r="B762" s="31" t="s">
        <v>2956</v>
      </c>
      <c r="C762" s="31" t="s">
        <v>2954</v>
      </c>
      <c r="D762" s="31" t="s">
        <v>2957</v>
      </c>
      <c r="E762" s="32">
        <v>-110250</v>
      </c>
      <c r="F762" s="33" t="s">
        <v>22</v>
      </c>
      <c r="G762" s="32">
        <v>-8820</v>
      </c>
      <c r="H762" s="32">
        <f t="shared" si="11"/>
        <v>-119070</v>
      </c>
      <c r="I762" s="31" t="s">
        <v>27</v>
      </c>
      <c r="J762" s="31" t="s">
        <v>28</v>
      </c>
    </row>
    <row r="763" spans="1:10" outlineLevel="1" x14ac:dyDescent="0.25">
      <c r="A763" s="38">
        <v>45468</v>
      </c>
      <c r="B763" s="31" t="s">
        <v>2958</v>
      </c>
      <c r="C763" s="31" t="s">
        <v>292</v>
      </c>
      <c r="D763" s="31" t="s">
        <v>2959</v>
      </c>
      <c r="E763" s="32">
        <v>-111058</v>
      </c>
      <c r="F763" s="33" t="s">
        <v>22</v>
      </c>
      <c r="G763" s="32">
        <v>-8885</v>
      </c>
      <c r="H763" s="32">
        <f t="shared" si="11"/>
        <v>-119943</v>
      </c>
      <c r="I763" s="31" t="s">
        <v>293</v>
      </c>
      <c r="J763" s="31" t="s">
        <v>294</v>
      </c>
    </row>
    <row r="764" spans="1:10" outlineLevel="1" x14ac:dyDescent="0.25">
      <c r="A764" s="38">
        <v>45468</v>
      </c>
      <c r="B764" s="31" t="s">
        <v>2960</v>
      </c>
      <c r="C764" s="31" t="s">
        <v>292</v>
      </c>
      <c r="D764" s="31" t="s">
        <v>2959</v>
      </c>
      <c r="E764" s="32">
        <v>-110250</v>
      </c>
      <c r="F764" s="33" t="s">
        <v>22</v>
      </c>
      <c r="G764" s="32">
        <v>-8820</v>
      </c>
      <c r="H764" s="32">
        <f t="shared" si="11"/>
        <v>-119070</v>
      </c>
      <c r="I764" s="31" t="s">
        <v>293</v>
      </c>
      <c r="J764" s="31" t="s">
        <v>294</v>
      </c>
    </row>
    <row r="765" spans="1:10" outlineLevel="1" x14ac:dyDescent="0.25">
      <c r="A765" s="38">
        <v>45468</v>
      </c>
      <c r="B765" s="31" t="s">
        <v>2961</v>
      </c>
      <c r="C765" s="31" t="s">
        <v>237</v>
      </c>
      <c r="D765" s="31" t="s">
        <v>2962</v>
      </c>
      <c r="E765" s="32">
        <v>-490110</v>
      </c>
      <c r="F765" s="33" t="s">
        <v>22</v>
      </c>
      <c r="G765" s="32">
        <v>-39209</v>
      </c>
      <c r="H765" s="32">
        <f t="shared" si="11"/>
        <v>-529319</v>
      </c>
      <c r="I765" s="31" t="s">
        <v>44</v>
      </c>
      <c r="J765" s="31" t="s">
        <v>45</v>
      </c>
    </row>
    <row r="766" spans="1:10" outlineLevel="1" x14ac:dyDescent="0.25">
      <c r="A766" s="38">
        <v>45468</v>
      </c>
      <c r="B766" s="31" t="s">
        <v>2963</v>
      </c>
      <c r="C766" s="31" t="s">
        <v>237</v>
      </c>
      <c r="D766" s="31" t="s">
        <v>2964</v>
      </c>
      <c r="E766" s="32">
        <v>-311786</v>
      </c>
      <c r="F766" s="33" t="s">
        <v>22</v>
      </c>
      <c r="G766" s="32">
        <v>-24943</v>
      </c>
      <c r="H766" s="32">
        <f t="shared" si="11"/>
        <v>-336729</v>
      </c>
      <c r="I766" s="31" t="s">
        <v>44</v>
      </c>
      <c r="J766" s="31" t="s">
        <v>45</v>
      </c>
    </row>
    <row r="767" spans="1:10" outlineLevel="1" x14ac:dyDescent="0.25">
      <c r="A767" s="38">
        <v>45468</v>
      </c>
      <c r="B767" s="31" t="s">
        <v>2965</v>
      </c>
      <c r="C767" s="31" t="s">
        <v>237</v>
      </c>
      <c r="D767" s="31" t="s">
        <v>2966</v>
      </c>
      <c r="E767" s="32">
        <v>-415038</v>
      </c>
      <c r="F767" s="33" t="s">
        <v>22</v>
      </c>
      <c r="G767" s="32">
        <v>-33203</v>
      </c>
      <c r="H767" s="32">
        <f t="shared" si="11"/>
        <v>-448241</v>
      </c>
      <c r="I767" s="31" t="s">
        <v>44</v>
      </c>
      <c r="J767" s="31" t="s">
        <v>45</v>
      </c>
    </row>
    <row r="768" spans="1:10" outlineLevel="1" x14ac:dyDescent="0.25">
      <c r="A768" s="38">
        <v>45468</v>
      </c>
      <c r="B768" s="31" t="s">
        <v>2967</v>
      </c>
      <c r="C768" s="31" t="s">
        <v>237</v>
      </c>
      <c r="D768" s="31" t="s">
        <v>2968</v>
      </c>
      <c r="E768" s="32">
        <v>-762966</v>
      </c>
      <c r="F768" s="33" t="s">
        <v>22</v>
      </c>
      <c r="G768" s="32">
        <v>-61037</v>
      </c>
      <c r="H768" s="32">
        <f t="shared" si="11"/>
        <v>-824003</v>
      </c>
      <c r="I768" s="31" t="s">
        <v>44</v>
      </c>
      <c r="J768" s="31" t="s">
        <v>45</v>
      </c>
    </row>
    <row r="769" spans="1:10" outlineLevel="1" x14ac:dyDescent="0.25">
      <c r="A769" s="38">
        <v>45468</v>
      </c>
      <c r="B769" s="31" t="s">
        <v>2969</v>
      </c>
      <c r="C769" s="31" t="s">
        <v>238</v>
      </c>
      <c r="D769" s="31" t="s">
        <v>2970</v>
      </c>
      <c r="E769" s="32">
        <v>-562696</v>
      </c>
      <c r="F769" s="33" t="s">
        <v>22</v>
      </c>
      <c r="G769" s="32">
        <v>-45016</v>
      </c>
      <c r="H769" s="32">
        <f t="shared" si="11"/>
        <v>-607712</v>
      </c>
      <c r="I769" s="31" t="s">
        <v>23</v>
      </c>
      <c r="J769" s="31" t="s">
        <v>24</v>
      </c>
    </row>
    <row r="770" spans="1:10" outlineLevel="1" x14ac:dyDescent="0.25">
      <c r="A770" s="38">
        <v>45468</v>
      </c>
      <c r="B770" s="31" t="s">
        <v>2971</v>
      </c>
      <c r="C770" s="31" t="s">
        <v>238</v>
      </c>
      <c r="D770" s="31" t="s">
        <v>2972</v>
      </c>
      <c r="E770" s="32">
        <v>-729128</v>
      </c>
      <c r="F770" s="33" t="s">
        <v>22</v>
      </c>
      <c r="G770" s="32">
        <v>-58330</v>
      </c>
      <c r="H770" s="32">
        <f t="shared" si="11"/>
        <v>-787458</v>
      </c>
      <c r="I770" s="31" t="s">
        <v>23</v>
      </c>
      <c r="J770" s="31" t="s">
        <v>24</v>
      </c>
    </row>
    <row r="771" spans="1:10" outlineLevel="1" x14ac:dyDescent="0.25">
      <c r="A771" s="38">
        <v>45468</v>
      </c>
      <c r="B771" s="31" t="s">
        <v>2973</v>
      </c>
      <c r="C771" s="31" t="s">
        <v>238</v>
      </c>
      <c r="D771" s="31" t="s">
        <v>2974</v>
      </c>
      <c r="E771" s="32">
        <v>-111058</v>
      </c>
      <c r="F771" s="33" t="s">
        <v>22</v>
      </c>
      <c r="G771" s="32">
        <v>-8885</v>
      </c>
      <c r="H771" s="32">
        <f t="shared" ref="H771:H834" si="12">+E771+G771</f>
        <v>-119943</v>
      </c>
      <c r="I771" s="31" t="s">
        <v>23</v>
      </c>
      <c r="J771" s="31" t="s">
        <v>24</v>
      </c>
    </row>
    <row r="772" spans="1:10" outlineLevel="1" x14ac:dyDescent="0.25">
      <c r="A772" s="38">
        <v>45468</v>
      </c>
      <c r="B772" s="31" t="s">
        <v>2975</v>
      </c>
      <c r="C772" s="31" t="s">
        <v>238</v>
      </c>
      <c r="D772" s="31" t="s">
        <v>2976</v>
      </c>
      <c r="E772" s="32">
        <v>-146862</v>
      </c>
      <c r="F772" s="33" t="s">
        <v>22</v>
      </c>
      <c r="G772" s="32">
        <v>-11749</v>
      </c>
      <c r="H772" s="32">
        <f t="shared" si="12"/>
        <v>-158611</v>
      </c>
      <c r="I772" s="31" t="s">
        <v>23</v>
      </c>
      <c r="J772" s="31" t="s">
        <v>24</v>
      </c>
    </row>
    <row r="773" spans="1:10" outlineLevel="1" x14ac:dyDescent="0.25">
      <c r="A773" s="38">
        <v>45468</v>
      </c>
      <c r="B773" s="31" t="s">
        <v>2977</v>
      </c>
      <c r="C773" s="31" t="s">
        <v>238</v>
      </c>
      <c r="D773" s="31" t="s">
        <v>2978</v>
      </c>
      <c r="E773" s="32">
        <v>-266538</v>
      </c>
      <c r="F773" s="33" t="s">
        <v>22</v>
      </c>
      <c r="G773" s="32">
        <v>-21323</v>
      </c>
      <c r="H773" s="32">
        <f t="shared" si="12"/>
        <v>-287861</v>
      </c>
      <c r="I773" s="31" t="s">
        <v>23</v>
      </c>
      <c r="J773" s="31" t="s">
        <v>24</v>
      </c>
    </row>
    <row r="774" spans="1:10" outlineLevel="1" x14ac:dyDescent="0.25">
      <c r="A774" s="38">
        <v>45468</v>
      </c>
      <c r="B774" s="31" t="s">
        <v>2979</v>
      </c>
      <c r="C774" s="31" t="s">
        <v>238</v>
      </c>
      <c r="D774" s="31" t="s">
        <v>2980</v>
      </c>
      <c r="E774" s="32">
        <v>-1312805</v>
      </c>
      <c r="F774" s="33" t="s">
        <v>22</v>
      </c>
      <c r="G774" s="32">
        <v>-105024</v>
      </c>
      <c r="H774" s="32">
        <f t="shared" si="12"/>
        <v>-1417829</v>
      </c>
      <c r="I774" s="31" t="s">
        <v>23</v>
      </c>
      <c r="J774" s="31" t="s">
        <v>24</v>
      </c>
    </row>
    <row r="775" spans="1:10" outlineLevel="1" x14ac:dyDescent="0.25">
      <c r="A775" s="38">
        <v>45468</v>
      </c>
      <c r="B775" s="31" t="s">
        <v>2981</v>
      </c>
      <c r="C775" s="31" t="s">
        <v>238</v>
      </c>
      <c r="D775" s="31" t="s">
        <v>2982</v>
      </c>
      <c r="E775" s="32">
        <v>-1394712</v>
      </c>
      <c r="F775" s="33" t="s">
        <v>22</v>
      </c>
      <c r="G775" s="32">
        <v>-111577</v>
      </c>
      <c r="H775" s="32">
        <f t="shared" si="12"/>
        <v>-1506289</v>
      </c>
      <c r="I775" s="31" t="s">
        <v>23</v>
      </c>
      <c r="J775" s="31" t="s">
        <v>24</v>
      </c>
    </row>
    <row r="776" spans="1:10" outlineLevel="1" x14ac:dyDescent="0.25">
      <c r="A776" s="38">
        <v>45468</v>
      </c>
      <c r="B776" s="31" t="s">
        <v>2983</v>
      </c>
      <c r="C776" s="31" t="s">
        <v>238</v>
      </c>
      <c r="D776" s="31" t="s">
        <v>2984</v>
      </c>
      <c r="E776" s="32">
        <v>-289298</v>
      </c>
      <c r="F776" s="33" t="s">
        <v>22</v>
      </c>
      <c r="G776" s="32">
        <v>-23144</v>
      </c>
      <c r="H776" s="32">
        <f t="shared" si="12"/>
        <v>-312442</v>
      </c>
      <c r="I776" s="31" t="s">
        <v>23</v>
      </c>
      <c r="J776" s="31" t="s">
        <v>24</v>
      </c>
    </row>
    <row r="777" spans="1:10" outlineLevel="1" x14ac:dyDescent="0.25">
      <c r="A777" s="38">
        <v>45468</v>
      </c>
      <c r="B777" s="31" t="s">
        <v>2985</v>
      </c>
      <c r="C777" s="31" t="s">
        <v>238</v>
      </c>
      <c r="D777" s="31" t="s">
        <v>2986</v>
      </c>
      <c r="E777" s="32">
        <v>-1005454</v>
      </c>
      <c r="F777" s="33" t="s">
        <v>22</v>
      </c>
      <c r="G777" s="32">
        <v>-80436</v>
      </c>
      <c r="H777" s="32">
        <f t="shared" si="12"/>
        <v>-1085890</v>
      </c>
      <c r="I777" s="31" t="s">
        <v>23</v>
      </c>
      <c r="J777" s="31" t="s">
        <v>24</v>
      </c>
    </row>
    <row r="778" spans="1:10" outlineLevel="1" x14ac:dyDescent="0.25">
      <c r="A778" s="38">
        <v>45468</v>
      </c>
      <c r="B778" s="31" t="s">
        <v>2987</v>
      </c>
      <c r="C778" s="31" t="s">
        <v>235</v>
      </c>
      <c r="D778" s="31" t="s">
        <v>82</v>
      </c>
      <c r="E778" s="32">
        <v>2163000</v>
      </c>
      <c r="F778" s="33" t="s">
        <v>22</v>
      </c>
      <c r="G778" s="32">
        <v>173040</v>
      </c>
      <c r="H778" s="32">
        <f t="shared" si="12"/>
        <v>2336040</v>
      </c>
      <c r="I778" s="31" t="s">
        <v>82</v>
      </c>
      <c r="J778" s="57" t="s">
        <v>83</v>
      </c>
    </row>
    <row r="779" spans="1:10" outlineLevel="1" x14ac:dyDescent="0.25">
      <c r="A779" s="38">
        <v>45468</v>
      </c>
      <c r="B779" s="31" t="s">
        <v>2988</v>
      </c>
      <c r="C779" s="31" t="s">
        <v>235</v>
      </c>
      <c r="D779" s="31" t="s">
        <v>173</v>
      </c>
      <c r="E779" s="32">
        <v>2163000</v>
      </c>
      <c r="F779" s="33" t="s">
        <v>22</v>
      </c>
      <c r="G779" s="32">
        <v>173040</v>
      </c>
      <c r="H779" s="32">
        <f t="shared" si="12"/>
        <v>2336040</v>
      </c>
      <c r="I779" s="31" t="s">
        <v>173</v>
      </c>
      <c r="J779" s="57" t="s">
        <v>174</v>
      </c>
    </row>
    <row r="780" spans="1:10" outlineLevel="1" x14ac:dyDescent="0.25">
      <c r="A780" s="38">
        <v>45468</v>
      </c>
      <c r="B780" s="31" t="s">
        <v>2989</v>
      </c>
      <c r="C780" s="31" t="s">
        <v>235</v>
      </c>
      <c r="D780" s="31" t="s">
        <v>88</v>
      </c>
      <c r="E780" s="32">
        <v>2163000</v>
      </c>
      <c r="F780" s="33" t="s">
        <v>22</v>
      </c>
      <c r="G780" s="32">
        <v>173040</v>
      </c>
      <c r="H780" s="32">
        <f t="shared" si="12"/>
        <v>2336040</v>
      </c>
      <c r="I780" s="31" t="s">
        <v>88</v>
      </c>
      <c r="J780" s="57" t="s">
        <v>89</v>
      </c>
    </row>
    <row r="781" spans="1:10" outlineLevel="1" x14ac:dyDescent="0.25">
      <c r="A781" s="38">
        <v>45468</v>
      </c>
      <c r="B781" s="31" t="s">
        <v>2990</v>
      </c>
      <c r="C781" s="31" t="s">
        <v>235</v>
      </c>
      <c r="D781" s="31" t="s">
        <v>467</v>
      </c>
      <c r="E781" s="32">
        <v>1323410</v>
      </c>
      <c r="F781" s="33" t="s">
        <v>22</v>
      </c>
      <c r="G781" s="32">
        <v>105873</v>
      </c>
      <c r="H781" s="32">
        <f t="shared" si="12"/>
        <v>1429283</v>
      </c>
      <c r="I781" s="31" t="s">
        <v>467</v>
      </c>
      <c r="J781" s="57" t="s">
        <v>468</v>
      </c>
    </row>
    <row r="782" spans="1:10" outlineLevel="1" x14ac:dyDescent="0.25">
      <c r="A782" s="38">
        <v>45468</v>
      </c>
      <c r="B782" s="31" t="s">
        <v>2991</v>
      </c>
      <c r="C782" s="31" t="s">
        <v>235</v>
      </c>
      <c r="D782" s="31" t="s">
        <v>690</v>
      </c>
      <c r="E782" s="32">
        <v>2163000</v>
      </c>
      <c r="F782" s="33" t="s">
        <v>22</v>
      </c>
      <c r="G782" s="32">
        <v>173040</v>
      </c>
      <c r="H782" s="32">
        <f t="shared" si="12"/>
        <v>2336040</v>
      </c>
      <c r="I782" s="31" t="s">
        <v>690</v>
      </c>
      <c r="J782" s="57" t="s">
        <v>691</v>
      </c>
    </row>
    <row r="783" spans="1:10" outlineLevel="1" x14ac:dyDescent="0.25">
      <c r="A783" s="38">
        <v>45468</v>
      </c>
      <c r="B783" s="31" t="s">
        <v>2992</v>
      </c>
      <c r="C783" s="31" t="s">
        <v>235</v>
      </c>
      <c r="D783" s="31" t="s">
        <v>690</v>
      </c>
      <c r="E783" s="32">
        <v>2163000</v>
      </c>
      <c r="F783" s="33" t="s">
        <v>22</v>
      </c>
      <c r="G783" s="32">
        <v>173040</v>
      </c>
      <c r="H783" s="32">
        <f t="shared" si="12"/>
        <v>2336040</v>
      </c>
      <c r="I783" s="31" t="s">
        <v>690</v>
      </c>
      <c r="J783" s="57" t="s">
        <v>691</v>
      </c>
    </row>
    <row r="784" spans="1:10" outlineLevel="1" x14ac:dyDescent="0.25">
      <c r="A784" s="38">
        <v>45468</v>
      </c>
      <c r="B784" s="31" t="s">
        <v>2993</v>
      </c>
      <c r="C784" s="31" t="s">
        <v>235</v>
      </c>
      <c r="D784" s="31" t="s">
        <v>170</v>
      </c>
      <c r="E784" s="32">
        <v>1477735</v>
      </c>
      <c r="F784" s="33" t="s">
        <v>22</v>
      </c>
      <c r="G784" s="32">
        <v>118219</v>
      </c>
      <c r="H784" s="32">
        <f t="shared" si="12"/>
        <v>1595954</v>
      </c>
      <c r="I784" s="31" t="s">
        <v>76</v>
      </c>
      <c r="J784" s="57" t="s">
        <v>77</v>
      </c>
    </row>
    <row r="785" spans="1:10" outlineLevel="1" x14ac:dyDescent="0.25">
      <c r="A785" s="38">
        <v>45468</v>
      </c>
      <c r="B785" s="31" t="s">
        <v>2994</v>
      </c>
      <c r="C785" s="31" t="s">
        <v>235</v>
      </c>
      <c r="D785" s="31" t="s">
        <v>94</v>
      </c>
      <c r="E785" s="32">
        <v>2163000</v>
      </c>
      <c r="F785" s="33" t="s">
        <v>22</v>
      </c>
      <c r="G785" s="32">
        <v>173040</v>
      </c>
      <c r="H785" s="32">
        <f t="shared" si="12"/>
        <v>2336040</v>
      </c>
      <c r="I785" s="31" t="s">
        <v>94</v>
      </c>
      <c r="J785" s="57" t="s">
        <v>95</v>
      </c>
    </row>
    <row r="786" spans="1:10" outlineLevel="1" x14ac:dyDescent="0.25">
      <c r="A786" s="38">
        <v>45468</v>
      </c>
      <c r="B786" s="31" t="s">
        <v>2995</v>
      </c>
      <c r="C786" s="31" t="s">
        <v>235</v>
      </c>
      <c r="D786" s="31" t="s">
        <v>78</v>
      </c>
      <c r="E786" s="32">
        <v>2163000</v>
      </c>
      <c r="F786" s="33" t="s">
        <v>22</v>
      </c>
      <c r="G786" s="32">
        <v>173040</v>
      </c>
      <c r="H786" s="32">
        <f t="shared" si="12"/>
        <v>2336040</v>
      </c>
      <c r="I786" s="31" t="s">
        <v>78</v>
      </c>
      <c r="J786" s="57" t="s">
        <v>79</v>
      </c>
    </row>
    <row r="787" spans="1:10" outlineLevel="1" x14ac:dyDescent="0.25">
      <c r="A787" s="38">
        <v>45468</v>
      </c>
      <c r="B787" s="31" t="s">
        <v>2996</v>
      </c>
      <c r="C787" s="31" t="s">
        <v>235</v>
      </c>
      <c r="D787" s="31" t="s">
        <v>447</v>
      </c>
      <c r="E787" s="32">
        <v>2163000</v>
      </c>
      <c r="F787" s="33" t="s">
        <v>22</v>
      </c>
      <c r="G787" s="32">
        <v>173040</v>
      </c>
      <c r="H787" s="32">
        <f t="shared" si="12"/>
        <v>2336040</v>
      </c>
      <c r="I787" s="31" t="s">
        <v>80</v>
      </c>
      <c r="J787" s="57" t="s">
        <v>81</v>
      </c>
    </row>
    <row r="788" spans="1:10" outlineLevel="1" x14ac:dyDescent="0.25">
      <c r="A788" s="38">
        <v>45468</v>
      </c>
      <c r="B788" s="31" t="s">
        <v>2997</v>
      </c>
      <c r="C788" s="31" t="s">
        <v>235</v>
      </c>
      <c r="D788" s="31" t="s">
        <v>80</v>
      </c>
      <c r="E788" s="32">
        <v>2163000</v>
      </c>
      <c r="F788" s="33" t="s">
        <v>22</v>
      </c>
      <c r="G788" s="32">
        <v>173040</v>
      </c>
      <c r="H788" s="32">
        <f t="shared" si="12"/>
        <v>2336040</v>
      </c>
      <c r="I788" s="31" t="s">
        <v>80</v>
      </c>
      <c r="J788" s="57" t="s">
        <v>81</v>
      </c>
    </row>
    <row r="789" spans="1:10" outlineLevel="1" x14ac:dyDescent="0.25">
      <c r="A789" s="38">
        <v>45468</v>
      </c>
      <c r="B789" s="31" t="s">
        <v>2998</v>
      </c>
      <c r="C789" s="31" t="s">
        <v>235</v>
      </c>
      <c r="D789" s="31" t="s">
        <v>215</v>
      </c>
      <c r="E789" s="32">
        <v>2163000</v>
      </c>
      <c r="F789" s="33" t="s">
        <v>22</v>
      </c>
      <c r="G789" s="32">
        <v>173040</v>
      </c>
      <c r="H789" s="32">
        <f t="shared" si="12"/>
        <v>2336040</v>
      </c>
      <c r="I789" s="31" t="s">
        <v>215</v>
      </c>
      <c r="J789" s="57" t="s">
        <v>216</v>
      </c>
    </row>
    <row r="790" spans="1:10" outlineLevel="1" x14ac:dyDescent="0.25">
      <c r="A790" s="38">
        <v>45468</v>
      </c>
      <c r="B790" s="31" t="s">
        <v>2999</v>
      </c>
      <c r="C790" s="31" t="s">
        <v>235</v>
      </c>
      <c r="D790" s="31" t="s">
        <v>50</v>
      </c>
      <c r="E790" s="32">
        <v>2520300</v>
      </c>
      <c r="F790" s="33" t="s">
        <v>22</v>
      </c>
      <c r="G790" s="32">
        <v>201624</v>
      </c>
      <c r="H790" s="32">
        <f t="shared" si="12"/>
        <v>2721924</v>
      </c>
      <c r="I790" s="31" t="s">
        <v>50</v>
      </c>
      <c r="J790" s="57" t="s">
        <v>51</v>
      </c>
    </row>
    <row r="791" spans="1:10" outlineLevel="1" x14ac:dyDescent="0.25">
      <c r="A791" s="38">
        <v>45468</v>
      </c>
      <c r="B791" s="31" t="s">
        <v>3000</v>
      </c>
      <c r="C791" s="31" t="s">
        <v>235</v>
      </c>
      <c r="D791" s="31" t="s">
        <v>115</v>
      </c>
      <c r="E791" s="32">
        <v>3081020</v>
      </c>
      <c r="F791" s="33" t="s">
        <v>22</v>
      </c>
      <c r="G791" s="32">
        <v>246482</v>
      </c>
      <c r="H791" s="32">
        <f t="shared" si="12"/>
        <v>3327502</v>
      </c>
      <c r="I791" s="31" t="s">
        <v>115</v>
      </c>
      <c r="J791" s="57" t="s">
        <v>116</v>
      </c>
    </row>
    <row r="792" spans="1:10" outlineLevel="1" x14ac:dyDescent="0.25">
      <c r="A792" s="38">
        <v>45468</v>
      </c>
      <c r="B792" s="31" t="s">
        <v>3001</v>
      </c>
      <c r="C792" s="31" t="s">
        <v>235</v>
      </c>
      <c r="D792" s="31" t="s">
        <v>52</v>
      </c>
      <c r="E792" s="32">
        <v>1339970</v>
      </c>
      <c r="F792" s="33" t="s">
        <v>22</v>
      </c>
      <c r="G792" s="32">
        <v>107198</v>
      </c>
      <c r="H792" s="32">
        <f t="shared" si="12"/>
        <v>1447168</v>
      </c>
      <c r="I792" s="31" t="s">
        <v>52</v>
      </c>
      <c r="J792" s="57" t="s">
        <v>53</v>
      </c>
    </row>
    <row r="793" spans="1:10" outlineLevel="1" x14ac:dyDescent="0.25">
      <c r="A793" s="38">
        <v>45468</v>
      </c>
      <c r="B793" s="31" t="s">
        <v>3002</v>
      </c>
      <c r="C793" s="31" t="s">
        <v>235</v>
      </c>
      <c r="D793" s="31" t="s">
        <v>25</v>
      </c>
      <c r="E793" s="32">
        <v>1468620</v>
      </c>
      <c r="F793" s="33" t="s">
        <v>22</v>
      </c>
      <c r="G793" s="32">
        <v>117490</v>
      </c>
      <c r="H793" s="32">
        <f t="shared" si="12"/>
        <v>1586110</v>
      </c>
      <c r="I793" s="31" t="s">
        <v>25</v>
      </c>
      <c r="J793" s="57" t="s">
        <v>26</v>
      </c>
    </row>
    <row r="794" spans="1:10" outlineLevel="1" x14ac:dyDescent="0.25">
      <c r="A794" s="38">
        <v>45468</v>
      </c>
      <c r="B794" s="31" t="s">
        <v>3003</v>
      </c>
      <c r="C794" s="31" t="s">
        <v>235</v>
      </c>
      <c r="D794" s="31" t="s">
        <v>320</v>
      </c>
      <c r="E794" s="32">
        <v>1924970</v>
      </c>
      <c r="F794" s="33" t="s">
        <v>22</v>
      </c>
      <c r="G794" s="32">
        <v>153998</v>
      </c>
      <c r="H794" s="32">
        <f t="shared" si="12"/>
        <v>2078968</v>
      </c>
      <c r="I794" s="31" t="s">
        <v>320</v>
      </c>
      <c r="J794" s="57" t="s">
        <v>321</v>
      </c>
    </row>
    <row r="795" spans="1:10" outlineLevel="1" x14ac:dyDescent="0.25">
      <c r="A795" s="38">
        <v>45468</v>
      </c>
      <c r="B795" s="31" t="s">
        <v>3004</v>
      </c>
      <c r="C795" s="31" t="s">
        <v>235</v>
      </c>
      <c r="D795" s="31" t="s">
        <v>119</v>
      </c>
      <c r="E795" s="32">
        <v>1794160</v>
      </c>
      <c r="F795" s="33" t="s">
        <v>22</v>
      </c>
      <c r="G795" s="32">
        <v>143533</v>
      </c>
      <c r="H795" s="32">
        <f t="shared" si="12"/>
        <v>1937693</v>
      </c>
      <c r="I795" s="31" t="s">
        <v>119</v>
      </c>
      <c r="J795" s="57" t="s">
        <v>120</v>
      </c>
    </row>
    <row r="796" spans="1:10" outlineLevel="1" x14ac:dyDescent="0.25">
      <c r="A796" s="38">
        <v>45468</v>
      </c>
      <c r="B796" s="31" t="s">
        <v>3005</v>
      </c>
      <c r="C796" s="31" t="s">
        <v>235</v>
      </c>
      <c r="D796" s="31" t="s">
        <v>121</v>
      </c>
      <c r="E796" s="32">
        <v>1844890</v>
      </c>
      <c r="F796" s="33" t="s">
        <v>22</v>
      </c>
      <c r="G796" s="32">
        <v>147591</v>
      </c>
      <c r="H796" s="32">
        <f t="shared" si="12"/>
        <v>1992481</v>
      </c>
      <c r="I796" s="31" t="s">
        <v>121</v>
      </c>
      <c r="J796" s="57" t="s">
        <v>122</v>
      </c>
    </row>
    <row r="797" spans="1:10" outlineLevel="1" x14ac:dyDescent="0.25">
      <c r="A797" s="38">
        <v>45468</v>
      </c>
      <c r="B797" s="31" t="s">
        <v>3006</v>
      </c>
      <c r="C797" s="31" t="s">
        <v>235</v>
      </c>
      <c r="D797" s="31" t="s">
        <v>117</v>
      </c>
      <c r="E797" s="32">
        <v>5366320</v>
      </c>
      <c r="F797" s="33" t="s">
        <v>22</v>
      </c>
      <c r="G797" s="32">
        <v>429306</v>
      </c>
      <c r="H797" s="32">
        <f t="shared" si="12"/>
        <v>5795626</v>
      </c>
      <c r="I797" s="31" t="s">
        <v>117</v>
      </c>
      <c r="J797" s="57" t="s">
        <v>118</v>
      </c>
    </row>
    <row r="798" spans="1:10" outlineLevel="1" x14ac:dyDescent="0.25">
      <c r="A798" s="38">
        <v>45468</v>
      </c>
      <c r="B798" s="31" t="s">
        <v>3007</v>
      </c>
      <c r="C798" s="31" t="s">
        <v>235</v>
      </c>
      <c r="D798" s="31" t="s">
        <v>117</v>
      </c>
      <c r="E798" s="32">
        <v>1060500</v>
      </c>
      <c r="F798" s="33" t="s">
        <v>22</v>
      </c>
      <c r="G798" s="32">
        <v>84840</v>
      </c>
      <c r="H798" s="32">
        <f t="shared" si="12"/>
        <v>1145340</v>
      </c>
      <c r="I798" s="31" t="s">
        <v>117</v>
      </c>
      <c r="J798" s="57" t="s">
        <v>118</v>
      </c>
    </row>
    <row r="799" spans="1:10" outlineLevel="1" x14ac:dyDescent="0.25">
      <c r="A799" s="38">
        <v>45468</v>
      </c>
      <c r="B799" s="31" t="s">
        <v>3008</v>
      </c>
      <c r="C799" s="31" t="s">
        <v>235</v>
      </c>
      <c r="D799" s="31" t="s">
        <v>117</v>
      </c>
      <c r="E799" s="32">
        <v>2163000</v>
      </c>
      <c r="F799" s="33" t="s">
        <v>22</v>
      </c>
      <c r="G799" s="32">
        <v>173040</v>
      </c>
      <c r="H799" s="32">
        <f t="shared" si="12"/>
        <v>2336040</v>
      </c>
      <c r="I799" s="31" t="s">
        <v>117</v>
      </c>
      <c r="J799" s="57" t="s">
        <v>118</v>
      </c>
    </row>
    <row r="800" spans="1:10" outlineLevel="1" x14ac:dyDescent="0.25">
      <c r="A800" s="38">
        <v>45468</v>
      </c>
      <c r="B800" s="31" t="s">
        <v>3009</v>
      </c>
      <c r="C800" s="31" t="s">
        <v>235</v>
      </c>
      <c r="D800" s="31" t="s">
        <v>436</v>
      </c>
      <c r="E800" s="32">
        <v>2163000</v>
      </c>
      <c r="F800" s="33" t="s">
        <v>22</v>
      </c>
      <c r="G800" s="32">
        <v>173040</v>
      </c>
      <c r="H800" s="32">
        <f t="shared" si="12"/>
        <v>2336040</v>
      </c>
      <c r="I800" s="31" t="s">
        <v>436</v>
      </c>
      <c r="J800" s="57" t="s">
        <v>437</v>
      </c>
    </row>
    <row r="801" spans="1:10" outlineLevel="1" x14ac:dyDescent="0.25">
      <c r="A801" s="38">
        <v>45468</v>
      </c>
      <c r="B801" s="31" t="s">
        <v>3010</v>
      </c>
      <c r="C801" s="31" t="s">
        <v>235</v>
      </c>
      <c r="D801" s="31" t="s">
        <v>1254</v>
      </c>
      <c r="E801" s="32">
        <v>2163000</v>
      </c>
      <c r="F801" s="33" t="s">
        <v>22</v>
      </c>
      <c r="G801" s="32">
        <v>173040</v>
      </c>
      <c r="H801" s="32">
        <f t="shared" si="12"/>
        <v>2336040</v>
      </c>
      <c r="I801" s="31" t="s">
        <v>1254</v>
      </c>
      <c r="J801" s="57" t="s">
        <v>1255</v>
      </c>
    </row>
    <row r="802" spans="1:10" outlineLevel="1" x14ac:dyDescent="0.25">
      <c r="A802" s="38">
        <v>45468</v>
      </c>
      <c r="B802" s="31" t="s">
        <v>3011</v>
      </c>
      <c r="C802" s="31" t="s">
        <v>235</v>
      </c>
      <c r="D802" s="31" t="s">
        <v>50</v>
      </c>
      <c r="E802" s="32">
        <v>2163000</v>
      </c>
      <c r="F802" s="33" t="s">
        <v>22</v>
      </c>
      <c r="G802" s="32">
        <v>173040</v>
      </c>
      <c r="H802" s="32">
        <f t="shared" si="12"/>
        <v>2336040</v>
      </c>
      <c r="I802" s="31" t="s">
        <v>50</v>
      </c>
      <c r="J802" s="57" t="s">
        <v>51</v>
      </c>
    </row>
    <row r="803" spans="1:10" outlineLevel="1" x14ac:dyDescent="0.25">
      <c r="A803" s="38">
        <v>45468</v>
      </c>
      <c r="B803" s="31" t="s">
        <v>3012</v>
      </c>
      <c r="C803" s="31" t="s">
        <v>235</v>
      </c>
      <c r="D803" s="31" t="s">
        <v>25</v>
      </c>
      <c r="E803" s="32">
        <v>2163000</v>
      </c>
      <c r="F803" s="33" t="s">
        <v>22</v>
      </c>
      <c r="G803" s="32">
        <v>173040</v>
      </c>
      <c r="H803" s="32">
        <f t="shared" si="12"/>
        <v>2336040</v>
      </c>
      <c r="I803" s="31" t="s">
        <v>25</v>
      </c>
      <c r="J803" s="57" t="s">
        <v>26</v>
      </c>
    </row>
    <row r="804" spans="1:10" outlineLevel="1" x14ac:dyDescent="0.25">
      <c r="A804" s="38">
        <v>45468</v>
      </c>
      <c r="B804" s="31" t="s">
        <v>3013</v>
      </c>
      <c r="C804" s="31" t="s">
        <v>235</v>
      </c>
      <c r="D804" s="31" t="s">
        <v>320</v>
      </c>
      <c r="E804" s="32">
        <v>2163000</v>
      </c>
      <c r="F804" s="33" t="s">
        <v>22</v>
      </c>
      <c r="G804" s="32">
        <v>173040</v>
      </c>
      <c r="H804" s="32">
        <f t="shared" si="12"/>
        <v>2336040</v>
      </c>
      <c r="I804" s="31" t="s">
        <v>320</v>
      </c>
      <c r="J804" s="57" t="s">
        <v>321</v>
      </c>
    </row>
    <row r="805" spans="1:10" outlineLevel="1" x14ac:dyDescent="0.25">
      <c r="A805" s="38">
        <v>45468</v>
      </c>
      <c r="B805" s="31" t="s">
        <v>3014</v>
      </c>
      <c r="C805" s="31" t="s">
        <v>235</v>
      </c>
      <c r="D805" s="31" t="s">
        <v>115</v>
      </c>
      <c r="E805" s="32">
        <v>2163000</v>
      </c>
      <c r="F805" s="33" t="s">
        <v>22</v>
      </c>
      <c r="G805" s="32">
        <v>173040</v>
      </c>
      <c r="H805" s="32">
        <f t="shared" si="12"/>
        <v>2336040</v>
      </c>
      <c r="I805" s="31" t="s">
        <v>115</v>
      </c>
      <c r="J805" s="57" t="s">
        <v>116</v>
      </c>
    </row>
    <row r="806" spans="1:10" outlineLevel="1" x14ac:dyDescent="0.25">
      <c r="A806" s="38">
        <v>45468</v>
      </c>
      <c r="B806" s="31" t="s">
        <v>3015</v>
      </c>
      <c r="C806" s="31" t="s">
        <v>235</v>
      </c>
      <c r="D806" s="31" t="s">
        <v>52</v>
      </c>
      <c r="E806" s="32">
        <v>2163000</v>
      </c>
      <c r="F806" s="33" t="s">
        <v>22</v>
      </c>
      <c r="G806" s="32">
        <v>173040</v>
      </c>
      <c r="H806" s="32">
        <f t="shared" si="12"/>
        <v>2336040</v>
      </c>
      <c r="I806" s="31" t="s">
        <v>52</v>
      </c>
      <c r="J806" s="57" t="s">
        <v>53</v>
      </c>
    </row>
    <row r="807" spans="1:10" outlineLevel="1" x14ac:dyDescent="0.25">
      <c r="A807" s="38">
        <v>45468</v>
      </c>
      <c r="B807" s="31" t="s">
        <v>3016</v>
      </c>
      <c r="C807" s="31" t="s">
        <v>235</v>
      </c>
      <c r="D807" s="31" t="s">
        <v>1080</v>
      </c>
      <c r="E807" s="32">
        <v>2163000</v>
      </c>
      <c r="F807" s="33" t="s">
        <v>22</v>
      </c>
      <c r="G807" s="32">
        <v>173040</v>
      </c>
      <c r="H807" s="32">
        <f t="shared" si="12"/>
        <v>2336040</v>
      </c>
      <c r="I807" s="31" t="s">
        <v>1080</v>
      </c>
      <c r="J807" s="57" t="s">
        <v>1081</v>
      </c>
    </row>
    <row r="808" spans="1:10" outlineLevel="1" x14ac:dyDescent="0.25">
      <c r="A808" s="38">
        <v>45468</v>
      </c>
      <c r="B808" s="31" t="s">
        <v>3017</v>
      </c>
      <c r="C808" s="31" t="s">
        <v>235</v>
      </c>
      <c r="D808" s="31" t="s">
        <v>1252</v>
      </c>
      <c r="E808" s="32">
        <v>2163000</v>
      </c>
      <c r="F808" s="33" t="s">
        <v>22</v>
      </c>
      <c r="G808" s="32">
        <v>173040</v>
      </c>
      <c r="H808" s="32">
        <f t="shared" si="12"/>
        <v>2336040</v>
      </c>
      <c r="I808" s="31" t="s">
        <v>1080</v>
      </c>
      <c r="J808" s="57" t="s">
        <v>1081</v>
      </c>
    </row>
    <row r="809" spans="1:10" outlineLevel="1" x14ac:dyDescent="0.25">
      <c r="A809" s="38">
        <v>45468</v>
      </c>
      <c r="B809" s="31" t="s">
        <v>3018</v>
      </c>
      <c r="C809" s="31" t="s">
        <v>235</v>
      </c>
      <c r="D809" s="31" t="s">
        <v>121</v>
      </c>
      <c r="E809" s="32">
        <v>2163000</v>
      </c>
      <c r="F809" s="33" t="s">
        <v>22</v>
      </c>
      <c r="G809" s="32">
        <v>173040</v>
      </c>
      <c r="H809" s="32">
        <f t="shared" si="12"/>
        <v>2336040</v>
      </c>
      <c r="I809" s="31" t="s">
        <v>121</v>
      </c>
      <c r="J809" s="57" t="s">
        <v>122</v>
      </c>
    </row>
    <row r="810" spans="1:10" outlineLevel="1" x14ac:dyDescent="0.25">
      <c r="A810" s="38">
        <v>45468</v>
      </c>
      <c r="B810" s="31" t="s">
        <v>3019</v>
      </c>
      <c r="C810" s="31" t="s">
        <v>235</v>
      </c>
      <c r="D810" s="31" t="s">
        <v>190</v>
      </c>
      <c r="E810" s="32">
        <v>2163000</v>
      </c>
      <c r="F810" s="33" t="s">
        <v>22</v>
      </c>
      <c r="G810" s="32">
        <v>173040</v>
      </c>
      <c r="H810" s="32">
        <f t="shared" si="12"/>
        <v>2336040</v>
      </c>
      <c r="I810" s="31" t="s">
        <v>115</v>
      </c>
      <c r="J810" s="57" t="s">
        <v>116</v>
      </c>
    </row>
    <row r="811" spans="1:10" outlineLevel="1" x14ac:dyDescent="0.25">
      <c r="A811" s="38">
        <v>45468</v>
      </c>
      <c r="B811" s="31" t="s">
        <v>3020</v>
      </c>
      <c r="C811" s="31" t="s">
        <v>235</v>
      </c>
      <c r="D811" s="31" t="s">
        <v>152</v>
      </c>
      <c r="E811" s="32">
        <v>2163000</v>
      </c>
      <c r="F811" s="33" t="s">
        <v>22</v>
      </c>
      <c r="G811" s="32">
        <v>173040</v>
      </c>
      <c r="H811" s="32">
        <f t="shared" si="12"/>
        <v>2336040</v>
      </c>
      <c r="I811" s="31" t="s">
        <v>152</v>
      </c>
      <c r="J811" s="57" t="s">
        <v>153</v>
      </c>
    </row>
    <row r="812" spans="1:10" outlineLevel="1" x14ac:dyDescent="0.25">
      <c r="A812" s="38">
        <v>45469</v>
      </c>
      <c r="B812" s="31" t="s">
        <v>3021</v>
      </c>
      <c r="C812" s="31" t="s">
        <v>479</v>
      </c>
      <c r="D812" s="31" t="s">
        <v>3022</v>
      </c>
      <c r="E812" s="32">
        <v>-2107479</v>
      </c>
      <c r="F812" s="33" t="s">
        <v>22</v>
      </c>
      <c r="G812" s="32">
        <v>-168598</v>
      </c>
      <c r="H812" s="32">
        <f t="shared" si="12"/>
        <v>-2276077</v>
      </c>
      <c r="I812" s="31" t="s">
        <v>467</v>
      </c>
      <c r="J812" s="31" t="s">
        <v>468</v>
      </c>
    </row>
    <row r="813" spans="1:10" outlineLevel="1" x14ac:dyDescent="0.25">
      <c r="A813" s="38">
        <v>45469</v>
      </c>
      <c r="B813" s="31" t="s">
        <v>3023</v>
      </c>
      <c r="C813" s="31" t="s">
        <v>235</v>
      </c>
      <c r="D813" s="31" t="s">
        <v>64</v>
      </c>
      <c r="E813" s="32">
        <v>4522590</v>
      </c>
      <c r="F813" s="33" t="s">
        <v>22</v>
      </c>
      <c r="G813" s="32">
        <v>361807</v>
      </c>
      <c r="H813" s="32">
        <f t="shared" si="12"/>
        <v>4884397</v>
      </c>
      <c r="I813" s="31" t="s">
        <v>64</v>
      </c>
      <c r="J813" s="57" t="s">
        <v>65</v>
      </c>
    </row>
    <row r="814" spans="1:10" outlineLevel="1" x14ac:dyDescent="0.25">
      <c r="A814" s="38">
        <v>45469</v>
      </c>
      <c r="B814" s="31" t="s">
        <v>3024</v>
      </c>
      <c r="C814" s="31" t="s">
        <v>235</v>
      </c>
      <c r="D814" s="31" t="s">
        <v>64</v>
      </c>
      <c r="E814" s="32">
        <v>2163000</v>
      </c>
      <c r="F814" s="33" t="s">
        <v>22</v>
      </c>
      <c r="G814" s="32">
        <v>173040</v>
      </c>
      <c r="H814" s="32">
        <f t="shared" si="12"/>
        <v>2336040</v>
      </c>
      <c r="I814" s="31" t="s">
        <v>64</v>
      </c>
      <c r="J814" s="57" t="s">
        <v>65</v>
      </c>
    </row>
    <row r="815" spans="1:10" outlineLevel="1" x14ac:dyDescent="0.25">
      <c r="A815" s="38">
        <v>45469</v>
      </c>
      <c r="B815" s="31" t="s">
        <v>3025</v>
      </c>
      <c r="C815" s="31" t="s">
        <v>235</v>
      </c>
      <c r="D815" s="31" t="s">
        <v>127</v>
      </c>
      <c r="E815" s="32">
        <v>1329640</v>
      </c>
      <c r="F815" s="33" t="s">
        <v>22</v>
      </c>
      <c r="G815" s="32">
        <v>106371</v>
      </c>
      <c r="H815" s="32">
        <f t="shared" si="12"/>
        <v>1436011</v>
      </c>
      <c r="I815" s="31" t="s">
        <v>127</v>
      </c>
      <c r="J815" s="57" t="s">
        <v>128</v>
      </c>
    </row>
    <row r="816" spans="1:10" outlineLevel="1" x14ac:dyDescent="0.25">
      <c r="A816" s="38">
        <v>45469</v>
      </c>
      <c r="B816" s="31" t="s">
        <v>3026</v>
      </c>
      <c r="C816" s="31" t="s">
        <v>235</v>
      </c>
      <c r="D816" s="31" t="s">
        <v>269</v>
      </c>
      <c r="E816" s="32">
        <v>1289600</v>
      </c>
      <c r="F816" s="33" t="s">
        <v>22</v>
      </c>
      <c r="G816" s="32">
        <v>103168</v>
      </c>
      <c r="H816" s="32">
        <f t="shared" si="12"/>
        <v>1392768</v>
      </c>
      <c r="I816" s="31" t="s">
        <v>269</v>
      </c>
      <c r="J816" s="57" t="s">
        <v>97</v>
      </c>
    </row>
    <row r="817" spans="1:10" outlineLevel="1" x14ac:dyDescent="0.25">
      <c r="A817" s="38">
        <v>45469</v>
      </c>
      <c r="B817" s="31" t="s">
        <v>3027</v>
      </c>
      <c r="C817" s="31" t="s">
        <v>235</v>
      </c>
      <c r="D817" s="31" t="s">
        <v>151</v>
      </c>
      <c r="E817" s="32">
        <v>2137860</v>
      </c>
      <c r="F817" s="33" t="s">
        <v>22</v>
      </c>
      <c r="G817" s="32">
        <v>171029</v>
      </c>
      <c r="H817" s="32">
        <f t="shared" si="12"/>
        <v>2308889</v>
      </c>
      <c r="I817" s="31" t="s">
        <v>76</v>
      </c>
      <c r="J817" s="57" t="s">
        <v>77</v>
      </c>
    </row>
    <row r="818" spans="1:10" outlineLevel="1" x14ac:dyDescent="0.25">
      <c r="A818" s="38">
        <v>45469</v>
      </c>
      <c r="B818" s="31" t="s">
        <v>3028</v>
      </c>
      <c r="C818" s="31" t="s">
        <v>235</v>
      </c>
      <c r="D818" s="31" t="s">
        <v>92</v>
      </c>
      <c r="E818" s="32">
        <v>2214785</v>
      </c>
      <c r="F818" s="33" t="s">
        <v>22</v>
      </c>
      <c r="G818" s="32">
        <v>177183</v>
      </c>
      <c r="H818" s="32">
        <f t="shared" si="12"/>
        <v>2391968</v>
      </c>
      <c r="I818" s="31" t="s">
        <v>92</v>
      </c>
      <c r="J818" s="57" t="s">
        <v>93</v>
      </c>
    </row>
    <row r="819" spans="1:10" outlineLevel="1" x14ac:dyDescent="0.25">
      <c r="A819" s="38">
        <v>45469</v>
      </c>
      <c r="B819" s="31" t="s">
        <v>3029</v>
      </c>
      <c r="C819" s="31" t="s">
        <v>235</v>
      </c>
      <c r="D819" s="31" t="s">
        <v>173</v>
      </c>
      <c r="E819" s="32">
        <v>1236130</v>
      </c>
      <c r="F819" s="33" t="s">
        <v>22</v>
      </c>
      <c r="G819" s="32">
        <v>98890</v>
      </c>
      <c r="H819" s="32">
        <f t="shared" si="12"/>
        <v>1335020</v>
      </c>
      <c r="I819" s="31" t="s">
        <v>173</v>
      </c>
      <c r="J819" s="57" t="s">
        <v>174</v>
      </c>
    </row>
    <row r="820" spans="1:10" outlineLevel="1" x14ac:dyDescent="0.25">
      <c r="A820" s="38">
        <v>45469</v>
      </c>
      <c r="B820" s="31" t="s">
        <v>3030</v>
      </c>
      <c r="C820" s="31" t="s">
        <v>235</v>
      </c>
      <c r="D820" s="31" t="s">
        <v>318</v>
      </c>
      <c r="E820" s="32">
        <v>704886</v>
      </c>
      <c r="F820" s="33" t="s">
        <v>22</v>
      </c>
      <c r="G820" s="32">
        <v>56391</v>
      </c>
      <c r="H820" s="32">
        <f t="shared" si="12"/>
        <v>761277</v>
      </c>
      <c r="I820" s="31" t="s">
        <v>23</v>
      </c>
      <c r="J820" s="57" t="s">
        <v>24</v>
      </c>
    </row>
    <row r="821" spans="1:10" outlineLevel="1" x14ac:dyDescent="0.25">
      <c r="A821" s="38">
        <v>45469</v>
      </c>
      <c r="B821" s="31" t="s">
        <v>3031</v>
      </c>
      <c r="C821" s="31" t="s">
        <v>235</v>
      </c>
      <c r="D821" s="31" t="s">
        <v>137</v>
      </c>
      <c r="E821" s="32">
        <v>4351760</v>
      </c>
      <c r="F821" s="33" t="s">
        <v>22</v>
      </c>
      <c r="G821" s="32">
        <v>348141</v>
      </c>
      <c r="H821" s="32">
        <f t="shared" si="12"/>
        <v>4699901</v>
      </c>
      <c r="I821" s="31" t="s">
        <v>137</v>
      </c>
      <c r="J821" s="57" t="s">
        <v>138</v>
      </c>
    </row>
    <row r="822" spans="1:10" outlineLevel="1" x14ac:dyDescent="0.25">
      <c r="A822" s="38">
        <v>45469</v>
      </c>
      <c r="B822" s="31" t="s">
        <v>3032</v>
      </c>
      <c r="C822" s="31" t="s">
        <v>235</v>
      </c>
      <c r="D822" s="31" t="s">
        <v>343</v>
      </c>
      <c r="E822" s="32">
        <v>2480260</v>
      </c>
      <c r="F822" s="33" t="s">
        <v>22</v>
      </c>
      <c r="G822" s="32">
        <v>198421</v>
      </c>
      <c r="H822" s="32">
        <f t="shared" si="12"/>
        <v>2678681</v>
      </c>
      <c r="I822" s="31" t="s">
        <v>343</v>
      </c>
      <c r="J822" s="57" t="s">
        <v>344</v>
      </c>
    </row>
    <row r="823" spans="1:10" outlineLevel="1" x14ac:dyDescent="0.25">
      <c r="A823" s="38">
        <v>45469</v>
      </c>
      <c r="B823" s="31" t="s">
        <v>3033</v>
      </c>
      <c r="C823" s="31" t="s">
        <v>235</v>
      </c>
      <c r="D823" s="31" t="s">
        <v>193</v>
      </c>
      <c r="E823" s="32">
        <v>1150620</v>
      </c>
      <c r="F823" s="33" t="s">
        <v>22</v>
      </c>
      <c r="G823" s="32">
        <v>92050</v>
      </c>
      <c r="H823" s="32">
        <f t="shared" si="12"/>
        <v>1242670</v>
      </c>
      <c r="I823" s="31" t="s">
        <v>193</v>
      </c>
      <c r="J823" s="57" t="s">
        <v>194</v>
      </c>
    </row>
    <row r="824" spans="1:10" outlineLevel="1" x14ac:dyDescent="0.25">
      <c r="A824" s="38">
        <v>45469</v>
      </c>
      <c r="B824" s="31" t="s">
        <v>3034</v>
      </c>
      <c r="C824" s="31" t="s">
        <v>235</v>
      </c>
      <c r="D824" s="31" t="s">
        <v>165</v>
      </c>
      <c r="E824" s="32">
        <v>766317</v>
      </c>
      <c r="F824" s="33" t="s">
        <v>22</v>
      </c>
      <c r="G824" s="32">
        <v>61305</v>
      </c>
      <c r="H824" s="32">
        <f t="shared" si="12"/>
        <v>827622</v>
      </c>
      <c r="I824" s="31" t="s">
        <v>165</v>
      </c>
      <c r="J824" s="57" t="s">
        <v>166</v>
      </c>
    </row>
    <row r="825" spans="1:10" outlineLevel="1" x14ac:dyDescent="0.25">
      <c r="A825" s="38">
        <v>45469</v>
      </c>
      <c r="B825" s="31" t="s">
        <v>3035</v>
      </c>
      <c r="C825" s="31" t="s">
        <v>235</v>
      </c>
      <c r="D825" s="31" t="s">
        <v>135</v>
      </c>
      <c r="E825" s="32">
        <v>555290</v>
      </c>
      <c r="F825" s="33" t="s">
        <v>22</v>
      </c>
      <c r="G825" s="32">
        <v>44423</v>
      </c>
      <c r="H825" s="32">
        <f t="shared" si="12"/>
        <v>599713</v>
      </c>
      <c r="I825" s="31" t="s">
        <v>135</v>
      </c>
      <c r="J825" s="57" t="s">
        <v>136</v>
      </c>
    </row>
    <row r="826" spans="1:10" outlineLevel="1" x14ac:dyDescent="0.25">
      <c r="A826" s="38">
        <v>45469</v>
      </c>
      <c r="B826" s="31" t="s">
        <v>3036</v>
      </c>
      <c r="C826" s="31" t="s">
        <v>235</v>
      </c>
      <c r="D826" s="31" t="s">
        <v>195</v>
      </c>
      <c r="E826" s="32">
        <v>558030</v>
      </c>
      <c r="F826" s="33" t="s">
        <v>22</v>
      </c>
      <c r="G826" s="32">
        <v>44642</v>
      </c>
      <c r="H826" s="32">
        <f t="shared" si="12"/>
        <v>602672</v>
      </c>
      <c r="I826" s="31" t="s">
        <v>195</v>
      </c>
      <c r="J826" s="57" t="s">
        <v>196</v>
      </c>
    </row>
    <row r="827" spans="1:10" outlineLevel="1" x14ac:dyDescent="0.25">
      <c r="A827" s="38">
        <v>45470</v>
      </c>
      <c r="B827" s="31" t="s">
        <v>3037</v>
      </c>
      <c r="C827" s="31" t="s">
        <v>3038</v>
      </c>
      <c r="D827" s="31" t="s">
        <v>3039</v>
      </c>
      <c r="E827" s="32">
        <v>-999522</v>
      </c>
      <c r="F827" s="33" t="s">
        <v>22</v>
      </c>
      <c r="G827" s="32">
        <v>-79962</v>
      </c>
      <c r="H827" s="32">
        <f t="shared" si="12"/>
        <v>-1079484</v>
      </c>
      <c r="I827" s="31" t="s">
        <v>80</v>
      </c>
      <c r="J827" s="31" t="s">
        <v>81</v>
      </c>
    </row>
    <row r="828" spans="1:10" outlineLevel="1" x14ac:dyDescent="0.25">
      <c r="A828" s="38">
        <v>45470</v>
      </c>
      <c r="B828" s="31" t="s">
        <v>3040</v>
      </c>
      <c r="C828" s="31" t="s">
        <v>3038</v>
      </c>
      <c r="D828" s="31" t="s">
        <v>3039</v>
      </c>
      <c r="E828" s="32">
        <v>-441000</v>
      </c>
      <c r="F828" s="33" t="s">
        <v>22</v>
      </c>
      <c r="G828" s="32">
        <v>-35280</v>
      </c>
      <c r="H828" s="32">
        <f t="shared" si="12"/>
        <v>-476280</v>
      </c>
      <c r="I828" s="31" t="s">
        <v>80</v>
      </c>
      <c r="J828" s="31" t="s">
        <v>81</v>
      </c>
    </row>
    <row r="829" spans="1:10" outlineLevel="1" x14ac:dyDescent="0.25">
      <c r="A829" s="38">
        <v>45470</v>
      </c>
      <c r="B829" s="31" t="s">
        <v>3041</v>
      </c>
      <c r="C829" s="31" t="s">
        <v>3042</v>
      </c>
      <c r="D829" s="31" t="s">
        <v>3043</v>
      </c>
      <c r="E829" s="32">
        <v>-670889</v>
      </c>
      <c r="F829" s="33" t="s">
        <v>22</v>
      </c>
      <c r="G829" s="32">
        <v>-53671</v>
      </c>
      <c r="H829" s="32">
        <f t="shared" si="12"/>
        <v>-724560</v>
      </c>
      <c r="I829" s="31" t="s">
        <v>143</v>
      </c>
      <c r="J829" s="31" t="s">
        <v>144</v>
      </c>
    </row>
    <row r="830" spans="1:10" outlineLevel="1" x14ac:dyDescent="0.25">
      <c r="A830" s="38">
        <v>45470</v>
      </c>
      <c r="B830" s="31" t="s">
        <v>3044</v>
      </c>
      <c r="C830" s="31" t="s">
        <v>697</v>
      </c>
      <c r="D830" s="31" t="s">
        <v>3045</v>
      </c>
      <c r="E830" s="32">
        <v>-568160</v>
      </c>
      <c r="F830" s="33" t="s">
        <v>22</v>
      </c>
      <c r="G830" s="32">
        <v>-45453</v>
      </c>
      <c r="H830" s="32">
        <f t="shared" si="12"/>
        <v>-613613</v>
      </c>
      <c r="I830" s="31" t="s">
        <v>205</v>
      </c>
      <c r="J830" s="31" t="s">
        <v>206</v>
      </c>
    </row>
    <row r="831" spans="1:10" outlineLevel="1" x14ac:dyDescent="0.25">
      <c r="A831" s="38">
        <v>45470</v>
      </c>
      <c r="B831" s="31" t="s">
        <v>3046</v>
      </c>
      <c r="C831" s="31" t="s">
        <v>235</v>
      </c>
      <c r="D831" s="31" t="s">
        <v>72</v>
      </c>
      <c r="E831" s="32">
        <v>1648445</v>
      </c>
      <c r="F831" s="33" t="s">
        <v>22</v>
      </c>
      <c r="G831" s="32">
        <v>131876</v>
      </c>
      <c r="H831" s="32">
        <f t="shared" si="12"/>
        <v>1780321</v>
      </c>
      <c r="I831" s="31" t="s">
        <v>23</v>
      </c>
      <c r="J831" s="57" t="s">
        <v>24</v>
      </c>
    </row>
    <row r="832" spans="1:10" outlineLevel="1" x14ac:dyDescent="0.25">
      <c r="A832" s="38">
        <v>45470</v>
      </c>
      <c r="B832" s="31" t="s">
        <v>3047</v>
      </c>
      <c r="C832" s="31" t="s">
        <v>235</v>
      </c>
      <c r="D832" s="31" t="s">
        <v>359</v>
      </c>
      <c r="E832" s="32">
        <v>985220</v>
      </c>
      <c r="F832" s="33" t="s">
        <v>22</v>
      </c>
      <c r="G832" s="32">
        <v>78818</v>
      </c>
      <c r="H832" s="32">
        <f t="shared" si="12"/>
        <v>1064038</v>
      </c>
      <c r="I832" s="31" t="s">
        <v>23</v>
      </c>
      <c r="J832" s="57" t="s">
        <v>24</v>
      </c>
    </row>
    <row r="833" spans="1:10" outlineLevel="1" x14ac:dyDescent="0.25">
      <c r="A833" s="38">
        <v>45470</v>
      </c>
      <c r="B833" s="31" t="s">
        <v>3048</v>
      </c>
      <c r="C833" s="31" t="s">
        <v>235</v>
      </c>
      <c r="D833" s="31" t="s">
        <v>157</v>
      </c>
      <c r="E833" s="32">
        <v>1153360</v>
      </c>
      <c r="F833" s="33" t="s">
        <v>22</v>
      </c>
      <c r="G833" s="32">
        <v>92269</v>
      </c>
      <c r="H833" s="32">
        <f t="shared" si="12"/>
        <v>1245629</v>
      </c>
      <c r="I833" s="31" t="s">
        <v>157</v>
      </c>
      <c r="J833" s="57" t="s">
        <v>158</v>
      </c>
    </row>
    <row r="834" spans="1:10" outlineLevel="1" x14ac:dyDescent="0.25">
      <c r="A834" s="38">
        <v>45470</v>
      </c>
      <c r="B834" s="31" t="s">
        <v>3049</v>
      </c>
      <c r="C834" s="31" t="s">
        <v>235</v>
      </c>
      <c r="D834" s="31" t="s">
        <v>105</v>
      </c>
      <c r="E834" s="32">
        <v>571978</v>
      </c>
      <c r="F834" s="33" t="s">
        <v>22</v>
      </c>
      <c r="G834" s="32">
        <v>45758</v>
      </c>
      <c r="H834" s="32">
        <f t="shared" si="12"/>
        <v>617736</v>
      </c>
      <c r="I834" s="31" t="s">
        <v>106</v>
      </c>
      <c r="J834" s="57" t="s">
        <v>107</v>
      </c>
    </row>
    <row r="835" spans="1:10" outlineLevel="1" x14ac:dyDescent="0.25">
      <c r="A835" s="38">
        <v>45470</v>
      </c>
      <c r="B835" s="31" t="s">
        <v>3050</v>
      </c>
      <c r="C835" s="31" t="s">
        <v>235</v>
      </c>
      <c r="D835" s="31" t="s">
        <v>54</v>
      </c>
      <c r="E835" s="32">
        <v>1145195</v>
      </c>
      <c r="F835" s="33" t="s">
        <v>22</v>
      </c>
      <c r="G835" s="32">
        <v>91616</v>
      </c>
      <c r="H835" s="32">
        <f t="shared" ref="H835:H898" si="13">+E835+G835</f>
        <v>1236811</v>
      </c>
      <c r="I835" s="31" t="s">
        <v>23</v>
      </c>
      <c r="J835" s="57" t="s">
        <v>24</v>
      </c>
    </row>
    <row r="836" spans="1:10" outlineLevel="1" x14ac:dyDescent="0.25">
      <c r="A836" s="38">
        <v>45470</v>
      </c>
      <c r="B836" s="31" t="s">
        <v>3051</v>
      </c>
      <c r="C836" s="31" t="s">
        <v>235</v>
      </c>
      <c r="D836" s="31" t="s">
        <v>339</v>
      </c>
      <c r="E836" s="32">
        <v>1297303</v>
      </c>
      <c r="F836" s="33" t="s">
        <v>22</v>
      </c>
      <c r="G836" s="32">
        <v>103784</v>
      </c>
      <c r="H836" s="32">
        <f t="shared" si="13"/>
        <v>1401087</v>
      </c>
      <c r="I836" s="31" t="s">
        <v>23</v>
      </c>
      <c r="J836" s="57" t="s">
        <v>24</v>
      </c>
    </row>
    <row r="837" spans="1:10" outlineLevel="1" x14ac:dyDescent="0.25">
      <c r="A837" s="38">
        <v>45470</v>
      </c>
      <c r="B837" s="31" t="s">
        <v>3052</v>
      </c>
      <c r="C837" s="31" t="s">
        <v>235</v>
      </c>
      <c r="D837" s="31" t="s">
        <v>334</v>
      </c>
      <c r="E837" s="32">
        <v>591543</v>
      </c>
      <c r="F837" s="33" t="s">
        <v>22</v>
      </c>
      <c r="G837" s="32">
        <v>47323</v>
      </c>
      <c r="H837" s="32">
        <f t="shared" si="13"/>
        <v>638866</v>
      </c>
      <c r="I837" s="31" t="s">
        <v>23</v>
      </c>
      <c r="J837" s="57" t="s">
        <v>24</v>
      </c>
    </row>
    <row r="838" spans="1:10" outlineLevel="1" x14ac:dyDescent="0.25">
      <c r="A838" s="38">
        <v>45470</v>
      </c>
      <c r="B838" s="31" t="s">
        <v>3053</v>
      </c>
      <c r="C838" s="31" t="s">
        <v>235</v>
      </c>
      <c r="D838" s="31" t="s">
        <v>86</v>
      </c>
      <c r="E838" s="32">
        <v>2440220</v>
      </c>
      <c r="F838" s="33" t="s">
        <v>22</v>
      </c>
      <c r="G838" s="32">
        <v>195218</v>
      </c>
      <c r="H838" s="32">
        <f t="shared" si="13"/>
        <v>2635438</v>
      </c>
      <c r="I838" s="31" t="s">
        <v>86</v>
      </c>
      <c r="J838" s="57" t="s">
        <v>87</v>
      </c>
    </row>
    <row r="839" spans="1:10" outlineLevel="1" x14ac:dyDescent="0.25">
      <c r="A839" s="38">
        <v>45470</v>
      </c>
      <c r="B839" s="31" t="s">
        <v>3054</v>
      </c>
      <c r="C839" s="31" t="s">
        <v>235</v>
      </c>
      <c r="D839" s="31" t="s">
        <v>86</v>
      </c>
      <c r="E839" s="32">
        <v>1102500</v>
      </c>
      <c r="F839" s="33" t="s">
        <v>22</v>
      </c>
      <c r="G839" s="32">
        <v>88200</v>
      </c>
      <c r="H839" s="32">
        <f t="shared" si="13"/>
        <v>1190700</v>
      </c>
      <c r="I839" s="31" t="s">
        <v>86</v>
      </c>
      <c r="J839" s="57" t="s">
        <v>87</v>
      </c>
    </row>
    <row r="840" spans="1:10" outlineLevel="1" x14ac:dyDescent="0.25">
      <c r="A840" s="38">
        <v>45470</v>
      </c>
      <c r="B840" s="31" t="s">
        <v>3055</v>
      </c>
      <c r="C840" s="31" t="s">
        <v>235</v>
      </c>
      <c r="D840" s="31" t="s">
        <v>288</v>
      </c>
      <c r="E840" s="32">
        <v>595330</v>
      </c>
      <c r="F840" s="33" t="s">
        <v>22</v>
      </c>
      <c r="G840" s="32">
        <v>47626</v>
      </c>
      <c r="H840" s="32">
        <f t="shared" si="13"/>
        <v>642956</v>
      </c>
      <c r="I840" s="31" t="s">
        <v>205</v>
      </c>
      <c r="J840" s="57" t="s">
        <v>206</v>
      </c>
    </row>
    <row r="841" spans="1:10" outlineLevel="1" x14ac:dyDescent="0.25">
      <c r="A841" s="38">
        <v>45470</v>
      </c>
      <c r="B841" s="31" t="s">
        <v>3056</v>
      </c>
      <c r="C841" s="31" t="s">
        <v>235</v>
      </c>
      <c r="D841" s="31" t="s">
        <v>156</v>
      </c>
      <c r="E841" s="32">
        <v>1227858</v>
      </c>
      <c r="F841" s="33" t="s">
        <v>22</v>
      </c>
      <c r="G841" s="32">
        <v>98229</v>
      </c>
      <c r="H841" s="32">
        <f t="shared" si="13"/>
        <v>1326087</v>
      </c>
      <c r="I841" s="31" t="s">
        <v>23</v>
      </c>
      <c r="J841" s="57" t="s">
        <v>24</v>
      </c>
    </row>
    <row r="842" spans="1:10" outlineLevel="1" x14ac:dyDescent="0.25">
      <c r="A842" s="38">
        <v>45470</v>
      </c>
      <c r="B842" s="31" t="s">
        <v>3057</v>
      </c>
      <c r="C842" s="31" t="s">
        <v>235</v>
      </c>
      <c r="D842" s="31" t="s">
        <v>1444</v>
      </c>
      <c r="E842" s="32">
        <v>962485</v>
      </c>
      <c r="F842" s="33" t="s">
        <v>22</v>
      </c>
      <c r="G842" s="32">
        <v>76999</v>
      </c>
      <c r="H842" s="32">
        <f t="shared" si="13"/>
        <v>1039484</v>
      </c>
      <c r="I842" s="31" t="s">
        <v>44</v>
      </c>
      <c r="J842" s="57" t="s">
        <v>45</v>
      </c>
    </row>
    <row r="843" spans="1:10" outlineLevel="1" x14ac:dyDescent="0.25">
      <c r="A843" s="38">
        <v>45470</v>
      </c>
      <c r="B843" s="31" t="s">
        <v>3058</v>
      </c>
      <c r="C843" s="31" t="s">
        <v>235</v>
      </c>
      <c r="D843" s="31" t="s">
        <v>304</v>
      </c>
      <c r="E843" s="32">
        <v>2494685</v>
      </c>
      <c r="F843" s="33" t="s">
        <v>22</v>
      </c>
      <c r="G843" s="32">
        <v>199575</v>
      </c>
      <c r="H843" s="32">
        <f t="shared" si="13"/>
        <v>2694260</v>
      </c>
      <c r="I843" s="31" t="s">
        <v>44</v>
      </c>
      <c r="J843" s="57" t="s">
        <v>45</v>
      </c>
    </row>
    <row r="844" spans="1:10" outlineLevel="1" x14ac:dyDescent="0.25">
      <c r="A844" s="38">
        <v>45470</v>
      </c>
      <c r="B844" s="31" t="s">
        <v>3059</v>
      </c>
      <c r="C844" s="31" t="s">
        <v>235</v>
      </c>
      <c r="D844" s="31" t="s">
        <v>187</v>
      </c>
      <c r="E844" s="32">
        <v>1552447</v>
      </c>
      <c r="F844" s="33" t="s">
        <v>22</v>
      </c>
      <c r="G844" s="32">
        <v>124196</v>
      </c>
      <c r="H844" s="32">
        <f t="shared" si="13"/>
        <v>1676643</v>
      </c>
      <c r="I844" s="31" t="s">
        <v>44</v>
      </c>
      <c r="J844" s="57" t="s">
        <v>45</v>
      </c>
    </row>
    <row r="845" spans="1:10" outlineLevel="1" x14ac:dyDescent="0.25">
      <c r="A845" s="38">
        <v>45470</v>
      </c>
      <c r="B845" s="31" t="s">
        <v>3060</v>
      </c>
      <c r="C845" s="31" t="s">
        <v>235</v>
      </c>
      <c r="D845" s="31" t="s">
        <v>159</v>
      </c>
      <c r="E845" s="32">
        <v>2484648</v>
      </c>
      <c r="F845" s="33" t="s">
        <v>22</v>
      </c>
      <c r="G845" s="32">
        <v>198772</v>
      </c>
      <c r="H845" s="32">
        <f t="shared" si="13"/>
        <v>2683420</v>
      </c>
      <c r="I845" s="31" t="s">
        <v>44</v>
      </c>
      <c r="J845" s="57" t="s">
        <v>45</v>
      </c>
    </row>
    <row r="846" spans="1:10" outlineLevel="1" x14ac:dyDescent="0.25">
      <c r="A846" s="38">
        <v>45470</v>
      </c>
      <c r="B846" s="31" t="s">
        <v>3061</v>
      </c>
      <c r="C846" s="31" t="s">
        <v>235</v>
      </c>
      <c r="D846" s="31" t="s">
        <v>285</v>
      </c>
      <c r="E846" s="32">
        <v>943783</v>
      </c>
      <c r="F846" s="33" t="s">
        <v>22</v>
      </c>
      <c r="G846" s="32">
        <v>75503</v>
      </c>
      <c r="H846" s="32">
        <f t="shared" si="13"/>
        <v>1019286</v>
      </c>
      <c r="I846" s="31" t="s">
        <v>44</v>
      </c>
      <c r="J846" s="57" t="s">
        <v>45</v>
      </c>
    </row>
    <row r="847" spans="1:10" outlineLevel="1" x14ac:dyDescent="0.25">
      <c r="A847" s="38">
        <v>45470</v>
      </c>
      <c r="B847" s="31" t="s">
        <v>3062</v>
      </c>
      <c r="C847" s="31" t="s">
        <v>235</v>
      </c>
      <c r="D847" s="31" t="s">
        <v>280</v>
      </c>
      <c r="E847" s="32">
        <v>1450119</v>
      </c>
      <c r="F847" s="33" t="s">
        <v>22</v>
      </c>
      <c r="G847" s="32">
        <v>116010</v>
      </c>
      <c r="H847" s="32">
        <f t="shared" si="13"/>
        <v>1566129</v>
      </c>
      <c r="I847" s="31" t="s">
        <v>44</v>
      </c>
      <c r="J847" s="57" t="s">
        <v>45</v>
      </c>
    </row>
    <row r="848" spans="1:10" outlineLevel="1" x14ac:dyDescent="0.25">
      <c r="A848" s="38">
        <v>45470</v>
      </c>
      <c r="B848" s="31" t="s">
        <v>3063</v>
      </c>
      <c r="C848" s="31" t="s">
        <v>235</v>
      </c>
      <c r="D848" s="31" t="s">
        <v>379</v>
      </c>
      <c r="E848" s="32">
        <v>1401530</v>
      </c>
      <c r="F848" s="33" t="s">
        <v>22</v>
      </c>
      <c r="G848" s="32">
        <v>112122</v>
      </c>
      <c r="H848" s="32">
        <f t="shared" si="13"/>
        <v>1513652</v>
      </c>
      <c r="I848" s="31" t="s">
        <v>44</v>
      </c>
      <c r="J848" s="57" t="s">
        <v>45</v>
      </c>
    </row>
    <row r="849" spans="1:10" outlineLevel="1" x14ac:dyDescent="0.25">
      <c r="A849" s="38">
        <v>45470</v>
      </c>
      <c r="B849" s="31" t="s">
        <v>3064</v>
      </c>
      <c r="C849" s="31" t="s">
        <v>235</v>
      </c>
      <c r="D849" s="31" t="s">
        <v>302</v>
      </c>
      <c r="E849" s="32">
        <v>2139935</v>
      </c>
      <c r="F849" s="33" t="s">
        <v>22</v>
      </c>
      <c r="G849" s="32">
        <v>171195</v>
      </c>
      <c r="H849" s="32">
        <f t="shared" si="13"/>
        <v>2311130</v>
      </c>
      <c r="I849" s="31" t="s">
        <v>44</v>
      </c>
      <c r="J849" s="57" t="s">
        <v>45</v>
      </c>
    </row>
    <row r="850" spans="1:10" outlineLevel="1" x14ac:dyDescent="0.25">
      <c r="A850" s="38">
        <v>45471</v>
      </c>
      <c r="B850" s="31" t="s">
        <v>875</v>
      </c>
      <c r="C850" s="31" t="s">
        <v>3065</v>
      </c>
      <c r="D850" s="31" t="s">
        <v>3066</v>
      </c>
      <c r="E850" s="32">
        <v>-518724</v>
      </c>
      <c r="F850" s="33" t="s">
        <v>22</v>
      </c>
      <c r="G850" s="32">
        <v>-41499</v>
      </c>
      <c r="H850" s="32">
        <f t="shared" si="13"/>
        <v>-560223</v>
      </c>
      <c r="I850" s="31" t="s">
        <v>270</v>
      </c>
      <c r="J850" s="31" t="s">
        <v>271</v>
      </c>
    </row>
    <row r="851" spans="1:10" outlineLevel="1" x14ac:dyDescent="0.25">
      <c r="A851" s="38">
        <v>45471</v>
      </c>
      <c r="B851" s="31" t="s">
        <v>3067</v>
      </c>
      <c r="C851" s="31" t="s">
        <v>3068</v>
      </c>
      <c r="D851" s="31" t="s">
        <v>3069</v>
      </c>
      <c r="E851" s="32">
        <v>-407424</v>
      </c>
      <c r="F851" s="33" t="s">
        <v>22</v>
      </c>
      <c r="G851" s="32">
        <v>-32594</v>
      </c>
      <c r="H851" s="32">
        <f t="shared" si="13"/>
        <v>-440018</v>
      </c>
      <c r="I851" s="31" t="s">
        <v>103</v>
      </c>
      <c r="J851" s="31" t="s">
        <v>104</v>
      </c>
    </row>
    <row r="852" spans="1:10" outlineLevel="1" x14ac:dyDescent="0.25">
      <c r="A852" s="38">
        <v>45471</v>
      </c>
      <c r="B852" s="31" t="s">
        <v>3070</v>
      </c>
      <c r="C852" s="31" t="s">
        <v>238</v>
      </c>
      <c r="D852" s="31" t="s">
        <v>3071</v>
      </c>
      <c r="E852" s="32">
        <v>-1368650</v>
      </c>
      <c r="F852" s="33" t="s">
        <v>22</v>
      </c>
      <c r="G852" s="32">
        <v>-109492</v>
      </c>
      <c r="H852" s="32">
        <f t="shared" si="13"/>
        <v>-1478142</v>
      </c>
      <c r="I852" s="31" t="s">
        <v>23</v>
      </c>
      <c r="J852" s="31" t="s">
        <v>24</v>
      </c>
    </row>
    <row r="853" spans="1:10" outlineLevel="1" x14ac:dyDescent="0.25">
      <c r="A853" s="38">
        <v>45471</v>
      </c>
      <c r="B853" s="31" t="s">
        <v>3072</v>
      </c>
      <c r="C853" s="31" t="s">
        <v>238</v>
      </c>
      <c r="D853" s="31" t="s">
        <v>3073</v>
      </c>
      <c r="E853" s="32">
        <v>-323064</v>
      </c>
      <c r="F853" s="33" t="s">
        <v>22</v>
      </c>
      <c r="G853" s="32">
        <v>-25845</v>
      </c>
      <c r="H853" s="32">
        <f t="shared" si="13"/>
        <v>-348909</v>
      </c>
      <c r="I853" s="31" t="s">
        <v>23</v>
      </c>
      <c r="J853" s="31" t="s">
        <v>24</v>
      </c>
    </row>
    <row r="854" spans="1:10" outlineLevel="1" x14ac:dyDescent="0.25">
      <c r="A854" s="38">
        <v>45471</v>
      </c>
      <c r="B854" s="31" t="s">
        <v>3074</v>
      </c>
      <c r="C854" s="31" t="s">
        <v>238</v>
      </c>
      <c r="D854" s="31" t="s">
        <v>3075</v>
      </c>
      <c r="E854" s="32">
        <v>-691746</v>
      </c>
      <c r="F854" s="33" t="s">
        <v>22</v>
      </c>
      <c r="G854" s="32">
        <v>-55340</v>
      </c>
      <c r="H854" s="32">
        <f t="shared" si="13"/>
        <v>-747086</v>
      </c>
      <c r="I854" s="31" t="s">
        <v>23</v>
      </c>
      <c r="J854" s="31" t="s">
        <v>24</v>
      </c>
    </row>
    <row r="855" spans="1:10" outlineLevel="1" x14ac:dyDescent="0.25">
      <c r="A855" s="38">
        <v>45471</v>
      </c>
      <c r="B855" s="31" t="s">
        <v>3076</v>
      </c>
      <c r="C855" s="31" t="s">
        <v>238</v>
      </c>
      <c r="D855" s="31" t="s">
        <v>3077</v>
      </c>
      <c r="E855" s="32">
        <v>-322480</v>
      </c>
      <c r="F855" s="33" t="s">
        <v>22</v>
      </c>
      <c r="G855" s="32">
        <v>-25798</v>
      </c>
      <c r="H855" s="32">
        <f t="shared" si="13"/>
        <v>-348278</v>
      </c>
      <c r="I855" s="31" t="s">
        <v>23</v>
      </c>
      <c r="J855" s="31" t="s">
        <v>24</v>
      </c>
    </row>
    <row r="856" spans="1:10" outlineLevel="1" x14ac:dyDescent="0.25">
      <c r="A856" s="38">
        <v>45471</v>
      </c>
      <c r="B856" s="31" t="s">
        <v>3078</v>
      </c>
      <c r="C856" s="31" t="s">
        <v>238</v>
      </c>
      <c r="D856" s="31" t="s">
        <v>3079</v>
      </c>
      <c r="E856" s="32">
        <v>-333174</v>
      </c>
      <c r="F856" s="33" t="s">
        <v>22</v>
      </c>
      <c r="G856" s="32">
        <v>-26654</v>
      </c>
      <c r="H856" s="32">
        <f t="shared" si="13"/>
        <v>-359828</v>
      </c>
      <c r="I856" s="31" t="s">
        <v>23</v>
      </c>
      <c r="J856" s="31" t="s">
        <v>24</v>
      </c>
    </row>
    <row r="857" spans="1:10" outlineLevel="1" x14ac:dyDescent="0.25">
      <c r="A857" s="38">
        <v>45471</v>
      </c>
      <c r="B857" s="31" t="s">
        <v>3080</v>
      </c>
      <c r="C857" s="31" t="s">
        <v>238</v>
      </c>
      <c r="D857" s="31" t="s">
        <v>3081</v>
      </c>
      <c r="E857" s="32">
        <v>-370616</v>
      </c>
      <c r="F857" s="33" t="s">
        <v>22</v>
      </c>
      <c r="G857" s="32">
        <v>-29649</v>
      </c>
      <c r="H857" s="32">
        <f t="shared" si="13"/>
        <v>-400265</v>
      </c>
      <c r="I857" s="31" t="s">
        <v>23</v>
      </c>
      <c r="J857" s="31" t="s">
        <v>24</v>
      </c>
    </row>
    <row r="858" spans="1:10" outlineLevel="1" x14ac:dyDescent="0.25">
      <c r="A858" s="38">
        <v>45471</v>
      </c>
      <c r="B858" s="31" t="s">
        <v>3082</v>
      </c>
      <c r="C858" s="31" t="s">
        <v>238</v>
      </c>
      <c r="D858" s="31" t="s">
        <v>3083</v>
      </c>
      <c r="E858" s="32">
        <v>-324683</v>
      </c>
      <c r="F858" s="33" t="s">
        <v>22</v>
      </c>
      <c r="G858" s="32">
        <v>-25975</v>
      </c>
      <c r="H858" s="32">
        <f t="shared" si="13"/>
        <v>-350658</v>
      </c>
      <c r="I858" s="31" t="s">
        <v>23</v>
      </c>
      <c r="J858" s="31" t="s">
        <v>24</v>
      </c>
    </row>
    <row r="859" spans="1:10" outlineLevel="1" x14ac:dyDescent="0.25">
      <c r="A859" s="38">
        <v>45471</v>
      </c>
      <c r="B859" s="31" t="s">
        <v>3084</v>
      </c>
      <c r="C859" s="31" t="s">
        <v>235</v>
      </c>
      <c r="D859" s="31" t="s">
        <v>428</v>
      </c>
      <c r="E859" s="32">
        <v>515840</v>
      </c>
      <c r="F859" s="33" t="s">
        <v>22</v>
      </c>
      <c r="G859" s="32">
        <v>41267</v>
      </c>
      <c r="H859" s="32">
        <f t="shared" si="13"/>
        <v>557107</v>
      </c>
      <c r="I859" s="31" t="s">
        <v>23</v>
      </c>
      <c r="J859" s="57" t="s">
        <v>24</v>
      </c>
    </row>
    <row r="860" spans="1:10" outlineLevel="1" x14ac:dyDescent="0.25">
      <c r="A860" s="38">
        <v>45471</v>
      </c>
      <c r="B860" s="31" t="s">
        <v>3085</v>
      </c>
      <c r="C860" s="31" t="s">
        <v>235</v>
      </c>
      <c r="D860" s="31" t="s">
        <v>366</v>
      </c>
      <c r="E860" s="32">
        <v>1139390</v>
      </c>
      <c r="F860" s="33" t="s">
        <v>22</v>
      </c>
      <c r="G860" s="32">
        <v>91151</v>
      </c>
      <c r="H860" s="32">
        <f t="shared" si="13"/>
        <v>1230541</v>
      </c>
      <c r="I860" s="31" t="s">
        <v>23</v>
      </c>
      <c r="J860" s="57" t="s">
        <v>24</v>
      </c>
    </row>
    <row r="861" spans="1:10" outlineLevel="1" x14ac:dyDescent="0.25">
      <c r="A861" s="38">
        <v>45471</v>
      </c>
      <c r="B861" s="31" t="s">
        <v>3086</v>
      </c>
      <c r="C861" s="31" t="s">
        <v>235</v>
      </c>
      <c r="D861" s="31" t="s">
        <v>332</v>
      </c>
      <c r="E861" s="32">
        <v>922445</v>
      </c>
      <c r="F861" s="33" t="s">
        <v>22</v>
      </c>
      <c r="G861" s="32">
        <v>73796</v>
      </c>
      <c r="H861" s="32">
        <f t="shared" si="13"/>
        <v>996241</v>
      </c>
      <c r="I861" s="31" t="s">
        <v>23</v>
      </c>
      <c r="J861" s="57" t="s">
        <v>24</v>
      </c>
    </row>
    <row r="862" spans="1:10" outlineLevel="1" x14ac:dyDescent="0.25">
      <c r="A862" s="38">
        <v>45471</v>
      </c>
      <c r="B862" s="31" t="s">
        <v>3087</v>
      </c>
      <c r="C862" s="31" t="s">
        <v>235</v>
      </c>
      <c r="D862" s="31" t="s">
        <v>362</v>
      </c>
      <c r="E862" s="32">
        <v>589086</v>
      </c>
      <c r="F862" s="33" t="s">
        <v>22</v>
      </c>
      <c r="G862" s="32">
        <v>47127</v>
      </c>
      <c r="H862" s="32">
        <f t="shared" si="13"/>
        <v>636213</v>
      </c>
      <c r="I862" s="31" t="s">
        <v>23</v>
      </c>
      <c r="J862" s="57" t="s">
        <v>24</v>
      </c>
    </row>
    <row r="863" spans="1:10" outlineLevel="1" x14ac:dyDescent="0.25">
      <c r="A863" s="38">
        <v>45471</v>
      </c>
      <c r="B863" s="31" t="s">
        <v>3088</v>
      </c>
      <c r="C863" s="31" t="s">
        <v>235</v>
      </c>
      <c r="D863" s="31" t="s">
        <v>110</v>
      </c>
      <c r="E863" s="32">
        <v>1084998</v>
      </c>
      <c r="F863" s="33" t="s">
        <v>22</v>
      </c>
      <c r="G863" s="32">
        <v>86800</v>
      </c>
      <c r="H863" s="32">
        <f t="shared" si="13"/>
        <v>1171798</v>
      </c>
      <c r="I863" s="31" t="s">
        <v>23</v>
      </c>
      <c r="J863" s="57" t="s">
        <v>24</v>
      </c>
    </row>
    <row r="864" spans="1:10" outlineLevel="1" x14ac:dyDescent="0.25">
      <c r="A864" s="38">
        <v>45471</v>
      </c>
      <c r="B864" s="31" t="s">
        <v>3089</v>
      </c>
      <c r="C864" s="31" t="s">
        <v>235</v>
      </c>
      <c r="D864" s="31" t="s">
        <v>68</v>
      </c>
      <c r="E864" s="32">
        <v>469976</v>
      </c>
      <c r="F864" s="33" t="s">
        <v>22</v>
      </c>
      <c r="G864" s="32">
        <v>37598</v>
      </c>
      <c r="H864" s="32">
        <f t="shared" si="13"/>
        <v>507574</v>
      </c>
      <c r="I864" s="31" t="s">
        <v>23</v>
      </c>
      <c r="J864" s="57" t="s">
        <v>24</v>
      </c>
    </row>
    <row r="865" spans="1:10" outlineLevel="1" x14ac:dyDescent="0.25">
      <c r="A865" s="38">
        <v>45471</v>
      </c>
      <c r="B865" s="31" t="s">
        <v>3090</v>
      </c>
      <c r="C865" s="31" t="s">
        <v>235</v>
      </c>
      <c r="D865" s="31" t="s">
        <v>1118</v>
      </c>
      <c r="E865" s="32">
        <v>2163000</v>
      </c>
      <c r="F865" s="33" t="s">
        <v>22</v>
      </c>
      <c r="G865" s="32">
        <v>173040</v>
      </c>
      <c r="H865" s="32">
        <f t="shared" si="13"/>
        <v>2336040</v>
      </c>
      <c r="I865" s="31" t="s">
        <v>1118</v>
      </c>
      <c r="J865" s="57" t="s">
        <v>1119</v>
      </c>
    </row>
    <row r="866" spans="1:10" outlineLevel="1" x14ac:dyDescent="0.25">
      <c r="A866" s="38">
        <v>45471</v>
      </c>
      <c r="B866" s="31" t="s">
        <v>3091</v>
      </c>
      <c r="C866" s="31" t="s">
        <v>235</v>
      </c>
      <c r="D866" s="31" t="s">
        <v>132</v>
      </c>
      <c r="E866" s="32">
        <v>704424</v>
      </c>
      <c r="F866" s="33" t="s">
        <v>22</v>
      </c>
      <c r="G866" s="32">
        <v>56354</v>
      </c>
      <c r="H866" s="32">
        <f t="shared" si="13"/>
        <v>760778</v>
      </c>
      <c r="I866" s="31" t="s">
        <v>106</v>
      </c>
      <c r="J866" s="57" t="s">
        <v>107</v>
      </c>
    </row>
    <row r="867" spans="1:10" outlineLevel="1" x14ac:dyDescent="0.25">
      <c r="A867" s="38">
        <v>45471</v>
      </c>
      <c r="B867" s="31" t="s">
        <v>3092</v>
      </c>
      <c r="C867" s="31" t="s">
        <v>235</v>
      </c>
      <c r="D867" s="31" t="s">
        <v>361</v>
      </c>
      <c r="E867" s="32">
        <v>555924</v>
      </c>
      <c r="F867" s="33" t="s">
        <v>22</v>
      </c>
      <c r="G867" s="32">
        <v>44474</v>
      </c>
      <c r="H867" s="32">
        <f t="shared" si="13"/>
        <v>600398</v>
      </c>
      <c r="I867" s="31" t="s">
        <v>23</v>
      </c>
      <c r="J867" s="57" t="s">
        <v>24</v>
      </c>
    </row>
    <row r="868" spans="1:10" outlineLevel="1" x14ac:dyDescent="0.25">
      <c r="A868" s="38">
        <v>45471</v>
      </c>
      <c r="B868" s="31" t="s">
        <v>3093</v>
      </c>
      <c r="C868" s="31" t="s">
        <v>235</v>
      </c>
      <c r="D868" s="31" t="s">
        <v>323</v>
      </c>
      <c r="E868" s="32">
        <v>1202165</v>
      </c>
      <c r="F868" s="33" t="s">
        <v>22</v>
      </c>
      <c r="G868" s="32">
        <v>96173</v>
      </c>
      <c r="H868" s="32">
        <f t="shared" si="13"/>
        <v>1298338</v>
      </c>
      <c r="I868" s="31" t="s">
        <v>23</v>
      </c>
      <c r="J868" s="57" t="s">
        <v>24</v>
      </c>
    </row>
    <row r="869" spans="1:10" outlineLevel="1" x14ac:dyDescent="0.25">
      <c r="A869" s="38">
        <v>45471</v>
      </c>
      <c r="B869" s="31" t="s">
        <v>3094</v>
      </c>
      <c r="C869" s="31" t="s">
        <v>235</v>
      </c>
      <c r="D869" s="31" t="s">
        <v>172</v>
      </c>
      <c r="E869" s="32">
        <v>956972</v>
      </c>
      <c r="F869" s="33" t="s">
        <v>22</v>
      </c>
      <c r="G869" s="32">
        <v>76558</v>
      </c>
      <c r="H869" s="32">
        <f t="shared" si="13"/>
        <v>1033530</v>
      </c>
      <c r="I869" s="31" t="s">
        <v>23</v>
      </c>
      <c r="J869" s="57" t="s">
        <v>24</v>
      </c>
    </row>
    <row r="870" spans="1:10" outlineLevel="1" x14ac:dyDescent="0.25">
      <c r="A870" s="38">
        <v>45471</v>
      </c>
      <c r="B870" s="31" t="s">
        <v>3095</v>
      </c>
      <c r="C870" s="31" t="s">
        <v>235</v>
      </c>
      <c r="D870" s="31" t="s">
        <v>785</v>
      </c>
      <c r="E870" s="32">
        <v>579314</v>
      </c>
      <c r="F870" s="33" t="s">
        <v>22</v>
      </c>
      <c r="G870" s="32">
        <v>46345</v>
      </c>
      <c r="H870" s="32">
        <f t="shared" si="13"/>
        <v>625659</v>
      </c>
      <c r="I870" s="31" t="s">
        <v>23</v>
      </c>
      <c r="J870" s="57" t="s">
        <v>24</v>
      </c>
    </row>
    <row r="871" spans="1:10" outlineLevel="1" x14ac:dyDescent="0.25">
      <c r="A871" s="38">
        <v>45471</v>
      </c>
      <c r="B871" s="31" t="s">
        <v>3096</v>
      </c>
      <c r="C871" s="31" t="s">
        <v>235</v>
      </c>
      <c r="D871" s="31" t="s">
        <v>432</v>
      </c>
      <c r="E871" s="32">
        <v>1217490</v>
      </c>
      <c r="F871" s="33" t="s">
        <v>22</v>
      </c>
      <c r="G871" s="32">
        <v>97399</v>
      </c>
      <c r="H871" s="32">
        <f t="shared" si="13"/>
        <v>1314889</v>
      </c>
      <c r="I871" s="31" t="s">
        <v>23</v>
      </c>
      <c r="J871" s="57" t="s">
        <v>24</v>
      </c>
    </row>
    <row r="872" spans="1:10" outlineLevel="1" x14ac:dyDescent="0.25">
      <c r="A872" s="38">
        <v>45471</v>
      </c>
      <c r="B872" s="31" t="s">
        <v>3097</v>
      </c>
      <c r="C872" s="31" t="s">
        <v>235</v>
      </c>
      <c r="D872" s="31" t="s">
        <v>590</v>
      </c>
      <c r="E872" s="32">
        <v>220293</v>
      </c>
      <c r="F872" s="33" t="s">
        <v>22</v>
      </c>
      <c r="G872" s="32">
        <v>17623</v>
      </c>
      <c r="H872" s="32">
        <f t="shared" si="13"/>
        <v>237916</v>
      </c>
      <c r="I872" s="31" t="s">
        <v>23</v>
      </c>
      <c r="J872" s="57" t="s">
        <v>24</v>
      </c>
    </row>
    <row r="873" spans="1:10" outlineLevel="1" x14ac:dyDescent="0.25">
      <c r="A873" s="38">
        <v>45471</v>
      </c>
      <c r="B873" s="31" t="s">
        <v>3098</v>
      </c>
      <c r="C873" s="31" t="s">
        <v>235</v>
      </c>
      <c r="D873" s="31" t="s">
        <v>2335</v>
      </c>
      <c r="E873" s="32">
        <v>460248</v>
      </c>
      <c r="F873" s="33" t="s">
        <v>22</v>
      </c>
      <c r="G873" s="32">
        <v>36820</v>
      </c>
      <c r="H873" s="32">
        <f t="shared" si="13"/>
        <v>497068</v>
      </c>
      <c r="I873" s="31" t="s">
        <v>23</v>
      </c>
      <c r="J873" s="57" t="s">
        <v>24</v>
      </c>
    </row>
    <row r="874" spans="1:10" outlineLevel="1" x14ac:dyDescent="0.25">
      <c r="A874" s="38">
        <v>45471</v>
      </c>
      <c r="B874" s="31" t="s">
        <v>3099</v>
      </c>
      <c r="C874" s="31" t="s">
        <v>235</v>
      </c>
      <c r="D874" s="31" t="s">
        <v>314</v>
      </c>
      <c r="E874" s="32">
        <v>1222451</v>
      </c>
      <c r="F874" s="33" t="s">
        <v>22</v>
      </c>
      <c r="G874" s="32">
        <v>97796</v>
      </c>
      <c r="H874" s="32">
        <f t="shared" si="13"/>
        <v>1320247</v>
      </c>
      <c r="I874" s="31" t="s">
        <v>23</v>
      </c>
      <c r="J874" s="57" t="s">
        <v>24</v>
      </c>
    </row>
    <row r="875" spans="1:10" outlineLevel="1" x14ac:dyDescent="0.25">
      <c r="A875" s="38">
        <v>45471</v>
      </c>
      <c r="B875" s="31" t="s">
        <v>3100</v>
      </c>
      <c r="C875" s="31" t="s">
        <v>235</v>
      </c>
      <c r="D875" s="31" t="s">
        <v>272</v>
      </c>
      <c r="E875" s="32">
        <v>766317</v>
      </c>
      <c r="F875" s="33" t="s">
        <v>22</v>
      </c>
      <c r="G875" s="32">
        <v>61305</v>
      </c>
      <c r="H875" s="32">
        <f t="shared" si="13"/>
        <v>827622</v>
      </c>
      <c r="I875" s="31" t="s">
        <v>23</v>
      </c>
      <c r="J875" s="57" t="s">
        <v>24</v>
      </c>
    </row>
    <row r="876" spans="1:10" outlineLevel="1" x14ac:dyDescent="0.25">
      <c r="A876" s="38">
        <v>45471</v>
      </c>
      <c r="B876" s="31" t="s">
        <v>3101</v>
      </c>
      <c r="C876" s="31" t="s">
        <v>235</v>
      </c>
      <c r="D876" s="31" t="s">
        <v>62</v>
      </c>
      <c r="E876" s="32">
        <v>1069420</v>
      </c>
      <c r="F876" s="33" t="s">
        <v>22</v>
      </c>
      <c r="G876" s="32">
        <v>85554</v>
      </c>
      <c r="H876" s="32">
        <f t="shared" si="13"/>
        <v>1154974</v>
      </c>
      <c r="I876" s="31" t="s">
        <v>23</v>
      </c>
      <c r="J876" s="57" t="s">
        <v>24</v>
      </c>
    </row>
    <row r="877" spans="1:10" outlineLevel="1" x14ac:dyDescent="0.25">
      <c r="A877" s="38">
        <v>45471</v>
      </c>
      <c r="B877" s="31" t="s">
        <v>3102</v>
      </c>
      <c r="C877" s="31" t="s">
        <v>235</v>
      </c>
      <c r="D877" s="31" t="s">
        <v>175</v>
      </c>
      <c r="E877" s="32">
        <v>510693</v>
      </c>
      <c r="F877" s="33" t="s">
        <v>22</v>
      </c>
      <c r="G877" s="32">
        <v>40855</v>
      </c>
      <c r="H877" s="32">
        <f t="shared" si="13"/>
        <v>551548</v>
      </c>
      <c r="I877" s="31" t="s">
        <v>23</v>
      </c>
      <c r="J877" s="57" t="s">
        <v>24</v>
      </c>
    </row>
    <row r="878" spans="1:10" outlineLevel="1" x14ac:dyDescent="0.25">
      <c r="A878" s="38">
        <v>45471</v>
      </c>
      <c r="B878" s="31" t="s">
        <v>3103</v>
      </c>
      <c r="C878" s="31" t="s">
        <v>235</v>
      </c>
      <c r="D878" s="31" t="s">
        <v>230</v>
      </c>
      <c r="E878" s="32">
        <v>1282932</v>
      </c>
      <c r="F878" s="33" t="s">
        <v>22</v>
      </c>
      <c r="G878" s="32">
        <v>102635</v>
      </c>
      <c r="H878" s="32">
        <f t="shared" si="13"/>
        <v>1385567</v>
      </c>
      <c r="I878" s="31" t="s">
        <v>23</v>
      </c>
      <c r="J878" s="57" t="s">
        <v>24</v>
      </c>
    </row>
    <row r="879" spans="1:10" outlineLevel="1" x14ac:dyDescent="0.25">
      <c r="A879" s="38">
        <v>45471</v>
      </c>
      <c r="B879" s="31" t="s">
        <v>3104</v>
      </c>
      <c r="C879" s="31" t="s">
        <v>235</v>
      </c>
      <c r="D879" s="31" t="s">
        <v>178</v>
      </c>
      <c r="E879" s="32">
        <v>577491</v>
      </c>
      <c r="F879" s="33" t="s">
        <v>22</v>
      </c>
      <c r="G879" s="32">
        <v>46199</v>
      </c>
      <c r="H879" s="32">
        <f t="shared" si="13"/>
        <v>623690</v>
      </c>
      <c r="I879" s="31" t="s">
        <v>23</v>
      </c>
      <c r="J879" s="57" t="s">
        <v>24</v>
      </c>
    </row>
    <row r="880" spans="1:10" outlineLevel="1" x14ac:dyDescent="0.25">
      <c r="A880" s="38">
        <v>45471</v>
      </c>
      <c r="B880" s="31" t="s">
        <v>3105</v>
      </c>
      <c r="C880" s="31" t="s">
        <v>235</v>
      </c>
      <c r="D880" s="31" t="s">
        <v>983</v>
      </c>
      <c r="E880" s="32">
        <v>1190660</v>
      </c>
      <c r="F880" s="33" t="s">
        <v>22</v>
      </c>
      <c r="G880" s="32">
        <v>95253</v>
      </c>
      <c r="H880" s="32">
        <f t="shared" si="13"/>
        <v>1285913</v>
      </c>
      <c r="I880" s="31" t="s">
        <v>23</v>
      </c>
      <c r="J880" s="57" t="s">
        <v>24</v>
      </c>
    </row>
    <row r="881" spans="1:10" outlineLevel="1" x14ac:dyDescent="0.25">
      <c r="A881" s="38">
        <v>45471</v>
      </c>
      <c r="B881" s="31" t="s">
        <v>3106</v>
      </c>
      <c r="C881" s="31" t="s">
        <v>235</v>
      </c>
      <c r="D881" s="31" t="s">
        <v>1230</v>
      </c>
      <c r="E881" s="32">
        <v>247226</v>
      </c>
      <c r="F881" s="33" t="s">
        <v>22</v>
      </c>
      <c r="G881" s="32">
        <v>19778</v>
      </c>
      <c r="H881" s="32">
        <f t="shared" si="13"/>
        <v>267004</v>
      </c>
      <c r="I881" s="31" t="s">
        <v>23</v>
      </c>
      <c r="J881" s="57" t="s">
        <v>24</v>
      </c>
    </row>
    <row r="882" spans="1:10" outlineLevel="1" x14ac:dyDescent="0.25">
      <c r="A882" s="38">
        <v>45471</v>
      </c>
      <c r="B882" s="31" t="s">
        <v>3107</v>
      </c>
      <c r="C882" s="31" t="s">
        <v>235</v>
      </c>
      <c r="D882" s="31" t="s">
        <v>257</v>
      </c>
      <c r="E882" s="32">
        <v>333174</v>
      </c>
      <c r="F882" s="33" t="s">
        <v>22</v>
      </c>
      <c r="G882" s="32">
        <v>26654</v>
      </c>
      <c r="H882" s="32">
        <f t="shared" si="13"/>
        <v>359828</v>
      </c>
      <c r="I882" s="31" t="s">
        <v>23</v>
      </c>
      <c r="J882" s="57" t="s">
        <v>24</v>
      </c>
    </row>
    <row r="883" spans="1:10" outlineLevel="1" x14ac:dyDescent="0.25">
      <c r="A883" s="38">
        <v>45471</v>
      </c>
      <c r="B883" s="31" t="s">
        <v>3108</v>
      </c>
      <c r="C883" s="31" t="s">
        <v>235</v>
      </c>
      <c r="D883" s="31" t="s">
        <v>451</v>
      </c>
      <c r="E883" s="32">
        <v>922445</v>
      </c>
      <c r="F883" s="33" t="s">
        <v>22</v>
      </c>
      <c r="G883" s="32">
        <v>73796</v>
      </c>
      <c r="H883" s="32">
        <f t="shared" si="13"/>
        <v>996241</v>
      </c>
      <c r="I883" s="31" t="s">
        <v>23</v>
      </c>
      <c r="J883" s="57" t="s">
        <v>24</v>
      </c>
    </row>
    <row r="884" spans="1:10" outlineLevel="1" x14ac:dyDescent="0.25">
      <c r="A884" s="38">
        <v>45471</v>
      </c>
      <c r="B884" s="31" t="s">
        <v>3109</v>
      </c>
      <c r="C884" s="31" t="s">
        <v>235</v>
      </c>
      <c r="D884" s="31" t="s">
        <v>384</v>
      </c>
      <c r="E884" s="32">
        <v>682998</v>
      </c>
      <c r="F884" s="33" t="s">
        <v>22</v>
      </c>
      <c r="G884" s="32">
        <v>54640</v>
      </c>
      <c r="H884" s="32">
        <f t="shared" si="13"/>
        <v>737638</v>
      </c>
      <c r="I884" s="31" t="s">
        <v>23</v>
      </c>
      <c r="J884" s="57" t="s">
        <v>24</v>
      </c>
    </row>
    <row r="885" spans="1:10" outlineLevel="1" x14ac:dyDescent="0.25">
      <c r="A885" s="38">
        <v>45471</v>
      </c>
      <c r="B885" s="31" t="s">
        <v>3110</v>
      </c>
      <c r="C885" s="31" t="s">
        <v>235</v>
      </c>
      <c r="D885" s="31" t="s">
        <v>248</v>
      </c>
      <c r="E885" s="32">
        <v>1339694</v>
      </c>
      <c r="F885" s="33" t="s">
        <v>22</v>
      </c>
      <c r="G885" s="32">
        <v>107176</v>
      </c>
      <c r="H885" s="32">
        <f t="shared" si="13"/>
        <v>1446870</v>
      </c>
      <c r="I885" s="31" t="s">
        <v>23</v>
      </c>
      <c r="J885" s="57" t="s">
        <v>24</v>
      </c>
    </row>
    <row r="886" spans="1:10" outlineLevel="1" x14ac:dyDescent="0.25">
      <c r="A886" s="38">
        <v>45471</v>
      </c>
      <c r="B886" s="31" t="s">
        <v>3111</v>
      </c>
      <c r="C886" s="31" t="s">
        <v>235</v>
      </c>
      <c r="D886" s="31" t="s">
        <v>197</v>
      </c>
      <c r="E886" s="32">
        <v>2386750</v>
      </c>
      <c r="F886" s="33" t="s">
        <v>22</v>
      </c>
      <c r="G886" s="32">
        <v>190940</v>
      </c>
      <c r="H886" s="32">
        <f t="shared" si="13"/>
        <v>2577690</v>
      </c>
      <c r="I886" s="31" t="s">
        <v>76</v>
      </c>
      <c r="J886" s="57" t="s">
        <v>77</v>
      </c>
    </row>
    <row r="887" spans="1:10" outlineLevel="1" x14ac:dyDescent="0.25">
      <c r="A887" s="38">
        <v>45471</v>
      </c>
      <c r="B887" s="31" t="s">
        <v>3112</v>
      </c>
      <c r="C887" s="31" t="s">
        <v>235</v>
      </c>
      <c r="D887" s="31" t="s">
        <v>277</v>
      </c>
      <c r="E887" s="32">
        <v>734310</v>
      </c>
      <c r="F887" s="33" t="s">
        <v>22</v>
      </c>
      <c r="G887" s="32">
        <v>58745</v>
      </c>
      <c r="H887" s="32">
        <f t="shared" si="13"/>
        <v>793055</v>
      </c>
      <c r="I887" s="31" t="s">
        <v>277</v>
      </c>
      <c r="J887" s="57" t="s">
        <v>278</v>
      </c>
    </row>
    <row r="888" spans="1:10" outlineLevel="1" x14ac:dyDescent="0.25">
      <c r="A888" s="38">
        <v>45471</v>
      </c>
      <c r="B888" s="31" t="s">
        <v>3113</v>
      </c>
      <c r="C888" s="31" t="s">
        <v>258</v>
      </c>
      <c r="D888" s="31" t="s">
        <v>3114</v>
      </c>
      <c r="E888" s="32">
        <v>-25822704</v>
      </c>
      <c r="F888" s="33" t="s">
        <v>22</v>
      </c>
      <c r="G888" s="32">
        <v>-2065816</v>
      </c>
      <c r="H888" s="32">
        <f t="shared" si="13"/>
        <v>-27888520</v>
      </c>
      <c r="I888" s="31" t="s">
        <v>228</v>
      </c>
      <c r="J888" s="57" t="s">
        <v>229</v>
      </c>
    </row>
    <row r="889" spans="1:10" outlineLevel="1" x14ac:dyDescent="0.25">
      <c r="A889" s="38">
        <v>45471</v>
      </c>
      <c r="B889" s="31" t="s">
        <v>3115</v>
      </c>
      <c r="C889" s="31" t="s">
        <v>258</v>
      </c>
      <c r="D889" s="31" t="s">
        <v>3116</v>
      </c>
      <c r="E889" s="32">
        <v>-187385668</v>
      </c>
      <c r="F889" s="33" t="s">
        <v>22</v>
      </c>
      <c r="G889" s="32">
        <v>-14990854</v>
      </c>
      <c r="H889" s="32">
        <f t="shared" si="13"/>
        <v>-202376522</v>
      </c>
      <c r="I889" s="31" t="s">
        <v>228</v>
      </c>
      <c r="J889" s="57" t="s">
        <v>229</v>
      </c>
    </row>
    <row r="890" spans="1:10" outlineLevel="1" x14ac:dyDescent="0.25">
      <c r="A890" s="38">
        <v>45472</v>
      </c>
      <c r="B890" s="31" t="s">
        <v>3117</v>
      </c>
      <c r="C890" s="31" t="s">
        <v>235</v>
      </c>
      <c r="D890" s="31" t="s">
        <v>3118</v>
      </c>
      <c r="E890" s="32">
        <v>480036</v>
      </c>
      <c r="F890" s="33" t="s">
        <v>22</v>
      </c>
      <c r="G890" s="32">
        <v>38403</v>
      </c>
      <c r="H890" s="32">
        <f t="shared" si="13"/>
        <v>518439</v>
      </c>
      <c r="I890" s="31" t="s">
        <v>23</v>
      </c>
      <c r="J890" s="57" t="s">
        <v>24</v>
      </c>
    </row>
    <row r="891" spans="1:10" outlineLevel="1" x14ac:dyDescent="0.25">
      <c r="A891" s="38">
        <v>45472</v>
      </c>
      <c r="B891" s="31" t="s">
        <v>3119</v>
      </c>
      <c r="C891" s="31" t="s">
        <v>235</v>
      </c>
      <c r="D891" s="31" t="s">
        <v>114</v>
      </c>
      <c r="E891" s="32">
        <v>661016</v>
      </c>
      <c r="F891" s="33" t="s">
        <v>22</v>
      </c>
      <c r="G891" s="32">
        <v>52881</v>
      </c>
      <c r="H891" s="32">
        <f t="shared" si="13"/>
        <v>713897</v>
      </c>
      <c r="I891" s="31" t="s">
        <v>23</v>
      </c>
      <c r="J891" s="57" t="s">
        <v>24</v>
      </c>
    </row>
    <row r="892" spans="1:10" outlineLevel="1" x14ac:dyDescent="0.25">
      <c r="A892" s="38">
        <v>45472</v>
      </c>
      <c r="B892" s="31" t="s">
        <v>3120</v>
      </c>
      <c r="C892" s="31" t="s">
        <v>235</v>
      </c>
      <c r="D892" s="31" t="s">
        <v>375</v>
      </c>
      <c r="E892" s="32">
        <v>607110</v>
      </c>
      <c r="F892" s="33" t="s">
        <v>22</v>
      </c>
      <c r="G892" s="32">
        <v>48569</v>
      </c>
      <c r="H892" s="32">
        <f t="shared" si="13"/>
        <v>655679</v>
      </c>
      <c r="I892" s="31" t="s">
        <v>23</v>
      </c>
      <c r="J892" s="57" t="s">
        <v>24</v>
      </c>
    </row>
    <row r="893" spans="1:10" outlineLevel="1" x14ac:dyDescent="0.25">
      <c r="A893" s="38">
        <v>45472</v>
      </c>
      <c r="B893" s="31" t="s">
        <v>3121</v>
      </c>
      <c r="C893" s="31" t="s">
        <v>235</v>
      </c>
      <c r="D893" s="31" t="s">
        <v>71</v>
      </c>
      <c r="E893" s="32">
        <v>618065</v>
      </c>
      <c r="F893" s="33" t="s">
        <v>22</v>
      </c>
      <c r="G893" s="32">
        <v>49445</v>
      </c>
      <c r="H893" s="32">
        <f t="shared" si="13"/>
        <v>667510</v>
      </c>
      <c r="I893" s="31" t="s">
        <v>23</v>
      </c>
      <c r="J893" s="57" t="s">
        <v>24</v>
      </c>
    </row>
    <row r="894" spans="1:10" outlineLevel="1" x14ac:dyDescent="0.25">
      <c r="A894" s="38">
        <v>45472</v>
      </c>
      <c r="B894" s="31" t="s">
        <v>3122</v>
      </c>
      <c r="C894" s="31" t="s">
        <v>235</v>
      </c>
      <c r="D894" s="31" t="s">
        <v>376</v>
      </c>
      <c r="E894" s="32">
        <v>480036</v>
      </c>
      <c r="F894" s="33" t="s">
        <v>22</v>
      </c>
      <c r="G894" s="32">
        <v>38403</v>
      </c>
      <c r="H894" s="32">
        <f t="shared" si="13"/>
        <v>518439</v>
      </c>
      <c r="I894" s="31" t="s">
        <v>23</v>
      </c>
      <c r="J894" s="57" t="s">
        <v>24</v>
      </c>
    </row>
    <row r="895" spans="1:10" outlineLevel="1" x14ac:dyDescent="0.25">
      <c r="A895" s="38">
        <v>45472</v>
      </c>
      <c r="B895" s="31" t="s">
        <v>3123</v>
      </c>
      <c r="C895" s="31" t="s">
        <v>235</v>
      </c>
      <c r="D895" s="31" t="s">
        <v>157</v>
      </c>
      <c r="E895" s="32">
        <v>1611750</v>
      </c>
      <c r="F895" s="33" t="s">
        <v>22</v>
      </c>
      <c r="G895" s="32">
        <v>128940</v>
      </c>
      <c r="H895" s="32">
        <f t="shared" si="13"/>
        <v>1740690</v>
      </c>
      <c r="I895" s="31" t="s">
        <v>157</v>
      </c>
      <c r="J895" s="57" t="s">
        <v>158</v>
      </c>
    </row>
    <row r="896" spans="1:10" outlineLevel="1" x14ac:dyDescent="0.25">
      <c r="A896" s="38">
        <v>45472</v>
      </c>
      <c r="B896" s="31" t="s">
        <v>3124</v>
      </c>
      <c r="C896" s="31" t="s">
        <v>235</v>
      </c>
      <c r="D896" s="31" t="s">
        <v>90</v>
      </c>
      <c r="E896" s="32">
        <v>2163000</v>
      </c>
      <c r="F896" s="33" t="s">
        <v>22</v>
      </c>
      <c r="G896" s="32">
        <v>173040</v>
      </c>
      <c r="H896" s="32">
        <f t="shared" si="13"/>
        <v>2336040</v>
      </c>
      <c r="I896" s="31" t="s">
        <v>90</v>
      </c>
      <c r="J896" s="57" t="s">
        <v>91</v>
      </c>
    </row>
    <row r="897" spans="1:10" outlineLevel="1" x14ac:dyDescent="0.25">
      <c r="A897" s="38">
        <v>45472</v>
      </c>
      <c r="B897" s="31" t="s">
        <v>3125</v>
      </c>
      <c r="C897" s="31" t="s">
        <v>235</v>
      </c>
      <c r="D897" s="31" t="s">
        <v>90</v>
      </c>
      <c r="E897" s="32">
        <v>1719530</v>
      </c>
      <c r="F897" s="33" t="s">
        <v>22</v>
      </c>
      <c r="G897" s="32">
        <v>137562</v>
      </c>
      <c r="H897" s="32">
        <f t="shared" si="13"/>
        <v>1857092</v>
      </c>
      <c r="I897" s="31" t="s">
        <v>90</v>
      </c>
      <c r="J897" s="57" t="s">
        <v>91</v>
      </c>
    </row>
    <row r="898" spans="1:10" outlineLevel="1" x14ac:dyDescent="0.25">
      <c r="A898" s="38">
        <v>45472</v>
      </c>
      <c r="B898" s="31" t="s">
        <v>3126</v>
      </c>
      <c r="C898" s="31" t="s">
        <v>235</v>
      </c>
      <c r="D898" s="31" t="s">
        <v>834</v>
      </c>
      <c r="E898" s="32">
        <v>690372</v>
      </c>
      <c r="F898" s="33" t="s">
        <v>22</v>
      </c>
      <c r="G898" s="32">
        <v>55230</v>
      </c>
      <c r="H898" s="32">
        <f t="shared" si="13"/>
        <v>745602</v>
      </c>
      <c r="I898" s="31" t="s">
        <v>23</v>
      </c>
      <c r="J898" s="57" t="s">
        <v>24</v>
      </c>
    </row>
    <row r="899" spans="1:10" outlineLevel="1" x14ac:dyDescent="0.25">
      <c r="A899" s="38">
        <v>45472</v>
      </c>
      <c r="B899" s="31" t="s">
        <v>3127</v>
      </c>
      <c r="C899" s="31" t="s">
        <v>235</v>
      </c>
      <c r="D899" s="31" t="s">
        <v>98</v>
      </c>
      <c r="E899" s="32">
        <v>1293695</v>
      </c>
      <c r="F899" s="33" t="s">
        <v>22</v>
      </c>
      <c r="G899" s="32">
        <v>103496</v>
      </c>
      <c r="H899" s="32">
        <f t="shared" ref="H899:H926" si="14">+E899+G899</f>
        <v>1397191</v>
      </c>
      <c r="I899" s="31" t="s">
        <v>23</v>
      </c>
      <c r="J899" s="57" t="s">
        <v>24</v>
      </c>
    </row>
    <row r="900" spans="1:10" outlineLevel="1" x14ac:dyDescent="0.25">
      <c r="A900" s="38">
        <v>45472</v>
      </c>
      <c r="B900" s="31" t="s">
        <v>3128</v>
      </c>
      <c r="C900" s="31" t="s">
        <v>235</v>
      </c>
      <c r="D900" s="31" t="s">
        <v>69</v>
      </c>
      <c r="E900" s="32">
        <v>367155</v>
      </c>
      <c r="F900" s="33" t="s">
        <v>22</v>
      </c>
      <c r="G900" s="32">
        <v>29372</v>
      </c>
      <c r="H900" s="32">
        <f t="shared" si="14"/>
        <v>396527</v>
      </c>
      <c r="I900" s="31" t="s">
        <v>23</v>
      </c>
      <c r="J900" s="57" t="s">
        <v>24</v>
      </c>
    </row>
    <row r="901" spans="1:10" outlineLevel="1" x14ac:dyDescent="0.25">
      <c r="A901" s="38">
        <v>45472</v>
      </c>
      <c r="B901" s="31" t="s">
        <v>3129</v>
      </c>
      <c r="C901" s="31" t="s">
        <v>235</v>
      </c>
      <c r="D901" s="31" t="s">
        <v>1425</v>
      </c>
      <c r="E901" s="32">
        <v>802755</v>
      </c>
      <c r="F901" s="33" t="s">
        <v>22</v>
      </c>
      <c r="G901" s="32">
        <v>64220</v>
      </c>
      <c r="H901" s="32">
        <f t="shared" si="14"/>
        <v>866975</v>
      </c>
      <c r="I901" s="31" t="s">
        <v>23</v>
      </c>
      <c r="J901" s="57" t="s">
        <v>24</v>
      </c>
    </row>
    <row r="902" spans="1:10" outlineLevel="1" x14ac:dyDescent="0.25">
      <c r="A902" s="38">
        <v>45472</v>
      </c>
      <c r="B902" s="31" t="s">
        <v>3130</v>
      </c>
      <c r="C902" s="31" t="s">
        <v>235</v>
      </c>
      <c r="D902" s="31" t="s">
        <v>380</v>
      </c>
      <c r="E902" s="32">
        <v>607110</v>
      </c>
      <c r="F902" s="33" t="s">
        <v>22</v>
      </c>
      <c r="G902" s="32">
        <v>48569</v>
      </c>
      <c r="H902" s="32">
        <f t="shared" si="14"/>
        <v>655679</v>
      </c>
      <c r="I902" s="31" t="s">
        <v>23</v>
      </c>
      <c r="J902" s="57" t="s">
        <v>24</v>
      </c>
    </row>
    <row r="903" spans="1:10" outlineLevel="1" x14ac:dyDescent="0.25">
      <c r="A903" s="38">
        <v>45472</v>
      </c>
      <c r="B903" s="31" t="s">
        <v>3131</v>
      </c>
      <c r="C903" s="31" t="s">
        <v>235</v>
      </c>
      <c r="D903" s="31" t="s">
        <v>839</v>
      </c>
      <c r="E903" s="32">
        <v>910665</v>
      </c>
      <c r="F903" s="33" t="s">
        <v>22</v>
      </c>
      <c r="G903" s="32">
        <v>72853</v>
      </c>
      <c r="H903" s="32">
        <f t="shared" si="14"/>
        <v>983518</v>
      </c>
      <c r="I903" s="31" t="s">
        <v>23</v>
      </c>
      <c r="J903" s="57" t="s">
        <v>24</v>
      </c>
    </row>
    <row r="904" spans="1:10" outlineLevel="1" x14ac:dyDescent="0.25">
      <c r="A904" s="38">
        <v>45472</v>
      </c>
      <c r="B904" s="31" t="s">
        <v>3132</v>
      </c>
      <c r="C904" s="31" t="s">
        <v>235</v>
      </c>
      <c r="D904" s="31" t="s">
        <v>364</v>
      </c>
      <c r="E904" s="32">
        <v>937598</v>
      </c>
      <c r="F904" s="33" t="s">
        <v>22</v>
      </c>
      <c r="G904" s="32">
        <v>75008</v>
      </c>
      <c r="H904" s="32">
        <f t="shared" si="14"/>
        <v>1012606</v>
      </c>
      <c r="I904" s="31" t="s">
        <v>23</v>
      </c>
      <c r="J904" s="57" t="s">
        <v>24</v>
      </c>
    </row>
    <row r="905" spans="1:10" outlineLevel="1" x14ac:dyDescent="0.25">
      <c r="A905" s="38">
        <v>45472</v>
      </c>
      <c r="B905" s="31" t="s">
        <v>3133</v>
      </c>
      <c r="C905" s="31" t="s">
        <v>235</v>
      </c>
      <c r="D905" s="31" t="s">
        <v>306</v>
      </c>
      <c r="E905" s="32">
        <v>2122105</v>
      </c>
      <c r="F905" s="33" t="s">
        <v>22</v>
      </c>
      <c r="G905" s="32">
        <v>169768</v>
      </c>
      <c r="H905" s="32">
        <f t="shared" si="14"/>
        <v>2291873</v>
      </c>
      <c r="I905" s="31" t="s">
        <v>55</v>
      </c>
      <c r="J905" s="57" t="s">
        <v>56</v>
      </c>
    </row>
    <row r="906" spans="1:10" outlineLevel="1" x14ac:dyDescent="0.25">
      <c r="A906" s="38">
        <v>45472</v>
      </c>
      <c r="B906" s="31" t="s">
        <v>3134</v>
      </c>
      <c r="C906" s="31" t="s">
        <v>235</v>
      </c>
      <c r="D906" s="31" t="s">
        <v>217</v>
      </c>
      <c r="E906" s="32">
        <v>916863</v>
      </c>
      <c r="F906" s="33" t="s">
        <v>22</v>
      </c>
      <c r="G906" s="32">
        <v>73349</v>
      </c>
      <c r="H906" s="32">
        <f t="shared" si="14"/>
        <v>990212</v>
      </c>
      <c r="I906" s="31" t="s">
        <v>55</v>
      </c>
      <c r="J906" s="57" t="s">
        <v>56</v>
      </c>
    </row>
    <row r="907" spans="1:10" outlineLevel="1" x14ac:dyDescent="0.25">
      <c r="A907" s="38">
        <v>45472</v>
      </c>
      <c r="B907" s="31" t="s">
        <v>3135</v>
      </c>
      <c r="C907" s="31" t="s">
        <v>235</v>
      </c>
      <c r="D907" s="31" t="s">
        <v>162</v>
      </c>
      <c r="E907" s="32">
        <v>2163000</v>
      </c>
      <c r="F907" s="33" t="s">
        <v>22</v>
      </c>
      <c r="G907" s="32">
        <v>173040</v>
      </c>
      <c r="H907" s="32">
        <f t="shared" si="14"/>
        <v>2336040</v>
      </c>
      <c r="I907" s="31" t="s">
        <v>162</v>
      </c>
      <c r="J907" s="57" t="s">
        <v>163</v>
      </c>
    </row>
    <row r="908" spans="1:10" outlineLevel="1" x14ac:dyDescent="0.25">
      <c r="A908" s="38">
        <v>45472</v>
      </c>
      <c r="B908" s="31" t="s">
        <v>3136</v>
      </c>
      <c r="C908" s="31" t="s">
        <v>235</v>
      </c>
      <c r="D908" s="31" t="s">
        <v>284</v>
      </c>
      <c r="E908" s="32">
        <v>593589</v>
      </c>
      <c r="F908" s="33" t="s">
        <v>22</v>
      </c>
      <c r="G908" s="32">
        <v>47487</v>
      </c>
      <c r="H908" s="32">
        <f t="shared" si="14"/>
        <v>641076</v>
      </c>
      <c r="I908" s="31" t="s">
        <v>23</v>
      </c>
      <c r="J908" s="57" t="s">
        <v>24</v>
      </c>
    </row>
    <row r="909" spans="1:10" outlineLevel="1" x14ac:dyDescent="0.25">
      <c r="A909" s="38">
        <v>45472</v>
      </c>
      <c r="B909" s="31" t="s">
        <v>3137</v>
      </c>
      <c r="C909" s="31" t="s">
        <v>235</v>
      </c>
      <c r="D909" s="31" t="s">
        <v>639</v>
      </c>
      <c r="E909" s="32">
        <v>934771</v>
      </c>
      <c r="F909" s="33" t="s">
        <v>22</v>
      </c>
      <c r="G909" s="32">
        <v>74782</v>
      </c>
      <c r="H909" s="32">
        <f t="shared" si="14"/>
        <v>1009553</v>
      </c>
      <c r="I909" s="31" t="s">
        <v>23</v>
      </c>
      <c r="J909" s="57" t="s">
        <v>24</v>
      </c>
    </row>
    <row r="910" spans="1:10" outlineLevel="1" x14ac:dyDescent="0.25">
      <c r="A910" s="38">
        <v>45472</v>
      </c>
      <c r="B910" s="31" t="s">
        <v>3138</v>
      </c>
      <c r="C910" s="31" t="s">
        <v>235</v>
      </c>
      <c r="D910" s="31" t="s">
        <v>1086</v>
      </c>
      <c r="E910" s="32">
        <v>2163000</v>
      </c>
      <c r="F910" s="33" t="s">
        <v>22</v>
      </c>
      <c r="G910" s="32">
        <v>173040</v>
      </c>
      <c r="H910" s="32">
        <f t="shared" si="14"/>
        <v>2336040</v>
      </c>
      <c r="I910" s="31" t="s">
        <v>1086</v>
      </c>
      <c r="J910" s="57" t="s">
        <v>1087</v>
      </c>
    </row>
    <row r="911" spans="1:10" outlineLevel="1" x14ac:dyDescent="0.25">
      <c r="A911" s="38">
        <v>45472</v>
      </c>
      <c r="B911" s="31" t="s">
        <v>3139</v>
      </c>
      <c r="C911" s="31" t="s">
        <v>235</v>
      </c>
      <c r="D911" s="31" t="s">
        <v>979</v>
      </c>
      <c r="E911" s="32">
        <v>2163000</v>
      </c>
      <c r="F911" s="33" t="s">
        <v>22</v>
      </c>
      <c r="G911" s="32">
        <v>173040</v>
      </c>
      <c r="H911" s="32">
        <f t="shared" si="14"/>
        <v>2336040</v>
      </c>
      <c r="I911" s="31" t="s">
        <v>979</v>
      </c>
      <c r="J911" s="57" t="s">
        <v>980</v>
      </c>
    </row>
    <row r="912" spans="1:10" outlineLevel="1" x14ac:dyDescent="0.25">
      <c r="A912" s="38">
        <v>45472</v>
      </c>
      <c r="B912" s="31" t="s">
        <v>3140</v>
      </c>
      <c r="C912" s="31" t="s">
        <v>235</v>
      </c>
      <c r="D912" s="31" t="s">
        <v>1298</v>
      </c>
      <c r="E912" s="32">
        <v>2163000</v>
      </c>
      <c r="F912" s="33" t="s">
        <v>22</v>
      </c>
      <c r="G912" s="32">
        <v>173040</v>
      </c>
      <c r="H912" s="32">
        <f t="shared" si="14"/>
        <v>2336040</v>
      </c>
      <c r="I912" s="31" t="s">
        <v>1298</v>
      </c>
      <c r="J912" s="57" t="s">
        <v>1299</v>
      </c>
    </row>
    <row r="913" spans="1:10" outlineLevel="1" x14ac:dyDescent="0.25">
      <c r="A913" s="38">
        <v>45472</v>
      </c>
      <c r="B913" s="31" t="s">
        <v>3141</v>
      </c>
      <c r="C913" s="31" t="s">
        <v>235</v>
      </c>
      <c r="D913" s="31" t="s">
        <v>84</v>
      </c>
      <c r="E913" s="32">
        <v>2163000</v>
      </c>
      <c r="F913" s="33" t="s">
        <v>22</v>
      </c>
      <c r="G913" s="32">
        <v>173040</v>
      </c>
      <c r="H913" s="32">
        <f t="shared" si="14"/>
        <v>2336040</v>
      </c>
      <c r="I913" s="31" t="s">
        <v>84</v>
      </c>
      <c r="J913" s="57" t="s">
        <v>85</v>
      </c>
    </row>
    <row r="914" spans="1:10" outlineLevel="1" x14ac:dyDescent="0.25">
      <c r="A914" s="38">
        <v>45472</v>
      </c>
      <c r="B914" s="31" t="s">
        <v>3142</v>
      </c>
      <c r="C914" s="31" t="s">
        <v>235</v>
      </c>
      <c r="D914" s="31" t="s">
        <v>363</v>
      </c>
      <c r="E914" s="32">
        <v>367155</v>
      </c>
      <c r="F914" s="33" t="s">
        <v>22</v>
      </c>
      <c r="G914" s="32">
        <v>29372</v>
      </c>
      <c r="H914" s="32">
        <f t="shared" si="14"/>
        <v>396527</v>
      </c>
      <c r="I914" s="31" t="s">
        <v>23</v>
      </c>
      <c r="J914" s="57" t="s">
        <v>24</v>
      </c>
    </row>
    <row r="915" spans="1:10" outlineLevel="1" x14ac:dyDescent="0.25">
      <c r="A915" s="38">
        <v>45472</v>
      </c>
      <c r="B915" s="31" t="s">
        <v>3143</v>
      </c>
      <c r="C915" s="31" t="s">
        <v>235</v>
      </c>
      <c r="D915" s="31" t="s">
        <v>80</v>
      </c>
      <c r="E915" s="32">
        <v>1468620</v>
      </c>
      <c r="F915" s="33" t="s">
        <v>22</v>
      </c>
      <c r="G915" s="32">
        <v>117490</v>
      </c>
      <c r="H915" s="32">
        <f t="shared" si="14"/>
        <v>1586110</v>
      </c>
      <c r="I915" s="31" t="s">
        <v>80</v>
      </c>
      <c r="J915" s="57" t="s">
        <v>81</v>
      </c>
    </row>
    <row r="916" spans="1:10" outlineLevel="1" x14ac:dyDescent="0.25">
      <c r="A916" s="38">
        <v>45472</v>
      </c>
      <c r="B916" s="31" t="s">
        <v>3144</v>
      </c>
      <c r="C916" s="31" t="s">
        <v>235</v>
      </c>
      <c r="D916" s="31" t="s">
        <v>199</v>
      </c>
      <c r="E916" s="32">
        <v>555290</v>
      </c>
      <c r="F916" s="33" t="s">
        <v>22</v>
      </c>
      <c r="G916" s="32">
        <v>44423</v>
      </c>
      <c r="H916" s="32">
        <f t="shared" si="14"/>
        <v>599713</v>
      </c>
      <c r="I916" s="31" t="s">
        <v>199</v>
      </c>
      <c r="J916" s="57" t="s">
        <v>200</v>
      </c>
    </row>
    <row r="917" spans="1:10" outlineLevel="1" x14ac:dyDescent="0.25">
      <c r="A917" s="38">
        <v>45472</v>
      </c>
      <c r="B917" s="31" t="s">
        <v>3145</v>
      </c>
      <c r="C917" s="31" t="s">
        <v>235</v>
      </c>
      <c r="D917" s="31" t="s">
        <v>355</v>
      </c>
      <c r="E917" s="32">
        <v>1055079</v>
      </c>
      <c r="F917" s="33" t="s">
        <v>22</v>
      </c>
      <c r="G917" s="32">
        <v>84406</v>
      </c>
      <c r="H917" s="32">
        <f t="shared" si="14"/>
        <v>1139485</v>
      </c>
      <c r="I917" s="31" t="s">
        <v>23</v>
      </c>
      <c r="J917" s="57" t="s">
        <v>24</v>
      </c>
    </row>
    <row r="918" spans="1:10" outlineLevel="1" x14ac:dyDescent="0.25">
      <c r="A918" s="38">
        <v>45472</v>
      </c>
      <c r="B918" s="31" t="s">
        <v>3146</v>
      </c>
      <c r="C918" s="31" t="s">
        <v>235</v>
      </c>
      <c r="D918" s="31" t="s">
        <v>373</v>
      </c>
      <c r="E918" s="32">
        <v>553467</v>
      </c>
      <c r="F918" s="33" t="s">
        <v>22</v>
      </c>
      <c r="G918" s="32">
        <v>44277</v>
      </c>
      <c r="H918" s="32">
        <f t="shared" si="14"/>
        <v>597744</v>
      </c>
      <c r="I918" s="31" t="s">
        <v>23</v>
      </c>
      <c r="J918" s="57" t="s">
        <v>24</v>
      </c>
    </row>
    <row r="919" spans="1:10" outlineLevel="1" x14ac:dyDescent="0.25">
      <c r="A919" s="38">
        <v>45472</v>
      </c>
      <c r="B919" s="31" t="s">
        <v>3147</v>
      </c>
      <c r="C919" s="31" t="s">
        <v>235</v>
      </c>
      <c r="D919" s="31" t="s">
        <v>170</v>
      </c>
      <c r="E919" s="32">
        <v>1884930</v>
      </c>
      <c r="F919" s="33" t="s">
        <v>22</v>
      </c>
      <c r="G919" s="32">
        <v>150794</v>
      </c>
      <c r="H919" s="32">
        <f t="shared" si="14"/>
        <v>2035724</v>
      </c>
      <c r="I919" s="31" t="s">
        <v>76</v>
      </c>
      <c r="J919" s="57" t="s">
        <v>77</v>
      </c>
    </row>
    <row r="920" spans="1:10" outlineLevel="1" x14ac:dyDescent="0.25">
      <c r="A920" s="38">
        <v>45472</v>
      </c>
      <c r="B920" s="31" t="s">
        <v>3148</v>
      </c>
      <c r="C920" s="31" t="s">
        <v>235</v>
      </c>
      <c r="D920" s="31" t="s">
        <v>300</v>
      </c>
      <c r="E920" s="32">
        <v>1168585</v>
      </c>
      <c r="F920" s="33" t="s">
        <v>22</v>
      </c>
      <c r="G920" s="32">
        <v>93487</v>
      </c>
      <c r="H920" s="32">
        <f t="shared" si="14"/>
        <v>1262072</v>
      </c>
      <c r="I920" s="31" t="s">
        <v>55</v>
      </c>
      <c r="J920" s="57" t="s">
        <v>56</v>
      </c>
    </row>
    <row r="921" spans="1:10" outlineLevel="1" x14ac:dyDescent="0.25">
      <c r="A921" s="38">
        <v>45472</v>
      </c>
      <c r="B921" s="31" t="s">
        <v>3149</v>
      </c>
      <c r="C921" s="31" t="s">
        <v>235</v>
      </c>
      <c r="D921" s="31" t="s">
        <v>282</v>
      </c>
      <c r="E921" s="32">
        <v>589271</v>
      </c>
      <c r="F921" s="33" t="s">
        <v>22</v>
      </c>
      <c r="G921" s="32">
        <v>47142</v>
      </c>
      <c r="H921" s="32">
        <f t="shared" si="14"/>
        <v>636413</v>
      </c>
      <c r="I921" s="31" t="s">
        <v>55</v>
      </c>
      <c r="J921" s="57" t="s">
        <v>56</v>
      </c>
    </row>
    <row r="922" spans="1:10" outlineLevel="1" x14ac:dyDescent="0.25">
      <c r="A922" s="38">
        <v>45472</v>
      </c>
      <c r="B922" s="31" t="s">
        <v>3150</v>
      </c>
      <c r="C922" s="31" t="s">
        <v>235</v>
      </c>
      <c r="D922" s="31" t="s">
        <v>725</v>
      </c>
      <c r="E922" s="32">
        <v>700329</v>
      </c>
      <c r="F922" s="33" t="s">
        <v>22</v>
      </c>
      <c r="G922" s="32">
        <v>56026</v>
      </c>
      <c r="H922" s="32">
        <f t="shared" si="14"/>
        <v>756355</v>
      </c>
      <c r="I922" s="31" t="s">
        <v>55</v>
      </c>
      <c r="J922" s="57" t="s">
        <v>56</v>
      </c>
    </row>
    <row r="923" spans="1:10" outlineLevel="1" x14ac:dyDescent="0.25">
      <c r="A923" s="38">
        <v>45472</v>
      </c>
      <c r="B923" s="31" t="s">
        <v>3151</v>
      </c>
      <c r="C923" s="31" t="s">
        <v>235</v>
      </c>
      <c r="D923" s="31" t="s">
        <v>254</v>
      </c>
      <c r="E923" s="32">
        <v>1173355</v>
      </c>
      <c r="F923" s="33" t="s">
        <v>22</v>
      </c>
      <c r="G923" s="32">
        <v>93868</v>
      </c>
      <c r="H923" s="32">
        <f t="shared" si="14"/>
        <v>1267223</v>
      </c>
      <c r="I923" s="31" t="s">
        <v>55</v>
      </c>
      <c r="J923" s="57" t="s">
        <v>56</v>
      </c>
    </row>
    <row r="924" spans="1:10" outlineLevel="1" x14ac:dyDescent="0.25">
      <c r="A924" s="38">
        <v>45472</v>
      </c>
      <c r="B924" s="31" t="s">
        <v>3152</v>
      </c>
      <c r="C924" s="31" t="s">
        <v>235</v>
      </c>
      <c r="D924" s="31" t="s">
        <v>213</v>
      </c>
      <c r="E924" s="32">
        <v>1408026</v>
      </c>
      <c r="F924" s="33" t="s">
        <v>22</v>
      </c>
      <c r="G924" s="32">
        <v>112642</v>
      </c>
      <c r="H924" s="32">
        <f t="shared" si="14"/>
        <v>1520668</v>
      </c>
      <c r="I924" s="31" t="s">
        <v>23</v>
      </c>
      <c r="J924" s="57" t="s">
        <v>24</v>
      </c>
    </row>
    <row r="925" spans="1:10" outlineLevel="1" x14ac:dyDescent="0.25">
      <c r="A925" s="38">
        <v>45472</v>
      </c>
      <c r="B925" s="31" t="s">
        <v>3153</v>
      </c>
      <c r="C925" s="31" t="s">
        <v>235</v>
      </c>
      <c r="D925" s="31" t="s">
        <v>218</v>
      </c>
      <c r="E925" s="32">
        <v>951239</v>
      </c>
      <c r="F925" s="33" t="s">
        <v>22</v>
      </c>
      <c r="G925" s="32">
        <v>76099</v>
      </c>
      <c r="H925" s="32">
        <f t="shared" si="14"/>
        <v>1027338</v>
      </c>
      <c r="I925" s="31" t="s">
        <v>23</v>
      </c>
      <c r="J925" s="57" t="s">
        <v>24</v>
      </c>
    </row>
    <row r="926" spans="1:10" outlineLevel="1" x14ac:dyDescent="0.25">
      <c r="A926" s="38">
        <v>45472</v>
      </c>
      <c r="B926" s="31" t="s">
        <v>3154</v>
      </c>
      <c r="C926" s="31" t="s">
        <v>235</v>
      </c>
      <c r="D926" s="31" t="s">
        <v>330</v>
      </c>
      <c r="E926" s="32">
        <v>827626</v>
      </c>
      <c r="F926" s="33" t="s">
        <v>22</v>
      </c>
      <c r="G926" s="32">
        <v>66210</v>
      </c>
      <c r="H926" s="32">
        <f t="shared" si="14"/>
        <v>893836</v>
      </c>
      <c r="I926" s="31" t="s">
        <v>23</v>
      </c>
      <c r="J926" s="57" t="s">
        <v>24</v>
      </c>
    </row>
    <row r="929" spans="8:8" x14ac:dyDescent="0.25">
      <c r="H929" s="34">
        <f>+SUBTOTAL(9,$H$2:$H$926)</f>
        <v>568432078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4"/>
  <sheetViews>
    <sheetView topLeftCell="G1153" workbookViewId="0">
      <selection activeCell="H1173" sqref="H1173"/>
    </sheetView>
  </sheetViews>
  <sheetFormatPr defaultRowHeight="15" x14ac:dyDescent="0.25"/>
  <cols>
    <col min="1" max="1" width="4.42578125" bestFit="1" customWidth="1"/>
    <col min="2" max="2" width="9.28515625" bestFit="1" customWidth="1"/>
    <col min="3" max="3" width="9" bestFit="1" customWidth="1"/>
    <col min="4" max="4" width="8.28515625" bestFit="1" customWidth="1"/>
    <col min="5" max="5" width="8.7109375" bestFit="1" customWidth="1"/>
    <col min="6" max="6" width="112" bestFit="1" customWidth="1"/>
    <col min="7" max="7" width="10" bestFit="1" customWidth="1"/>
    <col min="8" max="8" width="7.85546875" bestFit="1" customWidth="1"/>
    <col min="10" max="10" width="14.42578125" bestFit="1" customWidth="1"/>
    <col min="11" max="11" width="87.28515625" bestFit="1" customWidth="1"/>
    <col min="12" max="12" width="12.5703125" bestFit="1" customWidth="1"/>
  </cols>
  <sheetData>
    <row r="1" spans="1:12" ht="31.5" x14ac:dyDescent="0.25">
      <c r="A1" s="42" t="s">
        <v>546</v>
      </c>
      <c r="B1" s="42" t="s">
        <v>12</v>
      </c>
      <c r="C1" s="43" t="s">
        <v>234</v>
      </c>
      <c r="D1" s="43" t="s">
        <v>547</v>
      </c>
      <c r="E1" s="43" t="s">
        <v>13</v>
      </c>
      <c r="F1" s="43" t="s">
        <v>14</v>
      </c>
      <c r="G1" s="44" t="s">
        <v>15</v>
      </c>
      <c r="H1" s="43" t="s">
        <v>16</v>
      </c>
      <c r="I1" s="44" t="s">
        <v>17</v>
      </c>
      <c r="J1" s="44" t="s">
        <v>18</v>
      </c>
      <c r="K1" s="43" t="s">
        <v>19</v>
      </c>
      <c r="L1" s="43" t="s">
        <v>20</v>
      </c>
    </row>
    <row r="2" spans="1:12" x14ac:dyDescent="0.25">
      <c r="A2" s="45">
        <v>2022</v>
      </c>
      <c r="B2" s="46">
        <v>44564</v>
      </c>
      <c r="C2" s="40" t="s">
        <v>548</v>
      </c>
      <c r="D2" s="47">
        <v>6254</v>
      </c>
      <c r="E2" s="40" t="s">
        <v>549</v>
      </c>
      <c r="F2" s="40" t="s">
        <v>550</v>
      </c>
      <c r="G2" s="48">
        <v>2573910</v>
      </c>
      <c r="H2" s="49" t="s">
        <v>551</v>
      </c>
      <c r="I2" s="48">
        <v>257391</v>
      </c>
      <c r="J2" s="48">
        <v>2831301</v>
      </c>
      <c r="K2" s="40" t="s">
        <v>552</v>
      </c>
      <c r="L2" s="40" t="s">
        <v>45</v>
      </c>
    </row>
    <row r="3" spans="1:12" x14ac:dyDescent="0.25">
      <c r="A3" s="45">
        <v>2022</v>
      </c>
      <c r="B3" s="46">
        <v>44624</v>
      </c>
      <c r="C3" s="40" t="s">
        <v>553</v>
      </c>
      <c r="D3" s="47">
        <v>36</v>
      </c>
      <c r="E3" s="40" t="s">
        <v>554</v>
      </c>
      <c r="F3" s="40" t="s">
        <v>555</v>
      </c>
      <c r="G3" s="48">
        <v>1768685</v>
      </c>
      <c r="H3" s="49" t="s">
        <v>22</v>
      </c>
      <c r="I3" s="48">
        <v>141495</v>
      </c>
      <c r="J3" s="48">
        <v>1910180</v>
      </c>
      <c r="K3" s="40" t="s">
        <v>556</v>
      </c>
      <c r="L3" s="40" t="s">
        <v>24</v>
      </c>
    </row>
    <row r="4" spans="1:12" x14ac:dyDescent="0.25">
      <c r="A4" s="45">
        <v>2022</v>
      </c>
      <c r="B4" s="46">
        <v>44641</v>
      </c>
      <c r="C4" s="40" t="s">
        <v>557</v>
      </c>
      <c r="D4" s="47">
        <v>3070</v>
      </c>
      <c r="E4" s="40" t="s">
        <v>554</v>
      </c>
      <c r="F4" s="40" t="s">
        <v>558</v>
      </c>
      <c r="G4" s="48">
        <v>922445</v>
      </c>
      <c r="H4" s="49" t="s">
        <v>22</v>
      </c>
      <c r="I4" s="48">
        <v>73796</v>
      </c>
      <c r="J4" s="48">
        <v>996241</v>
      </c>
      <c r="K4" s="40" t="s">
        <v>556</v>
      </c>
      <c r="L4" s="40" t="s">
        <v>24</v>
      </c>
    </row>
    <row r="5" spans="1:12" x14ac:dyDescent="0.25">
      <c r="A5" s="45">
        <v>2022</v>
      </c>
      <c r="B5" s="46">
        <v>44670</v>
      </c>
      <c r="C5" s="40" t="s">
        <v>559</v>
      </c>
      <c r="D5" s="47">
        <v>8465</v>
      </c>
      <c r="E5" s="40" t="s">
        <v>554</v>
      </c>
      <c r="F5" s="40" t="s">
        <v>560</v>
      </c>
      <c r="G5" s="48">
        <v>349385</v>
      </c>
      <c r="H5" s="49" t="s">
        <v>22</v>
      </c>
      <c r="I5" s="48">
        <v>27951</v>
      </c>
      <c r="J5" s="48">
        <v>377336</v>
      </c>
      <c r="K5" s="40" t="s">
        <v>556</v>
      </c>
      <c r="L5" s="40" t="s">
        <v>24</v>
      </c>
    </row>
    <row r="6" spans="1:12" x14ac:dyDescent="0.25">
      <c r="A6" s="45">
        <v>2022</v>
      </c>
      <c r="B6" s="46">
        <v>44671</v>
      </c>
      <c r="C6" s="40" t="s">
        <v>561</v>
      </c>
      <c r="D6" s="47">
        <v>8766</v>
      </c>
      <c r="E6" s="40" t="s">
        <v>554</v>
      </c>
      <c r="F6" s="40" t="s">
        <v>562</v>
      </c>
      <c r="G6" s="48">
        <v>349385</v>
      </c>
      <c r="H6" s="49" t="s">
        <v>22</v>
      </c>
      <c r="I6" s="48">
        <v>27951</v>
      </c>
      <c r="J6" s="48">
        <v>377336</v>
      </c>
      <c r="K6" s="40" t="s">
        <v>556</v>
      </c>
      <c r="L6" s="40" t="s">
        <v>24</v>
      </c>
    </row>
    <row r="7" spans="1:12" x14ac:dyDescent="0.25">
      <c r="A7" s="45">
        <v>2022</v>
      </c>
      <c r="B7" s="46">
        <v>44735</v>
      </c>
      <c r="C7" s="40" t="s">
        <v>563</v>
      </c>
      <c r="D7" s="47">
        <v>19831</v>
      </c>
      <c r="E7" s="40" t="s">
        <v>554</v>
      </c>
      <c r="F7" s="40" t="s">
        <v>564</v>
      </c>
      <c r="G7" s="48">
        <v>2180141</v>
      </c>
      <c r="H7" s="49" t="s">
        <v>22</v>
      </c>
      <c r="I7" s="48">
        <v>174411</v>
      </c>
      <c r="J7" s="48">
        <v>2354552</v>
      </c>
      <c r="K7" s="40" t="s">
        <v>556</v>
      </c>
      <c r="L7" s="40" t="s">
        <v>24</v>
      </c>
    </row>
    <row r="8" spans="1:12" x14ac:dyDescent="0.25">
      <c r="A8" s="45">
        <v>2022</v>
      </c>
      <c r="B8" s="46">
        <v>44764</v>
      </c>
      <c r="C8" s="40" t="s">
        <v>565</v>
      </c>
      <c r="D8" s="47">
        <v>26244</v>
      </c>
      <c r="E8" s="40" t="s">
        <v>554</v>
      </c>
      <c r="F8" s="40" t="s">
        <v>566</v>
      </c>
      <c r="G8" s="48">
        <v>873926</v>
      </c>
      <c r="H8" s="49" t="s">
        <v>22</v>
      </c>
      <c r="I8" s="48">
        <v>69914</v>
      </c>
      <c r="J8" s="48">
        <v>943840</v>
      </c>
      <c r="K8" s="40" t="s">
        <v>23</v>
      </c>
      <c r="L8" s="40" t="s">
        <v>24</v>
      </c>
    </row>
    <row r="9" spans="1:12" x14ac:dyDescent="0.25">
      <c r="A9" s="45">
        <v>2022</v>
      </c>
      <c r="B9" s="46">
        <v>44831</v>
      </c>
      <c r="C9" s="40" t="s">
        <v>567</v>
      </c>
      <c r="D9" s="47">
        <v>44252</v>
      </c>
      <c r="E9" s="40" t="s">
        <v>554</v>
      </c>
      <c r="F9" s="40" t="s">
        <v>568</v>
      </c>
      <c r="G9" s="48">
        <v>1084010</v>
      </c>
      <c r="H9" s="49" t="s">
        <v>22</v>
      </c>
      <c r="I9" s="48">
        <v>86721</v>
      </c>
      <c r="J9" s="48">
        <v>1170731</v>
      </c>
      <c r="K9" s="40" t="s">
        <v>55</v>
      </c>
      <c r="L9" s="40" t="s">
        <v>56</v>
      </c>
    </row>
    <row r="10" spans="1:12" x14ac:dyDescent="0.25">
      <c r="A10" s="45">
        <v>2022</v>
      </c>
      <c r="B10" s="46">
        <v>44846</v>
      </c>
      <c r="C10" s="40" t="s">
        <v>569</v>
      </c>
      <c r="D10" s="47">
        <v>47123</v>
      </c>
      <c r="E10" s="40" t="s">
        <v>554</v>
      </c>
      <c r="F10" s="40" t="s">
        <v>570</v>
      </c>
      <c r="G10" s="48">
        <v>1481830</v>
      </c>
      <c r="H10" s="49" t="s">
        <v>22</v>
      </c>
      <c r="I10" s="48">
        <v>118546</v>
      </c>
      <c r="J10" s="48">
        <v>1600376</v>
      </c>
      <c r="K10" s="40" t="s">
        <v>23</v>
      </c>
      <c r="L10" s="40" t="s">
        <v>24</v>
      </c>
    </row>
    <row r="11" spans="1:12" x14ac:dyDescent="0.25">
      <c r="A11" s="45">
        <v>2022</v>
      </c>
      <c r="B11" s="46">
        <v>44851</v>
      </c>
      <c r="C11" s="40" t="s">
        <v>571</v>
      </c>
      <c r="D11" s="47">
        <v>47847</v>
      </c>
      <c r="E11" s="40" t="s">
        <v>554</v>
      </c>
      <c r="F11" s="40" t="s">
        <v>572</v>
      </c>
      <c r="G11" s="48">
        <v>2269415</v>
      </c>
      <c r="H11" s="49" t="s">
        <v>22</v>
      </c>
      <c r="I11" s="48">
        <v>181553</v>
      </c>
      <c r="J11" s="48">
        <v>2450968</v>
      </c>
      <c r="K11" s="40" t="s">
        <v>23</v>
      </c>
      <c r="L11" s="40" t="s">
        <v>24</v>
      </c>
    </row>
    <row r="12" spans="1:12" x14ac:dyDescent="0.25">
      <c r="A12" s="45">
        <v>2022</v>
      </c>
      <c r="B12" s="46">
        <v>44851</v>
      </c>
      <c r="C12" s="40" t="s">
        <v>573</v>
      </c>
      <c r="D12" s="47">
        <v>47867</v>
      </c>
      <c r="E12" s="40" t="s">
        <v>554</v>
      </c>
      <c r="F12" s="40" t="s">
        <v>574</v>
      </c>
      <c r="G12" s="48">
        <v>388703</v>
      </c>
      <c r="H12" s="49" t="s">
        <v>22</v>
      </c>
      <c r="I12" s="48">
        <v>31096</v>
      </c>
      <c r="J12" s="48">
        <v>419799</v>
      </c>
      <c r="K12" s="40" t="s">
        <v>23</v>
      </c>
      <c r="L12" s="40" t="s">
        <v>24</v>
      </c>
    </row>
    <row r="13" spans="1:12" x14ac:dyDescent="0.25">
      <c r="A13" s="45">
        <v>2022</v>
      </c>
      <c r="B13" s="46">
        <v>44876</v>
      </c>
      <c r="C13" s="40" t="s">
        <v>575</v>
      </c>
      <c r="D13" s="47">
        <v>50759</v>
      </c>
      <c r="E13" s="40" t="s">
        <v>554</v>
      </c>
      <c r="F13" s="40" t="s">
        <v>576</v>
      </c>
      <c r="G13" s="48">
        <v>783527</v>
      </c>
      <c r="H13" s="49" t="s">
        <v>22</v>
      </c>
      <c r="I13" s="48">
        <v>62682</v>
      </c>
      <c r="J13" s="48">
        <v>846209</v>
      </c>
      <c r="K13" s="40" t="s">
        <v>23</v>
      </c>
      <c r="L13" s="40" t="s">
        <v>24</v>
      </c>
    </row>
    <row r="14" spans="1:12" x14ac:dyDescent="0.25">
      <c r="A14" s="45">
        <v>2022</v>
      </c>
      <c r="B14" s="46">
        <v>44914</v>
      </c>
      <c r="C14" s="40" t="s">
        <v>577</v>
      </c>
      <c r="D14" s="47">
        <v>56046</v>
      </c>
      <c r="E14" s="40" t="s">
        <v>554</v>
      </c>
      <c r="F14" s="40" t="s">
        <v>578</v>
      </c>
      <c r="G14" s="48">
        <v>455338</v>
      </c>
      <c r="H14" s="49" t="s">
        <v>22</v>
      </c>
      <c r="I14" s="48">
        <v>36427</v>
      </c>
      <c r="J14" s="48">
        <v>491765</v>
      </c>
      <c r="K14" s="40" t="s">
        <v>23</v>
      </c>
      <c r="L14" s="40" t="s">
        <v>24</v>
      </c>
    </row>
    <row r="15" spans="1:12" x14ac:dyDescent="0.25">
      <c r="A15" s="45">
        <v>2022</v>
      </c>
      <c r="B15" s="46">
        <v>44916</v>
      </c>
      <c r="C15" s="40" t="s">
        <v>579</v>
      </c>
      <c r="D15" s="47">
        <v>56187</v>
      </c>
      <c r="E15" s="40" t="s">
        <v>554</v>
      </c>
      <c r="F15" s="40" t="s">
        <v>580</v>
      </c>
      <c r="G15" s="48">
        <v>1440416</v>
      </c>
      <c r="H15" s="49" t="s">
        <v>22</v>
      </c>
      <c r="I15" s="48">
        <v>115233</v>
      </c>
      <c r="J15" s="48">
        <v>1555649</v>
      </c>
      <c r="K15" s="40" t="s">
        <v>55</v>
      </c>
      <c r="L15" s="40" t="s">
        <v>56</v>
      </c>
    </row>
    <row r="16" spans="1:12" x14ac:dyDescent="0.25">
      <c r="A16" s="45">
        <v>2022</v>
      </c>
      <c r="B16" s="46">
        <v>44916</v>
      </c>
      <c r="C16" s="40" t="s">
        <v>581</v>
      </c>
      <c r="D16" s="47">
        <v>56203</v>
      </c>
      <c r="E16" s="40" t="s">
        <v>554</v>
      </c>
      <c r="F16" s="40" t="s">
        <v>582</v>
      </c>
      <c r="G16" s="48">
        <v>455338</v>
      </c>
      <c r="H16" s="49" t="s">
        <v>22</v>
      </c>
      <c r="I16" s="48">
        <v>36427</v>
      </c>
      <c r="J16" s="48">
        <v>491765</v>
      </c>
      <c r="K16" s="40" t="s">
        <v>23</v>
      </c>
      <c r="L16" s="40" t="s">
        <v>24</v>
      </c>
    </row>
    <row r="17" spans="1:12" x14ac:dyDescent="0.25">
      <c r="A17" s="45">
        <v>2022</v>
      </c>
      <c r="B17" s="46">
        <v>44916</v>
      </c>
      <c r="C17" s="40" t="s">
        <v>583</v>
      </c>
      <c r="D17" s="47">
        <v>56253</v>
      </c>
      <c r="E17" s="40" t="s">
        <v>554</v>
      </c>
      <c r="F17" s="40" t="s">
        <v>584</v>
      </c>
      <c r="G17" s="48">
        <v>891030</v>
      </c>
      <c r="H17" s="49" t="s">
        <v>22</v>
      </c>
      <c r="I17" s="48">
        <v>71282</v>
      </c>
      <c r="J17" s="48">
        <v>962312</v>
      </c>
      <c r="K17" s="40" t="s">
        <v>23</v>
      </c>
      <c r="L17" s="40" t="s">
        <v>24</v>
      </c>
    </row>
    <row r="18" spans="1:12" x14ac:dyDescent="0.25">
      <c r="A18" s="50">
        <v>2023</v>
      </c>
      <c r="B18" s="46">
        <v>44931</v>
      </c>
      <c r="D18" s="51">
        <v>405</v>
      </c>
      <c r="E18" s="40" t="s">
        <v>585</v>
      </c>
      <c r="F18" s="40" t="s">
        <v>586</v>
      </c>
      <c r="G18" s="48">
        <v>603075</v>
      </c>
      <c r="H18" s="49" t="s">
        <v>551</v>
      </c>
      <c r="I18" s="52">
        <v>60308</v>
      </c>
      <c r="J18" s="48">
        <v>663383</v>
      </c>
      <c r="K18" s="47" t="s">
        <v>23</v>
      </c>
      <c r="L18" s="40" t="s">
        <v>24</v>
      </c>
    </row>
    <row r="19" spans="1:12" x14ac:dyDescent="0.25">
      <c r="A19" s="50">
        <v>2023</v>
      </c>
      <c r="B19" s="46">
        <v>44933</v>
      </c>
      <c r="D19" s="51">
        <v>850</v>
      </c>
      <c r="E19" s="40" t="s">
        <v>585</v>
      </c>
      <c r="F19" s="40" t="s">
        <v>587</v>
      </c>
      <c r="G19" s="48">
        <v>1189648</v>
      </c>
      <c r="H19" s="49" t="s">
        <v>551</v>
      </c>
      <c r="I19" s="52">
        <v>118965</v>
      </c>
      <c r="J19" s="48">
        <v>1308613</v>
      </c>
      <c r="K19" s="47" t="s">
        <v>55</v>
      </c>
      <c r="L19" s="40" t="s">
        <v>56</v>
      </c>
    </row>
    <row r="20" spans="1:12" x14ac:dyDescent="0.25">
      <c r="A20" s="50">
        <v>2023</v>
      </c>
      <c r="B20" s="46">
        <v>44981</v>
      </c>
      <c r="D20" s="51">
        <v>8623</v>
      </c>
      <c r="E20" s="40" t="s">
        <v>585</v>
      </c>
      <c r="F20" s="40" t="s">
        <v>588</v>
      </c>
      <c r="G20" s="48">
        <v>483720</v>
      </c>
      <c r="H20" s="49" t="s">
        <v>551</v>
      </c>
      <c r="I20" s="52">
        <v>48372</v>
      </c>
      <c r="J20" s="48">
        <v>532092</v>
      </c>
      <c r="K20" s="47" t="s">
        <v>23</v>
      </c>
      <c r="L20" s="40" t="s">
        <v>24</v>
      </c>
    </row>
    <row r="21" spans="1:12" x14ac:dyDescent="0.25">
      <c r="A21" s="50">
        <v>2023</v>
      </c>
      <c r="B21" s="46">
        <v>44994</v>
      </c>
      <c r="D21" s="51">
        <v>13171</v>
      </c>
      <c r="E21" s="40" t="s">
        <v>585</v>
      </c>
      <c r="F21" s="40" t="s">
        <v>491</v>
      </c>
      <c r="G21" s="48">
        <v>861000</v>
      </c>
      <c r="H21" s="49" t="s">
        <v>551</v>
      </c>
      <c r="I21" s="52">
        <v>86100</v>
      </c>
      <c r="J21" s="48">
        <v>947100</v>
      </c>
      <c r="K21" s="47" t="s">
        <v>23</v>
      </c>
      <c r="L21" s="40" t="s">
        <v>24</v>
      </c>
    </row>
    <row r="22" spans="1:12" x14ac:dyDescent="0.25">
      <c r="A22" s="50">
        <v>2023</v>
      </c>
      <c r="B22" s="46">
        <v>45002</v>
      </c>
      <c r="D22" s="51">
        <v>15592</v>
      </c>
      <c r="E22" s="40" t="s">
        <v>585</v>
      </c>
      <c r="F22" s="40" t="s">
        <v>68</v>
      </c>
      <c r="G22" s="48">
        <v>340315</v>
      </c>
      <c r="H22" s="49" t="s">
        <v>551</v>
      </c>
      <c r="I22" s="52">
        <v>34032</v>
      </c>
      <c r="J22" s="48">
        <v>374347</v>
      </c>
      <c r="K22" s="47" t="s">
        <v>23</v>
      </c>
      <c r="L22" s="40" t="s">
        <v>24</v>
      </c>
    </row>
    <row r="23" spans="1:12" x14ac:dyDescent="0.25">
      <c r="A23" s="50">
        <v>2023</v>
      </c>
      <c r="B23" s="46">
        <v>45034</v>
      </c>
      <c r="D23" s="51">
        <v>22342</v>
      </c>
      <c r="E23" s="40" t="s">
        <v>585</v>
      </c>
      <c r="F23" s="40" t="s">
        <v>306</v>
      </c>
      <c r="G23" s="48">
        <v>1515669</v>
      </c>
      <c r="H23" s="49" t="s">
        <v>551</v>
      </c>
      <c r="I23" s="52">
        <v>151567</v>
      </c>
      <c r="J23" s="48">
        <v>1667236</v>
      </c>
      <c r="K23" s="47" t="s">
        <v>55</v>
      </c>
      <c r="L23" s="40" t="s">
        <v>56</v>
      </c>
    </row>
    <row r="24" spans="1:12" x14ac:dyDescent="0.25">
      <c r="A24" s="50">
        <v>2023</v>
      </c>
      <c r="B24" s="46">
        <v>45124</v>
      </c>
      <c r="D24" s="51">
        <v>42248</v>
      </c>
      <c r="E24" s="40" t="s">
        <v>585</v>
      </c>
      <c r="F24" s="40" t="s">
        <v>589</v>
      </c>
      <c r="G24" s="48">
        <v>266538</v>
      </c>
      <c r="H24" s="49" t="s">
        <v>22</v>
      </c>
      <c r="I24" s="52">
        <v>21323</v>
      </c>
      <c r="J24" s="48">
        <v>287861</v>
      </c>
      <c r="K24" s="47" t="s">
        <v>23</v>
      </c>
      <c r="L24" s="40" t="s">
        <v>24</v>
      </c>
    </row>
    <row r="25" spans="1:12" x14ac:dyDescent="0.25">
      <c r="A25" s="50">
        <v>2023</v>
      </c>
      <c r="B25" s="46">
        <v>45232</v>
      </c>
      <c r="D25" s="51">
        <v>66323</v>
      </c>
      <c r="E25" s="40" t="s">
        <v>585</v>
      </c>
      <c r="F25" s="40" t="s">
        <v>295</v>
      </c>
      <c r="G25" s="48">
        <v>2378910</v>
      </c>
      <c r="H25" s="49" t="s">
        <v>22</v>
      </c>
      <c r="I25" s="52">
        <v>190313</v>
      </c>
      <c r="J25" s="48">
        <v>2569223</v>
      </c>
      <c r="K25" s="47" t="s">
        <v>295</v>
      </c>
      <c r="L25" s="40" t="s">
        <v>296</v>
      </c>
    </row>
    <row r="26" spans="1:12" x14ac:dyDescent="0.25">
      <c r="A26" s="50">
        <v>2023</v>
      </c>
      <c r="B26" s="46">
        <v>45233</v>
      </c>
      <c r="D26" s="51">
        <v>66335</v>
      </c>
      <c r="E26" s="40" t="s">
        <v>585</v>
      </c>
      <c r="F26" s="40" t="s">
        <v>335</v>
      </c>
      <c r="G26" s="48">
        <v>555924</v>
      </c>
      <c r="H26" s="49" t="s">
        <v>22</v>
      </c>
      <c r="I26" s="52">
        <v>44474</v>
      </c>
      <c r="J26" s="48">
        <v>600398</v>
      </c>
      <c r="K26" s="47" t="s">
        <v>23</v>
      </c>
      <c r="L26" s="40" t="s">
        <v>24</v>
      </c>
    </row>
    <row r="27" spans="1:12" x14ac:dyDescent="0.25">
      <c r="A27" s="50">
        <v>2023</v>
      </c>
      <c r="B27" s="46">
        <v>45233</v>
      </c>
      <c r="D27" s="51">
        <v>66341</v>
      </c>
      <c r="E27" s="40" t="s">
        <v>585</v>
      </c>
      <c r="F27" s="40" t="s">
        <v>317</v>
      </c>
      <c r="G27" s="48">
        <v>618476</v>
      </c>
      <c r="H27" s="49" t="s">
        <v>22</v>
      </c>
      <c r="I27" s="52">
        <v>49478</v>
      </c>
      <c r="J27" s="48">
        <v>667954</v>
      </c>
      <c r="K27" s="47" t="s">
        <v>23</v>
      </c>
      <c r="L27" s="40" t="s">
        <v>24</v>
      </c>
    </row>
    <row r="28" spans="1:12" x14ac:dyDescent="0.25">
      <c r="A28" s="50">
        <v>2023</v>
      </c>
      <c r="B28" s="46">
        <v>45240</v>
      </c>
      <c r="D28" s="51">
        <v>67815</v>
      </c>
      <c r="E28" s="40" t="s">
        <v>585</v>
      </c>
      <c r="F28" s="40" t="s">
        <v>185</v>
      </c>
      <c r="G28" s="48">
        <v>250910</v>
      </c>
      <c r="H28" s="49" t="s">
        <v>22</v>
      </c>
      <c r="I28" s="52">
        <v>20073</v>
      </c>
      <c r="J28" s="48">
        <v>270983</v>
      </c>
      <c r="K28" s="47" t="s">
        <v>23</v>
      </c>
      <c r="L28" s="40" t="s">
        <v>24</v>
      </c>
    </row>
    <row r="29" spans="1:12" x14ac:dyDescent="0.25">
      <c r="A29" s="50">
        <v>2023</v>
      </c>
      <c r="B29" s="46">
        <v>45243</v>
      </c>
      <c r="D29" s="51">
        <v>67997</v>
      </c>
      <c r="E29" s="40" t="s">
        <v>585</v>
      </c>
      <c r="F29" s="40" t="s">
        <v>247</v>
      </c>
      <c r="G29" s="48">
        <v>553467</v>
      </c>
      <c r="H29" s="49" t="s">
        <v>22</v>
      </c>
      <c r="I29" s="52">
        <v>44277</v>
      </c>
      <c r="J29" s="48">
        <v>597744</v>
      </c>
      <c r="K29" s="47" t="s">
        <v>23</v>
      </c>
      <c r="L29" s="40" t="s">
        <v>24</v>
      </c>
    </row>
    <row r="30" spans="1:12" x14ac:dyDescent="0.25">
      <c r="A30" s="50">
        <v>2023</v>
      </c>
      <c r="B30" s="46">
        <v>45244</v>
      </c>
      <c r="D30" s="51">
        <v>68071</v>
      </c>
      <c r="E30" s="40" t="s">
        <v>585</v>
      </c>
      <c r="F30" s="40" t="s">
        <v>54</v>
      </c>
      <c r="G30" s="48">
        <v>450715</v>
      </c>
      <c r="H30" s="49" t="s">
        <v>22</v>
      </c>
      <c r="I30" s="52">
        <v>36057</v>
      </c>
      <c r="J30" s="48">
        <v>486772</v>
      </c>
      <c r="K30" s="47" t="s">
        <v>23</v>
      </c>
      <c r="L30" s="40" t="s">
        <v>24</v>
      </c>
    </row>
    <row r="31" spans="1:12" x14ac:dyDescent="0.25">
      <c r="A31" s="50">
        <v>2023</v>
      </c>
      <c r="B31" s="46">
        <v>45246</v>
      </c>
      <c r="D31" s="51">
        <v>69008</v>
      </c>
      <c r="E31" s="40" t="s">
        <v>585</v>
      </c>
      <c r="F31" s="40" t="s">
        <v>339</v>
      </c>
      <c r="G31" s="48">
        <v>1791420</v>
      </c>
      <c r="H31" s="49" t="s">
        <v>22</v>
      </c>
      <c r="I31" s="52">
        <v>143314</v>
      </c>
      <c r="J31" s="48">
        <v>1934734</v>
      </c>
      <c r="K31" s="47" t="s">
        <v>23</v>
      </c>
      <c r="L31" s="40" t="s">
        <v>24</v>
      </c>
    </row>
    <row r="32" spans="1:12" x14ac:dyDescent="0.25">
      <c r="A32" s="50">
        <v>2023</v>
      </c>
      <c r="B32" s="46">
        <v>45246</v>
      </c>
      <c r="D32" s="51">
        <v>69010</v>
      </c>
      <c r="E32" s="40" t="s">
        <v>585</v>
      </c>
      <c r="F32" s="40" t="s">
        <v>339</v>
      </c>
      <c r="G32" s="48">
        <v>530250</v>
      </c>
      <c r="H32" s="49" t="s">
        <v>22</v>
      </c>
      <c r="I32" s="52">
        <v>42420</v>
      </c>
      <c r="J32" s="48">
        <v>572670</v>
      </c>
      <c r="K32" s="47" t="s">
        <v>23</v>
      </c>
      <c r="L32" s="40" t="s">
        <v>24</v>
      </c>
    </row>
    <row r="33" spans="1:12" x14ac:dyDescent="0.25">
      <c r="A33" s="50">
        <v>2023</v>
      </c>
      <c r="B33" s="46">
        <v>45247</v>
      </c>
      <c r="D33" s="51">
        <v>69378</v>
      </c>
      <c r="E33" s="40" t="s">
        <v>585</v>
      </c>
      <c r="F33" s="40" t="s">
        <v>69</v>
      </c>
      <c r="G33" s="48">
        <v>367155</v>
      </c>
      <c r="H33" s="49" t="s">
        <v>22</v>
      </c>
      <c r="I33" s="52">
        <v>29372</v>
      </c>
      <c r="J33" s="48">
        <v>396527</v>
      </c>
      <c r="K33" s="47" t="s">
        <v>23</v>
      </c>
      <c r="L33" s="40" t="s">
        <v>24</v>
      </c>
    </row>
    <row r="34" spans="1:12" x14ac:dyDescent="0.25">
      <c r="A34" s="50">
        <v>2023</v>
      </c>
      <c r="B34" s="46">
        <v>45247</v>
      </c>
      <c r="D34" s="51">
        <v>69399</v>
      </c>
      <c r="E34" s="40" t="s">
        <v>585</v>
      </c>
      <c r="F34" s="40" t="s">
        <v>590</v>
      </c>
      <c r="G34" s="48">
        <v>553467</v>
      </c>
      <c r="H34" s="49" t="s">
        <v>22</v>
      </c>
      <c r="I34" s="52">
        <v>44277</v>
      </c>
      <c r="J34" s="48">
        <v>597744</v>
      </c>
      <c r="K34" s="47" t="s">
        <v>23</v>
      </c>
      <c r="L34" s="40" t="s">
        <v>24</v>
      </c>
    </row>
    <row r="35" spans="1:12" x14ac:dyDescent="0.25">
      <c r="A35" s="50">
        <v>2023</v>
      </c>
      <c r="B35" s="46">
        <v>45248</v>
      </c>
      <c r="D35" s="51">
        <v>69553</v>
      </c>
      <c r="E35" s="40" t="s">
        <v>585</v>
      </c>
      <c r="F35" s="40" t="s">
        <v>341</v>
      </c>
      <c r="G35" s="48">
        <v>610354</v>
      </c>
      <c r="H35" s="49" t="s">
        <v>22</v>
      </c>
      <c r="I35" s="52">
        <v>48828</v>
      </c>
      <c r="J35" s="48">
        <v>659182</v>
      </c>
      <c r="K35" s="47" t="s">
        <v>23</v>
      </c>
      <c r="L35" s="40" t="s">
        <v>24</v>
      </c>
    </row>
    <row r="36" spans="1:12" x14ac:dyDescent="0.25">
      <c r="A36" s="50">
        <v>2023</v>
      </c>
      <c r="B36" s="46">
        <v>45250</v>
      </c>
      <c r="D36" s="51">
        <v>69632</v>
      </c>
      <c r="E36" s="40" t="s">
        <v>585</v>
      </c>
      <c r="F36" s="40" t="s">
        <v>334</v>
      </c>
      <c r="G36" s="48">
        <v>658355</v>
      </c>
      <c r="H36" s="49" t="s">
        <v>22</v>
      </c>
      <c r="I36" s="52">
        <v>52668</v>
      </c>
      <c r="J36" s="48">
        <v>711023</v>
      </c>
      <c r="K36" s="47" t="s">
        <v>23</v>
      </c>
      <c r="L36" s="40" t="s">
        <v>24</v>
      </c>
    </row>
    <row r="37" spans="1:12" x14ac:dyDescent="0.25">
      <c r="A37" s="50">
        <v>2023</v>
      </c>
      <c r="B37" s="46">
        <v>45250</v>
      </c>
      <c r="D37" s="51">
        <v>69639</v>
      </c>
      <c r="E37" s="40" t="s">
        <v>585</v>
      </c>
      <c r="F37" s="40" t="s">
        <v>498</v>
      </c>
      <c r="G37" s="48">
        <v>1102585</v>
      </c>
      <c r="H37" s="49" t="s">
        <v>22</v>
      </c>
      <c r="I37" s="52">
        <v>88207</v>
      </c>
      <c r="J37" s="48">
        <v>1190792</v>
      </c>
      <c r="K37" s="47" t="s">
        <v>23</v>
      </c>
      <c r="L37" s="40" t="s">
        <v>24</v>
      </c>
    </row>
    <row r="38" spans="1:12" x14ac:dyDescent="0.25">
      <c r="A38" s="50">
        <v>2023</v>
      </c>
      <c r="B38" s="46">
        <v>45250</v>
      </c>
      <c r="D38" s="51">
        <v>69670</v>
      </c>
      <c r="E38" s="40" t="s">
        <v>585</v>
      </c>
      <c r="F38" s="40" t="s">
        <v>246</v>
      </c>
      <c r="G38" s="48">
        <v>1102585</v>
      </c>
      <c r="H38" s="49" t="s">
        <v>22</v>
      </c>
      <c r="I38" s="52">
        <v>88207</v>
      </c>
      <c r="J38" s="48">
        <v>1190792</v>
      </c>
      <c r="K38" s="47" t="s">
        <v>23</v>
      </c>
      <c r="L38" s="40" t="s">
        <v>24</v>
      </c>
    </row>
    <row r="39" spans="1:12" x14ac:dyDescent="0.25">
      <c r="A39" s="50">
        <v>2023</v>
      </c>
      <c r="B39" s="46">
        <v>45250</v>
      </c>
      <c r="D39" s="51">
        <v>69673</v>
      </c>
      <c r="E39" s="40" t="s">
        <v>585</v>
      </c>
      <c r="F39" s="40" t="s">
        <v>591</v>
      </c>
      <c r="G39" s="48">
        <v>1102585</v>
      </c>
      <c r="H39" s="49" t="s">
        <v>22</v>
      </c>
      <c r="I39" s="52">
        <v>88207</v>
      </c>
      <c r="J39" s="48">
        <v>1190792</v>
      </c>
      <c r="K39" s="47" t="s">
        <v>23</v>
      </c>
      <c r="L39" s="40" t="s">
        <v>24</v>
      </c>
    </row>
    <row r="40" spans="1:12" x14ac:dyDescent="0.25">
      <c r="A40" s="50">
        <v>2023</v>
      </c>
      <c r="B40" s="46">
        <v>45250</v>
      </c>
      <c r="D40" s="51">
        <v>69675</v>
      </c>
      <c r="E40" s="40" t="s">
        <v>585</v>
      </c>
      <c r="F40" s="40" t="s">
        <v>592</v>
      </c>
      <c r="G40" s="48">
        <v>1102585</v>
      </c>
      <c r="H40" s="49" t="s">
        <v>22</v>
      </c>
      <c r="I40" s="52">
        <v>88207</v>
      </c>
      <c r="J40" s="48">
        <v>1190792</v>
      </c>
      <c r="K40" s="47" t="s">
        <v>23</v>
      </c>
      <c r="L40" s="40" t="s">
        <v>24</v>
      </c>
    </row>
    <row r="41" spans="1:12" x14ac:dyDescent="0.25">
      <c r="A41" s="50">
        <v>2023</v>
      </c>
      <c r="B41" s="46">
        <v>45250</v>
      </c>
      <c r="D41" s="51">
        <v>69676</v>
      </c>
      <c r="E41" s="40" t="s">
        <v>585</v>
      </c>
      <c r="F41" s="40" t="s">
        <v>245</v>
      </c>
      <c r="G41" s="48">
        <v>658355</v>
      </c>
      <c r="H41" s="49" t="s">
        <v>22</v>
      </c>
      <c r="I41" s="52">
        <v>52668</v>
      </c>
      <c r="J41" s="48">
        <v>711023</v>
      </c>
      <c r="K41" s="47" t="s">
        <v>23</v>
      </c>
      <c r="L41" s="40" t="s">
        <v>24</v>
      </c>
    </row>
    <row r="42" spans="1:12" x14ac:dyDescent="0.25">
      <c r="A42" s="50">
        <v>2023</v>
      </c>
      <c r="B42" s="46">
        <v>45250</v>
      </c>
      <c r="D42" s="51">
        <v>69678</v>
      </c>
      <c r="E42" s="40" t="s">
        <v>585</v>
      </c>
      <c r="F42" s="40" t="s">
        <v>503</v>
      </c>
      <c r="G42" s="48">
        <v>1102585</v>
      </c>
      <c r="H42" s="49" t="s">
        <v>22</v>
      </c>
      <c r="I42" s="52">
        <v>88207</v>
      </c>
      <c r="J42" s="48">
        <v>1190792</v>
      </c>
      <c r="K42" s="47" t="s">
        <v>23</v>
      </c>
      <c r="L42" s="40" t="s">
        <v>24</v>
      </c>
    </row>
    <row r="43" spans="1:12" x14ac:dyDescent="0.25">
      <c r="A43" s="50">
        <v>2023</v>
      </c>
      <c r="B43" s="46">
        <v>45250</v>
      </c>
      <c r="D43" s="51">
        <v>69712</v>
      </c>
      <c r="E43" s="40" t="s">
        <v>585</v>
      </c>
      <c r="F43" s="40" t="s">
        <v>211</v>
      </c>
      <c r="G43" s="48">
        <v>658355</v>
      </c>
      <c r="H43" s="49" t="s">
        <v>22</v>
      </c>
      <c r="I43" s="52">
        <v>52668</v>
      </c>
      <c r="J43" s="48">
        <v>711023</v>
      </c>
      <c r="K43" s="47" t="s">
        <v>23</v>
      </c>
      <c r="L43" s="40" t="s">
        <v>24</v>
      </c>
    </row>
    <row r="44" spans="1:12" x14ac:dyDescent="0.25">
      <c r="A44" s="50">
        <v>2023</v>
      </c>
      <c r="B44" s="46">
        <v>45250</v>
      </c>
      <c r="D44" s="51">
        <v>69716</v>
      </c>
      <c r="E44" s="40" t="s">
        <v>585</v>
      </c>
      <c r="F44" s="40" t="s">
        <v>247</v>
      </c>
      <c r="G44" s="48">
        <v>1102585</v>
      </c>
      <c r="H44" s="49" t="s">
        <v>22</v>
      </c>
      <c r="I44" s="52">
        <v>88207</v>
      </c>
      <c r="J44" s="48">
        <v>1190792</v>
      </c>
      <c r="K44" s="47" t="s">
        <v>23</v>
      </c>
      <c r="L44" s="40" t="s">
        <v>24</v>
      </c>
    </row>
    <row r="45" spans="1:12" x14ac:dyDescent="0.25">
      <c r="A45" s="50">
        <v>2023</v>
      </c>
      <c r="B45" s="46">
        <v>45250</v>
      </c>
      <c r="D45" s="51">
        <v>69805</v>
      </c>
      <c r="E45" s="40" t="s">
        <v>585</v>
      </c>
      <c r="F45" s="40" t="s">
        <v>409</v>
      </c>
      <c r="G45" s="48">
        <v>658355</v>
      </c>
      <c r="H45" s="49" t="s">
        <v>22</v>
      </c>
      <c r="I45" s="52">
        <v>52668</v>
      </c>
      <c r="J45" s="48">
        <v>711023</v>
      </c>
      <c r="K45" s="47" t="s">
        <v>37</v>
      </c>
      <c r="L45" s="40" t="s">
        <v>38</v>
      </c>
    </row>
    <row r="46" spans="1:12" x14ac:dyDescent="0.25">
      <c r="A46" s="50">
        <v>2023</v>
      </c>
      <c r="B46" s="46">
        <v>45251</v>
      </c>
      <c r="D46" s="51">
        <v>69989</v>
      </c>
      <c r="E46" s="40" t="s">
        <v>585</v>
      </c>
      <c r="F46" s="40" t="s">
        <v>593</v>
      </c>
      <c r="G46" s="48">
        <v>1102585</v>
      </c>
      <c r="H46" s="49" t="s">
        <v>22</v>
      </c>
      <c r="I46" s="52">
        <v>88207</v>
      </c>
      <c r="J46" s="48">
        <v>1190792</v>
      </c>
      <c r="K46" s="47" t="s">
        <v>23</v>
      </c>
      <c r="L46" s="40" t="s">
        <v>24</v>
      </c>
    </row>
    <row r="47" spans="1:12" x14ac:dyDescent="0.25">
      <c r="A47" s="50">
        <v>2023</v>
      </c>
      <c r="B47" s="46">
        <v>45251</v>
      </c>
      <c r="D47" s="51">
        <v>69997</v>
      </c>
      <c r="E47" s="40" t="s">
        <v>585</v>
      </c>
      <c r="F47" s="40" t="s">
        <v>594</v>
      </c>
      <c r="G47" s="48">
        <v>1102585</v>
      </c>
      <c r="H47" s="49" t="s">
        <v>22</v>
      </c>
      <c r="I47" s="52">
        <v>88207</v>
      </c>
      <c r="J47" s="48">
        <v>1190792</v>
      </c>
      <c r="K47" s="47" t="s">
        <v>23</v>
      </c>
      <c r="L47" s="40" t="s">
        <v>24</v>
      </c>
    </row>
    <row r="48" spans="1:12" x14ac:dyDescent="0.25">
      <c r="A48" s="50">
        <v>2023</v>
      </c>
      <c r="B48" s="46">
        <v>45251</v>
      </c>
      <c r="D48" s="51">
        <v>70037</v>
      </c>
      <c r="E48" s="40" t="s">
        <v>585</v>
      </c>
      <c r="F48" s="40" t="s">
        <v>171</v>
      </c>
      <c r="G48" s="48">
        <v>1102585</v>
      </c>
      <c r="H48" s="49" t="s">
        <v>22</v>
      </c>
      <c r="I48" s="52">
        <v>88207</v>
      </c>
      <c r="J48" s="48">
        <v>1190792</v>
      </c>
      <c r="K48" s="47" t="s">
        <v>23</v>
      </c>
      <c r="L48" s="40" t="s">
        <v>24</v>
      </c>
    </row>
    <row r="49" spans="1:12" x14ac:dyDescent="0.25">
      <c r="A49" s="50">
        <v>2023</v>
      </c>
      <c r="B49" s="46">
        <v>45252</v>
      </c>
      <c r="D49" s="51">
        <v>70065</v>
      </c>
      <c r="E49" s="40" t="s">
        <v>585</v>
      </c>
      <c r="F49" s="40" t="s">
        <v>211</v>
      </c>
      <c r="G49" s="48">
        <v>367155</v>
      </c>
      <c r="H49" s="49" t="s">
        <v>22</v>
      </c>
      <c r="I49" s="52">
        <v>29372</v>
      </c>
      <c r="J49" s="48">
        <v>396527</v>
      </c>
      <c r="K49" s="47" t="s">
        <v>23</v>
      </c>
      <c r="L49" s="40" t="s">
        <v>24</v>
      </c>
    </row>
    <row r="50" spans="1:12" x14ac:dyDescent="0.25">
      <c r="A50" s="50">
        <v>2023</v>
      </c>
      <c r="B50" s="46">
        <v>45258</v>
      </c>
      <c r="D50" s="51">
        <v>71627</v>
      </c>
      <c r="E50" s="40" t="s">
        <v>585</v>
      </c>
      <c r="F50" s="40" t="s">
        <v>595</v>
      </c>
      <c r="G50" s="48">
        <v>220293</v>
      </c>
      <c r="H50" s="49" t="s">
        <v>22</v>
      </c>
      <c r="I50" s="52">
        <v>17623</v>
      </c>
      <c r="J50" s="48">
        <v>237916</v>
      </c>
      <c r="K50" s="47" t="s">
        <v>23</v>
      </c>
      <c r="L50" s="40" t="s">
        <v>24</v>
      </c>
    </row>
    <row r="51" spans="1:12" x14ac:dyDescent="0.25">
      <c r="A51" s="50">
        <v>2023</v>
      </c>
      <c r="B51" s="46">
        <v>45258</v>
      </c>
      <c r="D51" s="51">
        <v>71638</v>
      </c>
      <c r="E51" s="40" t="s">
        <v>585</v>
      </c>
      <c r="F51" s="40" t="s">
        <v>594</v>
      </c>
      <c r="G51" s="48">
        <v>250910</v>
      </c>
      <c r="H51" s="49" t="s">
        <v>22</v>
      </c>
      <c r="I51" s="52">
        <v>20073</v>
      </c>
      <c r="J51" s="48">
        <v>270983</v>
      </c>
      <c r="K51" s="47" t="s">
        <v>23</v>
      </c>
      <c r="L51" s="40" t="s">
        <v>24</v>
      </c>
    </row>
    <row r="52" spans="1:12" x14ac:dyDescent="0.25">
      <c r="A52" s="50">
        <v>2023</v>
      </c>
      <c r="B52" s="46">
        <v>45262</v>
      </c>
      <c r="D52" s="51">
        <v>72927</v>
      </c>
      <c r="E52" s="40" t="s">
        <v>585</v>
      </c>
      <c r="F52" s="40" t="s">
        <v>362</v>
      </c>
      <c r="G52" s="48">
        <v>440586</v>
      </c>
      <c r="H52" s="49" t="s">
        <v>22</v>
      </c>
      <c r="I52" s="52">
        <v>35247</v>
      </c>
      <c r="J52" s="48">
        <v>475833</v>
      </c>
      <c r="K52" s="47" t="s">
        <v>23</v>
      </c>
      <c r="L52" s="40" t="s">
        <v>24</v>
      </c>
    </row>
    <row r="53" spans="1:12" x14ac:dyDescent="0.25">
      <c r="A53" s="50">
        <v>2023</v>
      </c>
      <c r="B53" s="46">
        <v>45262</v>
      </c>
      <c r="D53" s="51">
        <v>72931</v>
      </c>
      <c r="E53" s="40" t="s">
        <v>585</v>
      </c>
      <c r="F53" s="40" t="s">
        <v>596</v>
      </c>
      <c r="G53" s="48">
        <v>1173355</v>
      </c>
      <c r="H53" s="49" t="s">
        <v>22</v>
      </c>
      <c r="I53" s="52">
        <v>93868</v>
      </c>
      <c r="J53" s="48">
        <v>1267223</v>
      </c>
      <c r="K53" s="47" t="s">
        <v>23</v>
      </c>
      <c r="L53" s="40" t="s">
        <v>24</v>
      </c>
    </row>
    <row r="54" spans="1:12" x14ac:dyDescent="0.25">
      <c r="A54" s="50">
        <v>2023</v>
      </c>
      <c r="B54" s="46">
        <v>45265</v>
      </c>
      <c r="D54" s="51">
        <v>73062</v>
      </c>
      <c r="E54" s="40" t="s">
        <v>585</v>
      </c>
      <c r="F54" s="40" t="s">
        <v>335</v>
      </c>
      <c r="G54" s="48">
        <v>555290</v>
      </c>
      <c r="H54" s="49" t="s">
        <v>22</v>
      </c>
      <c r="I54" s="52">
        <v>44423</v>
      </c>
      <c r="J54" s="48">
        <v>599713</v>
      </c>
      <c r="K54" s="47" t="s">
        <v>23</v>
      </c>
      <c r="L54" s="40" t="s">
        <v>24</v>
      </c>
    </row>
    <row r="55" spans="1:12" x14ac:dyDescent="0.25">
      <c r="A55" s="50">
        <v>2023</v>
      </c>
      <c r="B55" s="46">
        <v>45265</v>
      </c>
      <c r="D55" s="51">
        <v>73095</v>
      </c>
      <c r="E55" s="40" t="s">
        <v>585</v>
      </c>
      <c r="F55" s="40" t="s">
        <v>371</v>
      </c>
      <c r="G55" s="48">
        <v>860292</v>
      </c>
      <c r="H55" s="49" t="s">
        <v>22</v>
      </c>
      <c r="I55" s="52">
        <v>68823</v>
      </c>
      <c r="J55" s="48">
        <v>929115</v>
      </c>
      <c r="K55" s="47" t="s">
        <v>23</v>
      </c>
      <c r="L55" s="40" t="s">
        <v>24</v>
      </c>
    </row>
    <row r="56" spans="1:12" x14ac:dyDescent="0.25">
      <c r="A56" s="50">
        <v>2023</v>
      </c>
      <c r="B56" s="46">
        <v>45266</v>
      </c>
      <c r="D56" s="51">
        <v>73142</v>
      </c>
      <c r="E56" s="40" t="s">
        <v>585</v>
      </c>
      <c r="F56" s="40" t="s">
        <v>339</v>
      </c>
      <c r="G56" s="48">
        <v>1791420</v>
      </c>
      <c r="H56" s="49" t="s">
        <v>22</v>
      </c>
      <c r="I56" s="52">
        <v>143314</v>
      </c>
      <c r="J56" s="48">
        <v>1934734</v>
      </c>
      <c r="K56" s="47" t="s">
        <v>23</v>
      </c>
      <c r="L56" s="40" t="s">
        <v>24</v>
      </c>
    </row>
    <row r="57" spans="1:12" x14ac:dyDescent="0.25">
      <c r="A57" s="50">
        <v>2023</v>
      </c>
      <c r="B57" s="46">
        <v>45266</v>
      </c>
      <c r="D57" s="51">
        <v>73181</v>
      </c>
      <c r="E57" s="40" t="s">
        <v>585</v>
      </c>
      <c r="F57" s="40" t="s">
        <v>327</v>
      </c>
      <c r="G57" s="48">
        <v>1080770</v>
      </c>
      <c r="H57" s="49" t="s">
        <v>22</v>
      </c>
      <c r="I57" s="52">
        <v>86462</v>
      </c>
      <c r="J57" s="48">
        <v>1167232</v>
      </c>
      <c r="K57" s="47" t="s">
        <v>23</v>
      </c>
      <c r="L57" s="40" t="s">
        <v>24</v>
      </c>
    </row>
    <row r="58" spans="1:12" x14ac:dyDescent="0.25">
      <c r="A58" s="50">
        <v>2023</v>
      </c>
      <c r="B58" s="46">
        <v>45267</v>
      </c>
      <c r="D58" s="51">
        <v>73907</v>
      </c>
      <c r="E58" s="40" t="s">
        <v>585</v>
      </c>
      <c r="F58" s="40" t="s">
        <v>160</v>
      </c>
      <c r="G58" s="48">
        <v>704424</v>
      </c>
      <c r="H58" s="49" t="s">
        <v>22</v>
      </c>
      <c r="I58" s="52">
        <v>56354</v>
      </c>
      <c r="J58" s="48">
        <v>760778</v>
      </c>
      <c r="K58" s="47" t="s">
        <v>23</v>
      </c>
      <c r="L58" s="40" t="s">
        <v>24</v>
      </c>
    </row>
    <row r="59" spans="1:12" x14ac:dyDescent="0.25">
      <c r="A59" s="50">
        <v>2023</v>
      </c>
      <c r="B59" s="46">
        <v>45267</v>
      </c>
      <c r="D59" s="51">
        <v>73909</v>
      </c>
      <c r="E59" s="40" t="s">
        <v>585</v>
      </c>
      <c r="F59" s="40" t="s">
        <v>362</v>
      </c>
      <c r="G59" s="48">
        <v>738405</v>
      </c>
      <c r="H59" s="49" t="s">
        <v>22</v>
      </c>
      <c r="I59" s="52">
        <v>59072</v>
      </c>
      <c r="J59" s="48">
        <v>797477</v>
      </c>
      <c r="K59" s="47" t="s">
        <v>23</v>
      </c>
      <c r="L59" s="40" t="s">
        <v>24</v>
      </c>
    </row>
    <row r="60" spans="1:12" x14ac:dyDescent="0.25">
      <c r="A60" s="50">
        <v>2023</v>
      </c>
      <c r="B60" s="46">
        <v>45267</v>
      </c>
      <c r="D60" s="51">
        <v>73933</v>
      </c>
      <c r="E60" s="40" t="s">
        <v>585</v>
      </c>
      <c r="F60" s="40" t="s">
        <v>355</v>
      </c>
      <c r="G60" s="48">
        <v>937625</v>
      </c>
      <c r="H60" s="49" t="s">
        <v>22</v>
      </c>
      <c r="I60" s="52">
        <v>75010</v>
      </c>
      <c r="J60" s="48">
        <v>1012635</v>
      </c>
      <c r="K60" s="47" t="s">
        <v>23</v>
      </c>
      <c r="L60" s="40" t="s">
        <v>24</v>
      </c>
    </row>
    <row r="61" spans="1:12" x14ac:dyDescent="0.25">
      <c r="A61" s="50">
        <v>2023</v>
      </c>
      <c r="B61" s="46">
        <v>45272</v>
      </c>
      <c r="D61" s="51">
        <v>74541</v>
      </c>
      <c r="E61" s="40" t="s">
        <v>585</v>
      </c>
      <c r="F61" s="40" t="s">
        <v>185</v>
      </c>
      <c r="G61" s="48">
        <v>483720</v>
      </c>
      <c r="H61" s="49" t="s">
        <v>22</v>
      </c>
      <c r="I61" s="52">
        <v>38698</v>
      </c>
      <c r="J61" s="48">
        <v>522418</v>
      </c>
      <c r="K61" s="47" t="s">
        <v>23</v>
      </c>
      <c r="L61" s="40" t="s">
        <v>24</v>
      </c>
    </row>
    <row r="62" spans="1:12" x14ac:dyDescent="0.25">
      <c r="A62" s="50">
        <v>2023</v>
      </c>
      <c r="B62" s="46">
        <v>45276</v>
      </c>
      <c r="D62" s="51">
        <v>75786</v>
      </c>
      <c r="E62" s="40" t="s">
        <v>585</v>
      </c>
      <c r="F62" s="40" t="s">
        <v>371</v>
      </c>
      <c r="G62" s="48">
        <v>889640</v>
      </c>
      <c r="H62" s="49" t="s">
        <v>22</v>
      </c>
      <c r="I62" s="52">
        <v>71171</v>
      </c>
      <c r="J62" s="48">
        <v>960811</v>
      </c>
      <c r="K62" s="47" t="s">
        <v>23</v>
      </c>
      <c r="L62" s="40" t="s">
        <v>24</v>
      </c>
    </row>
    <row r="63" spans="1:12" x14ac:dyDescent="0.25">
      <c r="A63" s="50">
        <v>2023</v>
      </c>
      <c r="B63" s="46">
        <v>45276</v>
      </c>
      <c r="D63" s="51">
        <v>75790</v>
      </c>
      <c r="E63" s="40" t="s">
        <v>585</v>
      </c>
      <c r="F63" s="40" t="s">
        <v>337</v>
      </c>
      <c r="G63" s="48">
        <v>444230</v>
      </c>
      <c r="H63" s="49" t="s">
        <v>22</v>
      </c>
      <c r="I63" s="52">
        <v>35538</v>
      </c>
      <c r="J63" s="48">
        <v>479768</v>
      </c>
      <c r="K63" s="47" t="s">
        <v>23</v>
      </c>
      <c r="L63" s="40" t="s">
        <v>24</v>
      </c>
    </row>
    <row r="64" spans="1:12" x14ac:dyDescent="0.25">
      <c r="A64" s="50">
        <v>2023</v>
      </c>
      <c r="B64" s="46">
        <v>45283</v>
      </c>
      <c r="D64" s="51">
        <v>77346</v>
      </c>
      <c r="E64" s="40" t="s">
        <v>585</v>
      </c>
      <c r="F64" s="40" t="s">
        <v>171</v>
      </c>
      <c r="G64" s="48">
        <v>535964</v>
      </c>
      <c r="H64" s="49" t="s">
        <v>22</v>
      </c>
      <c r="I64" s="52">
        <v>42877</v>
      </c>
      <c r="J64" s="48">
        <v>578841</v>
      </c>
      <c r="K64" s="47" t="s">
        <v>23</v>
      </c>
      <c r="L64" s="40" t="s">
        <v>24</v>
      </c>
    </row>
    <row r="65" spans="1:12" x14ac:dyDescent="0.25">
      <c r="A65" s="50">
        <v>2023</v>
      </c>
      <c r="B65" s="46">
        <v>45283</v>
      </c>
      <c r="D65" s="51">
        <v>77349</v>
      </c>
      <c r="E65" s="40" t="s">
        <v>585</v>
      </c>
      <c r="F65" s="40" t="s">
        <v>342</v>
      </c>
      <c r="G65" s="48">
        <v>471416</v>
      </c>
      <c r="H65" s="49" t="s">
        <v>22</v>
      </c>
      <c r="I65" s="52">
        <v>37713</v>
      </c>
      <c r="J65" s="48">
        <v>509129</v>
      </c>
      <c r="K65" s="47" t="s">
        <v>23</v>
      </c>
      <c r="L65" s="40" t="s">
        <v>24</v>
      </c>
    </row>
    <row r="66" spans="1:12" x14ac:dyDescent="0.25">
      <c r="A66" s="50">
        <v>2023</v>
      </c>
      <c r="B66" s="46">
        <v>45287</v>
      </c>
      <c r="D66" s="51">
        <v>77628</v>
      </c>
      <c r="E66" s="40" t="s">
        <v>585</v>
      </c>
      <c r="F66" s="40" t="s">
        <v>372</v>
      </c>
      <c r="G66" s="48">
        <v>486831</v>
      </c>
      <c r="H66" s="49" t="s">
        <v>22</v>
      </c>
      <c r="I66" s="52">
        <v>38946</v>
      </c>
      <c r="J66" s="48">
        <v>525777</v>
      </c>
      <c r="K66" s="47" t="s">
        <v>23</v>
      </c>
      <c r="L66" s="40" t="s">
        <v>24</v>
      </c>
    </row>
    <row r="67" spans="1:12" x14ac:dyDescent="0.25">
      <c r="A67" s="50">
        <v>2023</v>
      </c>
      <c r="B67" s="46">
        <v>45288</v>
      </c>
      <c r="D67" s="51">
        <v>78643</v>
      </c>
      <c r="E67" s="40" t="s">
        <v>585</v>
      </c>
      <c r="F67" s="40" t="s">
        <v>313</v>
      </c>
      <c r="G67" s="48">
        <v>347590</v>
      </c>
      <c r="H67" s="49" t="s">
        <v>22</v>
      </c>
      <c r="I67" s="52">
        <v>27807</v>
      </c>
      <c r="J67" s="48">
        <v>375397</v>
      </c>
      <c r="K67" s="47" t="s">
        <v>23</v>
      </c>
      <c r="L67" s="40" t="s">
        <v>24</v>
      </c>
    </row>
    <row r="68" spans="1:12" x14ac:dyDescent="0.25">
      <c r="A68" s="50">
        <v>2023</v>
      </c>
      <c r="B68" s="46">
        <v>45289</v>
      </c>
      <c r="D68" s="51">
        <v>78698</v>
      </c>
      <c r="E68" s="40" t="s">
        <v>585</v>
      </c>
      <c r="F68" s="40" t="s">
        <v>230</v>
      </c>
      <c r="G68" s="48">
        <v>1765560</v>
      </c>
      <c r="H68" s="49" t="s">
        <v>22</v>
      </c>
      <c r="I68" s="52">
        <v>141245</v>
      </c>
      <c r="J68" s="48">
        <v>1906805</v>
      </c>
      <c r="K68" s="47" t="s">
        <v>23</v>
      </c>
      <c r="L68" s="40" t="s">
        <v>24</v>
      </c>
    </row>
    <row r="69" spans="1:12" x14ac:dyDescent="0.25">
      <c r="A69" s="53">
        <v>2024</v>
      </c>
      <c r="B69" s="46">
        <v>45300</v>
      </c>
      <c r="D69" s="54">
        <v>13</v>
      </c>
      <c r="E69" s="40" t="s">
        <v>249</v>
      </c>
      <c r="F69" s="40" t="s">
        <v>597</v>
      </c>
      <c r="G69" s="48">
        <v>-90143</v>
      </c>
      <c r="H69" s="49" t="s">
        <v>22</v>
      </c>
      <c r="I69" s="48">
        <v>-7211</v>
      </c>
      <c r="J69" s="55">
        <v>-97354</v>
      </c>
      <c r="K69" s="40" t="s">
        <v>55</v>
      </c>
      <c r="L69" s="40" t="s">
        <v>56</v>
      </c>
    </row>
    <row r="70" spans="1:12" x14ac:dyDescent="0.25">
      <c r="A70" s="53">
        <v>2024</v>
      </c>
      <c r="B70" s="46">
        <v>45301</v>
      </c>
      <c r="D70" s="54">
        <v>42</v>
      </c>
      <c r="E70" s="40" t="s">
        <v>240</v>
      </c>
      <c r="F70" s="40" t="s">
        <v>253</v>
      </c>
      <c r="G70" s="48">
        <v>-270429</v>
      </c>
      <c r="H70" s="49" t="s">
        <v>22</v>
      </c>
      <c r="I70" s="48">
        <v>-21634</v>
      </c>
      <c r="J70" s="55">
        <v>-292063</v>
      </c>
      <c r="K70" s="40" t="s">
        <v>37</v>
      </c>
      <c r="L70" s="40" t="s">
        <v>38</v>
      </c>
    </row>
    <row r="71" spans="1:12" x14ac:dyDescent="0.25">
      <c r="A71" s="53">
        <v>2024</v>
      </c>
      <c r="B71" s="38">
        <v>45293</v>
      </c>
      <c r="C71" s="31" t="s">
        <v>598</v>
      </c>
      <c r="D71" s="39">
        <v>64</v>
      </c>
      <c r="E71" s="31" t="s">
        <v>235</v>
      </c>
      <c r="F71" s="31" t="s">
        <v>184</v>
      </c>
      <c r="G71" s="32">
        <v>479388</v>
      </c>
      <c r="H71" s="33" t="s">
        <v>22</v>
      </c>
      <c r="I71" s="32">
        <v>38351</v>
      </c>
      <c r="J71" s="32">
        <v>517739</v>
      </c>
      <c r="K71" s="31" t="s">
        <v>23</v>
      </c>
      <c r="L71" s="31" t="s">
        <v>24</v>
      </c>
    </row>
    <row r="72" spans="1:12" x14ac:dyDescent="0.25">
      <c r="A72" s="53">
        <v>2024</v>
      </c>
      <c r="B72" s="38">
        <v>45295</v>
      </c>
      <c r="C72" s="31" t="s">
        <v>463</v>
      </c>
      <c r="D72" s="39">
        <v>847</v>
      </c>
      <c r="E72" s="31" t="s">
        <v>235</v>
      </c>
      <c r="F72" s="31" t="s">
        <v>381</v>
      </c>
      <c r="G72" s="32">
        <v>1608090</v>
      </c>
      <c r="H72" s="33" t="s">
        <v>22</v>
      </c>
      <c r="I72" s="32">
        <v>128647</v>
      </c>
      <c r="J72" s="32">
        <v>1736737</v>
      </c>
      <c r="K72" s="31" t="s">
        <v>23</v>
      </c>
      <c r="L72" s="31" t="s">
        <v>24</v>
      </c>
    </row>
    <row r="73" spans="1:12" x14ac:dyDescent="0.25">
      <c r="A73" s="53">
        <v>2024</v>
      </c>
      <c r="B73" s="38">
        <v>45297</v>
      </c>
      <c r="C73" s="31" t="s">
        <v>600</v>
      </c>
      <c r="D73" s="39">
        <v>1265</v>
      </c>
      <c r="E73" s="31" t="s">
        <v>235</v>
      </c>
      <c r="F73" s="31" t="s">
        <v>246</v>
      </c>
      <c r="G73" s="32">
        <v>1353180</v>
      </c>
      <c r="H73" s="33" t="s">
        <v>22</v>
      </c>
      <c r="I73" s="32">
        <v>108254</v>
      </c>
      <c r="J73" s="32">
        <v>1461434</v>
      </c>
      <c r="K73" s="31" t="s">
        <v>23</v>
      </c>
      <c r="L73" s="31" t="s">
        <v>24</v>
      </c>
    </row>
    <row r="74" spans="1:12" x14ac:dyDescent="0.25">
      <c r="A74" s="53">
        <v>2024</v>
      </c>
      <c r="B74" s="38">
        <v>45297</v>
      </c>
      <c r="C74" s="31" t="s">
        <v>601</v>
      </c>
      <c r="D74" s="39">
        <v>1283</v>
      </c>
      <c r="E74" s="31" t="s">
        <v>235</v>
      </c>
      <c r="F74" s="31" t="s">
        <v>332</v>
      </c>
      <c r="G74" s="32">
        <v>531135</v>
      </c>
      <c r="H74" s="33" t="s">
        <v>22</v>
      </c>
      <c r="I74" s="32">
        <v>42491</v>
      </c>
      <c r="J74" s="32">
        <v>573626</v>
      </c>
      <c r="K74" s="31" t="s">
        <v>23</v>
      </c>
      <c r="L74" s="31" t="s">
        <v>24</v>
      </c>
    </row>
    <row r="75" spans="1:12" x14ac:dyDescent="0.25">
      <c r="A75" s="53">
        <v>2024</v>
      </c>
      <c r="B75" s="38">
        <v>45297</v>
      </c>
      <c r="C75" s="31" t="s">
        <v>602</v>
      </c>
      <c r="D75" s="39">
        <v>1297</v>
      </c>
      <c r="E75" s="31" t="s">
        <v>235</v>
      </c>
      <c r="F75" s="31" t="s">
        <v>603</v>
      </c>
      <c r="G75" s="32">
        <v>444230</v>
      </c>
      <c r="H75" s="33" t="s">
        <v>22</v>
      </c>
      <c r="I75" s="32">
        <v>35538</v>
      </c>
      <c r="J75" s="32">
        <v>479768</v>
      </c>
      <c r="K75" s="31" t="s">
        <v>23</v>
      </c>
      <c r="L75" s="31" t="s">
        <v>24</v>
      </c>
    </row>
    <row r="76" spans="1:12" x14ac:dyDescent="0.25">
      <c r="A76" s="53">
        <v>2024</v>
      </c>
      <c r="B76" s="38">
        <v>45299</v>
      </c>
      <c r="C76" s="31" t="s">
        <v>604</v>
      </c>
      <c r="D76" s="39">
        <v>1356</v>
      </c>
      <c r="E76" s="31" t="s">
        <v>235</v>
      </c>
      <c r="F76" s="31" t="s">
        <v>396</v>
      </c>
      <c r="G76" s="32">
        <v>1182635</v>
      </c>
      <c r="H76" s="33" t="s">
        <v>22</v>
      </c>
      <c r="I76" s="32">
        <v>94611</v>
      </c>
      <c r="J76" s="32">
        <v>1277246</v>
      </c>
      <c r="K76" s="31" t="s">
        <v>37</v>
      </c>
      <c r="L76" s="31" t="s">
        <v>38</v>
      </c>
    </row>
    <row r="77" spans="1:12" x14ac:dyDescent="0.25">
      <c r="A77" s="53">
        <v>2024</v>
      </c>
      <c r="B77" s="38">
        <v>45300</v>
      </c>
      <c r="C77" s="31" t="s">
        <v>605</v>
      </c>
      <c r="D77" s="39">
        <v>1389</v>
      </c>
      <c r="E77" s="31" t="s">
        <v>235</v>
      </c>
      <c r="F77" s="31" t="s">
        <v>606</v>
      </c>
      <c r="G77" s="32">
        <v>623736</v>
      </c>
      <c r="H77" s="33" t="s">
        <v>22</v>
      </c>
      <c r="I77" s="32">
        <v>49899</v>
      </c>
      <c r="J77" s="32">
        <v>673635</v>
      </c>
      <c r="K77" s="31" t="s">
        <v>23</v>
      </c>
      <c r="L77" s="31" t="s">
        <v>24</v>
      </c>
    </row>
    <row r="78" spans="1:12" x14ac:dyDescent="0.25">
      <c r="A78" s="53">
        <v>2024</v>
      </c>
      <c r="B78" s="38">
        <v>45300</v>
      </c>
      <c r="C78" s="31" t="s">
        <v>607</v>
      </c>
      <c r="D78" s="39">
        <v>1392</v>
      </c>
      <c r="E78" s="31" t="s">
        <v>235</v>
      </c>
      <c r="F78" s="31" t="s">
        <v>171</v>
      </c>
      <c r="G78" s="32">
        <v>1410810</v>
      </c>
      <c r="H78" s="33" t="s">
        <v>22</v>
      </c>
      <c r="I78" s="32">
        <v>112865</v>
      </c>
      <c r="J78" s="32">
        <v>1523675</v>
      </c>
      <c r="K78" s="31" t="s">
        <v>23</v>
      </c>
      <c r="L78" s="31" t="s">
        <v>24</v>
      </c>
    </row>
    <row r="79" spans="1:12" x14ac:dyDescent="0.25">
      <c r="A79" s="53">
        <v>2024</v>
      </c>
      <c r="B79" s="38">
        <v>45301</v>
      </c>
      <c r="C79" s="31" t="s">
        <v>608</v>
      </c>
      <c r="D79" s="39">
        <v>1491</v>
      </c>
      <c r="E79" s="31" t="s">
        <v>235</v>
      </c>
      <c r="F79" s="31" t="s">
        <v>176</v>
      </c>
      <c r="G79" s="32">
        <v>844029</v>
      </c>
      <c r="H79" s="33" t="s">
        <v>22</v>
      </c>
      <c r="I79" s="32">
        <v>67522</v>
      </c>
      <c r="J79" s="32">
        <v>911551</v>
      </c>
      <c r="K79" s="31" t="s">
        <v>23</v>
      </c>
      <c r="L79" s="31" t="s">
        <v>24</v>
      </c>
    </row>
    <row r="80" spans="1:12" x14ac:dyDescent="0.25">
      <c r="A80" s="53">
        <v>2024</v>
      </c>
      <c r="B80" s="38">
        <v>45302</v>
      </c>
      <c r="C80" s="31" t="s">
        <v>609</v>
      </c>
      <c r="D80" s="39">
        <v>1551</v>
      </c>
      <c r="E80" s="31" t="s">
        <v>235</v>
      </c>
      <c r="F80" s="31" t="s">
        <v>610</v>
      </c>
      <c r="G80" s="32">
        <v>862421</v>
      </c>
      <c r="H80" s="33" t="s">
        <v>22</v>
      </c>
      <c r="I80" s="32">
        <v>68994</v>
      </c>
      <c r="J80" s="32">
        <v>931415</v>
      </c>
      <c r="K80" s="31" t="s">
        <v>55</v>
      </c>
      <c r="L80" s="31" t="s">
        <v>56</v>
      </c>
    </row>
    <row r="81" spans="1:12" x14ac:dyDescent="0.25">
      <c r="A81" s="53">
        <v>2024</v>
      </c>
      <c r="B81" s="38">
        <v>45302</v>
      </c>
      <c r="C81" s="31" t="s">
        <v>611</v>
      </c>
      <c r="D81" s="39">
        <v>2260</v>
      </c>
      <c r="E81" s="31" t="s">
        <v>235</v>
      </c>
      <c r="F81" s="31" t="s">
        <v>612</v>
      </c>
      <c r="G81" s="32">
        <v>685444</v>
      </c>
      <c r="H81" s="33" t="s">
        <v>22</v>
      </c>
      <c r="I81" s="32">
        <v>54836</v>
      </c>
      <c r="J81" s="32">
        <v>740280</v>
      </c>
      <c r="K81" s="31" t="s">
        <v>23</v>
      </c>
      <c r="L81" s="31" t="s">
        <v>24</v>
      </c>
    </row>
    <row r="82" spans="1:12" x14ac:dyDescent="0.25">
      <c r="A82" s="53">
        <v>2024</v>
      </c>
      <c r="B82" s="38">
        <v>45304</v>
      </c>
      <c r="C82" s="31" t="s">
        <v>613</v>
      </c>
      <c r="D82" s="39">
        <v>2472</v>
      </c>
      <c r="E82" s="31" t="s">
        <v>235</v>
      </c>
      <c r="F82" s="31" t="s">
        <v>416</v>
      </c>
      <c r="G82" s="32">
        <v>596446</v>
      </c>
      <c r="H82" s="33" t="s">
        <v>22</v>
      </c>
      <c r="I82" s="32">
        <v>47716</v>
      </c>
      <c r="J82" s="32">
        <v>644162</v>
      </c>
      <c r="K82" s="31" t="s">
        <v>23</v>
      </c>
      <c r="L82" s="31" t="s">
        <v>24</v>
      </c>
    </row>
    <row r="83" spans="1:12" x14ac:dyDescent="0.25">
      <c r="A83" s="53">
        <v>2024</v>
      </c>
      <c r="B83" s="38">
        <v>45304</v>
      </c>
      <c r="C83" s="31" t="s">
        <v>614</v>
      </c>
      <c r="D83" s="39">
        <v>2498</v>
      </c>
      <c r="E83" s="31" t="s">
        <v>235</v>
      </c>
      <c r="F83" s="31" t="s">
        <v>318</v>
      </c>
      <c r="G83" s="32">
        <v>520422</v>
      </c>
      <c r="H83" s="33" t="s">
        <v>22</v>
      </c>
      <c r="I83" s="32">
        <v>41634</v>
      </c>
      <c r="J83" s="32">
        <v>562056</v>
      </c>
      <c r="K83" s="31" t="s">
        <v>23</v>
      </c>
      <c r="L83" s="31" t="s">
        <v>24</v>
      </c>
    </row>
    <row r="84" spans="1:12" x14ac:dyDescent="0.25">
      <c r="A84" s="53">
        <v>2024</v>
      </c>
      <c r="B84" s="38">
        <v>45304</v>
      </c>
      <c r="C84" s="31" t="s">
        <v>615</v>
      </c>
      <c r="D84" s="39">
        <v>2520</v>
      </c>
      <c r="E84" s="31" t="s">
        <v>235</v>
      </c>
      <c r="F84" s="31" t="s">
        <v>616</v>
      </c>
      <c r="G84" s="32">
        <v>1158320</v>
      </c>
      <c r="H84" s="33" t="s">
        <v>22</v>
      </c>
      <c r="I84" s="32">
        <v>92666</v>
      </c>
      <c r="J84" s="32">
        <v>1250986</v>
      </c>
      <c r="K84" s="31" t="s">
        <v>23</v>
      </c>
      <c r="L84" s="31" t="s">
        <v>24</v>
      </c>
    </row>
    <row r="85" spans="1:12" x14ac:dyDescent="0.25">
      <c r="A85" s="53">
        <v>2024</v>
      </c>
      <c r="B85" s="38">
        <v>45307</v>
      </c>
      <c r="C85" s="31" t="s">
        <v>617</v>
      </c>
      <c r="D85" s="39">
        <v>2689</v>
      </c>
      <c r="E85" s="31" t="s">
        <v>235</v>
      </c>
      <c r="F85" s="31" t="s">
        <v>171</v>
      </c>
      <c r="G85" s="32">
        <v>505296</v>
      </c>
      <c r="H85" s="33" t="s">
        <v>22</v>
      </c>
      <c r="I85" s="32">
        <v>40424</v>
      </c>
      <c r="J85" s="32">
        <v>545720</v>
      </c>
      <c r="K85" s="31" t="s">
        <v>23</v>
      </c>
      <c r="L85" s="31" t="s">
        <v>24</v>
      </c>
    </row>
    <row r="86" spans="1:12" x14ac:dyDescent="0.25">
      <c r="A86" s="53">
        <v>2024</v>
      </c>
      <c r="B86" s="38">
        <v>45307</v>
      </c>
      <c r="C86" s="31" t="s">
        <v>618</v>
      </c>
      <c r="D86" s="39">
        <v>2743</v>
      </c>
      <c r="E86" s="31" t="s">
        <v>235</v>
      </c>
      <c r="F86" s="31" t="s">
        <v>381</v>
      </c>
      <c r="G86" s="32">
        <v>1240584</v>
      </c>
      <c r="H86" s="33" t="s">
        <v>22</v>
      </c>
      <c r="I86" s="32">
        <v>99247</v>
      </c>
      <c r="J86" s="32">
        <v>1339831</v>
      </c>
      <c r="K86" s="31" t="s">
        <v>23</v>
      </c>
      <c r="L86" s="31" t="s">
        <v>24</v>
      </c>
    </row>
    <row r="87" spans="1:12" x14ac:dyDescent="0.25">
      <c r="A87" s="53">
        <v>2024</v>
      </c>
      <c r="B87" s="38">
        <v>45307</v>
      </c>
      <c r="C87" s="31" t="s">
        <v>619</v>
      </c>
      <c r="D87" s="39">
        <v>2752</v>
      </c>
      <c r="E87" s="31" t="s">
        <v>235</v>
      </c>
      <c r="F87" s="31" t="s">
        <v>68</v>
      </c>
      <c r="G87" s="32">
        <v>562990</v>
      </c>
      <c r="H87" s="33" t="s">
        <v>22</v>
      </c>
      <c r="I87" s="32">
        <v>45039</v>
      </c>
      <c r="J87" s="32">
        <v>608029</v>
      </c>
      <c r="K87" s="31" t="s">
        <v>23</v>
      </c>
      <c r="L87" s="31" t="s">
        <v>24</v>
      </c>
    </row>
    <row r="88" spans="1:12" x14ac:dyDescent="0.25">
      <c r="A88" s="53">
        <v>2024</v>
      </c>
      <c r="B88" s="38">
        <v>45307</v>
      </c>
      <c r="C88" s="31" t="s">
        <v>620</v>
      </c>
      <c r="D88" s="39">
        <v>2755</v>
      </c>
      <c r="E88" s="31" t="s">
        <v>235</v>
      </c>
      <c r="F88" s="31" t="s">
        <v>355</v>
      </c>
      <c r="G88" s="32">
        <v>570385</v>
      </c>
      <c r="H88" s="33" t="s">
        <v>22</v>
      </c>
      <c r="I88" s="32">
        <v>45631</v>
      </c>
      <c r="J88" s="32">
        <v>616016</v>
      </c>
      <c r="K88" s="31" t="s">
        <v>23</v>
      </c>
      <c r="L88" s="31" t="s">
        <v>24</v>
      </c>
    </row>
    <row r="89" spans="1:12" x14ac:dyDescent="0.25">
      <c r="A89" s="53">
        <v>2024</v>
      </c>
      <c r="B89" s="38">
        <v>45307</v>
      </c>
      <c r="C89" s="31" t="s">
        <v>621</v>
      </c>
      <c r="D89" s="39">
        <v>2783</v>
      </c>
      <c r="E89" s="31" t="s">
        <v>235</v>
      </c>
      <c r="F89" s="31" t="s">
        <v>432</v>
      </c>
      <c r="G89" s="32">
        <v>726000</v>
      </c>
      <c r="H89" s="33" t="s">
        <v>22</v>
      </c>
      <c r="I89" s="32">
        <v>58080</v>
      </c>
      <c r="J89" s="32">
        <v>784080</v>
      </c>
      <c r="K89" s="31" t="s">
        <v>23</v>
      </c>
      <c r="L89" s="31" t="s">
        <v>24</v>
      </c>
    </row>
    <row r="90" spans="1:12" x14ac:dyDescent="0.25">
      <c r="A90" s="53">
        <v>2024</v>
      </c>
      <c r="B90" s="38">
        <v>45308</v>
      </c>
      <c r="C90" s="31" t="s">
        <v>622</v>
      </c>
      <c r="D90" s="39">
        <v>2840</v>
      </c>
      <c r="E90" s="31" t="s">
        <v>235</v>
      </c>
      <c r="F90" s="31" t="s">
        <v>435</v>
      </c>
      <c r="G90" s="32">
        <v>624160</v>
      </c>
      <c r="H90" s="33" t="s">
        <v>22</v>
      </c>
      <c r="I90" s="32">
        <v>49933</v>
      </c>
      <c r="J90" s="32">
        <v>674093</v>
      </c>
      <c r="K90" s="31" t="s">
        <v>23</v>
      </c>
      <c r="L90" s="31" t="s">
        <v>24</v>
      </c>
    </row>
    <row r="91" spans="1:12" x14ac:dyDescent="0.25">
      <c r="A91" s="53">
        <v>2024</v>
      </c>
      <c r="B91" s="38">
        <v>45308</v>
      </c>
      <c r="C91" s="31" t="s">
        <v>623</v>
      </c>
      <c r="D91" s="39">
        <v>2841</v>
      </c>
      <c r="E91" s="31" t="s">
        <v>235</v>
      </c>
      <c r="F91" s="31" t="s">
        <v>273</v>
      </c>
      <c r="G91" s="32">
        <v>624160</v>
      </c>
      <c r="H91" s="33" t="s">
        <v>22</v>
      </c>
      <c r="I91" s="32">
        <v>49933</v>
      </c>
      <c r="J91" s="32">
        <v>674093</v>
      </c>
      <c r="K91" s="31" t="s">
        <v>23</v>
      </c>
      <c r="L91" s="31" t="s">
        <v>24</v>
      </c>
    </row>
    <row r="92" spans="1:12" x14ac:dyDescent="0.25">
      <c r="A92" s="53">
        <v>2024</v>
      </c>
      <c r="B92" s="38">
        <v>45308</v>
      </c>
      <c r="C92" s="31" t="s">
        <v>624</v>
      </c>
      <c r="D92" s="39">
        <v>2873</v>
      </c>
      <c r="E92" s="31" t="s">
        <v>235</v>
      </c>
      <c r="F92" s="31" t="s">
        <v>362</v>
      </c>
      <c r="G92" s="32">
        <v>624160</v>
      </c>
      <c r="H92" s="33" t="s">
        <v>22</v>
      </c>
      <c r="I92" s="32">
        <v>49933</v>
      </c>
      <c r="J92" s="32">
        <v>674093</v>
      </c>
      <c r="K92" s="31" t="s">
        <v>23</v>
      </c>
      <c r="L92" s="31" t="s">
        <v>24</v>
      </c>
    </row>
    <row r="93" spans="1:12" x14ac:dyDescent="0.25">
      <c r="A93" s="53">
        <v>2024</v>
      </c>
      <c r="B93" s="38">
        <v>45308</v>
      </c>
      <c r="C93" s="31" t="s">
        <v>625</v>
      </c>
      <c r="D93" s="39">
        <v>2883</v>
      </c>
      <c r="E93" s="31" t="s">
        <v>235</v>
      </c>
      <c r="F93" s="31" t="s">
        <v>626</v>
      </c>
      <c r="G93" s="32">
        <v>624160</v>
      </c>
      <c r="H93" s="33" t="s">
        <v>22</v>
      </c>
      <c r="I93" s="32">
        <v>49933</v>
      </c>
      <c r="J93" s="32">
        <v>674093</v>
      </c>
      <c r="K93" s="31" t="s">
        <v>23</v>
      </c>
      <c r="L93" s="31" t="s">
        <v>24</v>
      </c>
    </row>
    <row r="94" spans="1:12" x14ac:dyDescent="0.25">
      <c r="A94" s="53">
        <v>2024</v>
      </c>
      <c r="B94" s="38">
        <v>45308</v>
      </c>
      <c r="C94" s="31" t="s">
        <v>627</v>
      </c>
      <c r="D94" s="39">
        <v>2886</v>
      </c>
      <c r="E94" s="31" t="s">
        <v>235</v>
      </c>
      <c r="F94" s="31" t="s">
        <v>432</v>
      </c>
      <c r="G94" s="32">
        <v>624160</v>
      </c>
      <c r="H94" s="33" t="s">
        <v>22</v>
      </c>
      <c r="I94" s="32">
        <v>49933</v>
      </c>
      <c r="J94" s="32">
        <v>674093</v>
      </c>
      <c r="K94" s="31" t="s">
        <v>23</v>
      </c>
      <c r="L94" s="31" t="s">
        <v>24</v>
      </c>
    </row>
    <row r="95" spans="1:12" x14ac:dyDescent="0.25">
      <c r="A95" s="53">
        <v>2024</v>
      </c>
      <c r="B95" s="38">
        <v>45308</v>
      </c>
      <c r="C95" s="31" t="s">
        <v>628</v>
      </c>
      <c r="D95" s="39">
        <v>2888</v>
      </c>
      <c r="E95" s="31" t="s">
        <v>235</v>
      </c>
      <c r="F95" s="31" t="s">
        <v>255</v>
      </c>
      <c r="G95" s="32">
        <v>624160</v>
      </c>
      <c r="H95" s="33" t="s">
        <v>22</v>
      </c>
      <c r="I95" s="32">
        <v>49933</v>
      </c>
      <c r="J95" s="32">
        <v>674093</v>
      </c>
      <c r="K95" s="31" t="s">
        <v>23</v>
      </c>
      <c r="L95" s="31" t="s">
        <v>24</v>
      </c>
    </row>
    <row r="96" spans="1:12" x14ac:dyDescent="0.25">
      <c r="A96" s="53">
        <v>2024</v>
      </c>
      <c r="B96" s="38">
        <v>45308</v>
      </c>
      <c r="C96" s="31" t="s">
        <v>629</v>
      </c>
      <c r="D96" s="39">
        <v>2965</v>
      </c>
      <c r="E96" s="31" t="s">
        <v>235</v>
      </c>
      <c r="F96" s="31" t="s">
        <v>167</v>
      </c>
      <c r="G96" s="32">
        <v>660274</v>
      </c>
      <c r="H96" s="33" t="s">
        <v>22</v>
      </c>
      <c r="I96" s="32">
        <v>52822</v>
      </c>
      <c r="J96" s="32">
        <v>713096</v>
      </c>
      <c r="K96" s="31" t="s">
        <v>168</v>
      </c>
      <c r="L96" s="31" t="s">
        <v>169</v>
      </c>
    </row>
    <row r="97" spans="1:12" x14ac:dyDescent="0.25">
      <c r="A97" s="53">
        <v>2024</v>
      </c>
      <c r="B97" s="38">
        <v>45309</v>
      </c>
      <c r="C97" s="31" t="s">
        <v>630</v>
      </c>
      <c r="D97" s="39">
        <v>3392</v>
      </c>
      <c r="E97" s="31" t="s">
        <v>235</v>
      </c>
      <c r="F97" s="31" t="s">
        <v>631</v>
      </c>
      <c r="G97" s="32">
        <v>892978</v>
      </c>
      <c r="H97" s="33" t="s">
        <v>22</v>
      </c>
      <c r="I97" s="32">
        <v>71438</v>
      </c>
      <c r="J97" s="32">
        <v>964416</v>
      </c>
      <c r="K97" s="31" t="s">
        <v>23</v>
      </c>
      <c r="L97" s="31" t="s">
        <v>24</v>
      </c>
    </row>
    <row r="98" spans="1:12" x14ac:dyDescent="0.25">
      <c r="A98" s="53">
        <v>2024</v>
      </c>
      <c r="B98" s="38">
        <v>45309</v>
      </c>
      <c r="C98" s="31" t="s">
        <v>632</v>
      </c>
      <c r="D98" s="39">
        <v>3394</v>
      </c>
      <c r="E98" s="31" t="s">
        <v>235</v>
      </c>
      <c r="F98" s="31" t="s">
        <v>392</v>
      </c>
      <c r="G98" s="32">
        <v>892978</v>
      </c>
      <c r="H98" s="33" t="s">
        <v>22</v>
      </c>
      <c r="I98" s="32">
        <v>71438</v>
      </c>
      <c r="J98" s="32">
        <v>964416</v>
      </c>
      <c r="K98" s="31" t="s">
        <v>23</v>
      </c>
      <c r="L98" s="31" t="s">
        <v>24</v>
      </c>
    </row>
    <row r="99" spans="1:12" x14ac:dyDescent="0.25">
      <c r="A99" s="53">
        <v>2024</v>
      </c>
      <c r="B99" s="38">
        <v>45309</v>
      </c>
      <c r="C99" s="31" t="s">
        <v>633</v>
      </c>
      <c r="D99" s="39">
        <v>3674</v>
      </c>
      <c r="E99" s="31" t="s">
        <v>235</v>
      </c>
      <c r="F99" s="31" t="s">
        <v>230</v>
      </c>
      <c r="G99" s="32">
        <v>624160</v>
      </c>
      <c r="H99" s="33" t="s">
        <v>22</v>
      </c>
      <c r="I99" s="32">
        <v>49933</v>
      </c>
      <c r="J99" s="32">
        <v>674093</v>
      </c>
      <c r="K99" s="31" t="s">
        <v>23</v>
      </c>
      <c r="L99" s="31" t="s">
        <v>24</v>
      </c>
    </row>
    <row r="100" spans="1:12" x14ac:dyDescent="0.25">
      <c r="A100" s="53">
        <v>2024</v>
      </c>
      <c r="B100" s="38">
        <v>45309</v>
      </c>
      <c r="C100" s="31" t="s">
        <v>634</v>
      </c>
      <c r="D100" s="39">
        <v>3685</v>
      </c>
      <c r="E100" s="31" t="s">
        <v>235</v>
      </c>
      <c r="F100" s="31" t="s">
        <v>73</v>
      </c>
      <c r="G100" s="32">
        <v>624160</v>
      </c>
      <c r="H100" s="33" t="s">
        <v>22</v>
      </c>
      <c r="I100" s="32">
        <v>49933</v>
      </c>
      <c r="J100" s="32">
        <v>674093</v>
      </c>
      <c r="K100" s="31" t="s">
        <v>23</v>
      </c>
      <c r="L100" s="31" t="s">
        <v>24</v>
      </c>
    </row>
    <row r="101" spans="1:12" x14ac:dyDescent="0.25">
      <c r="A101" s="53">
        <v>2024</v>
      </c>
      <c r="B101" s="38">
        <v>45310</v>
      </c>
      <c r="C101" s="31" t="s">
        <v>635</v>
      </c>
      <c r="D101" s="39">
        <v>4035</v>
      </c>
      <c r="E101" s="31" t="s">
        <v>235</v>
      </c>
      <c r="F101" s="31" t="s">
        <v>362</v>
      </c>
      <c r="G101" s="32">
        <v>818728</v>
      </c>
      <c r="H101" s="33" t="s">
        <v>22</v>
      </c>
      <c r="I101" s="32">
        <v>65498</v>
      </c>
      <c r="J101" s="32">
        <v>884226</v>
      </c>
      <c r="K101" s="31" t="s">
        <v>23</v>
      </c>
      <c r="L101" s="31" t="s">
        <v>24</v>
      </c>
    </row>
    <row r="102" spans="1:12" x14ac:dyDescent="0.25">
      <c r="A102" s="53">
        <v>2024</v>
      </c>
      <c r="B102" s="38">
        <v>45310</v>
      </c>
      <c r="C102" s="31" t="s">
        <v>636</v>
      </c>
      <c r="D102" s="39">
        <v>4060</v>
      </c>
      <c r="E102" s="31" t="s">
        <v>235</v>
      </c>
      <c r="F102" s="31" t="s">
        <v>356</v>
      </c>
      <c r="G102" s="32">
        <v>645254</v>
      </c>
      <c r="H102" s="33" t="s">
        <v>22</v>
      </c>
      <c r="I102" s="32">
        <v>51620</v>
      </c>
      <c r="J102" s="32">
        <v>696874</v>
      </c>
      <c r="K102" s="31" t="s">
        <v>23</v>
      </c>
      <c r="L102" s="31" t="s">
        <v>24</v>
      </c>
    </row>
    <row r="103" spans="1:12" x14ac:dyDescent="0.25">
      <c r="A103" s="53">
        <v>2024</v>
      </c>
      <c r="B103" s="38">
        <v>45311</v>
      </c>
      <c r="C103" s="31" t="s">
        <v>637</v>
      </c>
      <c r="D103" s="39">
        <v>4204</v>
      </c>
      <c r="E103" s="31" t="s">
        <v>235</v>
      </c>
      <c r="F103" s="31" t="s">
        <v>188</v>
      </c>
      <c r="G103" s="32">
        <v>318150</v>
      </c>
      <c r="H103" s="33" t="s">
        <v>22</v>
      </c>
      <c r="I103" s="32">
        <v>25452</v>
      </c>
      <c r="J103" s="32">
        <v>343602</v>
      </c>
      <c r="K103" s="31" t="s">
        <v>23</v>
      </c>
      <c r="L103" s="31" t="s">
        <v>24</v>
      </c>
    </row>
    <row r="104" spans="1:12" x14ac:dyDescent="0.25">
      <c r="A104" s="53">
        <v>2024</v>
      </c>
      <c r="B104" s="38">
        <v>45311</v>
      </c>
      <c r="C104" s="31" t="s">
        <v>638</v>
      </c>
      <c r="D104" s="39">
        <v>4209</v>
      </c>
      <c r="E104" s="31" t="s">
        <v>235</v>
      </c>
      <c r="F104" s="31" t="s">
        <v>639</v>
      </c>
      <c r="G104" s="32">
        <v>624160</v>
      </c>
      <c r="H104" s="33" t="s">
        <v>22</v>
      </c>
      <c r="I104" s="32">
        <v>49933</v>
      </c>
      <c r="J104" s="32">
        <v>674093</v>
      </c>
      <c r="K104" s="31" t="s">
        <v>23</v>
      </c>
      <c r="L104" s="31" t="s">
        <v>24</v>
      </c>
    </row>
    <row r="105" spans="1:12" x14ac:dyDescent="0.25">
      <c r="A105" s="53">
        <v>2024</v>
      </c>
      <c r="B105" s="38">
        <v>45311</v>
      </c>
      <c r="C105" s="31" t="s">
        <v>640</v>
      </c>
      <c r="D105" s="39">
        <v>4217</v>
      </c>
      <c r="E105" s="31" t="s">
        <v>235</v>
      </c>
      <c r="F105" s="31" t="s">
        <v>188</v>
      </c>
      <c r="G105" s="32">
        <v>624160</v>
      </c>
      <c r="H105" s="33" t="s">
        <v>22</v>
      </c>
      <c r="I105" s="32">
        <v>49933</v>
      </c>
      <c r="J105" s="32">
        <v>674093</v>
      </c>
      <c r="K105" s="31" t="s">
        <v>23</v>
      </c>
      <c r="L105" s="31" t="s">
        <v>24</v>
      </c>
    </row>
    <row r="106" spans="1:12" x14ac:dyDescent="0.25">
      <c r="A106" s="53">
        <v>2024</v>
      </c>
      <c r="B106" s="38">
        <v>45315</v>
      </c>
      <c r="C106" s="31" t="s">
        <v>641</v>
      </c>
      <c r="D106" s="39">
        <v>4441</v>
      </c>
      <c r="E106" s="31" t="s">
        <v>235</v>
      </c>
      <c r="F106" s="31" t="s">
        <v>356</v>
      </c>
      <c r="G106" s="32">
        <v>1437758</v>
      </c>
      <c r="H106" s="33" t="s">
        <v>22</v>
      </c>
      <c r="I106" s="32">
        <v>115021</v>
      </c>
      <c r="J106" s="32">
        <v>1552779</v>
      </c>
      <c r="K106" s="31" t="s">
        <v>23</v>
      </c>
      <c r="L106" s="31" t="s">
        <v>24</v>
      </c>
    </row>
    <row r="107" spans="1:12" x14ac:dyDescent="0.25">
      <c r="A107" s="53">
        <v>2024</v>
      </c>
      <c r="B107" s="38">
        <v>45315</v>
      </c>
      <c r="C107" s="31" t="s">
        <v>642</v>
      </c>
      <c r="D107" s="39">
        <v>4448</v>
      </c>
      <c r="E107" s="31" t="s">
        <v>235</v>
      </c>
      <c r="F107" s="31" t="s">
        <v>643</v>
      </c>
      <c r="G107" s="32">
        <v>373296</v>
      </c>
      <c r="H107" s="33" t="s">
        <v>22</v>
      </c>
      <c r="I107" s="32">
        <v>29864</v>
      </c>
      <c r="J107" s="32">
        <v>403160</v>
      </c>
      <c r="K107" s="31" t="s">
        <v>23</v>
      </c>
      <c r="L107" s="31" t="s">
        <v>24</v>
      </c>
    </row>
    <row r="108" spans="1:12" x14ac:dyDescent="0.25">
      <c r="A108" s="53">
        <v>2024</v>
      </c>
      <c r="B108" s="38">
        <v>45316</v>
      </c>
      <c r="C108" s="31" t="s">
        <v>645</v>
      </c>
      <c r="D108" s="39">
        <v>4598</v>
      </c>
      <c r="E108" s="31" t="s">
        <v>235</v>
      </c>
      <c r="F108" s="31" t="s">
        <v>340</v>
      </c>
      <c r="G108" s="32">
        <v>401450</v>
      </c>
      <c r="H108" s="33" t="s">
        <v>22</v>
      </c>
      <c r="I108" s="32">
        <v>32116</v>
      </c>
      <c r="J108" s="32">
        <v>433566</v>
      </c>
      <c r="K108" s="31" t="s">
        <v>23</v>
      </c>
      <c r="L108" s="31" t="s">
        <v>24</v>
      </c>
    </row>
    <row r="109" spans="1:12" x14ac:dyDescent="0.25">
      <c r="A109" s="53">
        <v>2024</v>
      </c>
      <c r="B109" s="38">
        <v>45316</v>
      </c>
      <c r="C109" s="31" t="s">
        <v>646</v>
      </c>
      <c r="D109" s="39">
        <v>4888</v>
      </c>
      <c r="E109" s="31" t="s">
        <v>235</v>
      </c>
      <c r="F109" s="31" t="s">
        <v>356</v>
      </c>
      <c r="G109" s="32">
        <v>401450</v>
      </c>
      <c r="H109" s="33" t="s">
        <v>22</v>
      </c>
      <c r="I109" s="32">
        <v>32116</v>
      </c>
      <c r="J109" s="32">
        <v>433566</v>
      </c>
      <c r="K109" s="31" t="s">
        <v>23</v>
      </c>
      <c r="L109" s="31" t="s">
        <v>24</v>
      </c>
    </row>
    <row r="110" spans="1:12" x14ac:dyDescent="0.25">
      <c r="A110" s="53">
        <v>2024</v>
      </c>
      <c r="B110" s="38">
        <v>45316</v>
      </c>
      <c r="C110" s="31" t="s">
        <v>647</v>
      </c>
      <c r="D110" s="39">
        <v>4914</v>
      </c>
      <c r="E110" s="31" t="s">
        <v>235</v>
      </c>
      <c r="F110" s="31" t="s">
        <v>369</v>
      </c>
      <c r="G110" s="32">
        <v>401450</v>
      </c>
      <c r="H110" s="33" t="s">
        <v>22</v>
      </c>
      <c r="I110" s="32">
        <v>32116</v>
      </c>
      <c r="J110" s="32">
        <v>433566</v>
      </c>
      <c r="K110" s="31" t="s">
        <v>23</v>
      </c>
      <c r="L110" s="31" t="s">
        <v>24</v>
      </c>
    </row>
    <row r="111" spans="1:12" x14ac:dyDescent="0.25">
      <c r="A111" s="53">
        <v>2024</v>
      </c>
      <c r="B111" s="38">
        <v>45316</v>
      </c>
      <c r="C111" s="31" t="s">
        <v>648</v>
      </c>
      <c r="D111" s="39">
        <v>4916</v>
      </c>
      <c r="E111" s="31" t="s">
        <v>235</v>
      </c>
      <c r="F111" s="31" t="s">
        <v>355</v>
      </c>
      <c r="G111" s="32">
        <v>401450</v>
      </c>
      <c r="H111" s="33" t="s">
        <v>22</v>
      </c>
      <c r="I111" s="32">
        <v>32116</v>
      </c>
      <c r="J111" s="32">
        <v>433566</v>
      </c>
      <c r="K111" s="31" t="s">
        <v>23</v>
      </c>
      <c r="L111" s="31" t="s">
        <v>24</v>
      </c>
    </row>
    <row r="112" spans="1:12" x14ac:dyDescent="0.25">
      <c r="A112" s="53">
        <v>2024</v>
      </c>
      <c r="B112" s="38">
        <v>45316</v>
      </c>
      <c r="C112" s="31" t="s">
        <v>649</v>
      </c>
      <c r="D112" s="39">
        <v>5102</v>
      </c>
      <c r="E112" s="31" t="s">
        <v>235</v>
      </c>
      <c r="F112" s="31" t="s">
        <v>184</v>
      </c>
      <c r="G112" s="32">
        <v>401450</v>
      </c>
      <c r="H112" s="33" t="s">
        <v>22</v>
      </c>
      <c r="I112" s="32">
        <v>32116</v>
      </c>
      <c r="J112" s="32">
        <v>433566</v>
      </c>
      <c r="K112" s="31" t="s">
        <v>23</v>
      </c>
      <c r="L112" s="31" t="s">
        <v>24</v>
      </c>
    </row>
    <row r="113" spans="1:12" x14ac:dyDescent="0.25">
      <c r="A113" s="53">
        <v>2024</v>
      </c>
      <c r="B113" s="38">
        <v>45316</v>
      </c>
      <c r="C113" s="31" t="s">
        <v>650</v>
      </c>
      <c r="D113" s="39">
        <v>5103</v>
      </c>
      <c r="E113" s="31" t="s">
        <v>235</v>
      </c>
      <c r="F113" s="31" t="s">
        <v>73</v>
      </c>
      <c r="G113" s="32">
        <v>401450</v>
      </c>
      <c r="H113" s="33" t="s">
        <v>22</v>
      </c>
      <c r="I113" s="32">
        <v>32116</v>
      </c>
      <c r="J113" s="32">
        <v>433566</v>
      </c>
      <c r="K113" s="31" t="s">
        <v>23</v>
      </c>
      <c r="L113" s="31" t="s">
        <v>24</v>
      </c>
    </row>
    <row r="114" spans="1:12" x14ac:dyDescent="0.25">
      <c r="A114" s="53">
        <v>2024</v>
      </c>
      <c r="B114" s="38">
        <v>45316</v>
      </c>
      <c r="C114" s="31" t="s">
        <v>651</v>
      </c>
      <c r="D114" s="39">
        <v>5281</v>
      </c>
      <c r="E114" s="31" t="s">
        <v>235</v>
      </c>
      <c r="F114" s="31" t="s">
        <v>606</v>
      </c>
      <c r="G114" s="32">
        <v>401450</v>
      </c>
      <c r="H114" s="33" t="s">
        <v>22</v>
      </c>
      <c r="I114" s="32">
        <v>32116</v>
      </c>
      <c r="J114" s="32">
        <v>433566</v>
      </c>
      <c r="K114" s="31" t="s">
        <v>23</v>
      </c>
      <c r="L114" s="31" t="s">
        <v>24</v>
      </c>
    </row>
    <row r="115" spans="1:12" x14ac:dyDescent="0.25">
      <c r="A115" s="53">
        <v>2024</v>
      </c>
      <c r="B115" s="38">
        <v>45316</v>
      </c>
      <c r="C115" s="31" t="s">
        <v>652</v>
      </c>
      <c r="D115" s="39">
        <v>5282</v>
      </c>
      <c r="E115" s="31" t="s">
        <v>235</v>
      </c>
      <c r="F115" s="31" t="s">
        <v>324</v>
      </c>
      <c r="G115" s="32">
        <v>401450</v>
      </c>
      <c r="H115" s="33" t="s">
        <v>22</v>
      </c>
      <c r="I115" s="32">
        <v>32116</v>
      </c>
      <c r="J115" s="32">
        <v>433566</v>
      </c>
      <c r="K115" s="31" t="s">
        <v>23</v>
      </c>
      <c r="L115" s="31" t="s">
        <v>24</v>
      </c>
    </row>
    <row r="116" spans="1:12" x14ac:dyDescent="0.25">
      <c r="A116" s="53">
        <v>2024</v>
      </c>
      <c r="B116" s="38">
        <v>45316</v>
      </c>
      <c r="C116" s="31" t="s">
        <v>653</v>
      </c>
      <c r="D116" s="39">
        <v>5283</v>
      </c>
      <c r="E116" s="31" t="s">
        <v>235</v>
      </c>
      <c r="F116" s="31" t="s">
        <v>300</v>
      </c>
      <c r="G116" s="32">
        <v>401450</v>
      </c>
      <c r="H116" s="33" t="s">
        <v>22</v>
      </c>
      <c r="I116" s="32">
        <v>32116</v>
      </c>
      <c r="J116" s="32">
        <v>433566</v>
      </c>
      <c r="K116" s="31" t="s">
        <v>55</v>
      </c>
      <c r="L116" s="31" t="s">
        <v>56</v>
      </c>
    </row>
    <row r="117" spans="1:12" x14ac:dyDescent="0.25">
      <c r="A117" s="53">
        <v>2024</v>
      </c>
      <c r="B117" s="38">
        <v>45316</v>
      </c>
      <c r="C117" s="31" t="s">
        <v>654</v>
      </c>
      <c r="D117" s="39">
        <v>5294</v>
      </c>
      <c r="E117" s="31" t="s">
        <v>235</v>
      </c>
      <c r="F117" s="31" t="s">
        <v>161</v>
      </c>
      <c r="G117" s="32">
        <v>401450</v>
      </c>
      <c r="H117" s="33" t="s">
        <v>22</v>
      </c>
      <c r="I117" s="32">
        <v>32116</v>
      </c>
      <c r="J117" s="32">
        <v>433566</v>
      </c>
      <c r="K117" s="31" t="s">
        <v>23</v>
      </c>
      <c r="L117" s="31" t="s">
        <v>24</v>
      </c>
    </row>
    <row r="118" spans="1:12" x14ac:dyDescent="0.25">
      <c r="A118" s="53">
        <v>2024</v>
      </c>
      <c r="B118" s="38">
        <v>45316</v>
      </c>
      <c r="C118" s="31" t="s">
        <v>655</v>
      </c>
      <c r="D118" s="39">
        <v>5643</v>
      </c>
      <c r="E118" s="31" t="s">
        <v>235</v>
      </c>
      <c r="F118" s="31" t="s">
        <v>230</v>
      </c>
      <c r="G118" s="32">
        <v>401450</v>
      </c>
      <c r="H118" s="33" t="s">
        <v>22</v>
      </c>
      <c r="I118" s="32">
        <v>32116</v>
      </c>
      <c r="J118" s="32">
        <v>433566</v>
      </c>
      <c r="K118" s="31" t="s">
        <v>23</v>
      </c>
      <c r="L118" s="31" t="s">
        <v>24</v>
      </c>
    </row>
    <row r="119" spans="1:12" x14ac:dyDescent="0.25">
      <c r="A119" s="53">
        <v>2024</v>
      </c>
      <c r="B119" s="38">
        <v>45316</v>
      </c>
      <c r="C119" s="31" t="s">
        <v>656</v>
      </c>
      <c r="D119" s="39">
        <v>5650</v>
      </c>
      <c r="E119" s="31" t="s">
        <v>235</v>
      </c>
      <c r="F119" s="31" t="s">
        <v>210</v>
      </c>
      <c r="G119" s="32">
        <v>645254</v>
      </c>
      <c r="H119" s="33" t="s">
        <v>22</v>
      </c>
      <c r="I119" s="32">
        <v>51620</v>
      </c>
      <c r="J119" s="32">
        <v>696874</v>
      </c>
      <c r="K119" s="31" t="s">
        <v>23</v>
      </c>
      <c r="L119" s="31" t="s">
        <v>24</v>
      </c>
    </row>
    <row r="120" spans="1:12" x14ac:dyDescent="0.25">
      <c r="A120" s="53">
        <v>2024</v>
      </c>
      <c r="B120" s="38">
        <v>45317</v>
      </c>
      <c r="C120" s="31" t="s">
        <v>657</v>
      </c>
      <c r="D120" s="39">
        <v>5696</v>
      </c>
      <c r="E120" s="31" t="s">
        <v>235</v>
      </c>
      <c r="F120" s="31" t="s">
        <v>386</v>
      </c>
      <c r="G120" s="32">
        <v>374496</v>
      </c>
      <c r="H120" s="33" t="s">
        <v>22</v>
      </c>
      <c r="I120" s="32">
        <v>29960</v>
      </c>
      <c r="J120" s="32">
        <v>404456</v>
      </c>
      <c r="K120" s="31" t="s">
        <v>23</v>
      </c>
      <c r="L120" s="31" t="s">
        <v>24</v>
      </c>
    </row>
    <row r="121" spans="1:12" x14ac:dyDescent="0.25">
      <c r="A121" s="53">
        <v>2024</v>
      </c>
      <c r="B121" s="38">
        <v>45317</v>
      </c>
      <c r="C121" s="31" t="s">
        <v>658</v>
      </c>
      <c r="D121" s="39">
        <v>5703</v>
      </c>
      <c r="E121" s="31" t="s">
        <v>235</v>
      </c>
      <c r="F121" s="31" t="s">
        <v>355</v>
      </c>
      <c r="G121" s="32">
        <v>576636</v>
      </c>
      <c r="H121" s="33" t="s">
        <v>22</v>
      </c>
      <c r="I121" s="32">
        <v>46131</v>
      </c>
      <c r="J121" s="32">
        <v>622767</v>
      </c>
      <c r="K121" s="31" t="s">
        <v>23</v>
      </c>
      <c r="L121" s="31" t="s">
        <v>24</v>
      </c>
    </row>
    <row r="122" spans="1:12" x14ac:dyDescent="0.25">
      <c r="A122" s="53">
        <v>2024</v>
      </c>
      <c r="B122" s="38">
        <v>45318</v>
      </c>
      <c r="C122" s="31" t="s">
        <v>659</v>
      </c>
      <c r="D122" s="39">
        <v>5896</v>
      </c>
      <c r="E122" s="31" t="s">
        <v>235</v>
      </c>
      <c r="F122" s="31" t="s">
        <v>371</v>
      </c>
      <c r="G122" s="32">
        <v>401450</v>
      </c>
      <c r="H122" s="33" t="s">
        <v>22</v>
      </c>
      <c r="I122" s="32">
        <v>32116</v>
      </c>
      <c r="J122" s="32">
        <v>433566</v>
      </c>
      <c r="K122" s="31" t="s">
        <v>23</v>
      </c>
      <c r="L122" s="31" t="s">
        <v>24</v>
      </c>
    </row>
    <row r="123" spans="1:12" x14ac:dyDescent="0.25">
      <c r="A123" s="53">
        <v>2024</v>
      </c>
      <c r="B123" s="38">
        <v>45320</v>
      </c>
      <c r="C123" s="31" t="s">
        <v>660</v>
      </c>
      <c r="D123" s="39">
        <v>5974</v>
      </c>
      <c r="E123" s="31" t="s">
        <v>235</v>
      </c>
      <c r="F123" s="31" t="s">
        <v>403</v>
      </c>
      <c r="G123" s="32">
        <v>1150620</v>
      </c>
      <c r="H123" s="33" t="s">
        <v>22</v>
      </c>
      <c r="I123" s="32">
        <v>92050</v>
      </c>
      <c r="J123" s="32">
        <v>1242670</v>
      </c>
      <c r="K123" s="31" t="s">
        <v>23</v>
      </c>
      <c r="L123" s="31" t="s">
        <v>24</v>
      </c>
    </row>
    <row r="124" spans="1:12" x14ac:dyDescent="0.25">
      <c r="A124" s="53">
        <v>2024</v>
      </c>
      <c r="B124" s="38">
        <v>45320</v>
      </c>
      <c r="C124" s="31" t="s">
        <v>661</v>
      </c>
      <c r="D124" s="39">
        <v>6069</v>
      </c>
      <c r="E124" s="31" t="s">
        <v>235</v>
      </c>
      <c r="F124" s="31" t="s">
        <v>352</v>
      </c>
      <c r="G124" s="32">
        <v>446425</v>
      </c>
      <c r="H124" s="33" t="s">
        <v>22</v>
      </c>
      <c r="I124" s="32">
        <v>35714</v>
      </c>
      <c r="J124" s="32">
        <v>482139</v>
      </c>
      <c r="K124" s="31" t="s">
        <v>37</v>
      </c>
      <c r="L124" s="31" t="s">
        <v>38</v>
      </c>
    </row>
    <row r="125" spans="1:12" x14ac:dyDescent="0.25">
      <c r="A125" s="53">
        <v>2024</v>
      </c>
      <c r="B125" s="38">
        <v>45320</v>
      </c>
      <c r="C125" s="31" t="s">
        <v>662</v>
      </c>
      <c r="D125" s="39">
        <v>6070</v>
      </c>
      <c r="E125" s="31" t="s">
        <v>235</v>
      </c>
      <c r="F125" s="31" t="s">
        <v>352</v>
      </c>
      <c r="G125" s="32">
        <v>401450</v>
      </c>
      <c r="H125" s="33" t="s">
        <v>22</v>
      </c>
      <c r="I125" s="32">
        <v>32116</v>
      </c>
      <c r="J125" s="32">
        <v>433566</v>
      </c>
      <c r="K125" s="31" t="s">
        <v>37</v>
      </c>
      <c r="L125" s="31" t="s">
        <v>38</v>
      </c>
    </row>
    <row r="126" spans="1:12" x14ac:dyDescent="0.25">
      <c r="A126" s="53">
        <v>2024</v>
      </c>
      <c r="B126" s="38">
        <v>45321</v>
      </c>
      <c r="C126" s="31" t="s">
        <v>663</v>
      </c>
      <c r="D126" s="39">
        <v>6118</v>
      </c>
      <c r="E126" s="31" t="s">
        <v>235</v>
      </c>
      <c r="F126" s="31" t="s">
        <v>381</v>
      </c>
      <c r="G126" s="32">
        <v>741232</v>
      </c>
      <c r="H126" s="33" t="s">
        <v>22</v>
      </c>
      <c r="I126" s="32">
        <v>59299</v>
      </c>
      <c r="J126" s="32">
        <v>800531</v>
      </c>
      <c r="K126" s="31" t="s">
        <v>23</v>
      </c>
      <c r="L126" s="31" t="s">
        <v>24</v>
      </c>
    </row>
    <row r="127" spans="1:12" x14ac:dyDescent="0.25">
      <c r="A127" s="53">
        <v>2024</v>
      </c>
      <c r="B127" s="38">
        <v>45322</v>
      </c>
      <c r="C127" s="31" t="s">
        <v>664</v>
      </c>
      <c r="D127" s="39">
        <v>6847</v>
      </c>
      <c r="E127" s="31" t="s">
        <v>235</v>
      </c>
      <c r="F127" s="31" t="s">
        <v>371</v>
      </c>
      <c r="G127" s="32">
        <v>1297790</v>
      </c>
      <c r="H127" s="33" t="s">
        <v>22</v>
      </c>
      <c r="I127" s="32">
        <v>103823</v>
      </c>
      <c r="J127" s="32">
        <v>1401613</v>
      </c>
      <c r="K127" s="31" t="s">
        <v>23</v>
      </c>
      <c r="L127" s="31" t="s">
        <v>24</v>
      </c>
    </row>
    <row r="128" spans="1:12" x14ac:dyDescent="0.25">
      <c r="A128" s="53">
        <v>2024</v>
      </c>
      <c r="B128" s="38">
        <v>45322</v>
      </c>
      <c r="C128" s="31" t="s">
        <v>665</v>
      </c>
      <c r="D128" s="39">
        <v>6860</v>
      </c>
      <c r="E128" s="31" t="s">
        <v>235</v>
      </c>
      <c r="F128" s="31" t="s">
        <v>334</v>
      </c>
      <c r="G128" s="32">
        <v>624160</v>
      </c>
      <c r="H128" s="33" t="s">
        <v>22</v>
      </c>
      <c r="I128" s="32">
        <v>49933</v>
      </c>
      <c r="J128" s="32">
        <v>674093</v>
      </c>
      <c r="K128" s="31" t="s">
        <v>23</v>
      </c>
      <c r="L128" s="31" t="s">
        <v>24</v>
      </c>
    </row>
    <row r="129" spans="1:12" x14ac:dyDescent="0.25">
      <c r="A129" s="53">
        <v>2024</v>
      </c>
      <c r="B129" s="38">
        <v>45324</v>
      </c>
      <c r="C129" s="31" t="s">
        <v>666</v>
      </c>
      <c r="D129" s="31">
        <v>54</v>
      </c>
      <c r="E129" s="31" t="s">
        <v>250</v>
      </c>
      <c r="F129" s="31" t="s">
        <v>667</v>
      </c>
      <c r="G129" s="32">
        <v>-90143</v>
      </c>
      <c r="H129" s="33" t="s">
        <v>22</v>
      </c>
      <c r="I129" s="32">
        <v>-7211</v>
      </c>
      <c r="J129" s="32">
        <v>-97354</v>
      </c>
      <c r="K129" s="31" t="s">
        <v>106</v>
      </c>
      <c r="L129" s="31" t="s">
        <v>107</v>
      </c>
    </row>
    <row r="130" spans="1:12" x14ac:dyDescent="0.25">
      <c r="A130" s="53">
        <v>2024</v>
      </c>
      <c r="B130" s="38">
        <v>45324</v>
      </c>
      <c r="C130" s="31" t="s">
        <v>668</v>
      </c>
      <c r="D130" s="31">
        <v>56</v>
      </c>
      <c r="E130" s="31" t="s">
        <v>249</v>
      </c>
      <c r="F130" s="31" t="s">
        <v>669</v>
      </c>
      <c r="G130" s="32">
        <v>-180286</v>
      </c>
      <c r="H130" s="33" t="s">
        <v>22</v>
      </c>
      <c r="I130" s="32">
        <v>-14423</v>
      </c>
      <c r="J130" s="32">
        <v>-194709</v>
      </c>
      <c r="K130" s="31" t="s">
        <v>55</v>
      </c>
      <c r="L130" s="31" t="s">
        <v>56</v>
      </c>
    </row>
    <row r="131" spans="1:12" x14ac:dyDescent="0.25">
      <c r="A131" s="53">
        <v>2024</v>
      </c>
      <c r="B131" s="38">
        <v>45324</v>
      </c>
      <c r="C131" s="31" t="s">
        <v>671</v>
      </c>
      <c r="D131" s="31">
        <v>7227</v>
      </c>
      <c r="E131" s="31" t="s">
        <v>235</v>
      </c>
      <c r="F131" s="31" t="s">
        <v>246</v>
      </c>
      <c r="G131" s="32">
        <v>401450</v>
      </c>
      <c r="H131" s="33" t="s">
        <v>22</v>
      </c>
      <c r="I131" s="32">
        <v>32116</v>
      </c>
      <c r="J131" s="32">
        <v>433566</v>
      </c>
      <c r="K131" s="31" t="s">
        <v>23</v>
      </c>
      <c r="L131" s="31" t="s">
        <v>24</v>
      </c>
    </row>
    <row r="132" spans="1:12" x14ac:dyDescent="0.25">
      <c r="A132" s="53">
        <v>2024</v>
      </c>
      <c r="B132" s="38">
        <v>45327</v>
      </c>
      <c r="C132" s="31" t="s">
        <v>672</v>
      </c>
      <c r="D132" s="31">
        <v>66</v>
      </c>
      <c r="E132" s="31" t="s">
        <v>268</v>
      </c>
      <c r="F132" s="31" t="s">
        <v>259</v>
      </c>
      <c r="G132" s="32">
        <v>-248864</v>
      </c>
      <c r="H132" s="33" t="s">
        <v>22</v>
      </c>
      <c r="I132" s="32">
        <v>-19909</v>
      </c>
      <c r="J132" s="32">
        <v>-268773</v>
      </c>
      <c r="K132" s="31" t="s">
        <v>205</v>
      </c>
      <c r="L132" s="31" t="s">
        <v>206</v>
      </c>
    </row>
    <row r="133" spans="1:12" x14ac:dyDescent="0.25">
      <c r="A133" s="53">
        <v>2024</v>
      </c>
      <c r="B133" s="38">
        <v>45328</v>
      </c>
      <c r="C133" s="31" t="s">
        <v>673</v>
      </c>
      <c r="D133" s="31">
        <v>7493</v>
      </c>
      <c r="E133" s="31" t="s">
        <v>235</v>
      </c>
      <c r="F133" s="31" t="s">
        <v>176</v>
      </c>
      <c r="G133" s="32">
        <v>222750</v>
      </c>
      <c r="H133" s="33" t="s">
        <v>22</v>
      </c>
      <c r="I133" s="32">
        <v>17820</v>
      </c>
      <c r="J133" s="32">
        <v>240570</v>
      </c>
      <c r="K133" s="31" t="s">
        <v>23</v>
      </c>
      <c r="L133" s="31" t="s">
        <v>24</v>
      </c>
    </row>
    <row r="134" spans="1:12" x14ac:dyDescent="0.25">
      <c r="A134" s="53">
        <v>2024</v>
      </c>
      <c r="B134" s="38">
        <v>45329</v>
      </c>
      <c r="C134" s="31" t="s">
        <v>674</v>
      </c>
      <c r="D134" s="31">
        <v>8245</v>
      </c>
      <c r="E134" s="31" t="s">
        <v>235</v>
      </c>
      <c r="F134" s="31" t="s">
        <v>246</v>
      </c>
      <c r="G134" s="32">
        <v>1281290</v>
      </c>
      <c r="H134" s="33" t="s">
        <v>22</v>
      </c>
      <c r="I134" s="32">
        <v>102503</v>
      </c>
      <c r="J134" s="32">
        <v>1383793</v>
      </c>
      <c r="K134" s="31" t="s">
        <v>23</v>
      </c>
      <c r="L134" s="31" t="s">
        <v>24</v>
      </c>
    </row>
    <row r="135" spans="1:12" x14ac:dyDescent="0.25">
      <c r="A135" s="53">
        <v>2024</v>
      </c>
      <c r="B135" s="38">
        <v>45329</v>
      </c>
      <c r="C135" s="31" t="s">
        <v>675</v>
      </c>
      <c r="D135" s="31">
        <v>8260</v>
      </c>
      <c r="E135" s="31" t="s">
        <v>235</v>
      </c>
      <c r="F135" s="31" t="s">
        <v>210</v>
      </c>
      <c r="G135" s="32">
        <v>250910</v>
      </c>
      <c r="H135" s="33" t="s">
        <v>22</v>
      </c>
      <c r="I135" s="32">
        <v>20073</v>
      </c>
      <c r="J135" s="32">
        <v>270983</v>
      </c>
      <c r="K135" s="31" t="s">
        <v>23</v>
      </c>
      <c r="L135" s="31" t="s">
        <v>24</v>
      </c>
    </row>
    <row r="136" spans="1:12" x14ac:dyDescent="0.25">
      <c r="A136" s="53">
        <v>2024</v>
      </c>
      <c r="B136" s="38">
        <v>45330</v>
      </c>
      <c r="C136" s="31" t="s">
        <v>676</v>
      </c>
      <c r="D136" s="31">
        <v>8287</v>
      </c>
      <c r="E136" s="31" t="s">
        <v>235</v>
      </c>
      <c r="F136" s="31" t="s">
        <v>73</v>
      </c>
      <c r="G136" s="32">
        <v>1505370</v>
      </c>
      <c r="H136" s="33" t="s">
        <v>22</v>
      </c>
      <c r="I136" s="32">
        <v>120430</v>
      </c>
      <c r="J136" s="32">
        <v>1625800</v>
      </c>
      <c r="K136" s="31" t="s">
        <v>23</v>
      </c>
      <c r="L136" s="31" t="s">
        <v>24</v>
      </c>
    </row>
    <row r="137" spans="1:12" x14ac:dyDescent="0.25">
      <c r="A137" s="53">
        <v>2024</v>
      </c>
      <c r="B137" s="38">
        <v>45330</v>
      </c>
      <c r="C137" s="31" t="s">
        <v>677</v>
      </c>
      <c r="D137" s="31">
        <v>8294</v>
      </c>
      <c r="E137" s="31" t="s">
        <v>235</v>
      </c>
      <c r="F137" s="31" t="s">
        <v>80</v>
      </c>
      <c r="G137" s="32">
        <v>1110580</v>
      </c>
      <c r="H137" s="33" t="s">
        <v>22</v>
      </c>
      <c r="I137" s="32">
        <v>88846</v>
      </c>
      <c r="J137" s="32">
        <v>1199426</v>
      </c>
      <c r="K137" s="31" t="s">
        <v>80</v>
      </c>
      <c r="L137" s="31" t="s">
        <v>81</v>
      </c>
    </row>
    <row r="138" spans="1:12" x14ac:dyDescent="0.25">
      <c r="A138" s="53">
        <v>2024</v>
      </c>
      <c r="B138" s="38">
        <v>45330</v>
      </c>
      <c r="C138" s="31" t="s">
        <v>678</v>
      </c>
      <c r="D138" s="31">
        <v>8296</v>
      </c>
      <c r="E138" s="31" t="s">
        <v>235</v>
      </c>
      <c r="F138" s="31" t="s">
        <v>606</v>
      </c>
      <c r="G138" s="32">
        <v>571306</v>
      </c>
      <c r="H138" s="33" t="s">
        <v>22</v>
      </c>
      <c r="I138" s="32">
        <v>45704</v>
      </c>
      <c r="J138" s="32">
        <v>617010</v>
      </c>
      <c r="K138" s="31" t="s">
        <v>23</v>
      </c>
      <c r="L138" s="31" t="s">
        <v>24</v>
      </c>
    </row>
    <row r="139" spans="1:12" x14ac:dyDescent="0.25">
      <c r="A139" s="53">
        <v>2024</v>
      </c>
      <c r="B139" s="38">
        <v>45350</v>
      </c>
      <c r="C139" s="31" t="s">
        <v>679</v>
      </c>
      <c r="D139" s="31">
        <v>10004</v>
      </c>
      <c r="E139" s="31" t="s">
        <v>235</v>
      </c>
      <c r="F139" s="31" t="s">
        <v>252</v>
      </c>
      <c r="G139" s="32">
        <v>586146</v>
      </c>
      <c r="H139" s="33" t="s">
        <v>22</v>
      </c>
      <c r="I139" s="32">
        <v>46892</v>
      </c>
      <c r="J139" s="32">
        <v>633038</v>
      </c>
      <c r="K139" s="31" t="s">
        <v>23</v>
      </c>
      <c r="L139" s="31" t="s">
        <v>24</v>
      </c>
    </row>
    <row r="140" spans="1:12" x14ac:dyDescent="0.25">
      <c r="A140" s="53">
        <v>2024</v>
      </c>
      <c r="B140" s="38">
        <v>45350</v>
      </c>
      <c r="C140" s="31" t="s">
        <v>680</v>
      </c>
      <c r="D140" s="31">
        <v>10014</v>
      </c>
      <c r="E140" s="31" t="s">
        <v>235</v>
      </c>
      <c r="F140" s="31" t="s">
        <v>131</v>
      </c>
      <c r="G140" s="32">
        <v>1745477</v>
      </c>
      <c r="H140" s="33" t="s">
        <v>22</v>
      </c>
      <c r="I140" s="32">
        <v>139638</v>
      </c>
      <c r="J140" s="32">
        <v>1885115</v>
      </c>
      <c r="K140" s="31" t="s">
        <v>23</v>
      </c>
      <c r="L140" s="31" t="s">
        <v>24</v>
      </c>
    </row>
    <row r="141" spans="1:12" x14ac:dyDescent="0.25">
      <c r="A141" s="53">
        <v>2024</v>
      </c>
      <c r="B141" s="38">
        <v>45350</v>
      </c>
      <c r="C141" s="31" t="s">
        <v>681</v>
      </c>
      <c r="D141" s="31">
        <v>10019</v>
      </c>
      <c r="E141" s="31" t="s">
        <v>235</v>
      </c>
      <c r="F141" s="31" t="s">
        <v>682</v>
      </c>
      <c r="G141" s="32">
        <v>301092</v>
      </c>
      <c r="H141" s="33" t="s">
        <v>22</v>
      </c>
      <c r="I141" s="32">
        <v>24087</v>
      </c>
      <c r="J141" s="32">
        <v>325179</v>
      </c>
      <c r="K141" s="31" t="s">
        <v>55</v>
      </c>
      <c r="L141" s="31" t="s">
        <v>56</v>
      </c>
    </row>
    <row r="142" spans="1:12" x14ac:dyDescent="0.25">
      <c r="A142" s="53">
        <v>2024</v>
      </c>
      <c r="B142" s="38">
        <v>45351</v>
      </c>
      <c r="C142" s="31" t="s">
        <v>683</v>
      </c>
      <c r="D142" s="31">
        <v>10346</v>
      </c>
      <c r="E142" s="31" t="s">
        <v>235</v>
      </c>
      <c r="F142" s="31" t="s">
        <v>73</v>
      </c>
      <c r="G142" s="32">
        <v>1100363</v>
      </c>
      <c r="H142" s="33" t="s">
        <v>22</v>
      </c>
      <c r="I142" s="32">
        <v>88029</v>
      </c>
      <c r="J142" s="32">
        <v>1188392</v>
      </c>
      <c r="K142" s="31" t="s">
        <v>23</v>
      </c>
      <c r="L142" s="31" t="s">
        <v>24</v>
      </c>
    </row>
    <row r="143" spans="1:12" x14ac:dyDescent="0.25">
      <c r="A143" s="53">
        <v>2024</v>
      </c>
      <c r="B143" s="37">
        <v>45352</v>
      </c>
      <c r="C143" s="31" t="s">
        <v>684</v>
      </c>
      <c r="D143" s="31">
        <v>125</v>
      </c>
      <c r="E143" s="31" t="s">
        <v>685</v>
      </c>
      <c r="F143" s="31" t="s">
        <v>686</v>
      </c>
      <c r="G143" s="32">
        <v>-529200</v>
      </c>
      <c r="H143" s="33" t="s">
        <v>22</v>
      </c>
      <c r="I143" s="32">
        <v>-42336</v>
      </c>
      <c r="J143" s="32">
        <v>-571536</v>
      </c>
      <c r="K143" s="31" t="s">
        <v>193</v>
      </c>
      <c r="L143" s="31" t="s">
        <v>194</v>
      </c>
    </row>
    <row r="144" spans="1:12" x14ac:dyDescent="0.25">
      <c r="A144" s="53">
        <v>2024</v>
      </c>
      <c r="B144" s="37">
        <v>45352</v>
      </c>
      <c r="C144" s="31" t="s">
        <v>692</v>
      </c>
      <c r="D144" s="31">
        <v>334</v>
      </c>
      <c r="E144" s="31" t="s">
        <v>688</v>
      </c>
      <c r="F144" s="31" t="s">
        <v>689</v>
      </c>
      <c r="G144" s="32">
        <v>-600600</v>
      </c>
      <c r="H144" s="33" t="s">
        <v>22</v>
      </c>
      <c r="I144" s="32">
        <v>-48048</v>
      </c>
      <c r="J144" s="32">
        <v>-648648</v>
      </c>
      <c r="K144" s="31" t="s">
        <v>690</v>
      </c>
      <c r="L144" s="31" t="s">
        <v>691</v>
      </c>
    </row>
    <row r="145" spans="1:12" x14ac:dyDescent="0.25">
      <c r="A145" s="53">
        <v>2024</v>
      </c>
      <c r="B145" s="37">
        <v>45353</v>
      </c>
      <c r="C145" s="31" t="s">
        <v>693</v>
      </c>
      <c r="D145" s="31">
        <v>199</v>
      </c>
      <c r="E145" s="31" t="s">
        <v>694</v>
      </c>
      <c r="F145" s="31" t="s">
        <v>695</v>
      </c>
      <c r="G145" s="32">
        <v>-106050</v>
      </c>
      <c r="H145" s="33" t="s">
        <v>22</v>
      </c>
      <c r="I145" s="32">
        <v>-8484</v>
      </c>
      <c r="J145" s="32">
        <v>-114534</v>
      </c>
      <c r="K145" s="31" t="s">
        <v>31</v>
      </c>
      <c r="L145" s="31" t="s">
        <v>32</v>
      </c>
    </row>
    <row r="146" spans="1:12" x14ac:dyDescent="0.25">
      <c r="A146" s="53">
        <v>2024</v>
      </c>
      <c r="B146" s="37">
        <v>45353</v>
      </c>
      <c r="C146" s="31" t="s">
        <v>696</v>
      </c>
      <c r="D146" s="31">
        <v>345</v>
      </c>
      <c r="E146" s="31" t="s">
        <v>697</v>
      </c>
      <c r="F146" s="31" t="s">
        <v>698</v>
      </c>
      <c r="G146" s="32">
        <v>-263199</v>
      </c>
      <c r="H146" s="33" t="s">
        <v>22</v>
      </c>
      <c r="I146" s="32">
        <v>-21056</v>
      </c>
      <c r="J146" s="32">
        <v>-284255</v>
      </c>
      <c r="K146" s="31" t="s">
        <v>205</v>
      </c>
      <c r="L146" s="31" t="s">
        <v>206</v>
      </c>
    </row>
    <row r="147" spans="1:12" x14ac:dyDescent="0.25">
      <c r="A147" s="53">
        <v>2024</v>
      </c>
      <c r="B147" s="37">
        <v>45355</v>
      </c>
      <c r="C147" s="31" t="s">
        <v>699</v>
      </c>
      <c r="D147" s="31">
        <v>184</v>
      </c>
      <c r="E147" s="31" t="s">
        <v>700</v>
      </c>
      <c r="F147" s="31" t="s">
        <v>701</v>
      </c>
      <c r="G147" s="32">
        <v>-89222</v>
      </c>
      <c r="H147" s="33" t="s">
        <v>22</v>
      </c>
      <c r="I147" s="32">
        <v>-7138</v>
      </c>
      <c r="J147" s="32">
        <v>-96360</v>
      </c>
      <c r="K147" s="31" t="s">
        <v>74</v>
      </c>
      <c r="L147" s="31" t="s">
        <v>75</v>
      </c>
    </row>
    <row r="148" spans="1:12" x14ac:dyDescent="0.25">
      <c r="A148" s="53">
        <v>2024</v>
      </c>
      <c r="B148" s="37">
        <v>45357</v>
      </c>
      <c r="C148" s="31" t="s">
        <v>702</v>
      </c>
      <c r="D148" s="31">
        <v>10711</v>
      </c>
      <c r="E148" s="31" t="s">
        <v>235</v>
      </c>
      <c r="F148" s="31" t="s">
        <v>682</v>
      </c>
      <c r="G148" s="32">
        <v>444232</v>
      </c>
      <c r="H148" s="33" t="s">
        <v>22</v>
      </c>
      <c r="I148" s="32">
        <v>35539</v>
      </c>
      <c r="J148" s="32">
        <v>479771</v>
      </c>
      <c r="K148" s="31" t="s">
        <v>55</v>
      </c>
      <c r="L148" s="31" t="s">
        <v>56</v>
      </c>
    </row>
    <row r="149" spans="1:12" x14ac:dyDescent="0.25">
      <c r="A149" s="53">
        <v>2024</v>
      </c>
      <c r="B149" s="37">
        <v>45357</v>
      </c>
      <c r="C149" s="31" t="s">
        <v>703</v>
      </c>
      <c r="D149" s="31">
        <v>10731</v>
      </c>
      <c r="E149" s="31" t="s">
        <v>235</v>
      </c>
      <c r="F149" s="31" t="s">
        <v>187</v>
      </c>
      <c r="G149" s="32">
        <v>966580</v>
      </c>
      <c r="H149" s="33" t="s">
        <v>22</v>
      </c>
      <c r="I149" s="32">
        <v>77326</v>
      </c>
      <c r="J149" s="32">
        <v>1043906</v>
      </c>
      <c r="K149" s="31" t="s">
        <v>44</v>
      </c>
      <c r="L149" s="31" t="s">
        <v>45</v>
      </c>
    </row>
    <row r="150" spans="1:12" x14ac:dyDescent="0.25">
      <c r="A150" s="53">
        <v>2024</v>
      </c>
      <c r="B150" s="37">
        <v>45358</v>
      </c>
      <c r="C150" s="31" t="s">
        <v>704</v>
      </c>
      <c r="D150" s="31">
        <v>162</v>
      </c>
      <c r="E150" s="31" t="s">
        <v>305</v>
      </c>
      <c r="F150" s="31" t="s">
        <v>705</v>
      </c>
      <c r="G150" s="32">
        <v>-476700</v>
      </c>
      <c r="H150" s="33" t="s">
        <v>22</v>
      </c>
      <c r="I150" s="32">
        <v>-38136</v>
      </c>
      <c r="J150" s="32">
        <v>-514836</v>
      </c>
      <c r="K150" s="31" t="s">
        <v>117</v>
      </c>
      <c r="L150" s="31" t="s">
        <v>118</v>
      </c>
    </row>
    <row r="151" spans="1:12" x14ac:dyDescent="0.25">
      <c r="A151" s="53">
        <v>2024</v>
      </c>
      <c r="B151" s="37">
        <v>45359</v>
      </c>
      <c r="C151" s="31" t="s">
        <v>706</v>
      </c>
      <c r="D151" s="31">
        <v>11273</v>
      </c>
      <c r="E151" s="31" t="s">
        <v>235</v>
      </c>
      <c r="F151" s="31" t="s">
        <v>707</v>
      </c>
      <c r="G151" s="32">
        <v>1889025</v>
      </c>
      <c r="H151" s="33" t="s">
        <v>22</v>
      </c>
      <c r="I151" s="32">
        <v>151122</v>
      </c>
      <c r="J151" s="32">
        <v>2040147</v>
      </c>
      <c r="K151" s="31" t="s">
        <v>23</v>
      </c>
      <c r="L151" s="31" t="s">
        <v>24</v>
      </c>
    </row>
    <row r="152" spans="1:12" x14ac:dyDescent="0.25">
      <c r="A152" s="53">
        <v>2024</v>
      </c>
      <c r="B152" s="37">
        <v>45359</v>
      </c>
      <c r="C152" s="31" t="s">
        <v>708</v>
      </c>
      <c r="D152" s="31">
        <v>11278</v>
      </c>
      <c r="E152" s="31" t="s">
        <v>235</v>
      </c>
      <c r="F152" s="31" t="s">
        <v>594</v>
      </c>
      <c r="G152" s="32">
        <v>922445</v>
      </c>
      <c r="H152" s="33" t="s">
        <v>22</v>
      </c>
      <c r="I152" s="32">
        <v>73796</v>
      </c>
      <c r="J152" s="32">
        <v>996241</v>
      </c>
      <c r="K152" s="31" t="s">
        <v>23</v>
      </c>
      <c r="L152" s="31" t="s">
        <v>24</v>
      </c>
    </row>
    <row r="153" spans="1:12" x14ac:dyDescent="0.25">
      <c r="A153" s="53">
        <v>2024</v>
      </c>
      <c r="B153" s="37">
        <v>45360</v>
      </c>
      <c r="C153" s="31" t="s">
        <v>709</v>
      </c>
      <c r="D153" s="31">
        <v>11473</v>
      </c>
      <c r="E153" s="31" t="s">
        <v>235</v>
      </c>
      <c r="F153" s="31" t="s">
        <v>606</v>
      </c>
      <c r="G153" s="32">
        <v>608748</v>
      </c>
      <c r="H153" s="33" t="s">
        <v>22</v>
      </c>
      <c r="I153" s="32">
        <v>48700</v>
      </c>
      <c r="J153" s="32">
        <v>657448</v>
      </c>
      <c r="K153" s="31" t="s">
        <v>23</v>
      </c>
      <c r="L153" s="31" t="s">
        <v>24</v>
      </c>
    </row>
    <row r="154" spans="1:12" x14ac:dyDescent="0.25">
      <c r="A154" s="53">
        <v>2024</v>
      </c>
      <c r="B154" s="37">
        <v>45360</v>
      </c>
      <c r="C154" s="31" t="s">
        <v>710</v>
      </c>
      <c r="D154" s="31">
        <v>11482</v>
      </c>
      <c r="E154" s="31" t="s">
        <v>235</v>
      </c>
      <c r="F154" s="31" t="s">
        <v>327</v>
      </c>
      <c r="G154" s="32">
        <v>742089</v>
      </c>
      <c r="H154" s="33" t="s">
        <v>22</v>
      </c>
      <c r="I154" s="32">
        <v>59367</v>
      </c>
      <c r="J154" s="32">
        <v>801456</v>
      </c>
      <c r="K154" s="31" t="s">
        <v>23</v>
      </c>
      <c r="L154" s="31" t="s">
        <v>24</v>
      </c>
    </row>
    <row r="155" spans="1:12" x14ac:dyDescent="0.25">
      <c r="A155" s="53">
        <v>2024</v>
      </c>
      <c r="B155" s="37">
        <v>45360</v>
      </c>
      <c r="C155" s="31" t="s">
        <v>711</v>
      </c>
      <c r="D155" s="31">
        <v>11509</v>
      </c>
      <c r="E155" s="31" t="s">
        <v>235</v>
      </c>
      <c r="F155" s="31" t="s">
        <v>246</v>
      </c>
      <c r="G155" s="32">
        <v>742089</v>
      </c>
      <c r="H155" s="33" t="s">
        <v>22</v>
      </c>
      <c r="I155" s="32">
        <v>59367</v>
      </c>
      <c r="J155" s="32">
        <v>801456</v>
      </c>
      <c r="K155" s="31" t="s">
        <v>23</v>
      </c>
      <c r="L155" s="31" t="s">
        <v>24</v>
      </c>
    </row>
    <row r="156" spans="1:12" x14ac:dyDescent="0.25">
      <c r="A156" s="53">
        <v>2024</v>
      </c>
      <c r="B156" s="37">
        <v>45360</v>
      </c>
      <c r="C156" s="31" t="s">
        <v>712</v>
      </c>
      <c r="D156" s="31">
        <v>11524</v>
      </c>
      <c r="E156" s="31" t="s">
        <v>235</v>
      </c>
      <c r="F156" s="31" t="s">
        <v>338</v>
      </c>
      <c r="G156" s="32">
        <v>2081402</v>
      </c>
      <c r="H156" s="33" t="s">
        <v>22</v>
      </c>
      <c r="I156" s="32">
        <v>166512</v>
      </c>
      <c r="J156" s="32">
        <v>2247914</v>
      </c>
      <c r="K156" s="31" t="s">
        <v>23</v>
      </c>
      <c r="L156" s="31" t="s">
        <v>24</v>
      </c>
    </row>
    <row r="157" spans="1:12" x14ac:dyDescent="0.25">
      <c r="A157" s="53">
        <v>2024</v>
      </c>
      <c r="B157" s="37">
        <v>45360</v>
      </c>
      <c r="C157" s="31" t="s">
        <v>713</v>
      </c>
      <c r="D157" s="31">
        <v>11529</v>
      </c>
      <c r="E157" s="31" t="s">
        <v>235</v>
      </c>
      <c r="F157" s="31" t="s">
        <v>341</v>
      </c>
      <c r="G157" s="32">
        <v>1027589</v>
      </c>
      <c r="H157" s="33" t="s">
        <v>22</v>
      </c>
      <c r="I157" s="32">
        <v>82207</v>
      </c>
      <c r="J157" s="32">
        <v>1109796</v>
      </c>
      <c r="K157" s="31" t="s">
        <v>23</v>
      </c>
      <c r="L157" s="31" t="s">
        <v>24</v>
      </c>
    </row>
    <row r="158" spans="1:12" x14ac:dyDescent="0.25">
      <c r="A158" s="53">
        <v>2024</v>
      </c>
      <c r="B158" s="37">
        <v>45362</v>
      </c>
      <c r="C158" s="31" t="s">
        <v>714</v>
      </c>
      <c r="D158" s="31">
        <v>263</v>
      </c>
      <c r="E158" s="31" t="s">
        <v>715</v>
      </c>
      <c r="F158" s="31" t="s">
        <v>716</v>
      </c>
      <c r="G158" s="32">
        <v>-88200</v>
      </c>
      <c r="H158" s="33" t="s">
        <v>22</v>
      </c>
      <c r="I158" s="32">
        <v>-7056</v>
      </c>
      <c r="J158" s="32">
        <v>-95256</v>
      </c>
      <c r="K158" s="31" t="s">
        <v>64</v>
      </c>
      <c r="L158" s="31" t="s">
        <v>65</v>
      </c>
    </row>
    <row r="159" spans="1:12" x14ac:dyDescent="0.25">
      <c r="A159" s="53">
        <v>2024</v>
      </c>
      <c r="B159" s="37">
        <v>45362</v>
      </c>
      <c r="C159" s="31" t="s">
        <v>717</v>
      </c>
      <c r="D159" s="31">
        <v>11582</v>
      </c>
      <c r="E159" s="31" t="s">
        <v>235</v>
      </c>
      <c r="F159" s="31" t="s">
        <v>347</v>
      </c>
      <c r="G159" s="32">
        <v>1472104</v>
      </c>
      <c r="H159" s="33" t="s">
        <v>22</v>
      </c>
      <c r="I159" s="32">
        <v>117768</v>
      </c>
      <c r="J159" s="32">
        <v>1589872</v>
      </c>
      <c r="K159" s="31" t="s">
        <v>44</v>
      </c>
      <c r="L159" s="31" t="s">
        <v>45</v>
      </c>
    </row>
    <row r="160" spans="1:12" x14ac:dyDescent="0.25">
      <c r="A160" s="53">
        <v>2024</v>
      </c>
      <c r="B160" s="37">
        <v>45363</v>
      </c>
      <c r="C160" s="31" t="s">
        <v>718</v>
      </c>
      <c r="D160" s="31">
        <v>11607</v>
      </c>
      <c r="E160" s="31" t="s">
        <v>235</v>
      </c>
      <c r="F160" s="31" t="s">
        <v>353</v>
      </c>
      <c r="G160" s="32">
        <v>910040</v>
      </c>
      <c r="H160" s="33" t="s">
        <v>22</v>
      </c>
      <c r="I160" s="32">
        <v>72803</v>
      </c>
      <c r="J160" s="32">
        <v>982843</v>
      </c>
      <c r="K160" s="31" t="s">
        <v>37</v>
      </c>
      <c r="L160" s="31" t="s">
        <v>38</v>
      </c>
    </row>
    <row r="161" spans="1:12" x14ac:dyDescent="0.25">
      <c r="A161" s="53">
        <v>2024</v>
      </c>
      <c r="B161" s="37">
        <v>45363</v>
      </c>
      <c r="C161" s="31" t="s">
        <v>719</v>
      </c>
      <c r="D161" s="31">
        <v>11636</v>
      </c>
      <c r="E161" s="31" t="s">
        <v>235</v>
      </c>
      <c r="F161" s="31" t="s">
        <v>176</v>
      </c>
      <c r="G161" s="32">
        <v>704013</v>
      </c>
      <c r="H161" s="33" t="s">
        <v>22</v>
      </c>
      <c r="I161" s="32">
        <v>56321</v>
      </c>
      <c r="J161" s="32">
        <v>760334</v>
      </c>
      <c r="K161" s="31" t="s">
        <v>23</v>
      </c>
      <c r="L161" s="31" t="s">
        <v>24</v>
      </c>
    </row>
    <row r="162" spans="1:12" x14ac:dyDescent="0.25">
      <c r="A162" s="53">
        <v>2024</v>
      </c>
      <c r="B162" s="37">
        <v>45364</v>
      </c>
      <c r="C162" s="31" t="s">
        <v>720</v>
      </c>
      <c r="D162" s="31">
        <v>11682</v>
      </c>
      <c r="E162" s="31" t="s">
        <v>235</v>
      </c>
      <c r="F162" s="31" t="s">
        <v>218</v>
      </c>
      <c r="G162" s="32">
        <v>972815</v>
      </c>
      <c r="H162" s="33" t="s">
        <v>22</v>
      </c>
      <c r="I162" s="32">
        <v>77825</v>
      </c>
      <c r="J162" s="32">
        <v>1050640</v>
      </c>
      <c r="K162" s="31" t="s">
        <v>23</v>
      </c>
      <c r="L162" s="31" t="s">
        <v>24</v>
      </c>
    </row>
    <row r="163" spans="1:12" x14ac:dyDescent="0.25">
      <c r="A163" s="53">
        <v>2024</v>
      </c>
      <c r="B163" s="37">
        <v>45364</v>
      </c>
      <c r="C163" s="31" t="s">
        <v>721</v>
      </c>
      <c r="D163" s="31">
        <v>11687</v>
      </c>
      <c r="E163" s="31" t="s">
        <v>235</v>
      </c>
      <c r="F163" s="31" t="s">
        <v>341</v>
      </c>
      <c r="G163" s="32">
        <v>1042509</v>
      </c>
      <c r="H163" s="33" t="s">
        <v>22</v>
      </c>
      <c r="I163" s="32">
        <v>83401</v>
      </c>
      <c r="J163" s="32">
        <v>1125910</v>
      </c>
      <c r="K163" s="31" t="s">
        <v>23</v>
      </c>
      <c r="L163" s="31" t="s">
        <v>24</v>
      </c>
    </row>
    <row r="164" spans="1:12" x14ac:dyDescent="0.25">
      <c r="A164" s="53">
        <v>2024</v>
      </c>
      <c r="B164" s="37">
        <v>45364</v>
      </c>
      <c r="C164" s="31" t="s">
        <v>722</v>
      </c>
      <c r="D164" s="31">
        <v>11697</v>
      </c>
      <c r="E164" s="31" t="s">
        <v>235</v>
      </c>
      <c r="F164" s="31" t="s">
        <v>70</v>
      </c>
      <c r="G164" s="32">
        <v>1657059</v>
      </c>
      <c r="H164" s="33" t="s">
        <v>22</v>
      </c>
      <c r="I164" s="32">
        <v>132565</v>
      </c>
      <c r="J164" s="32">
        <v>1789624</v>
      </c>
      <c r="K164" s="31" t="s">
        <v>23</v>
      </c>
      <c r="L164" s="31" t="s">
        <v>24</v>
      </c>
    </row>
    <row r="165" spans="1:12" x14ac:dyDescent="0.25">
      <c r="A165" s="53">
        <v>2024</v>
      </c>
      <c r="B165" s="37">
        <v>45364</v>
      </c>
      <c r="C165" s="31" t="s">
        <v>723</v>
      </c>
      <c r="D165" s="31">
        <v>11709</v>
      </c>
      <c r="E165" s="31" t="s">
        <v>235</v>
      </c>
      <c r="F165" s="31" t="s">
        <v>73</v>
      </c>
      <c r="G165" s="32">
        <v>1093155</v>
      </c>
      <c r="H165" s="33" t="s">
        <v>22</v>
      </c>
      <c r="I165" s="32">
        <v>87452</v>
      </c>
      <c r="J165" s="32">
        <v>1180607</v>
      </c>
      <c r="K165" s="31" t="s">
        <v>23</v>
      </c>
      <c r="L165" s="31" t="s">
        <v>24</v>
      </c>
    </row>
    <row r="166" spans="1:12" x14ac:dyDescent="0.25">
      <c r="A166" s="53">
        <v>2024</v>
      </c>
      <c r="B166" s="37">
        <v>45364</v>
      </c>
      <c r="C166" s="31" t="s">
        <v>724</v>
      </c>
      <c r="D166" s="31">
        <v>11715</v>
      </c>
      <c r="E166" s="31" t="s">
        <v>235</v>
      </c>
      <c r="F166" s="31" t="s">
        <v>160</v>
      </c>
      <c r="G166" s="32">
        <v>592955</v>
      </c>
      <c r="H166" s="33" t="s">
        <v>22</v>
      </c>
      <c r="I166" s="32">
        <v>47436</v>
      </c>
      <c r="J166" s="32">
        <v>640391</v>
      </c>
      <c r="K166" s="31" t="s">
        <v>23</v>
      </c>
      <c r="L166" s="31" t="s">
        <v>24</v>
      </c>
    </row>
    <row r="167" spans="1:12" x14ac:dyDescent="0.25">
      <c r="A167" s="53">
        <v>2024</v>
      </c>
      <c r="B167" s="37">
        <v>45367</v>
      </c>
      <c r="C167" s="31" t="s">
        <v>726</v>
      </c>
      <c r="D167" s="31">
        <v>12650</v>
      </c>
      <c r="E167" s="31" t="s">
        <v>235</v>
      </c>
      <c r="F167" s="31" t="s">
        <v>70</v>
      </c>
      <c r="G167" s="32">
        <v>1028356</v>
      </c>
      <c r="H167" s="33" t="s">
        <v>22</v>
      </c>
      <c r="I167" s="32">
        <v>82268</v>
      </c>
      <c r="J167" s="32">
        <v>1110624</v>
      </c>
      <c r="K167" s="31" t="s">
        <v>23</v>
      </c>
      <c r="L167" s="31" t="s">
        <v>24</v>
      </c>
    </row>
    <row r="168" spans="1:12" x14ac:dyDescent="0.25">
      <c r="A168" s="53">
        <v>2024</v>
      </c>
      <c r="B168" s="37">
        <v>45369</v>
      </c>
      <c r="C168" s="31" t="s">
        <v>727</v>
      </c>
      <c r="D168" s="31">
        <v>12683</v>
      </c>
      <c r="E168" s="31" t="s">
        <v>235</v>
      </c>
      <c r="F168" s="31" t="s">
        <v>263</v>
      </c>
      <c r="G168" s="32">
        <v>367155</v>
      </c>
      <c r="H168" s="33" t="s">
        <v>22</v>
      </c>
      <c r="I168" s="32">
        <v>29372</v>
      </c>
      <c r="J168" s="32">
        <v>396527</v>
      </c>
      <c r="K168" s="31" t="s">
        <v>23</v>
      </c>
      <c r="L168" s="31" t="s">
        <v>24</v>
      </c>
    </row>
    <row r="169" spans="1:12" x14ac:dyDescent="0.25">
      <c r="A169" s="53">
        <v>2024</v>
      </c>
      <c r="B169" s="37">
        <v>45369</v>
      </c>
      <c r="C169" s="31" t="s">
        <v>728</v>
      </c>
      <c r="D169" s="31">
        <v>12684</v>
      </c>
      <c r="E169" s="31" t="s">
        <v>235</v>
      </c>
      <c r="F169" s="31" t="s">
        <v>263</v>
      </c>
      <c r="G169" s="32">
        <v>333174</v>
      </c>
      <c r="H169" s="33" t="s">
        <v>22</v>
      </c>
      <c r="I169" s="32">
        <v>26654</v>
      </c>
      <c r="J169" s="32">
        <v>359828</v>
      </c>
      <c r="K169" s="31" t="s">
        <v>23</v>
      </c>
      <c r="L169" s="31" t="s">
        <v>24</v>
      </c>
    </row>
    <row r="170" spans="1:12" x14ac:dyDescent="0.25">
      <c r="A170" s="53">
        <v>2024</v>
      </c>
      <c r="B170" s="37">
        <v>45369</v>
      </c>
      <c r="C170" s="31" t="s">
        <v>729</v>
      </c>
      <c r="D170" s="31">
        <v>12712</v>
      </c>
      <c r="E170" s="31" t="s">
        <v>235</v>
      </c>
      <c r="F170" s="31" t="s">
        <v>730</v>
      </c>
      <c r="G170" s="32">
        <v>926763</v>
      </c>
      <c r="H170" s="33" t="s">
        <v>22</v>
      </c>
      <c r="I170" s="32">
        <v>74141</v>
      </c>
      <c r="J170" s="32">
        <v>1000904</v>
      </c>
      <c r="K170" s="31" t="s">
        <v>37</v>
      </c>
      <c r="L170" s="31" t="s">
        <v>38</v>
      </c>
    </row>
    <row r="171" spans="1:12" x14ac:dyDescent="0.25">
      <c r="A171" s="53">
        <v>2024</v>
      </c>
      <c r="B171" s="37">
        <v>45370</v>
      </c>
      <c r="C171" s="31" t="s">
        <v>731</v>
      </c>
      <c r="D171" s="31">
        <v>601</v>
      </c>
      <c r="E171" s="31" t="s">
        <v>237</v>
      </c>
      <c r="F171" s="31" t="s">
        <v>732</v>
      </c>
      <c r="G171" s="32">
        <v>-270429</v>
      </c>
      <c r="H171" s="33" t="s">
        <v>22</v>
      </c>
      <c r="I171" s="32">
        <v>-21634</v>
      </c>
      <c r="J171" s="32">
        <v>-292063</v>
      </c>
      <c r="K171" s="31" t="s">
        <v>44</v>
      </c>
      <c r="L171" s="31" t="s">
        <v>45</v>
      </c>
    </row>
    <row r="172" spans="1:12" x14ac:dyDescent="0.25">
      <c r="A172" s="53">
        <v>2024</v>
      </c>
      <c r="B172" s="37">
        <v>45370</v>
      </c>
      <c r="C172" s="31" t="s">
        <v>733</v>
      </c>
      <c r="D172" s="31">
        <v>7741</v>
      </c>
      <c r="E172" s="31" t="s">
        <v>238</v>
      </c>
      <c r="F172" s="31" t="s">
        <v>734</v>
      </c>
      <c r="G172" s="32">
        <v>-180286</v>
      </c>
      <c r="H172" s="33" t="s">
        <v>22</v>
      </c>
      <c r="I172" s="32">
        <v>-14423</v>
      </c>
      <c r="J172" s="32">
        <v>-194709</v>
      </c>
      <c r="K172" s="31" t="s">
        <v>23</v>
      </c>
      <c r="L172" s="31" t="s">
        <v>24</v>
      </c>
    </row>
    <row r="173" spans="1:12" x14ac:dyDescent="0.25">
      <c r="A173" s="53">
        <v>2024</v>
      </c>
      <c r="B173" s="37">
        <v>45371</v>
      </c>
      <c r="C173" s="31" t="s">
        <v>735</v>
      </c>
      <c r="D173" s="31">
        <v>7816</v>
      </c>
      <c r="E173" s="31" t="s">
        <v>238</v>
      </c>
      <c r="F173" s="31" t="s">
        <v>736</v>
      </c>
      <c r="G173" s="32">
        <v>-90143</v>
      </c>
      <c r="H173" s="33" t="s">
        <v>22</v>
      </c>
      <c r="I173" s="32">
        <v>-7211</v>
      </c>
      <c r="J173" s="32">
        <v>-97354</v>
      </c>
      <c r="K173" s="31" t="s">
        <v>23</v>
      </c>
      <c r="L173" s="31" t="s">
        <v>24</v>
      </c>
    </row>
    <row r="174" spans="1:12" x14ac:dyDescent="0.25">
      <c r="A174" s="53">
        <v>2024</v>
      </c>
      <c r="B174" s="37">
        <v>45371</v>
      </c>
      <c r="C174" s="31" t="s">
        <v>737</v>
      </c>
      <c r="D174" s="31">
        <v>8022</v>
      </c>
      <c r="E174" s="31" t="s">
        <v>238</v>
      </c>
      <c r="F174" s="31" t="s">
        <v>738</v>
      </c>
      <c r="G174" s="32">
        <v>-84840</v>
      </c>
      <c r="H174" s="33" t="s">
        <v>22</v>
      </c>
      <c r="I174" s="32">
        <v>-6787</v>
      </c>
      <c r="J174" s="32">
        <v>-91627</v>
      </c>
      <c r="K174" s="31" t="s">
        <v>23</v>
      </c>
      <c r="L174" s="31" t="s">
        <v>24</v>
      </c>
    </row>
    <row r="175" spans="1:12" x14ac:dyDescent="0.25">
      <c r="A175" s="53">
        <v>2024</v>
      </c>
      <c r="B175" s="37">
        <v>45371</v>
      </c>
      <c r="C175" s="31" t="s">
        <v>739</v>
      </c>
      <c r="D175" s="31">
        <v>8076</v>
      </c>
      <c r="E175" s="31" t="s">
        <v>238</v>
      </c>
      <c r="F175" s="31" t="s">
        <v>740</v>
      </c>
      <c r="G175" s="32">
        <v>-90143</v>
      </c>
      <c r="H175" s="33" t="s">
        <v>22</v>
      </c>
      <c r="I175" s="32">
        <v>-7211</v>
      </c>
      <c r="J175" s="32">
        <v>-97354</v>
      </c>
      <c r="K175" s="31" t="s">
        <v>23</v>
      </c>
      <c r="L175" s="31" t="s">
        <v>24</v>
      </c>
    </row>
    <row r="176" spans="1:12" x14ac:dyDescent="0.25">
      <c r="A176" s="53">
        <v>2024</v>
      </c>
      <c r="B176" s="37">
        <v>45371</v>
      </c>
      <c r="C176" s="31" t="s">
        <v>741</v>
      </c>
      <c r="D176" s="31">
        <v>12808</v>
      </c>
      <c r="E176" s="31" t="s">
        <v>235</v>
      </c>
      <c r="F176" s="31" t="s">
        <v>70</v>
      </c>
      <c r="G176" s="32">
        <v>1284614</v>
      </c>
      <c r="H176" s="33" t="s">
        <v>22</v>
      </c>
      <c r="I176" s="32">
        <v>102769</v>
      </c>
      <c r="J176" s="32">
        <v>1387383</v>
      </c>
      <c r="K176" s="31" t="s">
        <v>23</v>
      </c>
      <c r="L176" s="31" t="s">
        <v>24</v>
      </c>
    </row>
    <row r="177" spans="1:12" x14ac:dyDescent="0.25">
      <c r="A177" s="53">
        <v>2024</v>
      </c>
      <c r="B177" s="37">
        <v>45372</v>
      </c>
      <c r="C177" s="31" t="s">
        <v>742</v>
      </c>
      <c r="D177" s="31">
        <v>218</v>
      </c>
      <c r="E177" s="31" t="s">
        <v>743</v>
      </c>
      <c r="F177" s="31" t="s">
        <v>744</v>
      </c>
      <c r="G177" s="32">
        <v>-84840</v>
      </c>
      <c r="H177" s="33" t="s">
        <v>22</v>
      </c>
      <c r="I177" s="32">
        <v>-6787</v>
      </c>
      <c r="J177" s="32">
        <v>-91627</v>
      </c>
      <c r="K177" s="31" t="s">
        <v>745</v>
      </c>
      <c r="L177" s="31" t="s">
        <v>746</v>
      </c>
    </row>
    <row r="178" spans="1:12" x14ac:dyDescent="0.25">
      <c r="A178" s="53">
        <v>2024</v>
      </c>
      <c r="B178" s="37">
        <v>45372</v>
      </c>
      <c r="C178" s="31" t="s">
        <v>747</v>
      </c>
      <c r="D178" s="31">
        <v>219</v>
      </c>
      <c r="E178" s="31" t="s">
        <v>743</v>
      </c>
      <c r="F178" s="31" t="s">
        <v>744</v>
      </c>
      <c r="G178" s="32">
        <v>-626640</v>
      </c>
      <c r="H178" s="33" t="s">
        <v>22</v>
      </c>
      <c r="I178" s="32">
        <v>-50132</v>
      </c>
      <c r="J178" s="32">
        <v>-676772</v>
      </c>
      <c r="K178" s="31" t="s">
        <v>745</v>
      </c>
      <c r="L178" s="31" t="s">
        <v>746</v>
      </c>
    </row>
    <row r="179" spans="1:12" x14ac:dyDescent="0.25">
      <c r="A179" s="53">
        <v>2024</v>
      </c>
      <c r="B179" s="37">
        <v>45374</v>
      </c>
      <c r="C179" s="31" t="s">
        <v>749</v>
      </c>
      <c r="D179" s="31">
        <v>181</v>
      </c>
      <c r="E179" s="31" t="s">
        <v>268</v>
      </c>
      <c r="F179" s="31" t="s">
        <v>750</v>
      </c>
      <c r="G179" s="32">
        <v>1117390</v>
      </c>
      <c r="H179" s="33" t="s">
        <v>22</v>
      </c>
      <c r="I179" s="32">
        <v>89391</v>
      </c>
      <c r="J179" s="32">
        <v>1206781</v>
      </c>
      <c r="K179" s="31" t="s">
        <v>23</v>
      </c>
      <c r="L179" s="31" t="s">
        <v>24</v>
      </c>
    </row>
    <row r="180" spans="1:12" x14ac:dyDescent="0.25">
      <c r="A180" s="53">
        <v>2024</v>
      </c>
      <c r="B180" s="37">
        <v>45374</v>
      </c>
      <c r="C180" s="31" t="s">
        <v>751</v>
      </c>
      <c r="D180" s="31">
        <v>13570</v>
      </c>
      <c r="E180" s="31" t="s">
        <v>235</v>
      </c>
      <c r="F180" s="31" t="s">
        <v>752</v>
      </c>
      <c r="G180" s="32">
        <v>250910</v>
      </c>
      <c r="H180" s="33" t="s">
        <v>22</v>
      </c>
      <c r="I180" s="32">
        <v>20073</v>
      </c>
      <c r="J180" s="32">
        <v>270983</v>
      </c>
      <c r="K180" s="31" t="s">
        <v>23</v>
      </c>
      <c r="L180" s="31" t="s">
        <v>24</v>
      </c>
    </row>
    <row r="181" spans="1:12" x14ac:dyDescent="0.25">
      <c r="A181" s="53">
        <v>2024</v>
      </c>
      <c r="B181" s="37">
        <v>45376</v>
      </c>
      <c r="C181" s="31" t="s">
        <v>753</v>
      </c>
      <c r="D181" s="31">
        <v>9017</v>
      </c>
      <c r="E181" s="31" t="s">
        <v>238</v>
      </c>
      <c r="F181" s="31" t="s">
        <v>754</v>
      </c>
      <c r="G181" s="32">
        <v>-84840</v>
      </c>
      <c r="H181" s="33" t="s">
        <v>22</v>
      </c>
      <c r="I181" s="32">
        <v>-6787</v>
      </c>
      <c r="J181" s="32">
        <v>-91627</v>
      </c>
      <c r="K181" s="31" t="s">
        <v>23</v>
      </c>
      <c r="L181" s="31" t="s">
        <v>24</v>
      </c>
    </row>
    <row r="182" spans="1:12" x14ac:dyDescent="0.25">
      <c r="A182" s="53">
        <v>2024</v>
      </c>
      <c r="B182" s="37">
        <v>45376</v>
      </c>
      <c r="C182" s="31" t="s">
        <v>755</v>
      </c>
      <c r="D182" s="31">
        <v>9019</v>
      </c>
      <c r="E182" s="31" t="s">
        <v>238</v>
      </c>
      <c r="F182" s="31" t="s">
        <v>756</v>
      </c>
      <c r="G182" s="32">
        <v>-540858</v>
      </c>
      <c r="H182" s="33" t="s">
        <v>22</v>
      </c>
      <c r="I182" s="32">
        <v>-43269</v>
      </c>
      <c r="J182" s="32">
        <v>-584127</v>
      </c>
      <c r="K182" s="31" t="s">
        <v>23</v>
      </c>
      <c r="L182" s="31" t="s">
        <v>24</v>
      </c>
    </row>
    <row r="183" spans="1:12" x14ac:dyDescent="0.25">
      <c r="A183" s="53">
        <v>2024</v>
      </c>
      <c r="B183" s="37">
        <v>45376</v>
      </c>
      <c r="C183" s="31" t="s">
        <v>757</v>
      </c>
      <c r="D183" s="31">
        <v>13613</v>
      </c>
      <c r="E183" s="31" t="s">
        <v>235</v>
      </c>
      <c r="F183" s="31" t="s">
        <v>392</v>
      </c>
      <c r="G183" s="32">
        <v>368978</v>
      </c>
      <c r="H183" s="33" t="s">
        <v>22</v>
      </c>
      <c r="I183" s="32">
        <v>29518</v>
      </c>
      <c r="J183" s="32">
        <v>398496</v>
      </c>
      <c r="K183" s="31" t="s">
        <v>23</v>
      </c>
      <c r="L183" s="31" t="s">
        <v>24</v>
      </c>
    </row>
    <row r="184" spans="1:12" x14ac:dyDescent="0.25">
      <c r="A184" s="53">
        <v>2024</v>
      </c>
      <c r="B184" s="37">
        <v>45376</v>
      </c>
      <c r="C184" s="31" t="s">
        <v>758</v>
      </c>
      <c r="D184" s="31">
        <v>13614</v>
      </c>
      <c r="E184" s="31" t="s">
        <v>235</v>
      </c>
      <c r="F184" s="31" t="s">
        <v>393</v>
      </c>
      <c r="G184" s="32">
        <v>1283961</v>
      </c>
      <c r="H184" s="33" t="s">
        <v>22</v>
      </c>
      <c r="I184" s="32">
        <v>102717</v>
      </c>
      <c r="J184" s="32">
        <v>1386678</v>
      </c>
      <c r="K184" s="31" t="s">
        <v>23</v>
      </c>
      <c r="L184" s="31" t="s">
        <v>24</v>
      </c>
    </row>
    <row r="185" spans="1:12" x14ac:dyDescent="0.25">
      <c r="A185" s="53">
        <v>2024</v>
      </c>
      <c r="B185" s="37">
        <v>45378</v>
      </c>
      <c r="C185" s="31" t="s">
        <v>761</v>
      </c>
      <c r="D185" s="31">
        <v>13774</v>
      </c>
      <c r="E185" s="31" t="s">
        <v>235</v>
      </c>
      <c r="F185" s="31" t="s">
        <v>176</v>
      </c>
      <c r="G185" s="32">
        <v>1063668</v>
      </c>
      <c r="H185" s="33" t="s">
        <v>22</v>
      </c>
      <c r="I185" s="32">
        <v>85093</v>
      </c>
      <c r="J185" s="32">
        <v>1148761</v>
      </c>
      <c r="K185" s="31" t="s">
        <v>23</v>
      </c>
      <c r="L185" s="31" t="s">
        <v>24</v>
      </c>
    </row>
    <row r="186" spans="1:12" x14ac:dyDescent="0.25">
      <c r="A186" s="53">
        <v>2024</v>
      </c>
      <c r="B186" s="37">
        <v>45379</v>
      </c>
      <c r="C186" s="31" t="s">
        <v>239</v>
      </c>
      <c r="D186" s="31">
        <v>210</v>
      </c>
      <c r="E186" s="31" t="s">
        <v>268</v>
      </c>
      <c r="F186" s="31" t="s">
        <v>259</v>
      </c>
      <c r="G186" s="32">
        <v>-88200</v>
      </c>
      <c r="H186" s="33" t="s">
        <v>22</v>
      </c>
      <c r="I186" s="32">
        <v>-7056</v>
      </c>
      <c r="J186" s="32">
        <v>-95256</v>
      </c>
      <c r="K186" s="31" t="s">
        <v>149</v>
      </c>
      <c r="L186" s="31" t="s">
        <v>150</v>
      </c>
    </row>
    <row r="187" spans="1:12" x14ac:dyDescent="0.25">
      <c r="A187" s="53">
        <v>2024</v>
      </c>
      <c r="B187" s="37">
        <v>45380</v>
      </c>
      <c r="C187" s="31" t="s">
        <v>762</v>
      </c>
      <c r="D187" s="31">
        <v>14660</v>
      </c>
      <c r="E187" s="31" t="s">
        <v>235</v>
      </c>
      <c r="F187" s="31" t="s">
        <v>763</v>
      </c>
      <c r="G187" s="32">
        <v>1072991</v>
      </c>
      <c r="H187" s="33" t="s">
        <v>22</v>
      </c>
      <c r="I187" s="32">
        <v>85839</v>
      </c>
      <c r="J187" s="32">
        <v>1158830</v>
      </c>
      <c r="K187" s="31" t="s">
        <v>23</v>
      </c>
      <c r="L187" s="31" t="s">
        <v>24</v>
      </c>
    </row>
    <row r="188" spans="1:12" x14ac:dyDescent="0.25">
      <c r="A188" s="53">
        <v>2024</v>
      </c>
      <c r="B188" s="37">
        <v>45380</v>
      </c>
      <c r="C188" s="31" t="s">
        <v>764</v>
      </c>
      <c r="D188" s="31">
        <v>14687</v>
      </c>
      <c r="E188" s="31" t="s">
        <v>235</v>
      </c>
      <c r="F188" s="31" t="s">
        <v>765</v>
      </c>
      <c r="G188" s="32">
        <v>962485</v>
      </c>
      <c r="H188" s="33" t="s">
        <v>22</v>
      </c>
      <c r="I188" s="32">
        <v>76999</v>
      </c>
      <c r="J188" s="32">
        <v>1039484</v>
      </c>
      <c r="K188" s="31" t="s">
        <v>23</v>
      </c>
      <c r="L188" s="31" t="s">
        <v>24</v>
      </c>
    </row>
    <row r="189" spans="1:12" x14ac:dyDescent="0.25">
      <c r="A189" s="53">
        <v>2024</v>
      </c>
      <c r="B189" s="37">
        <v>45381</v>
      </c>
      <c r="C189" s="31" t="s">
        <v>766</v>
      </c>
      <c r="D189" s="31">
        <v>14806</v>
      </c>
      <c r="E189" s="31" t="s">
        <v>235</v>
      </c>
      <c r="F189" s="31" t="s">
        <v>360</v>
      </c>
      <c r="G189" s="32">
        <v>444232</v>
      </c>
      <c r="H189" s="33" t="s">
        <v>22</v>
      </c>
      <c r="I189" s="32">
        <v>35539</v>
      </c>
      <c r="J189" s="32">
        <v>479771</v>
      </c>
      <c r="K189" s="31" t="s">
        <v>23</v>
      </c>
      <c r="L189" s="31" t="s">
        <v>24</v>
      </c>
    </row>
    <row r="190" spans="1:12" x14ac:dyDescent="0.25">
      <c r="A190" s="53">
        <v>2024</v>
      </c>
      <c r="B190" s="37">
        <v>45381</v>
      </c>
      <c r="C190" s="31" t="s">
        <v>767</v>
      </c>
      <c r="D190" s="31">
        <v>14807</v>
      </c>
      <c r="E190" s="31" t="s">
        <v>235</v>
      </c>
      <c r="F190" s="31" t="s">
        <v>768</v>
      </c>
      <c r="G190" s="32">
        <v>1337830</v>
      </c>
      <c r="H190" s="33" t="s">
        <v>22</v>
      </c>
      <c r="I190" s="32">
        <v>107026</v>
      </c>
      <c r="J190" s="32">
        <v>1444856</v>
      </c>
      <c r="K190" s="31" t="s">
        <v>23</v>
      </c>
      <c r="L190" s="31" t="s">
        <v>24</v>
      </c>
    </row>
    <row r="191" spans="1:12" x14ac:dyDescent="0.25">
      <c r="A191" s="53">
        <v>2024</v>
      </c>
      <c r="B191" s="38">
        <v>45383</v>
      </c>
      <c r="C191" s="31" t="s">
        <v>406</v>
      </c>
      <c r="D191" s="41">
        <v>14854</v>
      </c>
      <c r="E191" s="31" t="s">
        <v>235</v>
      </c>
      <c r="F191" s="31" t="s">
        <v>72</v>
      </c>
      <c r="G191" s="32">
        <v>1281290</v>
      </c>
      <c r="H191" s="33" t="s">
        <v>22</v>
      </c>
      <c r="I191" s="32">
        <v>102503</v>
      </c>
      <c r="J191" s="32">
        <v>1383793</v>
      </c>
      <c r="K191" s="31" t="s">
        <v>23</v>
      </c>
      <c r="L191" s="31" t="s">
        <v>24</v>
      </c>
    </row>
    <row r="192" spans="1:12" x14ac:dyDescent="0.25">
      <c r="A192" s="53">
        <v>2024</v>
      </c>
      <c r="B192" s="38">
        <v>45383</v>
      </c>
      <c r="C192" s="31" t="s">
        <v>407</v>
      </c>
      <c r="D192" s="41">
        <v>14864</v>
      </c>
      <c r="E192" s="31" t="s">
        <v>235</v>
      </c>
      <c r="F192" s="31" t="s">
        <v>156</v>
      </c>
      <c r="G192" s="32">
        <v>964616</v>
      </c>
      <c r="H192" s="33" t="s">
        <v>22</v>
      </c>
      <c r="I192" s="32">
        <v>77169</v>
      </c>
      <c r="J192" s="32">
        <v>1041785</v>
      </c>
      <c r="K192" s="31" t="s">
        <v>23</v>
      </c>
      <c r="L192" s="31" t="s">
        <v>24</v>
      </c>
    </row>
    <row r="193" spans="1:12" x14ac:dyDescent="0.25">
      <c r="A193" s="53">
        <v>2024</v>
      </c>
      <c r="B193" s="38">
        <v>45384</v>
      </c>
      <c r="C193" s="31" t="s">
        <v>410</v>
      </c>
      <c r="D193" s="41">
        <v>307</v>
      </c>
      <c r="E193" s="31" t="s">
        <v>405</v>
      </c>
      <c r="F193" s="31" t="s">
        <v>411</v>
      </c>
      <c r="G193" s="32">
        <v>-88200</v>
      </c>
      <c r="H193" s="33" t="s">
        <v>22</v>
      </c>
      <c r="I193" s="32">
        <v>-7056</v>
      </c>
      <c r="J193" s="32">
        <v>-95256</v>
      </c>
      <c r="K193" s="31" t="s">
        <v>348</v>
      </c>
      <c r="L193" s="31" t="s">
        <v>349</v>
      </c>
    </row>
    <row r="194" spans="1:12" x14ac:dyDescent="0.25">
      <c r="A194" s="53">
        <v>2024</v>
      </c>
      <c r="B194" s="38">
        <v>45384</v>
      </c>
      <c r="C194" s="31" t="s">
        <v>413</v>
      </c>
      <c r="D194" s="41">
        <v>738</v>
      </c>
      <c r="E194" s="31" t="s">
        <v>412</v>
      </c>
      <c r="F194" s="31" t="s">
        <v>414</v>
      </c>
      <c r="G194" s="32">
        <v>-176400</v>
      </c>
      <c r="H194" s="33" t="s">
        <v>22</v>
      </c>
      <c r="I194" s="32">
        <v>-14112</v>
      </c>
      <c r="J194" s="32">
        <v>-190512</v>
      </c>
      <c r="K194" s="31" t="s">
        <v>269</v>
      </c>
      <c r="L194" s="31" t="s">
        <v>97</v>
      </c>
    </row>
    <row r="195" spans="1:12" x14ac:dyDescent="0.25">
      <c r="A195" s="53">
        <v>2024</v>
      </c>
      <c r="B195" s="38">
        <v>45385</v>
      </c>
      <c r="C195" s="31" t="s">
        <v>417</v>
      </c>
      <c r="D195" s="41">
        <v>15015</v>
      </c>
      <c r="E195" s="31" t="s">
        <v>235</v>
      </c>
      <c r="F195" s="31" t="s">
        <v>218</v>
      </c>
      <c r="G195" s="32">
        <v>562990</v>
      </c>
      <c r="H195" s="33" t="s">
        <v>22</v>
      </c>
      <c r="I195" s="32">
        <v>45039</v>
      </c>
      <c r="J195" s="32">
        <v>608029</v>
      </c>
      <c r="K195" s="31" t="s">
        <v>23</v>
      </c>
      <c r="L195" s="31" t="s">
        <v>24</v>
      </c>
    </row>
    <row r="196" spans="1:12" x14ac:dyDescent="0.25">
      <c r="A196" s="53">
        <v>2024</v>
      </c>
      <c r="B196" s="38">
        <v>45385</v>
      </c>
      <c r="C196" s="31" t="s">
        <v>418</v>
      </c>
      <c r="D196" s="41">
        <v>15020</v>
      </c>
      <c r="E196" s="31" t="s">
        <v>235</v>
      </c>
      <c r="F196" s="31" t="s">
        <v>176</v>
      </c>
      <c r="G196" s="32">
        <v>373296</v>
      </c>
      <c r="H196" s="33" t="s">
        <v>22</v>
      </c>
      <c r="I196" s="32">
        <v>29864</v>
      </c>
      <c r="J196" s="32">
        <v>403160</v>
      </c>
      <c r="K196" s="31" t="s">
        <v>23</v>
      </c>
      <c r="L196" s="31" t="s">
        <v>24</v>
      </c>
    </row>
    <row r="197" spans="1:12" x14ac:dyDescent="0.25">
      <c r="A197" s="53">
        <v>2024</v>
      </c>
      <c r="B197" s="38">
        <v>45385</v>
      </c>
      <c r="C197" s="31" t="s">
        <v>419</v>
      </c>
      <c r="D197" s="41">
        <v>15026</v>
      </c>
      <c r="E197" s="31" t="s">
        <v>235</v>
      </c>
      <c r="F197" s="31" t="s">
        <v>374</v>
      </c>
      <c r="G197" s="32">
        <v>187248</v>
      </c>
      <c r="H197" s="33" t="s">
        <v>22</v>
      </c>
      <c r="I197" s="32">
        <v>14980</v>
      </c>
      <c r="J197" s="32">
        <v>202228</v>
      </c>
      <c r="K197" s="31" t="s">
        <v>23</v>
      </c>
      <c r="L197" s="31" t="s">
        <v>24</v>
      </c>
    </row>
    <row r="198" spans="1:12" x14ac:dyDescent="0.25">
      <c r="A198" s="53">
        <v>2024</v>
      </c>
      <c r="B198" s="38">
        <v>45385</v>
      </c>
      <c r="C198" s="31" t="s">
        <v>420</v>
      </c>
      <c r="D198" s="41">
        <v>15030</v>
      </c>
      <c r="E198" s="31" t="s">
        <v>235</v>
      </c>
      <c r="F198" s="31" t="s">
        <v>421</v>
      </c>
      <c r="G198" s="32">
        <v>544446</v>
      </c>
      <c r="H198" s="33" t="s">
        <v>22</v>
      </c>
      <c r="I198" s="32">
        <v>43556</v>
      </c>
      <c r="J198" s="32">
        <v>588002</v>
      </c>
      <c r="K198" s="31" t="s">
        <v>23</v>
      </c>
      <c r="L198" s="31" t="s">
        <v>24</v>
      </c>
    </row>
    <row r="199" spans="1:12" x14ac:dyDescent="0.25">
      <c r="A199" s="53">
        <v>2024</v>
      </c>
      <c r="B199" s="38">
        <v>45386</v>
      </c>
      <c r="C199" s="31" t="s">
        <v>423</v>
      </c>
      <c r="D199" s="41">
        <v>15309</v>
      </c>
      <c r="E199" s="31" t="s">
        <v>235</v>
      </c>
      <c r="F199" s="31" t="s">
        <v>246</v>
      </c>
      <c r="G199" s="32">
        <v>1521800</v>
      </c>
      <c r="H199" s="33" t="s">
        <v>22</v>
      </c>
      <c r="I199" s="32">
        <v>121744</v>
      </c>
      <c r="J199" s="32">
        <v>1643544</v>
      </c>
      <c r="K199" s="31" t="s">
        <v>23</v>
      </c>
      <c r="L199" s="31" t="s">
        <v>24</v>
      </c>
    </row>
    <row r="200" spans="1:12" x14ac:dyDescent="0.25">
      <c r="A200" s="53">
        <v>2024</v>
      </c>
      <c r="B200" s="38">
        <v>45386</v>
      </c>
      <c r="C200" s="31" t="s">
        <v>424</v>
      </c>
      <c r="D200" s="41">
        <v>15414</v>
      </c>
      <c r="E200" s="31" t="s">
        <v>235</v>
      </c>
      <c r="F200" s="31" t="s">
        <v>217</v>
      </c>
      <c r="G200" s="32">
        <v>912488</v>
      </c>
      <c r="H200" s="33" t="s">
        <v>22</v>
      </c>
      <c r="I200" s="32">
        <v>72999</v>
      </c>
      <c r="J200" s="32">
        <v>985487</v>
      </c>
      <c r="K200" s="31" t="s">
        <v>55</v>
      </c>
      <c r="L200" s="31" t="s">
        <v>56</v>
      </c>
    </row>
    <row r="201" spans="1:12" x14ac:dyDescent="0.25">
      <c r="A201" s="53">
        <v>2024</v>
      </c>
      <c r="B201" s="38">
        <v>45388</v>
      </c>
      <c r="C201" s="31" t="s">
        <v>426</v>
      </c>
      <c r="D201" s="41">
        <v>10294</v>
      </c>
      <c r="E201" s="31" t="s">
        <v>238</v>
      </c>
      <c r="F201" s="31" t="s">
        <v>427</v>
      </c>
      <c r="G201" s="32">
        <v>-811287</v>
      </c>
      <c r="H201" s="33" t="s">
        <v>22</v>
      </c>
      <c r="I201" s="32">
        <v>-64903</v>
      </c>
      <c r="J201" s="32">
        <v>-876190</v>
      </c>
      <c r="K201" s="31" t="s">
        <v>23</v>
      </c>
      <c r="L201" s="31" t="s">
        <v>24</v>
      </c>
    </row>
    <row r="202" spans="1:12" x14ac:dyDescent="0.25">
      <c r="A202" s="53">
        <v>2024</v>
      </c>
      <c r="B202" s="38">
        <v>45391</v>
      </c>
      <c r="C202" s="31" t="s">
        <v>433</v>
      </c>
      <c r="D202" s="41">
        <v>16146</v>
      </c>
      <c r="E202" s="31" t="s">
        <v>235</v>
      </c>
      <c r="F202" s="31" t="s">
        <v>317</v>
      </c>
      <c r="G202" s="32">
        <v>297000</v>
      </c>
      <c r="H202" s="33" t="s">
        <v>22</v>
      </c>
      <c r="I202" s="32">
        <v>23760</v>
      </c>
      <c r="J202" s="32">
        <v>320760</v>
      </c>
      <c r="K202" s="31" t="s">
        <v>23</v>
      </c>
      <c r="L202" s="31" t="s">
        <v>24</v>
      </c>
    </row>
    <row r="203" spans="1:12" x14ac:dyDescent="0.25">
      <c r="A203" s="53">
        <v>2024</v>
      </c>
      <c r="B203" s="38">
        <v>45391</v>
      </c>
      <c r="C203" s="31" t="s">
        <v>434</v>
      </c>
      <c r="D203" s="41">
        <v>16167</v>
      </c>
      <c r="E203" s="31" t="s">
        <v>235</v>
      </c>
      <c r="F203" s="31" t="s">
        <v>435</v>
      </c>
      <c r="G203" s="32">
        <v>584084</v>
      </c>
      <c r="H203" s="33" t="s">
        <v>22</v>
      </c>
      <c r="I203" s="32">
        <v>46727</v>
      </c>
      <c r="J203" s="32">
        <v>630811</v>
      </c>
      <c r="K203" s="31" t="s">
        <v>23</v>
      </c>
      <c r="L203" s="31" t="s">
        <v>24</v>
      </c>
    </row>
    <row r="204" spans="1:12" x14ac:dyDescent="0.25">
      <c r="A204" s="53">
        <v>2024</v>
      </c>
      <c r="B204" s="38">
        <v>45392</v>
      </c>
      <c r="C204" s="31" t="s">
        <v>438</v>
      </c>
      <c r="D204" s="41">
        <v>418</v>
      </c>
      <c r="E204" s="31" t="s">
        <v>439</v>
      </c>
      <c r="F204" s="31" t="s">
        <v>440</v>
      </c>
      <c r="G204" s="32">
        <v>-228790</v>
      </c>
      <c r="H204" s="33" t="s">
        <v>22</v>
      </c>
      <c r="I204" s="32">
        <v>-18303</v>
      </c>
      <c r="J204" s="32">
        <v>-247093</v>
      </c>
      <c r="K204" s="31" t="s">
        <v>162</v>
      </c>
      <c r="L204" s="31" t="s">
        <v>163</v>
      </c>
    </row>
    <row r="205" spans="1:12" x14ac:dyDescent="0.25">
      <c r="A205" s="53">
        <v>2024</v>
      </c>
      <c r="B205" s="38">
        <v>45392</v>
      </c>
      <c r="C205" s="31" t="s">
        <v>441</v>
      </c>
      <c r="D205" s="41">
        <v>419</v>
      </c>
      <c r="E205" s="31" t="s">
        <v>439</v>
      </c>
      <c r="F205" s="31" t="s">
        <v>442</v>
      </c>
      <c r="G205" s="32">
        <v>-741300</v>
      </c>
      <c r="H205" s="33" t="s">
        <v>22</v>
      </c>
      <c r="I205" s="32">
        <v>-59304</v>
      </c>
      <c r="J205" s="32">
        <v>-800604</v>
      </c>
      <c r="K205" s="31" t="s">
        <v>162</v>
      </c>
      <c r="L205" s="31" t="s">
        <v>163</v>
      </c>
    </row>
    <row r="206" spans="1:12" x14ac:dyDescent="0.25">
      <c r="A206" s="53">
        <v>2024</v>
      </c>
      <c r="B206" s="38">
        <v>45392</v>
      </c>
      <c r="C206" s="31" t="s">
        <v>443</v>
      </c>
      <c r="D206" s="41">
        <v>10414</v>
      </c>
      <c r="E206" s="31" t="s">
        <v>238</v>
      </c>
      <c r="F206" s="31" t="s">
        <v>444</v>
      </c>
      <c r="G206" s="32">
        <v>-90143</v>
      </c>
      <c r="H206" s="33" t="s">
        <v>22</v>
      </c>
      <c r="I206" s="32">
        <v>-7211</v>
      </c>
      <c r="J206" s="32">
        <v>-97354</v>
      </c>
      <c r="K206" s="31" t="s">
        <v>23</v>
      </c>
      <c r="L206" s="31" t="s">
        <v>24</v>
      </c>
    </row>
    <row r="207" spans="1:12" x14ac:dyDescent="0.25">
      <c r="A207" s="53">
        <v>2024</v>
      </c>
      <c r="B207" s="38">
        <v>45392</v>
      </c>
      <c r="C207" s="31" t="s">
        <v>448</v>
      </c>
      <c r="D207" s="41">
        <v>16235</v>
      </c>
      <c r="E207" s="31" t="s">
        <v>235</v>
      </c>
      <c r="F207" s="31" t="s">
        <v>331</v>
      </c>
      <c r="G207" s="32">
        <v>893718</v>
      </c>
      <c r="H207" s="33" t="s">
        <v>22</v>
      </c>
      <c r="I207" s="32">
        <v>71497</v>
      </c>
      <c r="J207" s="32">
        <v>965215</v>
      </c>
      <c r="K207" s="31" t="s">
        <v>55</v>
      </c>
      <c r="L207" s="31" t="s">
        <v>56</v>
      </c>
    </row>
    <row r="208" spans="1:12" x14ac:dyDescent="0.25">
      <c r="A208" s="53">
        <v>2024</v>
      </c>
      <c r="B208" s="38">
        <v>45394</v>
      </c>
      <c r="C208" s="31" t="s">
        <v>454</v>
      </c>
      <c r="D208" s="41">
        <v>17104</v>
      </c>
      <c r="E208" s="31" t="s">
        <v>235</v>
      </c>
      <c r="F208" s="31" t="s">
        <v>54</v>
      </c>
      <c r="G208" s="32">
        <v>1118280</v>
      </c>
      <c r="H208" s="33" t="s">
        <v>22</v>
      </c>
      <c r="I208" s="32">
        <v>89462</v>
      </c>
      <c r="J208" s="32">
        <v>1207742</v>
      </c>
      <c r="K208" s="31" t="s">
        <v>23</v>
      </c>
      <c r="L208" s="31" t="s">
        <v>24</v>
      </c>
    </row>
    <row r="209" spans="1:12" x14ac:dyDescent="0.25">
      <c r="A209" s="53">
        <v>2024</v>
      </c>
      <c r="B209" s="38">
        <v>45394</v>
      </c>
      <c r="C209" s="31" t="s">
        <v>455</v>
      </c>
      <c r="D209" s="41">
        <v>17208</v>
      </c>
      <c r="E209" s="31" t="s">
        <v>235</v>
      </c>
      <c r="F209" s="31" t="s">
        <v>131</v>
      </c>
      <c r="G209" s="32">
        <v>933562</v>
      </c>
      <c r="H209" s="33" t="s">
        <v>22</v>
      </c>
      <c r="I209" s="32">
        <v>74685</v>
      </c>
      <c r="J209" s="32">
        <v>1008247</v>
      </c>
      <c r="K209" s="31" t="s">
        <v>23</v>
      </c>
      <c r="L209" s="31" t="s">
        <v>24</v>
      </c>
    </row>
    <row r="210" spans="1:12" x14ac:dyDescent="0.25">
      <c r="A210" s="53">
        <v>2024</v>
      </c>
      <c r="B210" s="38">
        <v>45395</v>
      </c>
      <c r="C210" s="31" t="s">
        <v>456</v>
      </c>
      <c r="D210" s="41">
        <v>17223</v>
      </c>
      <c r="E210" s="31" t="s">
        <v>235</v>
      </c>
      <c r="F210" s="31" t="s">
        <v>457</v>
      </c>
      <c r="G210" s="32">
        <v>391370</v>
      </c>
      <c r="H210" s="33" t="s">
        <v>22</v>
      </c>
      <c r="I210" s="32">
        <v>31310</v>
      </c>
      <c r="J210" s="32">
        <v>422680</v>
      </c>
      <c r="K210" s="31" t="s">
        <v>23</v>
      </c>
      <c r="L210" s="31" t="s">
        <v>24</v>
      </c>
    </row>
    <row r="211" spans="1:12" x14ac:dyDescent="0.25">
      <c r="A211" s="53">
        <v>2024</v>
      </c>
      <c r="B211" s="38">
        <v>45397</v>
      </c>
      <c r="C211" s="31" t="s">
        <v>460</v>
      </c>
      <c r="D211" s="41">
        <v>17312</v>
      </c>
      <c r="E211" s="31" t="s">
        <v>235</v>
      </c>
      <c r="F211" s="31" t="s">
        <v>220</v>
      </c>
      <c r="G211" s="32">
        <v>682362</v>
      </c>
      <c r="H211" s="33" t="s">
        <v>22</v>
      </c>
      <c r="I211" s="32">
        <v>54589</v>
      </c>
      <c r="J211" s="32">
        <v>736951</v>
      </c>
      <c r="K211" s="31" t="s">
        <v>220</v>
      </c>
      <c r="L211" s="31" t="s">
        <v>221</v>
      </c>
    </row>
    <row r="212" spans="1:12" x14ac:dyDescent="0.25">
      <c r="A212" s="53">
        <v>2024</v>
      </c>
      <c r="B212" s="38">
        <v>45398</v>
      </c>
      <c r="C212" s="31" t="s">
        <v>461</v>
      </c>
      <c r="D212" s="41">
        <v>17324</v>
      </c>
      <c r="E212" s="31" t="s">
        <v>235</v>
      </c>
      <c r="F212" s="31" t="s">
        <v>70</v>
      </c>
      <c r="G212" s="32">
        <v>1564944</v>
      </c>
      <c r="H212" s="33" t="s">
        <v>22</v>
      </c>
      <c r="I212" s="32">
        <v>125196</v>
      </c>
      <c r="J212" s="32">
        <v>1690140</v>
      </c>
      <c r="K212" s="31" t="s">
        <v>23</v>
      </c>
      <c r="L212" s="31" t="s">
        <v>24</v>
      </c>
    </row>
    <row r="213" spans="1:12" x14ac:dyDescent="0.25">
      <c r="A213" s="53">
        <v>2024</v>
      </c>
      <c r="B213" s="38">
        <v>45398</v>
      </c>
      <c r="C213" s="31" t="s">
        <v>462</v>
      </c>
      <c r="D213" s="41">
        <v>17329</v>
      </c>
      <c r="E213" s="31" t="s">
        <v>235</v>
      </c>
      <c r="F213" s="31" t="s">
        <v>381</v>
      </c>
      <c r="G213" s="32">
        <v>1367738</v>
      </c>
      <c r="H213" s="33" t="s">
        <v>22</v>
      </c>
      <c r="I213" s="32">
        <v>109419</v>
      </c>
      <c r="J213" s="32">
        <v>1477157</v>
      </c>
      <c r="K213" s="31" t="s">
        <v>23</v>
      </c>
      <c r="L213" s="31" t="s">
        <v>24</v>
      </c>
    </row>
    <row r="214" spans="1:12" x14ac:dyDescent="0.25">
      <c r="A214" s="53">
        <v>2024</v>
      </c>
      <c r="B214" s="38">
        <v>45399</v>
      </c>
      <c r="C214" s="31" t="s">
        <v>464</v>
      </c>
      <c r="D214" s="41">
        <v>10818</v>
      </c>
      <c r="E214" s="31" t="s">
        <v>238</v>
      </c>
      <c r="F214" s="31" t="s">
        <v>465</v>
      </c>
      <c r="G214" s="32">
        <v>-360572</v>
      </c>
      <c r="H214" s="33" t="s">
        <v>22</v>
      </c>
      <c r="I214" s="32">
        <v>-28846</v>
      </c>
      <c r="J214" s="32">
        <v>-389418</v>
      </c>
      <c r="K214" s="31" t="s">
        <v>23</v>
      </c>
      <c r="L214" s="31" t="s">
        <v>24</v>
      </c>
    </row>
    <row r="215" spans="1:12" x14ac:dyDescent="0.25">
      <c r="A215" s="53">
        <v>2024</v>
      </c>
      <c r="B215" s="38">
        <v>45399</v>
      </c>
      <c r="C215" s="31" t="s">
        <v>466</v>
      </c>
      <c r="D215" s="41">
        <v>17380</v>
      </c>
      <c r="E215" s="31" t="s">
        <v>235</v>
      </c>
      <c r="F215" s="31" t="s">
        <v>230</v>
      </c>
      <c r="G215" s="32">
        <v>1447422</v>
      </c>
      <c r="H215" s="33" t="s">
        <v>22</v>
      </c>
      <c r="I215" s="32">
        <v>115794</v>
      </c>
      <c r="J215" s="32">
        <v>1563216</v>
      </c>
      <c r="K215" s="31" t="s">
        <v>23</v>
      </c>
      <c r="L215" s="31" t="s">
        <v>24</v>
      </c>
    </row>
    <row r="216" spans="1:12" x14ac:dyDescent="0.25">
      <c r="A216" s="53">
        <v>2024</v>
      </c>
      <c r="B216" s="38">
        <v>45399</v>
      </c>
      <c r="C216" s="31" t="s">
        <v>471</v>
      </c>
      <c r="D216" s="41">
        <v>17405</v>
      </c>
      <c r="E216" s="31" t="s">
        <v>235</v>
      </c>
      <c r="F216" s="31" t="s">
        <v>199</v>
      </c>
      <c r="G216" s="32">
        <v>595330</v>
      </c>
      <c r="H216" s="33" t="s">
        <v>22</v>
      </c>
      <c r="I216" s="32">
        <v>47626</v>
      </c>
      <c r="J216" s="32">
        <v>642956</v>
      </c>
      <c r="K216" s="31" t="s">
        <v>199</v>
      </c>
      <c r="L216" s="31" t="s">
        <v>200</v>
      </c>
    </row>
    <row r="217" spans="1:12" x14ac:dyDescent="0.25">
      <c r="A217" s="53">
        <v>2024</v>
      </c>
      <c r="B217" s="38">
        <v>45399</v>
      </c>
      <c r="C217" s="31" t="s">
        <v>472</v>
      </c>
      <c r="D217" s="41">
        <v>17409</v>
      </c>
      <c r="E217" s="31" t="s">
        <v>235</v>
      </c>
      <c r="F217" s="31" t="s">
        <v>354</v>
      </c>
      <c r="G217" s="32">
        <v>562990</v>
      </c>
      <c r="H217" s="33" t="s">
        <v>22</v>
      </c>
      <c r="I217" s="32">
        <v>45039</v>
      </c>
      <c r="J217" s="32">
        <v>608029</v>
      </c>
      <c r="K217" s="31" t="s">
        <v>23</v>
      </c>
      <c r="L217" s="31" t="s">
        <v>24</v>
      </c>
    </row>
    <row r="218" spans="1:12" x14ac:dyDescent="0.25">
      <c r="A218" s="53">
        <v>2024</v>
      </c>
      <c r="B218" s="38">
        <v>45399</v>
      </c>
      <c r="C218" s="31" t="s">
        <v>474</v>
      </c>
      <c r="D218" s="41">
        <v>17418</v>
      </c>
      <c r="E218" s="31" t="s">
        <v>235</v>
      </c>
      <c r="F218" s="31" t="s">
        <v>326</v>
      </c>
      <c r="G218" s="32">
        <v>417084</v>
      </c>
      <c r="H218" s="33" t="s">
        <v>22</v>
      </c>
      <c r="I218" s="32">
        <v>33367</v>
      </c>
      <c r="J218" s="32">
        <v>450451</v>
      </c>
      <c r="K218" s="31" t="s">
        <v>23</v>
      </c>
      <c r="L218" s="31" t="s">
        <v>24</v>
      </c>
    </row>
    <row r="219" spans="1:12" x14ac:dyDescent="0.25">
      <c r="A219" s="53">
        <v>2024</v>
      </c>
      <c r="B219" s="38">
        <v>45399</v>
      </c>
      <c r="C219" s="31" t="s">
        <v>475</v>
      </c>
      <c r="D219" s="41">
        <v>17923</v>
      </c>
      <c r="E219" s="31" t="s">
        <v>235</v>
      </c>
      <c r="F219" s="31" t="s">
        <v>186</v>
      </c>
      <c r="G219" s="32">
        <v>278056</v>
      </c>
      <c r="H219" s="33" t="s">
        <v>22</v>
      </c>
      <c r="I219" s="32">
        <v>22244</v>
      </c>
      <c r="J219" s="32">
        <v>300300</v>
      </c>
      <c r="K219" s="31" t="s">
        <v>23</v>
      </c>
      <c r="L219" s="31" t="s">
        <v>24</v>
      </c>
    </row>
    <row r="220" spans="1:12" x14ac:dyDescent="0.25">
      <c r="A220" s="53">
        <v>2024</v>
      </c>
      <c r="B220" s="38">
        <v>45399</v>
      </c>
      <c r="C220" s="31" t="s">
        <v>476</v>
      </c>
      <c r="D220" s="41">
        <v>18368</v>
      </c>
      <c r="E220" s="31" t="s">
        <v>235</v>
      </c>
      <c r="F220" s="31" t="s">
        <v>477</v>
      </c>
      <c r="G220" s="32">
        <v>979060</v>
      </c>
      <c r="H220" s="33" t="s">
        <v>22</v>
      </c>
      <c r="I220" s="32">
        <v>78325</v>
      </c>
      <c r="J220" s="32">
        <v>1057385</v>
      </c>
      <c r="K220" s="31" t="s">
        <v>44</v>
      </c>
      <c r="L220" s="31" t="s">
        <v>45</v>
      </c>
    </row>
    <row r="221" spans="1:12" x14ac:dyDescent="0.25">
      <c r="A221" s="53">
        <v>2024</v>
      </c>
      <c r="B221" s="38">
        <v>45401</v>
      </c>
      <c r="C221" s="31" t="s">
        <v>459</v>
      </c>
      <c r="D221" s="41">
        <v>406</v>
      </c>
      <c r="E221" s="31" t="s">
        <v>479</v>
      </c>
      <c r="F221" s="31" t="s">
        <v>480</v>
      </c>
      <c r="G221" s="32">
        <v>-220484</v>
      </c>
      <c r="H221" s="33" t="s">
        <v>22</v>
      </c>
      <c r="I221" s="32">
        <v>-17639</v>
      </c>
      <c r="J221" s="32">
        <v>-238123</v>
      </c>
      <c r="K221" s="31" t="s">
        <v>467</v>
      </c>
      <c r="L221" s="31" t="s">
        <v>468</v>
      </c>
    </row>
    <row r="222" spans="1:12" x14ac:dyDescent="0.25">
      <c r="A222" s="53">
        <v>2024</v>
      </c>
      <c r="B222" s="38">
        <v>45401</v>
      </c>
      <c r="C222" s="31" t="s">
        <v>481</v>
      </c>
      <c r="D222" s="41">
        <v>10887</v>
      </c>
      <c r="E222" s="31" t="s">
        <v>238</v>
      </c>
      <c r="F222" s="31" t="s">
        <v>482</v>
      </c>
      <c r="G222" s="32">
        <v>-180286</v>
      </c>
      <c r="H222" s="33" t="s">
        <v>22</v>
      </c>
      <c r="I222" s="32">
        <v>-14423</v>
      </c>
      <c r="J222" s="32">
        <v>-194709</v>
      </c>
      <c r="K222" s="31" t="s">
        <v>23</v>
      </c>
      <c r="L222" s="31" t="s">
        <v>24</v>
      </c>
    </row>
    <row r="223" spans="1:12" x14ac:dyDescent="0.25">
      <c r="A223" s="53">
        <v>2024</v>
      </c>
      <c r="B223" s="38">
        <v>45401</v>
      </c>
      <c r="C223" s="31" t="s">
        <v>484</v>
      </c>
      <c r="D223" s="41">
        <v>10941</v>
      </c>
      <c r="E223" s="31" t="s">
        <v>238</v>
      </c>
      <c r="F223" s="31" t="s">
        <v>483</v>
      </c>
      <c r="G223" s="32">
        <v>-90143</v>
      </c>
      <c r="H223" s="33" t="s">
        <v>22</v>
      </c>
      <c r="I223" s="32">
        <v>-7211</v>
      </c>
      <c r="J223" s="32">
        <v>-97354</v>
      </c>
      <c r="K223" s="31" t="s">
        <v>23</v>
      </c>
      <c r="L223" s="31" t="s">
        <v>24</v>
      </c>
    </row>
    <row r="224" spans="1:12" x14ac:dyDescent="0.25">
      <c r="A224" s="53">
        <v>2024</v>
      </c>
      <c r="B224" s="38">
        <v>45401</v>
      </c>
      <c r="C224" s="31" t="s">
        <v>485</v>
      </c>
      <c r="D224" s="41">
        <v>18377</v>
      </c>
      <c r="E224" s="31" t="s">
        <v>235</v>
      </c>
      <c r="F224" s="31" t="s">
        <v>178</v>
      </c>
      <c r="G224" s="32">
        <v>669278</v>
      </c>
      <c r="H224" s="33" t="s">
        <v>22</v>
      </c>
      <c r="I224" s="32">
        <v>53542</v>
      </c>
      <c r="J224" s="32">
        <v>722820</v>
      </c>
      <c r="K224" s="31" t="s">
        <v>23</v>
      </c>
      <c r="L224" s="31" t="s">
        <v>24</v>
      </c>
    </row>
    <row r="225" spans="1:12" x14ac:dyDescent="0.25">
      <c r="A225" s="53">
        <v>2024</v>
      </c>
      <c r="B225" s="38">
        <v>45401</v>
      </c>
      <c r="C225" s="31" t="s">
        <v>489</v>
      </c>
      <c r="D225" s="41">
        <v>18399</v>
      </c>
      <c r="E225" s="31" t="s">
        <v>235</v>
      </c>
      <c r="F225" s="31" t="s">
        <v>329</v>
      </c>
      <c r="G225" s="32">
        <v>427356</v>
      </c>
      <c r="H225" s="33" t="s">
        <v>22</v>
      </c>
      <c r="I225" s="32">
        <v>34188</v>
      </c>
      <c r="J225" s="32">
        <v>461544</v>
      </c>
      <c r="K225" s="31" t="s">
        <v>23</v>
      </c>
      <c r="L225" s="31" t="s">
        <v>24</v>
      </c>
    </row>
    <row r="226" spans="1:12" x14ac:dyDescent="0.25">
      <c r="A226" s="53">
        <v>2024</v>
      </c>
      <c r="B226" s="38">
        <v>45401</v>
      </c>
      <c r="C226" s="31" t="s">
        <v>490</v>
      </c>
      <c r="D226" s="41">
        <v>18403</v>
      </c>
      <c r="E226" s="31" t="s">
        <v>235</v>
      </c>
      <c r="F226" s="31" t="s">
        <v>161</v>
      </c>
      <c r="G226" s="32">
        <v>515486</v>
      </c>
      <c r="H226" s="33" t="s">
        <v>22</v>
      </c>
      <c r="I226" s="32">
        <v>41239</v>
      </c>
      <c r="J226" s="32">
        <v>556725</v>
      </c>
      <c r="K226" s="31" t="s">
        <v>23</v>
      </c>
      <c r="L226" s="31" t="s">
        <v>24</v>
      </c>
    </row>
    <row r="227" spans="1:12" x14ac:dyDescent="0.25">
      <c r="A227" s="53">
        <v>2024</v>
      </c>
      <c r="B227" s="38">
        <v>45404</v>
      </c>
      <c r="C227" s="31" t="s">
        <v>492</v>
      </c>
      <c r="D227" s="41">
        <v>18613</v>
      </c>
      <c r="E227" s="31" t="s">
        <v>235</v>
      </c>
      <c r="F227" s="31" t="s">
        <v>131</v>
      </c>
      <c r="G227" s="32">
        <v>1458036</v>
      </c>
      <c r="H227" s="33" t="s">
        <v>22</v>
      </c>
      <c r="I227" s="32">
        <v>116643</v>
      </c>
      <c r="J227" s="32">
        <v>1574679</v>
      </c>
      <c r="K227" s="31" t="s">
        <v>23</v>
      </c>
      <c r="L227" s="31" t="s">
        <v>24</v>
      </c>
    </row>
    <row r="228" spans="1:12" x14ac:dyDescent="0.25">
      <c r="A228" s="53">
        <v>2024</v>
      </c>
      <c r="B228" s="38">
        <v>45404</v>
      </c>
      <c r="C228" s="31" t="s">
        <v>493</v>
      </c>
      <c r="D228" s="41">
        <v>18614</v>
      </c>
      <c r="E228" s="31" t="s">
        <v>235</v>
      </c>
      <c r="F228" s="31" t="s">
        <v>219</v>
      </c>
      <c r="G228" s="32">
        <v>810984</v>
      </c>
      <c r="H228" s="33" t="s">
        <v>22</v>
      </c>
      <c r="I228" s="32">
        <v>64879</v>
      </c>
      <c r="J228" s="32">
        <v>875863</v>
      </c>
      <c r="K228" s="31" t="s">
        <v>23</v>
      </c>
      <c r="L228" s="31" t="s">
        <v>24</v>
      </c>
    </row>
    <row r="229" spans="1:12" x14ac:dyDescent="0.25">
      <c r="A229" s="53">
        <v>2024</v>
      </c>
      <c r="B229" s="38">
        <v>45404</v>
      </c>
      <c r="C229" s="31" t="s">
        <v>494</v>
      </c>
      <c r="D229" s="41">
        <v>18616</v>
      </c>
      <c r="E229" s="31" t="s">
        <v>235</v>
      </c>
      <c r="F229" s="31" t="s">
        <v>381</v>
      </c>
      <c r="G229" s="32">
        <v>890214</v>
      </c>
      <c r="H229" s="33" t="s">
        <v>22</v>
      </c>
      <c r="I229" s="32">
        <v>71217</v>
      </c>
      <c r="J229" s="32">
        <v>961431</v>
      </c>
      <c r="K229" s="31" t="s">
        <v>23</v>
      </c>
      <c r="L229" s="31" t="s">
        <v>24</v>
      </c>
    </row>
    <row r="230" spans="1:12" x14ac:dyDescent="0.25">
      <c r="A230" s="53">
        <v>2024</v>
      </c>
      <c r="B230" s="38">
        <v>45404</v>
      </c>
      <c r="C230" s="31" t="s">
        <v>496</v>
      </c>
      <c r="D230" s="41">
        <v>18657</v>
      </c>
      <c r="E230" s="31" t="s">
        <v>235</v>
      </c>
      <c r="F230" s="31" t="s">
        <v>33</v>
      </c>
      <c r="G230" s="32">
        <v>2166094</v>
      </c>
      <c r="H230" s="33" t="s">
        <v>22</v>
      </c>
      <c r="I230" s="32">
        <v>173288</v>
      </c>
      <c r="J230" s="32">
        <v>2339382</v>
      </c>
      <c r="K230" s="31" t="s">
        <v>33</v>
      </c>
      <c r="L230" s="31" t="s">
        <v>34</v>
      </c>
    </row>
    <row r="231" spans="1:12" x14ac:dyDescent="0.25">
      <c r="A231" s="53">
        <v>2024</v>
      </c>
      <c r="B231" s="38">
        <v>45405</v>
      </c>
      <c r="C231" s="31" t="s">
        <v>497</v>
      </c>
      <c r="D231" s="41">
        <v>18695</v>
      </c>
      <c r="E231" s="31" t="s">
        <v>235</v>
      </c>
      <c r="F231" s="31" t="s">
        <v>498</v>
      </c>
      <c r="G231" s="32">
        <v>760086</v>
      </c>
      <c r="H231" s="33" t="s">
        <v>22</v>
      </c>
      <c r="I231" s="32">
        <v>60807</v>
      </c>
      <c r="J231" s="32">
        <v>820893</v>
      </c>
      <c r="K231" s="31" t="s">
        <v>23</v>
      </c>
      <c r="L231" s="31" t="s">
        <v>24</v>
      </c>
    </row>
    <row r="232" spans="1:12" x14ac:dyDescent="0.25">
      <c r="A232" s="53">
        <v>2024</v>
      </c>
      <c r="B232" s="38">
        <v>45405</v>
      </c>
      <c r="C232" s="31" t="s">
        <v>499</v>
      </c>
      <c r="D232" s="41">
        <v>18697</v>
      </c>
      <c r="E232" s="31" t="s">
        <v>235</v>
      </c>
      <c r="F232" s="31" t="s">
        <v>473</v>
      </c>
      <c r="G232" s="32">
        <v>278056</v>
      </c>
      <c r="H232" s="33" t="s">
        <v>22</v>
      </c>
      <c r="I232" s="32">
        <v>22244</v>
      </c>
      <c r="J232" s="32">
        <v>300300</v>
      </c>
      <c r="K232" s="31" t="s">
        <v>23</v>
      </c>
      <c r="L232" s="31" t="s">
        <v>24</v>
      </c>
    </row>
    <row r="233" spans="1:12" x14ac:dyDescent="0.25">
      <c r="A233" s="53">
        <v>2024</v>
      </c>
      <c r="B233" s="38">
        <v>45405</v>
      </c>
      <c r="C233" s="31" t="s">
        <v>500</v>
      </c>
      <c r="D233" s="41">
        <v>18698</v>
      </c>
      <c r="E233" s="31" t="s">
        <v>235</v>
      </c>
      <c r="F233" s="31" t="s">
        <v>341</v>
      </c>
      <c r="G233" s="32">
        <v>648130</v>
      </c>
      <c r="H233" s="33" t="s">
        <v>22</v>
      </c>
      <c r="I233" s="32">
        <v>51850</v>
      </c>
      <c r="J233" s="32">
        <v>699980</v>
      </c>
      <c r="K233" s="31" t="s">
        <v>23</v>
      </c>
      <c r="L233" s="31" t="s">
        <v>24</v>
      </c>
    </row>
    <row r="234" spans="1:12" x14ac:dyDescent="0.25">
      <c r="A234" s="53">
        <v>2024</v>
      </c>
      <c r="B234" s="38">
        <v>45405</v>
      </c>
      <c r="C234" s="31" t="s">
        <v>501</v>
      </c>
      <c r="D234" s="41">
        <v>18702</v>
      </c>
      <c r="E234" s="31" t="s">
        <v>235</v>
      </c>
      <c r="F234" s="31" t="s">
        <v>308</v>
      </c>
      <c r="G234" s="32">
        <v>753618</v>
      </c>
      <c r="H234" s="33" t="s">
        <v>22</v>
      </c>
      <c r="I234" s="32">
        <v>60289</v>
      </c>
      <c r="J234" s="32">
        <v>813907</v>
      </c>
      <c r="K234" s="31" t="s">
        <v>44</v>
      </c>
      <c r="L234" s="31" t="s">
        <v>45</v>
      </c>
    </row>
    <row r="235" spans="1:12" x14ac:dyDescent="0.25">
      <c r="A235" s="53">
        <v>2024</v>
      </c>
      <c r="B235" s="38">
        <v>45405</v>
      </c>
      <c r="C235" s="31" t="s">
        <v>502</v>
      </c>
      <c r="D235" s="41">
        <v>18714</v>
      </c>
      <c r="E235" s="31" t="s">
        <v>235</v>
      </c>
      <c r="F235" s="31" t="s">
        <v>458</v>
      </c>
      <c r="G235" s="32">
        <v>817182</v>
      </c>
      <c r="H235" s="33" t="s">
        <v>22</v>
      </c>
      <c r="I235" s="32">
        <v>65375</v>
      </c>
      <c r="J235" s="32">
        <v>882557</v>
      </c>
      <c r="K235" s="31" t="s">
        <v>55</v>
      </c>
      <c r="L235" s="31" t="s">
        <v>56</v>
      </c>
    </row>
    <row r="236" spans="1:12" x14ac:dyDescent="0.25">
      <c r="A236" s="53">
        <v>2024</v>
      </c>
      <c r="B236" s="38">
        <v>45406</v>
      </c>
      <c r="C236" s="31" t="s">
        <v>504</v>
      </c>
      <c r="D236" s="41">
        <v>18756</v>
      </c>
      <c r="E236" s="31" t="s">
        <v>235</v>
      </c>
      <c r="F236" s="31" t="s">
        <v>207</v>
      </c>
      <c r="G236" s="32">
        <v>1039932</v>
      </c>
      <c r="H236" s="33" t="s">
        <v>22</v>
      </c>
      <c r="I236" s="32">
        <v>83195</v>
      </c>
      <c r="J236" s="32">
        <v>1123127</v>
      </c>
      <c r="K236" s="31" t="s">
        <v>106</v>
      </c>
      <c r="L236" s="31" t="s">
        <v>107</v>
      </c>
    </row>
    <row r="237" spans="1:12" x14ac:dyDescent="0.25">
      <c r="A237" s="53">
        <v>2024</v>
      </c>
      <c r="B237" s="38">
        <v>45406</v>
      </c>
      <c r="C237" s="31" t="s">
        <v>505</v>
      </c>
      <c r="D237" s="41">
        <v>18760</v>
      </c>
      <c r="E237" s="31" t="s">
        <v>235</v>
      </c>
      <c r="F237" s="31" t="s">
        <v>371</v>
      </c>
      <c r="G237" s="32">
        <v>846240</v>
      </c>
      <c r="H237" s="33" t="s">
        <v>22</v>
      </c>
      <c r="I237" s="32">
        <v>67699</v>
      </c>
      <c r="J237" s="32">
        <v>913939</v>
      </c>
      <c r="K237" s="31" t="s">
        <v>23</v>
      </c>
      <c r="L237" s="31" t="s">
        <v>24</v>
      </c>
    </row>
    <row r="238" spans="1:12" x14ac:dyDescent="0.25">
      <c r="A238" s="53">
        <v>2024</v>
      </c>
      <c r="B238" s="38">
        <v>45406</v>
      </c>
      <c r="C238" s="31" t="s">
        <v>506</v>
      </c>
      <c r="D238" s="41">
        <v>18781</v>
      </c>
      <c r="E238" s="31" t="s">
        <v>235</v>
      </c>
      <c r="F238" s="31" t="s">
        <v>171</v>
      </c>
      <c r="G238" s="32">
        <v>595330</v>
      </c>
      <c r="H238" s="33" t="s">
        <v>22</v>
      </c>
      <c r="I238" s="32">
        <v>47626</v>
      </c>
      <c r="J238" s="32">
        <v>642956</v>
      </c>
      <c r="K238" s="31" t="s">
        <v>23</v>
      </c>
      <c r="L238" s="31" t="s">
        <v>24</v>
      </c>
    </row>
    <row r="239" spans="1:12" x14ac:dyDescent="0.25">
      <c r="A239" s="53">
        <v>2024</v>
      </c>
      <c r="B239" s="38">
        <v>45406</v>
      </c>
      <c r="C239" s="31" t="s">
        <v>507</v>
      </c>
      <c r="D239" s="41">
        <v>18792</v>
      </c>
      <c r="E239" s="31" t="s">
        <v>235</v>
      </c>
      <c r="F239" s="31" t="s">
        <v>358</v>
      </c>
      <c r="G239" s="32">
        <v>1143084</v>
      </c>
      <c r="H239" s="33" t="s">
        <v>22</v>
      </c>
      <c r="I239" s="32">
        <v>91447</v>
      </c>
      <c r="J239" s="32">
        <v>1234531</v>
      </c>
      <c r="K239" s="31" t="s">
        <v>23</v>
      </c>
      <c r="L239" s="31" t="s">
        <v>24</v>
      </c>
    </row>
    <row r="240" spans="1:12" x14ac:dyDescent="0.25">
      <c r="A240" s="53">
        <v>2024</v>
      </c>
      <c r="B240" s="38">
        <v>45406</v>
      </c>
      <c r="C240" s="31" t="s">
        <v>508</v>
      </c>
      <c r="D240" s="41">
        <v>18793</v>
      </c>
      <c r="E240" s="31" t="s">
        <v>235</v>
      </c>
      <c r="F240" s="31" t="s">
        <v>393</v>
      </c>
      <c r="G240" s="32">
        <v>1184280</v>
      </c>
      <c r="H240" s="33" t="s">
        <v>22</v>
      </c>
      <c r="I240" s="32">
        <v>94742</v>
      </c>
      <c r="J240" s="32">
        <v>1279022</v>
      </c>
      <c r="K240" s="31" t="s">
        <v>23</v>
      </c>
      <c r="L240" s="31" t="s">
        <v>24</v>
      </c>
    </row>
    <row r="241" spans="1:12" x14ac:dyDescent="0.25">
      <c r="A241" s="53">
        <v>2024</v>
      </c>
      <c r="B241" s="38">
        <v>45406</v>
      </c>
      <c r="C241" s="31" t="s">
        <v>509</v>
      </c>
      <c r="D241" s="41">
        <v>18796</v>
      </c>
      <c r="E241" s="31" t="s">
        <v>235</v>
      </c>
      <c r="F241" s="31" t="s">
        <v>392</v>
      </c>
      <c r="G241" s="32">
        <v>453786</v>
      </c>
      <c r="H241" s="33" t="s">
        <v>22</v>
      </c>
      <c r="I241" s="32">
        <v>36303</v>
      </c>
      <c r="J241" s="32">
        <v>490089</v>
      </c>
      <c r="K241" s="31" t="s">
        <v>23</v>
      </c>
      <c r="L241" s="31" t="s">
        <v>24</v>
      </c>
    </row>
    <row r="242" spans="1:12" x14ac:dyDescent="0.25">
      <c r="A242" s="53">
        <v>2024</v>
      </c>
      <c r="B242" s="38">
        <v>45406</v>
      </c>
      <c r="C242" s="31" t="s">
        <v>510</v>
      </c>
      <c r="D242" s="41">
        <v>18812</v>
      </c>
      <c r="E242" s="31" t="s">
        <v>235</v>
      </c>
      <c r="F242" s="31" t="s">
        <v>139</v>
      </c>
      <c r="G242" s="32">
        <v>2703280</v>
      </c>
      <c r="H242" s="33" t="s">
        <v>22</v>
      </c>
      <c r="I242" s="32">
        <v>216262</v>
      </c>
      <c r="J242" s="32">
        <v>2919542</v>
      </c>
      <c r="K242" s="31" t="s">
        <v>139</v>
      </c>
      <c r="L242" s="31" t="s">
        <v>140</v>
      </c>
    </row>
    <row r="243" spans="1:12" x14ac:dyDescent="0.25">
      <c r="A243" s="53">
        <v>2024</v>
      </c>
      <c r="B243" s="38">
        <v>45406</v>
      </c>
      <c r="C243" s="31" t="s">
        <v>511</v>
      </c>
      <c r="D243" s="41">
        <v>18819</v>
      </c>
      <c r="E243" s="31" t="s">
        <v>235</v>
      </c>
      <c r="F243" s="31" t="s">
        <v>135</v>
      </c>
      <c r="G243" s="32">
        <v>888460</v>
      </c>
      <c r="H243" s="33" t="s">
        <v>22</v>
      </c>
      <c r="I243" s="32">
        <v>71077</v>
      </c>
      <c r="J243" s="32">
        <v>959537</v>
      </c>
      <c r="K243" s="31" t="s">
        <v>135</v>
      </c>
      <c r="L243" s="31" t="s">
        <v>136</v>
      </c>
    </row>
    <row r="244" spans="1:12" x14ac:dyDescent="0.25">
      <c r="A244" s="53">
        <v>2024</v>
      </c>
      <c r="B244" s="38">
        <v>45407</v>
      </c>
      <c r="C244" s="31" t="s">
        <v>512</v>
      </c>
      <c r="D244" s="41">
        <v>19572</v>
      </c>
      <c r="E244" s="31" t="s">
        <v>235</v>
      </c>
      <c r="F244" s="31" t="s">
        <v>401</v>
      </c>
      <c r="G244" s="32">
        <v>402888</v>
      </c>
      <c r="H244" s="33" t="s">
        <v>22</v>
      </c>
      <c r="I244" s="32">
        <v>32231</v>
      </c>
      <c r="J244" s="32">
        <v>435119</v>
      </c>
      <c r="K244" s="31" t="s">
        <v>23</v>
      </c>
      <c r="L244" s="31" t="s">
        <v>24</v>
      </c>
    </row>
    <row r="245" spans="1:12" x14ac:dyDescent="0.25">
      <c r="A245" s="53">
        <v>2024</v>
      </c>
      <c r="B245" s="38">
        <v>45407</v>
      </c>
      <c r="C245" s="31" t="s">
        <v>513</v>
      </c>
      <c r="D245" s="41">
        <v>19574</v>
      </c>
      <c r="E245" s="31" t="s">
        <v>235</v>
      </c>
      <c r="F245" s="31" t="s">
        <v>62</v>
      </c>
      <c r="G245" s="32">
        <v>2008570</v>
      </c>
      <c r="H245" s="33" t="s">
        <v>22</v>
      </c>
      <c r="I245" s="32">
        <v>160686</v>
      </c>
      <c r="J245" s="32">
        <v>2169256</v>
      </c>
      <c r="K245" s="31" t="s">
        <v>23</v>
      </c>
      <c r="L245" s="31" t="s">
        <v>24</v>
      </c>
    </row>
    <row r="246" spans="1:12" x14ac:dyDescent="0.25">
      <c r="A246" s="53">
        <v>2024</v>
      </c>
      <c r="B246" s="38">
        <v>45407</v>
      </c>
      <c r="C246" s="31" t="s">
        <v>514</v>
      </c>
      <c r="D246" s="41">
        <v>19583</v>
      </c>
      <c r="E246" s="31" t="s">
        <v>235</v>
      </c>
      <c r="F246" s="31" t="s">
        <v>58</v>
      </c>
      <c r="G246" s="32">
        <v>747392</v>
      </c>
      <c r="H246" s="33" t="s">
        <v>22</v>
      </c>
      <c r="I246" s="32">
        <v>59791</v>
      </c>
      <c r="J246" s="32">
        <v>807183</v>
      </c>
      <c r="K246" s="31" t="s">
        <v>23</v>
      </c>
      <c r="L246" s="31" t="s">
        <v>24</v>
      </c>
    </row>
    <row r="247" spans="1:12" x14ac:dyDescent="0.25">
      <c r="A247" s="53">
        <v>2024</v>
      </c>
      <c r="B247" s="38">
        <v>45407</v>
      </c>
      <c r="C247" s="31" t="s">
        <v>515</v>
      </c>
      <c r="D247" s="41">
        <v>19584</v>
      </c>
      <c r="E247" s="31" t="s">
        <v>235</v>
      </c>
      <c r="F247" s="31" t="s">
        <v>365</v>
      </c>
      <c r="G247" s="32">
        <v>337794</v>
      </c>
      <c r="H247" s="33" t="s">
        <v>22</v>
      </c>
      <c r="I247" s="32">
        <v>27024</v>
      </c>
      <c r="J247" s="32">
        <v>364818</v>
      </c>
      <c r="K247" s="31" t="s">
        <v>23</v>
      </c>
      <c r="L247" s="31" t="s">
        <v>24</v>
      </c>
    </row>
    <row r="248" spans="1:12" x14ac:dyDescent="0.25">
      <c r="A248" s="53">
        <v>2024</v>
      </c>
      <c r="B248" s="38">
        <v>45407</v>
      </c>
      <c r="C248" s="31" t="s">
        <v>516</v>
      </c>
      <c r="D248" s="41">
        <v>19586</v>
      </c>
      <c r="E248" s="31" t="s">
        <v>235</v>
      </c>
      <c r="F248" s="31" t="s">
        <v>324</v>
      </c>
      <c r="G248" s="32">
        <v>1007220</v>
      </c>
      <c r="H248" s="33" t="s">
        <v>22</v>
      </c>
      <c r="I248" s="32">
        <v>80578</v>
      </c>
      <c r="J248" s="32">
        <v>1087798</v>
      </c>
      <c r="K248" s="31" t="s">
        <v>23</v>
      </c>
      <c r="L248" s="31" t="s">
        <v>24</v>
      </c>
    </row>
    <row r="249" spans="1:12" x14ac:dyDescent="0.25">
      <c r="A249" s="53">
        <v>2024</v>
      </c>
      <c r="B249" s="38">
        <v>45407</v>
      </c>
      <c r="C249" s="31" t="s">
        <v>517</v>
      </c>
      <c r="D249" s="41">
        <v>19735</v>
      </c>
      <c r="E249" s="31" t="s">
        <v>235</v>
      </c>
      <c r="F249" s="31" t="s">
        <v>33</v>
      </c>
      <c r="G249" s="32">
        <v>6128680</v>
      </c>
      <c r="H249" s="33" t="s">
        <v>22</v>
      </c>
      <c r="I249" s="32">
        <v>490294</v>
      </c>
      <c r="J249" s="32">
        <v>6618974</v>
      </c>
      <c r="K249" s="31" t="s">
        <v>33</v>
      </c>
      <c r="L249" s="31" t="s">
        <v>34</v>
      </c>
    </row>
    <row r="250" spans="1:12" x14ac:dyDescent="0.25">
      <c r="A250" s="53">
        <v>2024</v>
      </c>
      <c r="B250" s="38">
        <v>45408</v>
      </c>
      <c r="C250" s="31" t="s">
        <v>518</v>
      </c>
      <c r="D250" s="41">
        <v>19766</v>
      </c>
      <c r="E250" s="31" t="s">
        <v>235</v>
      </c>
      <c r="F250" s="31" t="s">
        <v>251</v>
      </c>
      <c r="G250" s="32">
        <v>961530</v>
      </c>
      <c r="H250" s="33" t="s">
        <v>22</v>
      </c>
      <c r="I250" s="32">
        <v>76922</v>
      </c>
      <c r="J250" s="32">
        <v>1038452</v>
      </c>
      <c r="K250" s="31" t="s">
        <v>23</v>
      </c>
      <c r="L250" s="31" t="s">
        <v>24</v>
      </c>
    </row>
    <row r="251" spans="1:12" x14ac:dyDescent="0.25">
      <c r="A251" s="53">
        <v>2024</v>
      </c>
      <c r="B251" s="38">
        <v>45408</v>
      </c>
      <c r="C251" s="31" t="s">
        <v>519</v>
      </c>
      <c r="D251" s="41">
        <v>19767</v>
      </c>
      <c r="E251" s="31" t="s">
        <v>235</v>
      </c>
      <c r="F251" s="31" t="s">
        <v>332</v>
      </c>
      <c r="G251" s="32">
        <v>738405</v>
      </c>
      <c r="H251" s="33" t="s">
        <v>22</v>
      </c>
      <c r="I251" s="32">
        <v>59072</v>
      </c>
      <c r="J251" s="32">
        <v>797477</v>
      </c>
      <c r="K251" s="31" t="s">
        <v>23</v>
      </c>
      <c r="L251" s="31" t="s">
        <v>24</v>
      </c>
    </row>
    <row r="252" spans="1:12" x14ac:dyDescent="0.25">
      <c r="A252" s="53">
        <v>2024</v>
      </c>
      <c r="B252" s="38">
        <v>45408</v>
      </c>
      <c r="C252" s="31" t="s">
        <v>520</v>
      </c>
      <c r="D252" s="41">
        <v>19768</v>
      </c>
      <c r="E252" s="31" t="s">
        <v>235</v>
      </c>
      <c r="F252" s="31" t="s">
        <v>366</v>
      </c>
      <c r="G252" s="32">
        <v>2213208</v>
      </c>
      <c r="H252" s="33" t="s">
        <v>22</v>
      </c>
      <c r="I252" s="32">
        <v>177057</v>
      </c>
      <c r="J252" s="32">
        <v>2390265</v>
      </c>
      <c r="K252" s="31" t="s">
        <v>23</v>
      </c>
      <c r="L252" s="31" t="s">
        <v>24</v>
      </c>
    </row>
    <row r="253" spans="1:12" x14ac:dyDescent="0.25">
      <c r="A253" s="53">
        <v>2024</v>
      </c>
      <c r="B253" s="38">
        <v>45408</v>
      </c>
      <c r="C253" s="31" t="s">
        <v>521</v>
      </c>
      <c r="D253" s="41">
        <v>19769</v>
      </c>
      <c r="E253" s="31" t="s">
        <v>235</v>
      </c>
      <c r="F253" s="31" t="s">
        <v>377</v>
      </c>
      <c r="G253" s="32">
        <v>177692</v>
      </c>
      <c r="H253" s="33" t="s">
        <v>22</v>
      </c>
      <c r="I253" s="32">
        <v>14215</v>
      </c>
      <c r="J253" s="32">
        <v>191907</v>
      </c>
      <c r="K253" s="31" t="s">
        <v>23</v>
      </c>
      <c r="L253" s="31" t="s">
        <v>24</v>
      </c>
    </row>
    <row r="254" spans="1:12" x14ac:dyDescent="0.25">
      <c r="A254" s="53">
        <v>2024</v>
      </c>
      <c r="B254" s="38">
        <v>45408</v>
      </c>
      <c r="C254" s="31" t="s">
        <v>522</v>
      </c>
      <c r="D254" s="41">
        <v>19773</v>
      </c>
      <c r="E254" s="31" t="s">
        <v>235</v>
      </c>
      <c r="F254" s="31" t="s">
        <v>98</v>
      </c>
      <c r="G254" s="32">
        <v>1733220</v>
      </c>
      <c r="H254" s="33" t="s">
        <v>22</v>
      </c>
      <c r="I254" s="32">
        <v>138658</v>
      </c>
      <c r="J254" s="32">
        <v>1871878</v>
      </c>
      <c r="K254" s="31" t="s">
        <v>23</v>
      </c>
      <c r="L254" s="31" t="s">
        <v>24</v>
      </c>
    </row>
    <row r="255" spans="1:12" x14ac:dyDescent="0.25">
      <c r="A255" s="53">
        <v>2024</v>
      </c>
      <c r="B255" s="38">
        <v>45408</v>
      </c>
      <c r="C255" s="31" t="s">
        <v>523</v>
      </c>
      <c r="D255" s="41">
        <v>19776</v>
      </c>
      <c r="E255" s="31" t="s">
        <v>235</v>
      </c>
      <c r="F255" s="31" t="s">
        <v>69</v>
      </c>
      <c r="G255" s="32">
        <v>578618</v>
      </c>
      <c r="H255" s="33" t="s">
        <v>22</v>
      </c>
      <c r="I255" s="32">
        <v>46289</v>
      </c>
      <c r="J255" s="32">
        <v>624907</v>
      </c>
      <c r="K255" s="31" t="s">
        <v>23</v>
      </c>
      <c r="L255" s="31" t="s">
        <v>24</v>
      </c>
    </row>
    <row r="256" spans="1:12" x14ac:dyDescent="0.25">
      <c r="A256" s="53">
        <v>2024</v>
      </c>
      <c r="B256" s="38">
        <v>45408</v>
      </c>
      <c r="C256" s="31" t="s">
        <v>524</v>
      </c>
      <c r="D256" s="41">
        <v>19777</v>
      </c>
      <c r="E256" s="31" t="s">
        <v>235</v>
      </c>
      <c r="F256" s="31" t="s">
        <v>69</v>
      </c>
      <c r="G256" s="32">
        <v>371250</v>
      </c>
      <c r="H256" s="33" t="s">
        <v>22</v>
      </c>
      <c r="I256" s="32">
        <v>29700</v>
      </c>
      <c r="J256" s="32">
        <v>400950</v>
      </c>
      <c r="K256" s="31" t="s">
        <v>23</v>
      </c>
      <c r="L256" s="31" t="s">
        <v>24</v>
      </c>
    </row>
    <row r="257" spans="1:12" x14ac:dyDescent="0.25">
      <c r="A257" s="53">
        <v>2024</v>
      </c>
      <c r="B257" s="38">
        <v>45408</v>
      </c>
      <c r="C257" s="31" t="s">
        <v>525</v>
      </c>
      <c r="D257" s="41">
        <v>19778</v>
      </c>
      <c r="E257" s="31" t="s">
        <v>235</v>
      </c>
      <c r="F257" s="31" t="s">
        <v>265</v>
      </c>
      <c r="G257" s="32">
        <v>418401</v>
      </c>
      <c r="H257" s="33" t="s">
        <v>22</v>
      </c>
      <c r="I257" s="32">
        <v>33472</v>
      </c>
      <c r="J257" s="32">
        <v>451873</v>
      </c>
      <c r="K257" s="31" t="s">
        <v>23</v>
      </c>
      <c r="L257" s="31" t="s">
        <v>24</v>
      </c>
    </row>
    <row r="258" spans="1:12" x14ac:dyDescent="0.25">
      <c r="A258" s="53">
        <v>2024</v>
      </c>
      <c r="B258" s="38">
        <v>45408</v>
      </c>
      <c r="C258" s="31" t="s">
        <v>526</v>
      </c>
      <c r="D258" s="41">
        <v>19793</v>
      </c>
      <c r="E258" s="31" t="s">
        <v>235</v>
      </c>
      <c r="F258" s="31" t="s">
        <v>110</v>
      </c>
      <c r="G258" s="32">
        <v>479827</v>
      </c>
      <c r="H258" s="33" t="s">
        <v>22</v>
      </c>
      <c r="I258" s="32">
        <v>38386</v>
      </c>
      <c r="J258" s="32">
        <v>518213</v>
      </c>
      <c r="K258" s="31" t="s">
        <v>23</v>
      </c>
      <c r="L258" s="31" t="s">
        <v>24</v>
      </c>
    </row>
    <row r="259" spans="1:12" x14ac:dyDescent="0.25">
      <c r="A259" s="53">
        <v>2024</v>
      </c>
      <c r="B259" s="38">
        <v>45409</v>
      </c>
      <c r="C259" s="31" t="s">
        <v>527</v>
      </c>
      <c r="D259" s="41">
        <v>197</v>
      </c>
      <c r="E259" s="31" t="s">
        <v>528</v>
      </c>
      <c r="F259" s="31" t="s">
        <v>529</v>
      </c>
      <c r="G259" s="32">
        <v>-88200</v>
      </c>
      <c r="H259" s="33" t="s">
        <v>22</v>
      </c>
      <c r="I259" s="32">
        <v>-7056</v>
      </c>
      <c r="J259" s="32">
        <v>-95256</v>
      </c>
      <c r="K259" s="31" t="s">
        <v>530</v>
      </c>
      <c r="L259" s="31" t="s">
        <v>531</v>
      </c>
    </row>
    <row r="260" spans="1:12" x14ac:dyDescent="0.25">
      <c r="A260" s="53">
        <v>2024</v>
      </c>
      <c r="B260" s="38">
        <v>45409</v>
      </c>
      <c r="C260" s="31" t="s">
        <v>274</v>
      </c>
      <c r="D260" s="41">
        <v>198</v>
      </c>
      <c r="E260" s="31" t="s">
        <v>528</v>
      </c>
      <c r="F260" s="31" t="s">
        <v>532</v>
      </c>
      <c r="G260" s="32">
        <v>-178570</v>
      </c>
      <c r="H260" s="33" t="s">
        <v>22</v>
      </c>
      <c r="I260" s="32">
        <v>-14286</v>
      </c>
      <c r="J260" s="32">
        <v>-192856</v>
      </c>
      <c r="K260" s="31" t="s">
        <v>530</v>
      </c>
      <c r="L260" s="31" t="s">
        <v>531</v>
      </c>
    </row>
    <row r="261" spans="1:12" x14ac:dyDescent="0.25">
      <c r="A261" s="53">
        <v>2024</v>
      </c>
      <c r="B261" s="38">
        <v>45409</v>
      </c>
      <c r="C261" s="31" t="s">
        <v>533</v>
      </c>
      <c r="D261" s="41">
        <v>19980</v>
      </c>
      <c r="E261" s="31" t="s">
        <v>235</v>
      </c>
      <c r="F261" s="31" t="s">
        <v>227</v>
      </c>
      <c r="G261" s="32">
        <v>1085070</v>
      </c>
      <c r="H261" s="33" t="s">
        <v>22</v>
      </c>
      <c r="I261" s="32">
        <v>86806</v>
      </c>
      <c r="J261" s="32">
        <v>1171876</v>
      </c>
      <c r="K261" s="31" t="s">
        <v>23</v>
      </c>
      <c r="L261" s="31" t="s">
        <v>24</v>
      </c>
    </row>
    <row r="262" spans="1:12" x14ac:dyDescent="0.25">
      <c r="A262" s="53">
        <v>2024</v>
      </c>
      <c r="B262" s="38">
        <v>45409</v>
      </c>
      <c r="C262" s="31" t="s">
        <v>534</v>
      </c>
      <c r="D262" s="41">
        <v>19982</v>
      </c>
      <c r="E262" s="31" t="s">
        <v>235</v>
      </c>
      <c r="F262" s="31" t="s">
        <v>176</v>
      </c>
      <c r="G262" s="32">
        <v>295362</v>
      </c>
      <c r="H262" s="33" t="s">
        <v>22</v>
      </c>
      <c r="I262" s="32">
        <v>23629</v>
      </c>
      <c r="J262" s="32">
        <v>318991</v>
      </c>
      <c r="K262" s="31" t="s">
        <v>23</v>
      </c>
      <c r="L262" s="31" t="s">
        <v>24</v>
      </c>
    </row>
    <row r="263" spans="1:12" x14ac:dyDescent="0.25">
      <c r="A263" s="53">
        <v>2024</v>
      </c>
      <c r="B263" s="38">
        <v>45409</v>
      </c>
      <c r="C263" s="31" t="s">
        <v>535</v>
      </c>
      <c r="D263" s="41">
        <v>19989</v>
      </c>
      <c r="E263" s="31" t="s">
        <v>235</v>
      </c>
      <c r="F263" s="31" t="s">
        <v>338</v>
      </c>
      <c r="G263" s="32">
        <v>618065</v>
      </c>
      <c r="H263" s="33" t="s">
        <v>22</v>
      </c>
      <c r="I263" s="32">
        <v>49445</v>
      </c>
      <c r="J263" s="32">
        <v>667510</v>
      </c>
      <c r="K263" s="31" t="s">
        <v>23</v>
      </c>
      <c r="L263" s="31" t="s">
        <v>24</v>
      </c>
    </row>
    <row r="264" spans="1:12" x14ac:dyDescent="0.25">
      <c r="A264" s="53">
        <v>2024</v>
      </c>
      <c r="B264" s="38">
        <v>45409</v>
      </c>
      <c r="C264" s="31" t="s">
        <v>536</v>
      </c>
      <c r="D264" s="41">
        <v>19991</v>
      </c>
      <c r="E264" s="31" t="s">
        <v>235</v>
      </c>
      <c r="F264" s="31" t="s">
        <v>236</v>
      </c>
      <c r="G264" s="32">
        <v>618278</v>
      </c>
      <c r="H264" s="33" t="s">
        <v>22</v>
      </c>
      <c r="I264" s="32">
        <v>49462</v>
      </c>
      <c r="J264" s="32">
        <v>667740</v>
      </c>
      <c r="K264" s="31" t="s">
        <v>23</v>
      </c>
      <c r="L264" s="31" t="s">
        <v>24</v>
      </c>
    </row>
    <row r="265" spans="1:12" x14ac:dyDescent="0.25">
      <c r="A265" s="53">
        <v>2024</v>
      </c>
      <c r="B265" s="38">
        <v>45409</v>
      </c>
      <c r="C265" s="31" t="s">
        <v>537</v>
      </c>
      <c r="D265" s="41">
        <v>19993</v>
      </c>
      <c r="E265" s="31" t="s">
        <v>235</v>
      </c>
      <c r="F265" s="31" t="s">
        <v>132</v>
      </c>
      <c r="G265" s="32">
        <v>885885</v>
      </c>
      <c r="H265" s="33" t="s">
        <v>22</v>
      </c>
      <c r="I265" s="32">
        <v>70871</v>
      </c>
      <c r="J265" s="32">
        <v>956756</v>
      </c>
      <c r="K265" s="31" t="s">
        <v>106</v>
      </c>
      <c r="L265" s="31" t="s">
        <v>107</v>
      </c>
    </row>
    <row r="266" spans="1:12" x14ac:dyDescent="0.25">
      <c r="A266" s="53">
        <v>2024</v>
      </c>
      <c r="B266" s="38">
        <v>45409</v>
      </c>
      <c r="C266" s="31" t="s">
        <v>538</v>
      </c>
      <c r="D266" s="41">
        <v>19998</v>
      </c>
      <c r="E266" s="31" t="s">
        <v>235</v>
      </c>
      <c r="F266" s="31" t="s">
        <v>186</v>
      </c>
      <c r="G266" s="32">
        <v>907410</v>
      </c>
      <c r="H266" s="33" t="s">
        <v>22</v>
      </c>
      <c r="I266" s="32">
        <v>72593</v>
      </c>
      <c r="J266" s="32">
        <v>980003</v>
      </c>
      <c r="K266" s="31" t="s">
        <v>23</v>
      </c>
      <c r="L266" s="31" t="s">
        <v>24</v>
      </c>
    </row>
    <row r="267" spans="1:12" x14ac:dyDescent="0.25">
      <c r="A267" s="53">
        <v>2024</v>
      </c>
      <c r="B267" s="38">
        <v>45409</v>
      </c>
      <c r="C267" s="31" t="s">
        <v>539</v>
      </c>
      <c r="D267" s="41">
        <v>20004</v>
      </c>
      <c r="E267" s="31" t="s">
        <v>235</v>
      </c>
      <c r="F267" s="31" t="s">
        <v>371</v>
      </c>
      <c r="G267" s="32">
        <v>367155</v>
      </c>
      <c r="H267" s="33" t="s">
        <v>22</v>
      </c>
      <c r="I267" s="32">
        <v>29372</v>
      </c>
      <c r="J267" s="32">
        <v>396527</v>
      </c>
      <c r="K267" s="31" t="s">
        <v>23</v>
      </c>
      <c r="L267" s="31" t="s">
        <v>24</v>
      </c>
    </row>
    <row r="268" spans="1:12" x14ac:dyDescent="0.25">
      <c r="A268" s="53">
        <v>2024</v>
      </c>
      <c r="B268" s="38">
        <v>45409</v>
      </c>
      <c r="C268" s="31" t="s">
        <v>540</v>
      </c>
      <c r="D268" s="41">
        <v>20010</v>
      </c>
      <c r="E268" s="31" t="s">
        <v>235</v>
      </c>
      <c r="F268" s="31" t="s">
        <v>70</v>
      </c>
      <c r="G268" s="32">
        <v>1339674</v>
      </c>
      <c r="H268" s="33" t="s">
        <v>22</v>
      </c>
      <c r="I268" s="32">
        <v>107174</v>
      </c>
      <c r="J268" s="32">
        <v>1446848</v>
      </c>
      <c r="K268" s="31" t="s">
        <v>23</v>
      </c>
      <c r="L268" s="31" t="s">
        <v>24</v>
      </c>
    </row>
    <row r="269" spans="1:12" x14ac:dyDescent="0.25">
      <c r="A269" s="53">
        <v>2024</v>
      </c>
      <c r="B269" s="38">
        <v>45409</v>
      </c>
      <c r="C269" s="31" t="s">
        <v>541</v>
      </c>
      <c r="D269" s="41">
        <v>20020</v>
      </c>
      <c r="E269" s="31" t="s">
        <v>235</v>
      </c>
      <c r="F269" s="31" t="s">
        <v>257</v>
      </c>
      <c r="G269" s="32">
        <v>150546</v>
      </c>
      <c r="H269" s="33" t="s">
        <v>22</v>
      </c>
      <c r="I269" s="32">
        <v>12044</v>
      </c>
      <c r="J269" s="32">
        <v>162590</v>
      </c>
      <c r="K269" s="31" t="s">
        <v>23</v>
      </c>
      <c r="L269" s="31" t="s">
        <v>24</v>
      </c>
    </row>
    <row r="270" spans="1:12" x14ac:dyDescent="0.25">
      <c r="A270" s="53">
        <v>2024</v>
      </c>
      <c r="B270" s="38">
        <v>45409</v>
      </c>
      <c r="C270" s="31" t="s">
        <v>542</v>
      </c>
      <c r="D270" s="41">
        <v>20023</v>
      </c>
      <c r="E270" s="31" t="s">
        <v>235</v>
      </c>
      <c r="F270" s="31" t="s">
        <v>300</v>
      </c>
      <c r="G270" s="32">
        <v>1446466</v>
      </c>
      <c r="H270" s="33" t="s">
        <v>22</v>
      </c>
      <c r="I270" s="32">
        <v>115717</v>
      </c>
      <c r="J270" s="32">
        <v>1562183</v>
      </c>
      <c r="K270" s="31" t="s">
        <v>55</v>
      </c>
      <c r="L270" s="31" t="s">
        <v>56</v>
      </c>
    </row>
    <row r="271" spans="1:12" x14ac:dyDescent="0.25">
      <c r="A271" s="53">
        <v>2024</v>
      </c>
      <c r="B271" s="38">
        <v>45409</v>
      </c>
      <c r="C271" s="31" t="s">
        <v>543</v>
      </c>
      <c r="D271" s="41">
        <v>20024</v>
      </c>
      <c r="E271" s="31" t="s">
        <v>235</v>
      </c>
      <c r="F271" s="31" t="s">
        <v>217</v>
      </c>
      <c r="G271" s="32">
        <v>2383625</v>
      </c>
      <c r="H271" s="33" t="s">
        <v>22</v>
      </c>
      <c r="I271" s="32">
        <v>190690</v>
      </c>
      <c r="J271" s="32">
        <v>2574315</v>
      </c>
      <c r="K271" s="31" t="s">
        <v>55</v>
      </c>
      <c r="L271" s="31" t="s">
        <v>56</v>
      </c>
    </row>
    <row r="272" spans="1:12" x14ac:dyDescent="0.25">
      <c r="A272" s="53">
        <v>2024</v>
      </c>
      <c r="B272" s="38">
        <v>45409</v>
      </c>
      <c r="C272" s="31" t="s">
        <v>544</v>
      </c>
      <c r="D272" s="41">
        <v>20025</v>
      </c>
      <c r="E272" s="31" t="s">
        <v>235</v>
      </c>
      <c r="F272" s="31" t="s">
        <v>545</v>
      </c>
      <c r="G272" s="32">
        <v>1006426</v>
      </c>
      <c r="H272" s="33" t="s">
        <v>22</v>
      </c>
      <c r="I272" s="32">
        <v>80514</v>
      </c>
      <c r="J272" s="32">
        <v>1086940</v>
      </c>
      <c r="K272" s="31" t="s">
        <v>55</v>
      </c>
      <c r="L272" s="31" t="s">
        <v>56</v>
      </c>
    </row>
    <row r="273" spans="1:12" x14ac:dyDescent="0.25">
      <c r="A273" s="53">
        <v>2024</v>
      </c>
      <c r="B273" s="37">
        <v>45413</v>
      </c>
      <c r="C273" s="31" t="s">
        <v>769</v>
      </c>
      <c r="D273" s="41">
        <v>20031</v>
      </c>
      <c r="E273" s="31" t="s">
        <v>235</v>
      </c>
      <c r="F273" s="31" t="s">
        <v>123</v>
      </c>
      <c r="G273" s="32">
        <v>1292340</v>
      </c>
      <c r="H273" s="33" t="s">
        <v>22</v>
      </c>
      <c r="I273" s="32">
        <v>103387</v>
      </c>
      <c r="J273" s="32">
        <v>1395727</v>
      </c>
      <c r="K273" s="31" t="s">
        <v>123</v>
      </c>
      <c r="L273" s="31" t="s">
        <v>124</v>
      </c>
    </row>
    <row r="274" spans="1:12" x14ac:dyDescent="0.25">
      <c r="A274" s="53">
        <v>2024</v>
      </c>
      <c r="B274" s="37">
        <v>45413</v>
      </c>
      <c r="C274" s="31" t="s">
        <v>770</v>
      </c>
      <c r="D274" s="41">
        <v>20032</v>
      </c>
      <c r="E274" s="31" t="s">
        <v>235</v>
      </c>
      <c r="F274" s="31" t="s">
        <v>147</v>
      </c>
      <c r="G274" s="32">
        <v>811385</v>
      </c>
      <c r="H274" s="33" t="s">
        <v>22</v>
      </c>
      <c r="I274" s="32">
        <v>64911</v>
      </c>
      <c r="J274" s="32">
        <v>876296</v>
      </c>
      <c r="K274" s="31" t="s">
        <v>147</v>
      </c>
      <c r="L274" s="31" t="s">
        <v>148</v>
      </c>
    </row>
    <row r="275" spans="1:12" x14ac:dyDescent="0.25">
      <c r="A275" s="53">
        <v>2024</v>
      </c>
      <c r="B275" s="37">
        <v>45413</v>
      </c>
      <c r="C275" s="31" t="s">
        <v>771</v>
      </c>
      <c r="D275" s="41">
        <v>20033</v>
      </c>
      <c r="E275" s="31" t="s">
        <v>235</v>
      </c>
      <c r="F275" s="31" t="s">
        <v>115</v>
      </c>
      <c r="G275" s="32">
        <v>3547740</v>
      </c>
      <c r="H275" s="33" t="s">
        <v>22</v>
      </c>
      <c r="I275" s="32">
        <v>283819</v>
      </c>
      <c r="J275" s="32">
        <v>3831559</v>
      </c>
      <c r="K275" s="31" t="s">
        <v>115</v>
      </c>
      <c r="L275" s="31" t="s">
        <v>116</v>
      </c>
    </row>
    <row r="276" spans="1:12" x14ac:dyDescent="0.25">
      <c r="A276" s="53">
        <v>2024</v>
      </c>
      <c r="B276" s="37">
        <v>45413</v>
      </c>
      <c r="C276" s="31" t="s">
        <v>772</v>
      </c>
      <c r="D276" s="41">
        <v>20034</v>
      </c>
      <c r="E276" s="31" t="s">
        <v>235</v>
      </c>
      <c r="F276" s="31" t="s">
        <v>191</v>
      </c>
      <c r="G276" s="32">
        <v>7280370</v>
      </c>
      <c r="H276" s="33" t="s">
        <v>22</v>
      </c>
      <c r="I276" s="32">
        <v>582430</v>
      </c>
      <c r="J276" s="32">
        <v>7862800</v>
      </c>
      <c r="K276" s="31" t="s">
        <v>191</v>
      </c>
      <c r="L276" s="31" t="s">
        <v>192</v>
      </c>
    </row>
    <row r="277" spans="1:12" x14ac:dyDescent="0.25">
      <c r="A277" s="53">
        <v>2024</v>
      </c>
      <c r="B277" s="37">
        <v>45413</v>
      </c>
      <c r="C277" s="31" t="s">
        <v>773</v>
      </c>
      <c r="D277" s="41">
        <v>20035</v>
      </c>
      <c r="E277" s="31" t="s">
        <v>235</v>
      </c>
      <c r="F277" s="31" t="s">
        <v>117</v>
      </c>
      <c r="G277" s="32">
        <v>7090590</v>
      </c>
      <c r="H277" s="33" t="s">
        <v>22</v>
      </c>
      <c r="I277" s="32">
        <v>567247</v>
      </c>
      <c r="J277" s="32">
        <v>7657837</v>
      </c>
      <c r="K277" s="31" t="s">
        <v>117</v>
      </c>
      <c r="L277" s="31" t="s">
        <v>118</v>
      </c>
    </row>
    <row r="278" spans="1:12" x14ac:dyDescent="0.25">
      <c r="A278" s="53">
        <v>2024</v>
      </c>
      <c r="B278" s="37">
        <v>45413</v>
      </c>
      <c r="C278" s="31" t="s">
        <v>774</v>
      </c>
      <c r="D278" s="41">
        <v>20036</v>
      </c>
      <c r="E278" s="31" t="s">
        <v>235</v>
      </c>
      <c r="F278" s="31" t="s">
        <v>343</v>
      </c>
      <c r="G278" s="32">
        <v>1406715</v>
      </c>
      <c r="H278" s="33" t="s">
        <v>22</v>
      </c>
      <c r="I278" s="32">
        <v>112537</v>
      </c>
      <c r="J278" s="32">
        <v>1519252</v>
      </c>
      <c r="K278" s="31" t="s">
        <v>343</v>
      </c>
      <c r="L278" s="31" t="s">
        <v>344</v>
      </c>
    </row>
    <row r="279" spans="1:12" x14ac:dyDescent="0.25">
      <c r="A279" s="53">
        <v>2024</v>
      </c>
      <c r="B279" s="37">
        <v>45414</v>
      </c>
      <c r="C279" s="31" t="s">
        <v>775</v>
      </c>
      <c r="D279" s="41">
        <v>20048</v>
      </c>
      <c r="E279" s="31" t="s">
        <v>235</v>
      </c>
      <c r="F279" s="31" t="s">
        <v>102</v>
      </c>
      <c r="G279" s="32">
        <v>1406715</v>
      </c>
      <c r="H279" s="33" t="s">
        <v>22</v>
      </c>
      <c r="I279" s="32">
        <v>112537</v>
      </c>
      <c r="J279" s="32">
        <v>1519252</v>
      </c>
      <c r="K279" s="31" t="s">
        <v>44</v>
      </c>
      <c r="L279" s="31" t="s">
        <v>45</v>
      </c>
    </row>
    <row r="280" spans="1:12" x14ac:dyDescent="0.25">
      <c r="A280" s="53">
        <v>2024</v>
      </c>
      <c r="B280" s="37">
        <v>45414</v>
      </c>
      <c r="C280" s="31" t="s">
        <v>776</v>
      </c>
      <c r="D280" s="41">
        <v>20049</v>
      </c>
      <c r="E280" s="31" t="s">
        <v>235</v>
      </c>
      <c r="F280" s="31" t="s">
        <v>208</v>
      </c>
      <c r="G280" s="32">
        <v>1735478</v>
      </c>
      <c r="H280" s="33" t="s">
        <v>22</v>
      </c>
      <c r="I280" s="32">
        <v>138838</v>
      </c>
      <c r="J280" s="32">
        <v>1874316</v>
      </c>
      <c r="K280" s="31" t="s">
        <v>44</v>
      </c>
      <c r="L280" s="31" t="s">
        <v>45</v>
      </c>
    </row>
    <row r="281" spans="1:12" x14ac:dyDescent="0.25">
      <c r="A281" s="53">
        <v>2024</v>
      </c>
      <c r="B281" s="37">
        <v>45414</v>
      </c>
      <c r="C281" s="31" t="s">
        <v>777</v>
      </c>
      <c r="D281" s="41">
        <v>20053</v>
      </c>
      <c r="E281" s="31" t="s">
        <v>235</v>
      </c>
      <c r="F281" s="31" t="s">
        <v>86</v>
      </c>
      <c r="G281" s="32">
        <v>2659280</v>
      </c>
      <c r="H281" s="33" t="s">
        <v>22</v>
      </c>
      <c r="I281" s="32">
        <v>212742</v>
      </c>
      <c r="J281" s="32">
        <v>2872022</v>
      </c>
      <c r="K281" s="31" t="s">
        <v>86</v>
      </c>
      <c r="L281" s="31" t="s">
        <v>87</v>
      </c>
    </row>
    <row r="282" spans="1:12" x14ac:dyDescent="0.25">
      <c r="A282" s="53">
        <v>2024</v>
      </c>
      <c r="B282" s="37">
        <v>45414</v>
      </c>
      <c r="C282" s="31" t="s">
        <v>778</v>
      </c>
      <c r="D282" s="41">
        <v>20055</v>
      </c>
      <c r="E282" s="31" t="s">
        <v>235</v>
      </c>
      <c r="F282" s="31" t="s">
        <v>197</v>
      </c>
      <c r="G282" s="32">
        <v>1808725</v>
      </c>
      <c r="H282" s="33" t="s">
        <v>22</v>
      </c>
      <c r="I282" s="32">
        <v>144698</v>
      </c>
      <c r="J282" s="32">
        <v>1953423</v>
      </c>
      <c r="K282" s="31" t="s">
        <v>76</v>
      </c>
      <c r="L282" s="31" t="s">
        <v>77</v>
      </c>
    </row>
    <row r="283" spans="1:12" x14ac:dyDescent="0.25">
      <c r="A283" s="53">
        <v>2024</v>
      </c>
      <c r="B283" s="37">
        <v>45414</v>
      </c>
      <c r="C283" s="31" t="s">
        <v>779</v>
      </c>
      <c r="D283" s="41">
        <v>20056</v>
      </c>
      <c r="E283" s="31" t="s">
        <v>235</v>
      </c>
      <c r="F283" s="31" t="s">
        <v>356</v>
      </c>
      <c r="G283" s="32">
        <v>952227</v>
      </c>
      <c r="H283" s="33" t="s">
        <v>22</v>
      </c>
      <c r="I283" s="32">
        <v>76178</v>
      </c>
      <c r="J283" s="32">
        <v>1028405</v>
      </c>
      <c r="K283" s="31" t="s">
        <v>23</v>
      </c>
      <c r="L283" s="31" t="s">
        <v>24</v>
      </c>
    </row>
    <row r="284" spans="1:12" x14ac:dyDescent="0.25">
      <c r="A284" s="53">
        <v>2024</v>
      </c>
      <c r="B284" s="37">
        <v>45414</v>
      </c>
      <c r="C284" s="31" t="s">
        <v>780</v>
      </c>
      <c r="D284" s="41">
        <v>20057</v>
      </c>
      <c r="E284" s="31" t="s">
        <v>235</v>
      </c>
      <c r="F284" s="31" t="s">
        <v>284</v>
      </c>
      <c r="G284" s="32">
        <v>589905</v>
      </c>
      <c r="H284" s="33" t="s">
        <v>22</v>
      </c>
      <c r="I284" s="32">
        <v>47192</v>
      </c>
      <c r="J284" s="32">
        <v>637097</v>
      </c>
      <c r="K284" s="31" t="s">
        <v>23</v>
      </c>
      <c r="L284" s="31" t="s">
        <v>24</v>
      </c>
    </row>
    <row r="285" spans="1:12" x14ac:dyDescent="0.25">
      <c r="A285" s="53">
        <v>2024</v>
      </c>
      <c r="B285" s="37">
        <v>45414</v>
      </c>
      <c r="C285" s="31" t="s">
        <v>781</v>
      </c>
      <c r="D285" s="41">
        <v>20058</v>
      </c>
      <c r="E285" s="31" t="s">
        <v>235</v>
      </c>
      <c r="F285" s="31" t="s">
        <v>90</v>
      </c>
      <c r="G285" s="32">
        <v>1995670</v>
      </c>
      <c r="H285" s="33" t="s">
        <v>22</v>
      </c>
      <c r="I285" s="32">
        <v>159654</v>
      </c>
      <c r="J285" s="32">
        <v>2155324</v>
      </c>
      <c r="K285" s="31" t="s">
        <v>90</v>
      </c>
      <c r="L285" s="31" t="s">
        <v>91</v>
      </c>
    </row>
    <row r="286" spans="1:12" x14ac:dyDescent="0.25">
      <c r="A286" s="53">
        <v>2024</v>
      </c>
      <c r="B286" s="37">
        <v>45414</v>
      </c>
      <c r="C286" s="31" t="s">
        <v>782</v>
      </c>
      <c r="D286" s="41">
        <v>20059</v>
      </c>
      <c r="E286" s="31" t="s">
        <v>235</v>
      </c>
      <c r="F286" s="31" t="s">
        <v>230</v>
      </c>
      <c r="G286" s="32">
        <v>815480</v>
      </c>
      <c r="H286" s="33" t="s">
        <v>22</v>
      </c>
      <c r="I286" s="32">
        <v>65238</v>
      </c>
      <c r="J286" s="32">
        <v>880718</v>
      </c>
      <c r="K286" s="31" t="s">
        <v>23</v>
      </c>
      <c r="L286" s="31" t="s">
        <v>24</v>
      </c>
    </row>
    <row r="287" spans="1:12" x14ac:dyDescent="0.25">
      <c r="A287" s="53">
        <v>2024</v>
      </c>
      <c r="B287" s="37">
        <v>45414</v>
      </c>
      <c r="C287" s="31" t="s">
        <v>783</v>
      </c>
      <c r="D287" s="41">
        <v>20060</v>
      </c>
      <c r="E287" s="31" t="s">
        <v>235</v>
      </c>
      <c r="F287" s="31" t="s">
        <v>210</v>
      </c>
      <c r="G287" s="32">
        <v>456001</v>
      </c>
      <c r="H287" s="33" t="s">
        <v>22</v>
      </c>
      <c r="I287" s="32">
        <v>36480</v>
      </c>
      <c r="J287" s="32">
        <v>492481</v>
      </c>
      <c r="K287" s="31" t="s">
        <v>23</v>
      </c>
      <c r="L287" s="31" t="s">
        <v>24</v>
      </c>
    </row>
    <row r="288" spans="1:12" x14ac:dyDescent="0.25">
      <c r="A288" s="53">
        <v>2024</v>
      </c>
      <c r="B288" s="37">
        <v>45414</v>
      </c>
      <c r="C288" s="31" t="s">
        <v>784</v>
      </c>
      <c r="D288" s="41">
        <v>20062</v>
      </c>
      <c r="E288" s="31" t="s">
        <v>235</v>
      </c>
      <c r="F288" s="31" t="s">
        <v>785</v>
      </c>
      <c r="G288" s="32">
        <v>719667</v>
      </c>
      <c r="H288" s="33" t="s">
        <v>22</v>
      </c>
      <c r="I288" s="32">
        <v>57573</v>
      </c>
      <c r="J288" s="32">
        <v>777240</v>
      </c>
      <c r="K288" s="31" t="s">
        <v>23</v>
      </c>
      <c r="L288" s="31" t="s">
        <v>24</v>
      </c>
    </row>
    <row r="289" spans="1:12" x14ac:dyDescent="0.25">
      <c r="A289" s="53">
        <v>2024</v>
      </c>
      <c r="B289" s="37">
        <v>45414</v>
      </c>
      <c r="C289" s="31" t="s">
        <v>786</v>
      </c>
      <c r="D289" s="41">
        <v>20087</v>
      </c>
      <c r="E289" s="31" t="s">
        <v>235</v>
      </c>
      <c r="F289" s="31" t="s">
        <v>350</v>
      </c>
      <c r="G289" s="32">
        <v>633693</v>
      </c>
      <c r="H289" s="33" t="s">
        <v>22</v>
      </c>
      <c r="I289" s="32">
        <v>50695</v>
      </c>
      <c r="J289" s="32">
        <v>684388</v>
      </c>
      <c r="K289" s="31" t="s">
        <v>350</v>
      </c>
      <c r="L289" s="31" t="s">
        <v>351</v>
      </c>
    </row>
    <row r="290" spans="1:12" x14ac:dyDescent="0.25">
      <c r="A290" s="53">
        <v>2024</v>
      </c>
      <c r="B290" s="37">
        <v>45414</v>
      </c>
      <c r="C290" s="31" t="s">
        <v>787</v>
      </c>
      <c r="D290" s="41">
        <v>20088</v>
      </c>
      <c r="E290" s="31" t="s">
        <v>235</v>
      </c>
      <c r="F290" s="31" t="s">
        <v>31</v>
      </c>
      <c r="G290" s="32">
        <v>888460</v>
      </c>
      <c r="H290" s="33" t="s">
        <v>22</v>
      </c>
      <c r="I290" s="32">
        <v>71077</v>
      </c>
      <c r="J290" s="32">
        <v>959537</v>
      </c>
      <c r="K290" s="31" t="s">
        <v>31</v>
      </c>
      <c r="L290" s="31" t="s">
        <v>32</v>
      </c>
    </row>
    <row r="291" spans="1:12" x14ac:dyDescent="0.25">
      <c r="A291" s="53">
        <v>2024</v>
      </c>
      <c r="B291" s="37">
        <v>45414</v>
      </c>
      <c r="C291" s="31" t="s">
        <v>788</v>
      </c>
      <c r="D291" s="41">
        <v>20089</v>
      </c>
      <c r="E291" s="31" t="s">
        <v>235</v>
      </c>
      <c r="F291" s="31" t="s">
        <v>25</v>
      </c>
      <c r="G291" s="32">
        <v>4282050</v>
      </c>
      <c r="H291" s="33" t="s">
        <v>22</v>
      </c>
      <c r="I291" s="32">
        <v>342564</v>
      </c>
      <c r="J291" s="32">
        <v>4624614</v>
      </c>
      <c r="K291" s="31" t="s">
        <v>25</v>
      </c>
      <c r="L291" s="31" t="s">
        <v>26</v>
      </c>
    </row>
    <row r="292" spans="1:12" x14ac:dyDescent="0.25">
      <c r="A292" s="53">
        <v>2024</v>
      </c>
      <c r="B292" s="37">
        <v>45414</v>
      </c>
      <c r="C292" s="31" t="s">
        <v>789</v>
      </c>
      <c r="D292" s="41">
        <v>20090</v>
      </c>
      <c r="E292" s="31" t="s">
        <v>235</v>
      </c>
      <c r="F292" s="31" t="s">
        <v>137</v>
      </c>
      <c r="G292" s="32">
        <v>6373290</v>
      </c>
      <c r="H292" s="33" t="s">
        <v>22</v>
      </c>
      <c r="I292" s="32">
        <v>509863</v>
      </c>
      <c r="J292" s="32">
        <v>6883153</v>
      </c>
      <c r="K292" s="31" t="s">
        <v>137</v>
      </c>
      <c r="L292" s="31" t="s">
        <v>138</v>
      </c>
    </row>
    <row r="293" spans="1:12" x14ac:dyDescent="0.25">
      <c r="A293" s="53">
        <v>2024</v>
      </c>
      <c r="B293" s="37">
        <v>45414</v>
      </c>
      <c r="C293" s="31" t="s">
        <v>790</v>
      </c>
      <c r="D293" s="41">
        <v>20091</v>
      </c>
      <c r="E293" s="31" t="s">
        <v>235</v>
      </c>
      <c r="F293" s="31" t="s">
        <v>125</v>
      </c>
      <c r="G293" s="32">
        <v>1208230</v>
      </c>
      <c r="H293" s="33" t="s">
        <v>22</v>
      </c>
      <c r="I293" s="32">
        <v>96658</v>
      </c>
      <c r="J293" s="32">
        <v>1304888</v>
      </c>
      <c r="K293" s="31" t="s">
        <v>125</v>
      </c>
      <c r="L293" s="31" t="s">
        <v>126</v>
      </c>
    </row>
    <row r="294" spans="1:12" x14ac:dyDescent="0.25">
      <c r="A294" s="53">
        <v>2024</v>
      </c>
      <c r="B294" s="37">
        <v>45414</v>
      </c>
      <c r="C294" s="31" t="s">
        <v>791</v>
      </c>
      <c r="D294" s="41">
        <v>20092</v>
      </c>
      <c r="E294" s="31" t="s">
        <v>235</v>
      </c>
      <c r="F294" s="31" t="s">
        <v>103</v>
      </c>
      <c r="G294" s="32">
        <v>1446490</v>
      </c>
      <c r="H294" s="33" t="s">
        <v>22</v>
      </c>
      <c r="I294" s="32">
        <v>115719</v>
      </c>
      <c r="J294" s="32">
        <v>1562209</v>
      </c>
      <c r="K294" s="31" t="s">
        <v>103</v>
      </c>
      <c r="L294" s="31" t="s">
        <v>104</v>
      </c>
    </row>
    <row r="295" spans="1:12" x14ac:dyDescent="0.25">
      <c r="A295" s="53">
        <v>2024</v>
      </c>
      <c r="B295" s="37">
        <v>45414</v>
      </c>
      <c r="C295" s="31" t="s">
        <v>792</v>
      </c>
      <c r="D295" s="41">
        <v>20093</v>
      </c>
      <c r="E295" s="31" t="s">
        <v>235</v>
      </c>
      <c r="F295" s="31" t="s">
        <v>27</v>
      </c>
      <c r="G295" s="32">
        <v>1039560</v>
      </c>
      <c r="H295" s="33" t="s">
        <v>22</v>
      </c>
      <c r="I295" s="32">
        <v>83165</v>
      </c>
      <c r="J295" s="32">
        <v>1122725</v>
      </c>
      <c r="K295" s="31" t="s">
        <v>27</v>
      </c>
      <c r="L295" s="31" t="s">
        <v>28</v>
      </c>
    </row>
    <row r="296" spans="1:12" x14ac:dyDescent="0.25">
      <c r="A296" s="53">
        <v>2024</v>
      </c>
      <c r="B296" s="37">
        <v>45414</v>
      </c>
      <c r="C296" s="31" t="s">
        <v>793</v>
      </c>
      <c r="D296" s="41">
        <v>20094</v>
      </c>
      <c r="E296" s="31" t="s">
        <v>235</v>
      </c>
      <c r="F296" s="31" t="s">
        <v>195</v>
      </c>
      <c r="G296" s="32">
        <v>717915</v>
      </c>
      <c r="H296" s="33" t="s">
        <v>22</v>
      </c>
      <c r="I296" s="32">
        <v>57433</v>
      </c>
      <c r="J296" s="32">
        <v>775348</v>
      </c>
      <c r="K296" s="31" t="s">
        <v>195</v>
      </c>
      <c r="L296" s="31" t="s">
        <v>196</v>
      </c>
    </row>
    <row r="297" spans="1:12" x14ac:dyDescent="0.25">
      <c r="A297" s="53">
        <v>2024</v>
      </c>
      <c r="B297" s="37">
        <v>45414</v>
      </c>
      <c r="C297" s="31" t="s">
        <v>794</v>
      </c>
      <c r="D297" s="41">
        <v>20095</v>
      </c>
      <c r="E297" s="31" t="s">
        <v>235</v>
      </c>
      <c r="F297" s="31" t="s">
        <v>352</v>
      </c>
      <c r="G297" s="32">
        <v>555111</v>
      </c>
      <c r="H297" s="33" t="s">
        <v>22</v>
      </c>
      <c r="I297" s="32">
        <v>44409</v>
      </c>
      <c r="J297" s="32">
        <v>599520</v>
      </c>
      <c r="K297" s="31" t="s">
        <v>37</v>
      </c>
      <c r="L297" s="31" t="s">
        <v>38</v>
      </c>
    </row>
    <row r="298" spans="1:12" x14ac:dyDescent="0.25">
      <c r="A298" s="53">
        <v>2024</v>
      </c>
      <c r="B298" s="37">
        <v>45415</v>
      </c>
      <c r="C298" s="31" t="s">
        <v>795</v>
      </c>
      <c r="D298" s="41">
        <v>429</v>
      </c>
      <c r="E298" s="31" t="s">
        <v>240</v>
      </c>
      <c r="F298" s="31" t="s">
        <v>796</v>
      </c>
      <c r="G298" s="32">
        <v>-601889</v>
      </c>
      <c r="H298" s="33" t="s">
        <v>22</v>
      </c>
      <c r="I298" s="32">
        <v>-48151</v>
      </c>
      <c r="J298" s="32">
        <v>-650040</v>
      </c>
      <c r="K298" s="31" t="s">
        <v>37</v>
      </c>
      <c r="L298" s="31" t="s">
        <v>38</v>
      </c>
    </row>
    <row r="299" spans="1:12" x14ac:dyDescent="0.25">
      <c r="A299" s="53">
        <v>2024</v>
      </c>
      <c r="B299" s="37">
        <v>45415</v>
      </c>
      <c r="C299" s="31" t="s">
        <v>797</v>
      </c>
      <c r="D299" s="41">
        <v>686</v>
      </c>
      <c r="E299" s="31" t="s">
        <v>697</v>
      </c>
      <c r="F299" s="31" t="s">
        <v>798</v>
      </c>
      <c r="G299" s="32">
        <v>-175466</v>
      </c>
      <c r="H299" s="33" t="s">
        <v>22</v>
      </c>
      <c r="I299" s="32">
        <v>-14037</v>
      </c>
      <c r="J299" s="32">
        <v>-189503</v>
      </c>
      <c r="K299" s="31" t="s">
        <v>205</v>
      </c>
      <c r="L299" s="31" t="s">
        <v>206</v>
      </c>
    </row>
    <row r="300" spans="1:12" x14ac:dyDescent="0.25">
      <c r="A300" s="53">
        <v>2024</v>
      </c>
      <c r="B300" s="37">
        <v>45415</v>
      </c>
      <c r="C300" s="31" t="s">
        <v>799</v>
      </c>
      <c r="D300" s="41">
        <v>20099</v>
      </c>
      <c r="E300" s="31" t="s">
        <v>235</v>
      </c>
      <c r="F300" s="31" t="s">
        <v>800</v>
      </c>
      <c r="G300" s="32">
        <v>1620325</v>
      </c>
      <c r="H300" s="33" t="s">
        <v>22</v>
      </c>
      <c r="I300" s="32">
        <v>129626</v>
      </c>
      <c r="J300" s="32">
        <v>1749951</v>
      </c>
      <c r="K300" s="31" t="s">
        <v>23</v>
      </c>
      <c r="L300" s="31" t="s">
        <v>24</v>
      </c>
    </row>
    <row r="301" spans="1:12" x14ac:dyDescent="0.25">
      <c r="A301" s="53">
        <v>2024</v>
      </c>
      <c r="B301" s="37">
        <v>45415</v>
      </c>
      <c r="C301" s="31" t="s">
        <v>801</v>
      </c>
      <c r="D301" s="41">
        <v>20100</v>
      </c>
      <c r="E301" s="31" t="s">
        <v>235</v>
      </c>
      <c r="F301" s="31" t="s">
        <v>425</v>
      </c>
      <c r="G301" s="32">
        <v>715318</v>
      </c>
      <c r="H301" s="33" t="s">
        <v>22</v>
      </c>
      <c r="I301" s="32">
        <v>57225</v>
      </c>
      <c r="J301" s="32">
        <v>772543</v>
      </c>
      <c r="K301" s="31" t="s">
        <v>23</v>
      </c>
      <c r="L301" s="31" t="s">
        <v>24</v>
      </c>
    </row>
    <row r="302" spans="1:12" x14ac:dyDescent="0.25">
      <c r="A302" s="53">
        <v>2024</v>
      </c>
      <c r="B302" s="37">
        <v>45415</v>
      </c>
      <c r="C302" s="31" t="s">
        <v>802</v>
      </c>
      <c r="D302" s="41">
        <v>20101</v>
      </c>
      <c r="E302" s="31" t="s">
        <v>235</v>
      </c>
      <c r="F302" s="31" t="s">
        <v>381</v>
      </c>
      <c r="G302" s="32">
        <v>962485</v>
      </c>
      <c r="H302" s="33" t="s">
        <v>22</v>
      </c>
      <c r="I302" s="32">
        <v>76999</v>
      </c>
      <c r="J302" s="32">
        <v>1039484</v>
      </c>
      <c r="K302" s="31" t="s">
        <v>23</v>
      </c>
      <c r="L302" s="31" t="s">
        <v>24</v>
      </c>
    </row>
    <row r="303" spans="1:12" x14ac:dyDescent="0.25">
      <c r="A303" s="53">
        <v>2024</v>
      </c>
      <c r="B303" s="37">
        <v>45415</v>
      </c>
      <c r="C303" s="31" t="s">
        <v>803</v>
      </c>
      <c r="D303" s="41">
        <v>20111</v>
      </c>
      <c r="E303" s="31" t="s">
        <v>235</v>
      </c>
      <c r="F303" s="31" t="s">
        <v>745</v>
      </c>
      <c r="G303" s="32">
        <v>1964745</v>
      </c>
      <c r="H303" s="33" t="s">
        <v>22</v>
      </c>
      <c r="I303" s="32">
        <v>157180</v>
      </c>
      <c r="J303" s="32">
        <v>2121925</v>
      </c>
      <c r="K303" s="31" t="s">
        <v>745</v>
      </c>
      <c r="L303" s="31" t="s">
        <v>746</v>
      </c>
    </row>
    <row r="304" spans="1:12" x14ac:dyDescent="0.25">
      <c r="A304" s="53">
        <v>2024</v>
      </c>
      <c r="B304" s="37">
        <v>45415</v>
      </c>
      <c r="C304" s="31" t="s">
        <v>804</v>
      </c>
      <c r="D304" s="41">
        <v>20112</v>
      </c>
      <c r="E304" s="31" t="s">
        <v>235</v>
      </c>
      <c r="F304" s="31" t="s">
        <v>447</v>
      </c>
      <c r="G304" s="32">
        <v>2124590</v>
      </c>
      <c r="H304" s="33" t="s">
        <v>22</v>
      </c>
      <c r="I304" s="32">
        <v>169967</v>
      </c>
      <c r="J304" s="32">
        <v>2294557</v>
      </c>
      <c r="K304" s="31" t="s">
        <v>80</v>
      </c>
      <c r="L304" s="31" t="s">
        <v>81</v>
      </c>
    </row>
    <row r="305" spans="1:12" x14ac:dyDescent="0.25">
      <c r="A305" s="53">
        <v>2024</v>
      </c>
      <c r="B305" s="37">
        <v>45415</v>
      </c>
      <c r="C305" s="31" t="s">
        <v>805</v>
      </c>
      <c r="D305" s="41">
        <v>20115</v>
      </c>
      <c r="E305" s="31" t="s">
        <v>235</v>
      </c>
      <c r="F305" s="31" t="s">
        <v>127</v>
      </c>
      <c r="G305" s="32">
        <v>1101465</v>
      </c>
      <c r="H305" s="33" t="s">
        <v>22</v>
      </c>
      <c r="I305" s="32">
        <v>88117</v>
      </c>
      <c r="J305" s="32">
        <v>1189582</v>
      </c>
      <c r="K305" s="31" t="s">
        <v>127</v>
      </c>
      <c r="L305" s="31" t="s">
        <v>128</v>
      </c>
    </row>
    <row r="306" spans="1:12" x14ac:dyDescent="0.25">
      <c r="A306" s="53">
        <v>2024</v>
      </c>
      <c r="B306" s="37">
        <v>45415</v>
      </c>
      <c r="C306" s="31" t="s">
        <v>806</v>
      </c>
      <c r="D306" s="41">
        <v>20116</v>
      </c>
      <c r="E306" s="31" t="s">
        <v>235</v>
      </c>
      <c r="F306" s="31" t="s">
        <v>269</v>
      </c>
      <c r="G306" s="32">
        <v>1924970</v>
      </c>
      <c r="H306" s="33" t="s">
        <v>22</v>
      </c>
      <c r="I306" s="32">
        <v>153998</v>
      </c>
      <c r="J306" s="32">
        <v>2078968</v>
      </c>
      <c r="K306" s="31" t="s">
        <v>269</v>
      </c>
      <c r="L306" s="31" t="s">
        <v>97</v>
      </c>
    </row>
    <row r="307" spans="1:12" x14ac:dyDescent="0.25">
      <c r="A307" s="53">
        <v>2024</v>
      </c>
      <c r="B307" s="37">
        <v>45415</v>
      </c>
      <c r="C307" s="31" t="s">
        <v>807</v>
      </c>
      <c r="D307" s="41">
        <v>20120</v>
      </c>
      <c r="E307" s="31" t="s">
        <v>235</v>
      </c>
      <c r="F307" s="31" t="s">
        <v>345</v>
      </c>
      <c r="G307" s="32">
        <v>1062295</v>
      </c>
      <c r="H307" s="33" t="s">
        <v>22</v>
      </c>
      <c r="I307" s="32">
        <v>84984</v>
      </c>
      <c r="J307" s="32">
        <v>1147279</v>
      </c>
      <c r="K307" s="31" t="s">
        <v>100</v>
      </c>
      <c r="L307" s="31" t="s">
        <v>101</v>
      </c>
    </row>
    <row r="308" spans="1:12" x14ac:dyDescent="0.25">
      <c r="A308" s="53">
        <v>2024</v>
      </c>
      <c r="B308" s="37">
        <v>45415</v>
      </c>
      <c r="C308" s="31" t="s">
        <v>808</v>
      </c>
      <c r="D308" s="41">
        <v>20123</v>
      </c>
      <c r="E308" s="31" t="s">
        <v>235</v>
      </c>
      <c r="F308" s="31" t="s">
        <v>748</v>
      </c>
      <c r="G308" s="32">
        <v>1166135</v>
      </c>
      <c r="H308" s="33" t="s">
        <v>22</v>
      </c>
      <c r="I308" s="32">
        <v>93291</v>
      </c>
      <c r="J308" s="32">
        <v>1259426</v>
      </c>
      <c r="K308" s="31" t="s">
        <v>23</v>
      </c>
      <c r="L308" s="31" t="s">
        <v>24</v>
      </c>
    </row>
    <row r="309" spans="1:12" x14ac:dyDescent="0.25">
      <c r="A309" s="53">
        <v>2024</v>
      </c>
      <c r="B309" s="37">
        <v>45415</v>
      </c>
      <c r="C309" s="31" t="s">
        <v>809</v>
      </c>
      <c r="D309" s="41">
        <v>20124</v>
      </c>
      <c r="E309" s="31" t="s">
        <v>235</v>
      </c>
      <c r="F309" s="31" t="s">
        <v>170</v>
      </c>
      <c r="G309" s="32">
        <v>3245540</v>
      </c>
      <c r="H309" s="33" t="s">
        <v>22</v>
      </c>
      <c r="I309" s="32">
        <v>259643</v>
      </c>
      <c r="J309" s="32">
        <v>3505183</v>
      </c>
      <c r="K309" s="31" t="s">
        <v>76</v>
      </c>
      <c r="L309" s="31" t="s">
        <v>77</v>
      </c>
    </row>
    <row r="310" spans="1:12" x14ac:dyDescent="0.25">
      <c r="A310" s="53">
        <v>2024</v>
      </c>
      <c r="B310" s="37">
        <v>45415</v>
      </c>
      <c r="C310" s="31" t="s">
        <v>810</v>
      </c>
      <c r="D310" s="41">
        <v>20125</v>
      </c>
      <c r="E310" s="31" t="s">
        <v>235</v>
      </c>
      <c r="F310" s="31" t="s">
        <v>179</v>
      </c>
      <c r="G310" s="32">
        <v>693347</v>
      </c>
      <c r="H310" s="33" t="s">
        <v>22</v>
      </c>
      <c r="I310" s="32">
        <v>55468</v>
      </c>
      <c r="J310" s="32">
        <v>748815</v>
      </c>
      <c r="K310" s="31" t="s">
        <v>23</v>
      </c>
      <c r="L310" s="31" t="s">
        <v>24</v>
      </c>
    </row>
    <row r="311" spans="1:12" x14ac:dyDescent="0.25">
      <c r="A311" s="53">
        <v>2024</v>
      </c>
      <c r="B311" s="37">
        <v>45415</v>
      </c>
      <c r="C311" s="31" t="s">
        <v>811</v>
      </c>
      <c r="D311" s="41">
        <v>20157</v>
      </c>
      <c r="E311" s="31" t="s">
        <v>235</v>
      </c>
      <c r="F311" s="31" t="s">
        <v>43</v>
      </c>
      <c r="G311" s="32">
        <v>1045620</v>
      </c>
      <c r="H311" s="33" t="s">
        <v>22</v>
      </c>
      <c r="I311" s="32">
        <v>83650</v>
      </c>
      <c r="J311" s="32">
        <v>1129270</v>
      </c>
      <c r="K311" s="31" t="s">
        <v>44</v>
      </c>
      <c r="L311" s="31" t="s">
        <v>45</v>
      </c>
    </row>
    <row r="312" spans="1:12" x14ac:dyDescent="0.25">
      <c r="A312" s="53">
        <v>2024</v>
      </c>
      <c r="B312" s="37">
        <v>45415</v>
      </c>
      <c r="C312" s="31" t="s">
        <v>812</v>
      </c>
      <c r="D312" s="41">
        <v>20159</v>
      </c>
      <c r="E312" s="31" t="s">
        <v>235</v>
      </c>
      <c r="F312" s="31" t="s">
        <v>303</v>
      </c>
      <c r="G312" s="32">
        <v>1035916</v>
      </c>
      <c r="H312" s="33" t="s">
        <v>22</v>
      </c>
      <c r="I312" s="32">
        <v>82873</v>
      </c>
      <c r="J312" s="32">
        <v>1118789</v>
      </c>
      <c r="K312" s="31" t="s">
        <v>44</v>
      </c>
      <c r="L312" s="31" t="s">
        <v>45</v>
      </c>
    </row>
    <row r="313" spans="1:12" x14ac:dyDescent="0.25">
      <c r="A313" s="53">
        <v>2024</v>
      </c>
      <c r="B313" s="37">
        <v>45415</v>
      </c>
      <c r="C313" s="31" t="s">
        <v>813</v>
      </c>
      <c r="D313" s="41">
        <v>20160</v>
      </c>
      <c r="E313" s="31" t="s">
        <v>235</v>
      </c>
      <c r="F313" s="31" t="s">
        <v>279</v>
      </c>
      <c r="G313" s="32">
        <v>707124</v>
      </c>
      <c r="H313" s="33" t="s">
        <v>22</v>
      </c>
      <c r="I313" s="32">
        <v>56570</v>
      </c>
      <c r="J313" s="32">
        <v>763694</v>
      </c>
      <c r="K313" s="31" t="s">
        <v>44</v>
      </c>
      <c r="L313" s="31" t="s">
        <v>45</v>
      </c>
    </row>
    <row r="314" spans="1:12" x14ac:dyDescent="0.25">
      <c r="A314" s="53">
        <v>2024</v>
      </c>
      <c r="B314" s="37">
        <v>45415</v>
      </c>
      <c r="C314" s="31" t="s">
        <v>814</v>
      </c>
      <c r="D314" s="41">
        <v>20161</v>
      </c>
      <c r="E314" s="31" t="s">
        <v>235</v>
      </c>
      <c r="F314" s="31" t="s">
        <v>815</v>
      </c>
      <c r="G314" s="32">
        <v>2278740</v>
      </c>
      <c r="H314" s="33" t="s">
        <v>22</v>
      </c>
      <c r="I314" s="32">
        <v>182299</v>
      </c>
      <c r="J314" s="32">
        <v>2461039</v>
      </c>
      <c r="K314" s="31" t="s">
        <v>41</v>
      </c>
      <c r="L314" s="31" t="s">
        <v>42</v>
      </c>
    </row>
    <row r="315" spans="1:12" x14ac:dyDescent="0.25">
      <c r="A315" s="53">
        <v>2024</v>
      </c>
      <c r="B315" s="37">
        <v>45415</v>
      </c>
      <c r="C315" s="31" t="s">
        <v>816</v>
      </c>
      <c r="D315" s="41">
        <v>20165</v>
      </c>
      <c r="E315" s="31" t="s">
        <v>235</v>
      </c>
      <c r="F315" s="31" t="s">
        <v>817</v>
      </c>
      <c r="G315" s="32">
        <v>1068875</v>
      </c>
      <c r="H315" s="33" t="s">
        <v>22</v>
      </c>
      <c r="I315" s="32">
        <v>85510</v>
      </c>
      <c r="J315" s="32">
        <v>1154385</v>
      </c>
      <c r="K315" s="31" t="s">
        <v>205</v>
      </c>
      <c r="L315" s="31" t="s">
        <v>206</v>
      </c>
    </row>
    <row r="316" spans="1:12" x14ac:dyDescent="0.25">
      <c r="A316" s="53">
        <v>2024</v>
      </c>
      <c r="B316" s="37">
        <v>45415</v>
      </c>
      <c r="C316" s="31" t="s">
        <v>818</v>
      </c>
      <c r="D316" s="41">
        <v>20179</v>
      </c>
      <c r="E316" s="31" t="s">
        <v>235</v>
      </c>
      <c r="F316" s="31" t="s">
        <v>436</v>
      </c>
      <c r="G316" s="32">
        <v>888460</v>
      </c>
      <c r="H316" s="33" t="s">
        <v>22</v>
      </c>
      <c r="I316" s="32">
        <v>71077</v>
      </c>
      <c r="J316" s="32">
        <v>959537</v>
      </c>
      <c r="K316" s="31" t="s">
        <v>436</v>
      </c>
      <c r="L316" s="31" t="s">
        <v>437</v>
      </c>
    </row>
    <row r="317" spans="1:12" x14ac:dyDescent="0.25">
      <c r="A317" s="53">
        <v>2024</v>
      </c>
      <c r="B317" s="37">
        <v>45415</v>
      </c>
      <c r="C317" s="31" t="s">
        <v>819</v>
      </c>
      <c r="D317" s="41">
        <v>20180</v>
      </c>
      <c r="E317" s="31" t="s">
        <v>235</v>
      </c>
      <c r="F317" s="31" t="s">
        <v>297</v>
      </c>
      <c r="G317" s="32">
        <v>2218100</v>
      </c>
      <c r="H317" s="33" t="s">
        <v>22</v>
      </c>
      <c r="I317" s="32">
        <v>177448</v>
      </c>
      <c r="J317" s="32">
        <v>2395548</v>
      </c>
      <c r="K317" s="31" t="s">
        <v>297</v>
      </c>
      <c r="L317" s="31" t="s">
        <v>298</v>
      </c>
    </row>
    <row r="318" spans="1:12" x14ac:dyDescent="0.25">
      <c r="A318" s="53">
        <v>2024</v>
      </c>
      <c r="B318" s="37">
        <v>45415</v>
      </c>
      <c r="C318" s="31" t="s">
        <v>820</v>
      </c>
      <c r="D318" s="41">
        <v>20181</v>
      </c>
      <c r="E318" s="31" t="s">
        <v>235</v>
      </c>
      <c r="F318" s="31" t="s">
        <v>52</v>
      </c>
      <c r="G318" s="32">
        <v>734310</v>
      </c>
      <c r="H318" s="33" t="s">
        <v>22</v>
      </c>
      <c r="I318" s="32">
        <v>58745</v>
      </c>
      <c r="J318" s="32">
        <v>793055</v>
      </c>
      <c r="K318" s="31" t="s">
        <v>52</v>
      </c>
      <c r="L318" s="31" t="s">
        <v>53</v>
      </c>
    </row>
    <row r="319" spans="1:12" x14ac:dyDescent="0.25">
      <c r="A319" s="53">
        <v>2024</v>
      </c>
      <c r="B319" s="37">
        <v>45415</v>
      </c>
      <c r="C319" s="31" t="s">
        <v>821</v>
      </c>
      <c r="D319" s="41">
        <v>20182</v>
      </c>
      <c r="E319" s="31" t="s">
        <v>235</v>
      </c>
      <c r="F319" s="31" t="s">
        <v>822</v>
      </c>
      <c r="G319" s="32">
        <v>811385</v>
      </c>
      <c r="H319" s="33" t="s">
        <v>22</v>
      </c>
      <c r="I319" s="32">
        <v>64911</v>
      </c>
      <c r="J319" s="32">
        <v>876296</v>
      </c>
      <c r="K319" s="31" t="s">
        <v>822</v>
      </c>
      <c r="L319" s="31" t="s">
        <v>823</v>
      </c>
    </row>
    <row r="320" spans="1:12" x14ac:dyDescent="0.25">
      <c r="A320" s="53">
        <v>2024</v>
      </c>
      <c r="B320" s="37">
        <v>45415</v>
      </c>
      <c r="C320" s="31" t="s">
        <v>824</v>
      </c>
      <c r="D320" s="41">
        <v>20183</v>
      </c>
      <c r="E320" s="31" t="s">
        <v>235</v>
      </c>
      <c r="F320" s="31" t="s">
        <v>825</v>
      </c>
      <c r="G320" s="32">
        <v>2813430</v>
      </c>
      <c r="H320" s="33" t="s">
        <v>22</v>
      </c>
      <c r="I320" s="32">
        <v>225074</v>
      </c>
      <c r="J320" s="32">
        <v>3038504</v>
      </c>
      <c r="K320" s="31" t="s">
        <v>825</v>
      </c>
      <c r="L320" s="31" t="s">
        <v>826</v>
      </c>
    </row>
    <row r="321" spans="1:12" x14ac:dyDescent="0.25">
      <c r="A321" s="53">
        <v>2024</v>
      </c>
      <c r="B321" s="37">
        <v>45415</v>
      </c>
      <c r="C321" s="31" t="s">
        <v>827</v>
      </c>
      <c r="D321" s="41">
        <v>20192</v>
      </c>
      <c r="E321" s="31" t="s">
        <v>235</v>
      </c>
      <c r="F321" s="31" t="s">
        <v>159</v>
      </c>
      <c r="G321" s="32">
        <v>877848</v>
      </c>
      <c r="H321" s="33" t="s">
        <v>22</v>
      </c>
      <c r="I321" s="32">
        <v>70228</v>
      </c>
      <c r="J321" s="32">
        <v>948076</v>
      </c>
      <c r="K321" s="31" t="s">
        <v>44</v>
      </c>
      <c r="L321" s="31" t="s">
        <v>45</v>
      </c>
    </row>
    <row r="322" spans="1:12" x14ac:dyDescent="0.25">
      <c r="A322" s="53">
        <v>2024</v>
      </c>
      <c r="B322" s="37">
        <v>45415</v>
      </c>
      <c r="C322" s="31" t="s">
        <v>828</v>
      </c>
      <c r="D322" s="41">
        <v>20193</v>
      </c>
      <c r="E322" s="31" t="s">
        <v>235</v>
      </c>
      <c r="F322" s="31" t="s">
        <v>829</v>
      </c>
      <c r="G322" s="32">
        <v>1178540</v>
      </c>
      <c r="H322" s="33" t="s">
        <v>22</v>
      </c>
      <c r="I322" s="32">
        <v>94283</v>
      </c>
      <c r="J322" s="32">
        <v>1272823</v>
      </c>
      <c r="K322" s="31" t="s">
        <v>44</v>
      </c>
      <c r="L322" s="31" t="s">
        <v>45</v>
      </c>
    </row>
    <row r="323" spans="1:12" x14ac:dyDescent="0.25">
      <c r="A323" s="53">
        <v>2024</v>
      </c>
      <c r="B323" s="37">
        <v>45415</v>
      </c>
      <c r="C323" s="31" t="s">
        <v>830</v>
      </c>
      <c r="D323" s="41">
        <v>20194</v>
      </c>
      <c r="E323" s="31" t="s">
        <v>235</v>
      </c>
      <c r="F323" s="31" t="s">
        <v>280</v>
      </c>
      <c r="G323" s="32">
        <v>1213641</v>
      </c>
      <c r="H323" s="33" t="s">
        <v>22</v>
      </c>
      <c r="I323" s="32">
        <v>97091</v>
      </c>
      <c r="J323" s="32">
        <v>1310732</v>
      </c>
      <c r="K323" s="31" t="s">
        <v>44</v>
      </c>
      <c r="L323" s="31" t="s">
        <v>45</v>
      </c>
    </row>
    <row r="324" spans="1:12" x14ac:dyDescent="0.25">
      <c r="A324" s="53">
        <v>2024</v>
      </c>
      <c r="B324" s="37">
        <v>45416</v>
      </c>
      <c r="C324" s="31" t="s">
        <v>831</v>
      </c>
      <c r="D324" s="41">
        <v>20208</v>
      </c>
      <c r="E324" s="31" t="s">
        <v>235</v>
      </c>
      <c r="F324" s="31" t="s">
        <v>288</v>
      </c>
      <c r="G324" s="32">
        <v>1545695</v>
      </c>
      <c r="H324" s="33" t="s">
        <v>22</v>
      </c>
      <c r="I324" s="32">
        <v>123656</v>
      </c>
      <c r="J324" s="32">
        <v>1669351</v>
      </c>
      <c r="K324" s="31" t="s">
        <v>205</v>
      </c>
      <c r="L324" s="31" t="s">
        <v>206</v>
      </c>
    </row>
    <row r="325" spans="1:12" x14ac:dyDescent="0.25">
      <c r="A325" s="53">
        <v>2024</v>
      </c>
      <c r="B325" s="37">
        <v>45416</v>
      </c>
      <c r="C325" s="31" t="s">
        <v>832</v>
      </c>
      <c r="D325" s="41">
        <v>20210</v>
      </c>
      <c r="E325" s="31" t="s">
        <v>235</v>
      </c>
      <c r="F325" s="31" t="s">
        <v>760</v>
      </c>
      <c r="G325" s="32">
        <v>568456</v>
      </c>
      <c r="H325" s="33" t="s">
        <v>22</v>
      </c>
      <c r="I325" s="32">
        <v>45476</v>
      </c>
      <c r="J325" s="32">
        <v>613932</v>
      </c>
      <c r="K325" s="31" t="s">
        <v>23</v>
      </c>
      <c r="L325" s="31" t="s">
        <v>24</v>
      </c>
    </row>
    <row r="326" spans="1:12" x14ac:dyDescent="0.25">
      <c r="A326" s="53">
        <v>2024</v>
      </c>
      <c r="B326" s="37">
        <v>45416</v>
      </c>
      <c r="C326" s="31" t="s">
        <v>833</v>
      </c>
      <c r="D326" s="41">
        <v>20214</v>
      </c>
      <c r="E326" s="31" t="s">
        <v>235</v>
      </c>
      <c r="F326" s="31" t="s">
        <v>834</v>
      </c>
      <c r="G326" s="32">
        <v>397985</v>
      </c>
      <c r="H326" s="33" t="s">
        <v>22</v>
      </c>
      <c r="I326" s="32">
        <v>31839</v>
      </c>
      <c r="J326" s="32">
        <v>429824</v>
      </c>
      <c r="K326" s="31" t="s">
        <v>23</v>
      </c>
      <c r="L326" s="31" t="s">
        <v>24</v>
      </c>
    </row>
    <row r="327" spans="1:12" x14ac:dyDescent="0.25">
      <c r="A327" s="53">
        <v>2024</v>
      </c>
      <c r="B327" s="37">
        <v>45416</v>
      </c>
      <c r="C327" s="31" t="s">
        <v>835</v>
      </c>
      <c r="D327" s="41">
        <v>20215</v>
      </c>
      <c r="E327" s="31" t="s">
        <v>235</v>
      </c>
      <c r="F327" s="31" t="s">
        <v>368</v>
      </c>
      <c r="G327" s="32">
        <v>726000</v>
      </c>
      <c r="H327" s="33" t="s">
        <v>22</v>
      </c>
      <c r="I327" s="32">
        <v>58080</v>
      </c>
      <c r="J327" s="32">
        <v>784080</v>
      </c>
      <c r="K327" s="31" t="s">
        <v>23</v>
      </c>
      <c r="L327" s="31" t="s">
        <v>24</v>
      </c>
    </row>
    <row r="328" spans="1:12" x14ac:dyDescent="0.25">
      <c r="A328" s="53">
        <v>2024</v>
      </c>
      <c r="B328" s="37">
        <v>45416</v>
      </c>
      <c r="C328" s="31" t="s">
        <v>836</v>
      </c>
      <c r="D328" s="41">
        <v>20216</v>
      </c>
      <c r="E328" s="31" t="s">
        <v>235</v>
      </c>
      <c r="F328" s="31" t="s">
        <v>78</v>
      </c>
      <c r="G328" s="32">
        <v>1596551</v>
      </c>
      <c r="H328" s="33" t="s">
        <v>22</v>
      </c>
      <c r="I328" s="32">
        <v>127724</v>
      </c>
      <c r="J328" s="32">
        <v>1724275</v>
      </c>
      <c r="K328" s="31" t="s">
        <v>78</v>
      </c>
      <c r="L328" s="31" t="s">
        <v>79</v>
      </c>
    </row>
    <row r="329" spans="1:12" x14ac:dyDescent="0.25">
      <c r="A329" s="53">
        <v>2024</v>
      </c>
      <c r="B329" s="37">
        <v>45416</v>
      </c>
      <c r="C329" s="31" t="s">
        <v>837</v>
      </c>
      <c r="D329" s="41">
        <v>20218</v>
      </c>
      <c r="E329" s="31" t="s">
        <v>235</v>
      </c>
      <c r="F329" s="31" t="s">
        <v>313</v>
      </c>
      <c r="G329" s="32">
        <v>795757</v>
      </c>
      <c r="H329" s="33" t="s">
        <v>22</v>
      </c>
      <c r="I329" s="32">
        <v>63661</v>
      </c>
      <c r="J329" s="32">
        <v>859418</v>
      </c>
      <c r="K329" s="31" t="s">
        <v>23</v>
      </c>
      <c r="L329" s="31" t="s">
        <v>24</v>
      </c>
    </row>
    <row r="330" spans="1:12" x14ac:dyDescent="0.25">
      <c r="A330" s="53">
        <v>2024</v>
      </c>
      <c r="B330" s="37">
        <v>45416</v>
      </c>
      <c r="C330" s="31" t="s">
        <v>838</v>
      </c>
      <c r="D330" s="41">
        <v>20219</v>
      </c>
      <c r="E330" s="31" t="s">
        <v>235</v>
      </c>
      <c r="F330" s="31" t="s">
        <v>839</v>
      </c>
      <c r="G330" s="32">
        <v>728037</v>
      </c>
      <c r="H330" s="33" t="s">
        <v>22</v>
      </c>
      <c r="I330" s="32">
        <v>58243</v>
      </c>
      <c r="J330" s="32">
        <v>786280</v>
      </c>
      <c r="K330" s="31" t="s">
        <v>23</v>
      </c>
      <c r="L330" s="31" t="s">
        <v>24</v>
      </c>
    </row>
    <row r="331" spans="1:12" x14ac:dyDescent="0.25">
      <c r="A331" s="53">
        <v>2024</v>
      </c>
      <c r="B331" s="37">
        <v>45416</v>
      </c>
      <c r="C331" s="31" t="s">
        <v>840</v>
      </c>
      <c r="D331" s="41">
        <v>20220</v>
      </c>
      <c r="E331" s="31" t="s">
        <v>235</v>
      </c>
      <c r="F331" s="31" t="s">
        <v>841</v>
      </c>
      <c r="G331" s="32">
        <v>278056</v>
      </c>
      <c r="H331" s="33" t="s">
        <v>22</v>
      </c>
      <c r="I331" s="32">
        <v>22244</v>
      </c>
      <c r="J331" s="32">
        <v>300300</v>
      </c>
      <c r="K331" s="31" t="s">
        <v>23</v>
      </c>
      <c r="L331" s="31" t="s">
        <v>24</v>
      </c>
    </row>
    <row r="332" spans="1:12" x14ac:dyDescent="0.25">
      <c r="A332" s="53">
        <v>2024</v>
      </c>
      <c r="B332" s="37">
        <v>45416</v>
      </c>
      <c r="C332" s="31" t="s">
        <v>842</v>
      </c>
      <c r="D332" s="41">
        <v>20221</v>
      </c>
      <c r="E332" s="31" t="s">
        <v>235</v>
      </c>
      <c r="F332" s="31" t="s">
        <v>378</v>
      </c>
      <c r="G332" s="32">
        <v>637377</v>
      </c>
      <c r="H332" s="33" t="s">
        <v>22</v>
      </c>
      <c r="I332" s="32">
        <v>50990</v>
      </c>
      <c r="J332" s="32">
        <v>688367</v>
      </c>
      <c r="K332" s="31" t="s">
        <v>23</v>
      </c>
      <c r="L332" s="31" t="s">
        <v>24</v>
      </c>
    </row>
    <row r="333" spans="1:12" x14ac:dyDescent="0.25">
      <c r="A333" s="53">
        <v>2024</v>
      </c>
      <c r="B333" s="37">
        <v>45416</v>
      </c>
      <c r="C333" s="31" t="s">
        <v>843</v>
      </c>
      <c r="D333" s="41">
        <v>20222</v>
      </c>
      <c r="E333" s="31" t="s">
        <v>235</v>
      </c>
      <c r="F333" s="31" t="s">
        <v>421</v>
      </c>
      <c r="G333" s="32">
        <v>548531</v>
      </c>
      <c r="H333" s="33" t="s">
        <v>22</v>
      </c>
      <c r="I333" s="32">
        <v>43882</v>
      </c>
      <c r="J333" s="32">
        <v>592413</v>
      </c>
      <c r="K333" s="31" t="s">
        <v>23</v>
      </c>
      <c r="L333" s="31" t="s">
        <v>24</v>
      </c>
    </row>
    <row r="334" spans="1:12" x14ac:dyDescent="0.25">
      <c r="A334" s="53">
        <v>2024</v>
      </c>
      <c r="B334" s="37">
        <v>45416</v>
      </c>
      <c r="C334" s="31" t="s">
        <v>844</v>
      </c>
      <c r="D334" s="41">
        <v>20226</v>
      </c>
      <c r="E334" s="31" t="s">
        <v>235</v>
      </c>
      <c r="F334" s="31" t="s">
        <v>429</v>
      </c>
      <c r="G334" s="32">
        <v>894075</v>
      </c>
      <c r="H334" s="33" t="s">
        <v>22</v>
      </c>
      <c r="I334" s="32">
        <v>71526</v>
      </c>
      <c r="J334" s="32">
        <v>965601</v>
      </c>
      <c r="K334" s="31" t="s">
        <v>23</v>
      </c>
      <c r="L334" s="31" t="s">
        <v>24</v>
      </c>
    </row>
    <row r="335" spans="1:12" x14ac:dyDescent="0.25">
      <c r="A335" s="53">
        <v>2024</v>
      </c>
      <c r="B335" s="37">
        <v>45416</v>
      </c>
      <c r="C335" s="31" t="s">
        <v>845</v>
      </c>
      <c r="D335" s="41">
        <v>20227</v>
      </c>
      <c r="E335" s="31" t="s">
        <v>235</v>
      </c>
      <c r="F335" s="31" t="s">
        <v>82</v>
      </c>
      <c r="G335" s="32">
        <v>2927230</v>
      </c>
      <c r="H335" s="33" t="s">
        <v>22</v>
      </c>
      <c r="I335" s="32">
        <v>234178</v>
      </c>
      <c r="J335" s="32">
        <v>3161408</v>
      </c>
      <c r="K335" s="31" t="s">
        <v>82</v>
      </c>
      <c r="L335" s="31" t="s">
        <v>83</v>
      </c>
    </row>
    <row r="336" spans="1:12" x14ac:dyDescent="0.25">
      <c r="A336" s="53">
        <v>2024</v>
      </c>
      <c r="B336" s="37">
        <v>45416</v>
      </c>
      <c r="C336" s="31" t="s">
        <v>846</v>
      </c>
      <c r="D336" s="41">
        <v>20228</v>
      </c>
      <c r="E336" s="31" t="s">
        <v>235</v>
      </c>
      <c r="F336" s="31" t="s">
        <v>212</v>
      </c>
      <c r="G336" s="32">
        <v>593589</v>
      </c>
      <c r="H336" s="33" t="s">
        <v>22</v>
      </c>
      <c r="I336" s="32">
        <v>47487</v>
      </c>
      <c r="J336" s="32">
        <v>641076</v>
      </c>
      <c r="K336" s="31" t="s">
        <v>23</v>
      </c>
      <c r="L336" s="31" t="s">
        <v>24</v>
      </c>
    </row>
    <row r="337" spans="1:12" x14ac:dyDescent="0.25">
      <c r="A337" s="53">
        <v>2024</v>
      </c>
      <c r="B337" s="37">
        <v>45416</v>
      </c>
      <c r="C337" s="31" t="s">
        <v>847</v>
      </c>
      <c r="D337" s="41">
        <v>20231</v>
      </c>
      <c r="E337" s="31" t="s">
        <v>235</v>
      </c>
      <c r="F337" s="31" t="s">
        <v>62</v>
      </c>
      <c r="G337" s="32">
        <v>602184</v>
      </c>
      <c r="H337" s="33" t="s">
        <v>22</v>
      </c>
      <c r="I337" s="32">
        <v>48175</v>
      </c>
      <c r="J337" s="32">
        <v>650359</v>
      </c>
      <c r="K337" s="31" t="s">
        <v>23</v>
      </c>
      <c r="L337" s="31" t="s">
        <v>24</v>
      </c>
    </row>
    <row r="338" spans="1:12" x14ac:dyDescent="0.25">
      <c r="A338" s="53">
        <v>2024</v>
      </c>
      <c r="B338" s="37">
        <v>45416</v>
      </c>
      <c r="C338" s="31" t="s">
        <v>848</v>
      </c>
      <c r="D338" s="41">
        <v>20234</v>
      </c>
      <c r="E338" s="31" t="s">
        <v>235</v>
      </c>
      <c r="F338" s="31" t="s">
        <v>310</v>
      </c>
      <c r="G338" s="32">
        <v>975263</v>
      </c>
      <c r="H338" s="33" t="s">
        <v>22</v>
      </c>
      <c r="I338" s="32">
        <v>78021</v>
      </c>
      <c r="J338" s="32">
        <v>1053284</v>
      </c>
      <c r="K338" s="31" t="s">
        <v>23</v>
      </c>
      <c r="L338" s="31" t="s">
        <v>24</v>
      </c>
    </row>
    <row r="339" spans="1:12" x14ac:dyDescent="0.25">
      <c r="A339" s="53">
        <v>2024</v>
      </c>
      <c r="B339" s="37">
        <v>45416</v>
      </c>
      <c r="C339" s="31" t="s">
        <v>849</v>
      </c>
      <c r="D339" s="41">
        <v>20235</v>
      </c>
      <c r="E339" s="31" t="s">
        <v>235</v>
      </c>
      <c r="F339" s="31" t="s">
        <v>173</v>
      </c>
      <c r="G339" s="32">
        <v>4249180</v>
      </c>
      <c r="H339" s="33" t="s">
        <v>22</v>
      </c>
      <c r="I339" s="32">
        <v>339934</v>
      </c>
      <c r="J339" s="32">
        <v>4589114</v>
      </c>
      <c r="K339" s="31" t="s">
        <v>173</v>
      </c>
      <c r="L339" s="31" t="s">
        <v>174</v>
      </c>
    </row>
    <row r="340" spans="1:12" x14ac:dyDescent="0.25">
      <c r="A340" s="53">
        <v>2024</v>
      </c>
      <c r="B340" s="37">
        <v>45416</v>
      </c>
      <c r="C340" s="31" t="s">
        <v>850</v>
      </c>
      <c r="D340" s="41">
        <v>20236</v>
      </c>
      <c r="E340" s="31" t="s">
        <v>235</v>
      </c>
      <c r="F340" s="31" t="s">
        <v>319</v>
      </c>
      <c r="G340" s="32">
        <v>1079311</v>
      </c>
      <c r="H340" s="33" t="s">
        <v>22</v>
      </c>
      <c r="I340" s="32">
        <v>86345</v>
      </c>
      <c r="J340" s="32">
        <v>1165656</v>
      </c>
      <c r="K340" s="31" t="s">
        <v>23</v>
      </c>
      <c r="L340" s="31" t="s">
        <v>24</v>
      </c>
    </row>
    <row r="341" spans="1:12" x14ac:dyDescent="0.25">
      <c r="A341" s="53">
        <v>2024</v>
      </c>
      <c r="B341" s="37">
        <v>45416</v>
      </c>
      <c r="C341" s="31" t="s">
        <v>851</v>
      </c>
      <c r="D341" s="41">
        <v>20238</v>
      </c>
      <c r="E341" s="31" t="s">
        <v>235</v>
      </c>
      <c r="F341" s="31" t="s">
        <v>334</v>
      </c>
      <c r="G341" s="32">
        <v>367155</v>
      </c>
      <c r="H341" s="33" t="s">
        <v>22</v>
      </c>
      <c r="I341" s="32">
        <v>29372</v>
      </c>
      <c r="J341" s="32">
        <v>396527</v>
      </c>
      <c r="K341" s="31" t="s">
        <v>23</v>
      </c>
      <c r="L341" s="31" t="s">
        <v>24</v>
      </c>
    </row>
    <row r="342" spans="1:12" x14ac:dyDescent="0.25">
      <c r="A342" s="53">
        <v>2024</v>
      </c>
      <c r="B342" s="37">
        <v>45416</v>
      </c>
      <c r="C342" s="31" t="s">
        <v>852</v>
      </c>
      <c r="D342" s="41">
        <v>20239</v>
      </c>
      <c r="E342" s="31" t="s">
        <v>235</v>
      </c>
      <c r="F342" s="31" t="s">
        <v>337</v>
      </c>
      <c r="G342" s="32">
        <v>355384</v>
      </c>
      <c r="H342" s="33" t="s">
        <v>22</v>
      </c>
      <c r="I342" s="32">
        <v>28431</v>
      </c>
      <c r="J342" s="32">
        <v>383815</v>
      </c>
      <c r="K342" s="31" t="s">
        <v>23</v>
      </c>
      <c r="L342" s="31" t="s">
        <v>24</v>
      </c>
    </row>
    <row r="343" spans="1:12" x14ac:dyDescent="0.25">
      <c r="A343" s="53">
        <v>2024</v>
      </c>
      <c r="B343" s="37">
        <v>45416</v>
      </c>
      <c r="C343" s="31" t="s">
        <v>853</v>
      </c>
      <c r="D343" s="41">
        <v>20240</v>
      </c>
      <c r="E343" s="31" t="s">
        <v>235</v>
      </c>
      <c r="F343" s="31" t="s">
        <v>333</v>
      </c>
      <c r="G343" s="32">
        <v>734310</v>
      </c>
      <c r="H343" s="33" t="s">
        <v>22</v>
      </c>
      <c r="I343" s="32">
        <v>58745</v>
      </c>
      <c r="J343" s="32">
        <v>793055</v>
      </c>
      <c r="K343" s="31" t="s">
        <v>23</v>
      </c>
      <c r="L343" s="31" t="s">
        <v>24</v>
      </c>
    </row>
    <row r="344" spans="1:12" x14ac:dyDescent="0.25">
      <c r="A344" s="53">
        <v>2024</v>
      </c>
      <c r="B344" s="37">
        <v>45416</v>
      </c>
      <c r="C344" s="31" t="s">
        <v>854</v>
      </c>
      <c r="D344" s="41">
        <v>20242</v>
      </c>
      <c r="E344" s="31" t="s">
        <v>235</v>
      </c>
      <c r="F344" s="31" t="s">
        <v>326</v>
      </c>
      <c r="G344" s="32">
        <v>435600</v>
      </c>
      <c r="H344" s="33" t="s">
        <v>22</v>
      </c>
      <c r="I344" s="32">
        <v>34848</v>
      </c>
      <c r="J344" s="32">
        <v>470448</v>
      </c>
      <c r="K344" s="31" t="s">
        <v>23</v>
      </c>
      <c r="L344" s="31" t="s">
        <v>24</v>
      </c>
    </row>
    <row r="345" spans="1:12" x14ac:dyDescent="0.25">
      <c r="A345" s="53">
        <v>2024</v>
      </c>
      <c r="B345" s="37">
        <v>45416</v>
      </c>
      <c r="C345" s="31" t="s">
        <v>855</v>
      </c>
      <c r="D345" s="41">
        <v>20245</v>
      </c>
      <c r="E345" s="31" t="s">
        <v>235</v>
      </c>
      <c r="F345" s="31" t="s">
        <v>157</v>
      </c>
      <c r="G345" s="32">
        <v>2528470</v>
      </c>
      <c r="H345" s="33" t="s">
        <v>22</v>
      </c>
      <c r="I345" s="32">
        <v>202278</v>
      </c>
      <c r="J345" s="32">
        <v>2730748</v>
      </c>
      <c r="K345" s="31" t="s">
        <v>157</v>
      </c>
      <c r="L345" s="31" t="s">
        <v>158</v>
      </c>
    </row>
    <row r="346" spans="1:12" x14ac:dyDescent="0.25">
      <c r="A346" s="53">
        <v>2024</v>
      </c>
      <c r="B346" s="37">
        <v>45416</v>
      </c>
      <c r="C346" s="31" t="s">
        <v>856</v>
      </c>
      <c r="D346" s="41">
        <v>20246</v>
      </c>
      <c r="E346" s="31" t="s">
        <v>235</v>
      </c>
      <c r="F346" s="31" t="s">
        <v>385</v>
      </c>
      <c r="G346" s="32">
        <v>637377</v>
      </c>
      <c r="H346" s="33" t="s">
        <v>22</v>
      </c>
      <c r="I346" s="32">
        <v>50990</v>
      </c>
      <c r="J346" s="32">
        <v>688367</v>
      </c>
      <c r="K346" s="31" t="s">
        <v>23</v>
      </c>
      <c r="L346" s="31" t="s">
        <v>24</v>
      </c>
    </row>
    <row r="347" spans="1:12" x14ac:dyDescent="0.25">
      <c r="A347" s="53">
        <v>2024</v>
      </c>
      <c r="B347" s="37">
        <v>45416</v>
      </c>
      <c r="C347" s="31" t="s">
        <v>857</v>
      </c>
      <c r="D347" s="41">
        <v>20247</v>
      </c>
      <c r="E347" s="31" t="s">
        <v>235</v>
      </c>
      <c r="F347" s="31" t="s">
        <v>96</v>
      </c>
      <c r="G347" s="32">
        <v>471203</v>
      </c>
      <c r="H347" s="33" t="s">
        <v>22</v>
      </c>
      <c r="I347" s="32">
        <v>37696</v>
      </c>
      <c r="J347" s="32">
        <v>508899</v>
      </c>
      <c r="K347" s="31" t="s">
        <v>23</v>
      </c>
      <c r="L347" s="31" t="s">
        <v>24</v>
      </c>
    </row>
    <row r="348" spans="1:12" x14ac:dyDescent="0.25">
      <c r="A348" s="53">
        <v>2024</v>
      </c>
      <c r="B348" s="37">
        <v>45416</v>
      </c>
      <c r="C348" s="31" t="s">
        <v>858</v>
      </c>
      <c r="D348" s="41">
        <v>20250</v>
      </c>
      <c r="E348" s="31" t="s">
        <v>235</v>
      </c>
      <c r="F348" s="31" t="s">
        <v>785</v>
      </c>
      <c r="G348" s="32">
        <v>618065</v>
      </c>
      <c r="H348" s="33" t="s">
        <v>22</v>
      </c>
      <c r="I348" s="32">
        <v>49445</v>
      </c>
      <c r="J348" s="32">
        <v>667510</v>
      </c>
      <c r="K348" s="31" t="s">
        <v>23</v>
      </c>
      <c r="L348" s="31" t="s">
        <v>24</v>
      </c>
    </row>
    <row r="349" spans="1:12" x14ac:dyDescent="0.25">
      <c r="A349" s="53">
        <v>2024</v>
      </c>
      <c r="B349" s="37">
        <v>45416</v>
      </c>
      <c r="C349" s="31" t="s">
        <v>859</v>
      </c>
      <c r="D349" s="41">
        <v>20251</v>
      </c>
      <c r="E349" s="31" t="s">
        <v>235</v>
      </c>
      <c r="F349" s="31" t="s">
        <v>643</v>
      </c>
      <c r="G349" s="32">
        <v>623736</v>
      </c>
      <c r="H349" s="33" t="s">
        <v>22</v>
      </c>
      <c r="I349" s="32">
        <v>49899</v>
      </c>
      <c r="J349" s="32">
        <v>673635</v>
      </c>
      <c r="K349" s="31" t="s">
        <v>23</v>
      </c>
      <c r="L349" s="31" t="s">
        <v>24</v>
      </c>
    </row>
    <row r="350" spans="1:12" x14ac:dyDescent="0.25">
      <c r="A350" s="53">
        <v>2024</v>
      </c>
      <c r="B350" s="37">
        <v>45416</v>
      </c>
      <c r="C350" s="31" t="s">
        <v>860</v>
      </c>
      <c r="D350" s="41">
        <v>20253</v>
      </c>
      <c r="E350" s="31" t="s">
        <v>235</v>
      </c>
      <c r="F350" s="31" t="s">
        <v>594</v>
      </c>
      <c r="G350" s="32">
        <v>517701</v>
      </c>
      <c r="H350" s="33" t="s">
        <v>22</v>
      </c>
      <c r="I350" s="32">
        <v>41416</v>
      </c>
      <c r="J350" s="32">
        <v>559117</v>
      </c>
      <c r="K350" s="31" t="s">
        <v>23</v>
      </c>
      <c r="L350" s="31" t="s">
        <v>24</v>
      </c>
    </row>
    <row r="351" spans="1:12" x14ac:dyDescent="0.25">
      <c r="A351" s="53">
        <v>2024</v>
      </c>
      <c r="B351" s="37">
        <v>45416</v>
      </c>
      <c r="C351" s="31" t="s">
        <v>861</v>
      </c>
      <c r="D351" s="41">
        <v>20259</v>
      </c>
      <c r="E351" s="31" t="s">
        <v>235</v>
      </c>
      <c r="F351" s="31" t="s">
        <v>862</v>
      </c>
      <c r="G351" s="32">
        <v>1131253</v>
      </c>
      <c r="H351" s="33" t="s">
        <v>22</v>
      </c>
      <c r="I351" s="32">
        <v>90500</v>
      </c>
      <c r="J351" s="32">
        <v>1221753</v>
      </c>
      <c r="K351" s="31" t="s">
        <v>201</v>
      </c>
      <c r="L351" s="31" t="s">
        <v>202</v>
      </c>
    </row>
    <row r="352" spans="1:12" x14ac:dyDescent="0.25">
      <c r="A352" s="53">
        <v>2024</v>
      </c>
      <c r="B352" s="37">
        <v>45416</v>
      </c>
      <c r="C352" s="31" t="s">
        <v>863</v>
      </c>
      <c r="D352" s="41">
        <v>20260</v>
      </c>
      <c r="E352" s="31" t="s">
        <v>235</v>
      </c>
      <c r="F352" s="31" t="s">
        <v>864</v>
      </c>
      <c r="G352" s="32">
        <v>2430950</v>
      </c>
      <c r="H352" s="33" t="s">
        <v>22</v>
      </c>
      <c r="I352" s="32">
        <v>194476</v>
      </c>
      <c r="J352" s="32">
        <v>2625426</v>
      </c>
      <c r="K352" s="31" t="s">
        <v>201</v>
      </c>
      <c r="L352" s="31" t="s">
        <v>202</v>
      </c>
    </row>
    <row r="353" spans="1:12" x14ac:dyDescent="0.25">
      <c r="A353" s="53">
        <v>2024</v>
      </c>
      <c r="B353" s="37">
        <v>45416</v>
      </c>
      <c r="C353" s="31" t="s">
        <v>865</v>
      </c>
      <c r="D353" s="41">
        <v>20269</v>
      </c>
      <c r="E353" s="31" t="s">
        <v>235</v>
      </c>
      <c r="F353" s="31" t="s">
        <v>277</v>
      </c>
      <c r="G353" s="32">
        <v>1255615</v>
      </c>
      <c r="H353" s="33" t="s">
        <v>22</v>
      </c>
      <c r="I353" s="32">
        <v>100449</v>
      </c>
      <c r="J353" s="32">
        <v>1356064</v>
      </c>
      <c r="K353" s="31" t="s">
        <v>277</v>
      </c>
      <c r="L353" s="31" t="s">
        <v>278</v>
      </c>
    </row>
    <row r="354" spans="1:12" x14ac:dyDescent="0.25">
      <c r="A354" s="53">
        <v>2024</v>
      </c>
      <c r="B354" s="37">
        <v>45416</v>
      </c>
      <c r="C354" s="31" t="s">
        <v>866</v>
      </c>
      <c r="D354" s="41">
        <v>20270</v>
      </c>
      <c r="E354" s="31" t="s">
        <v>235</v>
      </c>
      <c r="F354" s="31" t="s">
        <v>66</v>
      </c>
      <c r="G354" s="32">
        <v>2426790</v>
      </c>
      <c r="H354" s="33" t="s">
        <v>22</v>
      </c>
      <c r="I354" s="32">
        <v>194143</v>
      </c>
      <c r="J354" s="32">
        <v>2620933</v>
      </c>
      <c r="K354" s="31" t="s">
        <v>66</v>
      </c>
      <c r="L354" s="31" t="s">
        <v>67</v>
      </c>
    </row>
    <row r="355" spans="1:12" x14ac:dyDescent="0.25">
      <c r="A355" s="53">
        <v>2024</v>
      </c>
      <c r="B355" s="37">
        <v>45416</v>
      </c>
      <c r="C355" s="31" t="s">
        <v>867</v>
      </c>
      <c r="D355" s="41">
        <v>20271</v>
      </c>
      <c r="E355" s="31" t="s">
        <v>235</v>
      </c>
      <c r="F355" s="31" t="s">
        <v>145</v>
      </c>
      <c r="G355" s="32">
        <v>3331685</v>
      </c>
      <c r="H355" s="33" t="s">
        <v>22</v>
      </c>
      <c r="I355" s="32">
        <v>266535</v>
      </c>
      <c r="J355" s="32">
        <v>3598220</v>
      </c>
      <c r="K355" s="31" t="s">
        <v>145</v>
      </c>
      <c r="L355" s="31" t="s">
        <v>146</v>
      </c>
    </row>
    <row r="356" spans="1:12" x14ac:dyDescent="0.25">
      <c r="A356" s="53">
        <v>2024</v>
      </c>
      <c r="B356" s="37">
        <v>45416</v>
      </c>
      <c r="C356" s="31" t="s">
        <v>868</v>
      </c>
      <c r="D356" s="41">
        <v>20272</v>
      </c>
      <c r="E356" s="31" t="s">
        <v>235</v>
      </c>
      <c r="F356" s="31" t="s">
        <v>133</v>
      </c>
      <c r="G356" s="32">
        <v>1622770</v>
      </c>
      <c r="H356" s="33" t="s">
        <v>22</v>
      </c>
      <c r="I356" s="32">
        <v>129822</v>
      </c>
      <c r="J356" s="32">
        <v>1752592</v>
      </c>
      <c r="K356" s="31" t="s">
        <v>133</v>
      </c>
      <c r="L356" s="31" t="s">
        <v>134</v>
      </c>
    </row>
    <row r="357" spans="1:12" x14ac:dyDescent="0.25">
      <c r="A357" s="53">
        <v>2024</v>
      </c>
      <c r="B357" s="37">
        <v>45416</v>
      </c>
      <c r="C357" s="31" t="s">
        <v>869</v>
      </c>
      <c r="D357" s="41">
        <v>20273</v>
      </c>
      <c r="E357" s="31" t="s">
        <v>235</v>
      </c>
      <c r="F357" s="31" t="s">
        <v>293</v>
      </c>
      <c r="G357" s="32">
        <v>1566046</v>
      </c>
      <c r="H357" s="33" t="s">
        <v>22</v>
      </c>
      <c r="I357" s="32">
        <v>125284</v>
      </c>
      <c r="J357" s="32">
        <v>1691330</v>
      </c>
      <c r="K357" s="31" t="s">
        <v>293</v>
      </c>
      <c r="L357" s="31" t="s">
        <v>294</v>
      </c>
    </row>
    <row r="358" spans="1:12" x14ac:dyDescent="0.25">
      <c r="A358" s="53">
        <v>2024</v>
      </c>
      <c r="B358" s="37">
        <v>45416</v>
      </c>
      <c r="C358" s="31" t="s">
        <v>870</v>
      </c>
      <c r="D358" s="41">
        <v>20274</v>
      </c>
      <c r="E358" s="31" t="s">
        <v>235</v>
      </c>
      <c r="F358" s="31" t="s">
        <v>387</v>
      </c>
      <c r="G358" s="32">
        <v>888460</v>
      </c>
      <c r="H358" s="33" t="s">
        <v>22</v>
      </c>
      <c r="I358" s="32">
        <v>71077</v>
      </c>
      <c r="J358" s="32">
        <v>959537</v>
      </c>
      <c r="K358" s="31" t="s">
        <v>387</v>
      </c>
      <c r="L358" s="31" t="s">
        <v>388</v>
      </c>
    </row>
    <row r="359" spans="1:12" x14ac:dyDescent="0.25">
      <c r="A359" s="53">
        <v>2024</v>
      </c>
      <c r="B359" s="37">
        <v>45418</v>
      </c>
      <c r="C359" s="31" t="s">
        <v>871</v>
      </c>
      <c r="D359" s="41">
        <v>225</v>
      </c>
      <c r="E359" s="31" t="s">
        <v>250</v>
      </c>
      <c r="F359" s="31" t="s">
        <v>872</v>
      </c>
      <c r="G359" s="32">
        <v>-798982</v>
      </c>
      <c r="H359" s="33" t="s">
        <v>22</v>
      </c>
      <c r="I359" s="32">
        <v>-63919</v>
      </c>
      <c r="J359" s="32">
        <v>-862901</v>
      </c>
      <c r="K359" s="31" t="s">
        <v>106</v>
      </c>
      <c r="L359" s="31" t="s">
        <v>107</v>
      </c>
    </row>
    <row r="360" spans="1:12" x14ac:dyDescent="0.25">
      <c r="A360" s="53">
        <v>2024</v>
      </c>
      <c r="B360" s="37">
        <v>45418</v>
      </c>
      <c r="C360" s="31" t="s">
        <v>873</v>
      </c>
      <c r="D360" s="41">
        <v>227</v>
      </c>
      <c r="E360" s="31" t="s">
        <v>250</v>
      </c>
      <c r="F360" s="31" t="s">
        <v>874</v>
      </c>
      <c r="G360" s="32">
        <v>-222116</v>
      </c>
      <c r="H360" s="33" t="s">
        <v>22</v>
      </c>
      <c r="I360" s="32">
        <v>-17769</v>
      </c>
      <c r="J360" s="32">
        <v>-239885</v>
      </c>
      <c r="K360" s="31" t="s">
        <v>106</v>
      </c>
      <c r="L360" s="31" t="s">
        <v>107</v>
      </c>
    </row>
    <row r="361" spans="1:12" x14ac:dyDescent="0.25">
      <c r="A361" s="53">
        <v>2024</v>
      </c>
      <c r="B361" s="37">
        <v>45418</v>
      </c>
      <c r="C361" s="31" t="s">
        <v>875</v>
      </c>
      <c r="D361" s="41">
        <v>293</v>
      </c>
      <c r="E361" s="31" t="s">
        <v>249</v>
      </c>
      <c r="F361" s="31" t="s">
        <v>876</v>
      </c>
      <c r="G361" s="32">
        <v>-411910</v>
      </c>
      <c r="H361" s="33" t="s">
        <v>22</v>
      </c>
      <c r="I361" s="32">
        <v>-32953</v>
      </c>
      <c r="J361" s="32">
        <v>-444863</v>
      </c>
      <c r="K361" s="31" t="s">
        <v>55</v>
      </c>
      <c r="L361" s="31" t="s">
        <v>56</v>
      </c>
    </row>
    <row r="362" spans="1:12" x14ac:dyDescent="0.25">
      <c r="A362" s="53">
        <v>2024</v>
      </c>
      <c r="B362" s="37">
        <v>45418</v>
      </c>
      <c r="C362" s="31" t="s">
        <v>877</v>
      </c>
      <c r="D362" s="41">
        <v>299</v>
      </c>
      <c r="E362" s="31" t="s">
        <v>249</v>
      </c>
      <c r="F362" s="31" t="s">
        <v>878</v>
      </c>
      <c r="G362" s="32">
        <v>-251115</v>
      </c>
      <c r="H362" s="33" t="s">
        <v>22</v>
      </c>
      <c r="I362" s="32">
        <v>-20089</v>
      </c>
      <c r="J362" s="32">
        <v>-271204</v>
      </c>
      <c r="K362" s="31" t="s">
        <v>55</v>
      </c>
      <c r="L362" s="31" t="s">
        <v>56</v>
      </c>
    </row>
    <row r="363" spans="1:12" x14ac:dyDescent="0.25">
      <c r="A363" s="53">
        <v>2024</v>
      </c>
      <c r="B363" s="37">
        <v>45418</v>
      </c>
      <c r="C363" s="31" t="s">
        <v>879</v>
      </c>
      <c r="D363" s="41">
        <v>305</v>
      </c>
      <c r="E363" s="31" t="s">
        <v>249</v>
      </c>
      <c r="F363" s="31" t="s">
        <v>880</v>
      </c>
      <c r="G363" s="32">
        <v>-483720</v>
      </c>
      <c r="H363" s="33" t="s">
        <v>22</v>
      </c>
      <c r="I363" s="32">
        <v>-38698</v>
      </c>
      <c r="J363" s="32">
        <v>-522418</v>
      </c>
      <c r="K363" s="31" t="s">
        <v>55</v>
      </c>
      <c r="L363" s="31" t="s">
        <v>56</v>
      </c>
    </row>
    <row r="364" spans="1:12" x14ac:dyDescent="0.25">
      <c r="A364" s="53">
        <v>2024</v>
      </c>
      <c r="B364" s="37">
        <v>45418</v>
      </c>
      <c r="C364" s="31" t="s">
        <v>881</v>
      </c>
      <c r="D364" s="41">
        <v>377</v>
      </c>
      <c r="E364" s="31" t="s">
        <v>882</v>
      </c>
      <c r="F364" s="31" t="s">
        <v>883</v>
      </c>
      <c r="G364" s="32">
        <v>-74250</v>
      </c>
      <c r="H364" s="33" t="s">
        <v>22</v>
      </c>
      <c r="I364" s="32">
        <v>-5940</v>
      </c>
      <c r="J364" s="32">
        <v>-80190</v>
      </c>
      <c r="K364" s="31" t="s">
        <v>165</v>
      </c>
      <c r="L364" s="31" t="s">
        <v>166</v>
      </c>
    </row>
    <row r="365" spans="1:12" x14ac:dyDescent="0.25">
      <c r="A365" s="53">
        <v>2024</v>
      </c>
      <c r="B365" s="37">
        <v>45418</v>
      </c>
      <c r="C365" s="31" t="s">
        <v>884</v>
      </c>
      <c r="D365" s="41">
        <v>378</v>
      </c>
      <c r="E365" s="31" t="s">
        <v>882</v>
      </c>
      <c r="F365" s="31" t="s">
        <v>885</v>
      </c>
      <c r="G365" s="32">
        <v>-357140</v>
      </c>
      <c r="H365" s="33" t="s">
        <v>22</v>
      </c>
      <c r="I365" s="32">
        <v>-28571</v>
      </c>
      <c r="J365" s="32">
        <v>-385711</v>
      </c>
      <c r="K365" s="31" t="s">
        <v>165</v>
      </c>
      <c r="L365" s="31" t="s">
        <v>166</v>
      </c>
    </row>
    <row r="366" spans="1:12" x14ac:dyDescent="0.25">
      <c r="A366" s="53">
        <v>2024</v>
      </c>
      <c r="B366" s="37">
        <v>45418</v>
      </c>
      <c r="C366" s="31" t="s">
        <v>886</v>
      </c>
      <c r="D366" s="41">
        <v>432</v>
      </c>
      <c r="E366" s="31" t="s">
        <v>240</v>
      </c>
      <c r="F366" s="31" t="s">
        <v>887</v>
      </c>
      <c r="G366" s="32">
        <v>-632401</v>
      </c>
      <c r="H366" s="33" t="s">
        <v>22</v>
      </c>
      <c r="I366" s="32">
        <v>-50592</v>
      </c>
      <c r="J366" s="32">
        <v>-682993</v>
      </c>
      <c r="K366" s="31" t="s">
        <v>37</v>
      </c>
      <c r="L366" s="31" t="s">
        <v>38</v>
      </c>
    </row>
    <row r="367" spans="1:12" x14ac:dyDescent="0.25">
      <c r="A367" s="53">
        <v>2024</v>
      </c>
      <c r="B367" s="37">
        <v>45418</v>
      </c>
      <c r="C367" s="31" t="s">
        <v>888</v>
      </c>
      <c r="D367" s="41">
        <v>20277</v>
      </c>
      <c r="E367" s="31" t="s">
        <v>235</v>
      </c>
      <c r="F367" s="31" t="s">
        <v>47</v>
      </c>
      <c r="G367" s="32">
        <v>952883</v>
      </c>
      <c r="H367" s="33" t="s">
        <v>22</v>
      </c>
      <c r="I367" s="32">
        <v>76231</v>
      </c>
      <c r="J367" s="32">
        <v>1029114</v>
      </c>
      <c r="K367" s="31" t="s">
        <v>23</v>
      </c>
      <c r="L367" s="31" t="s">
        <v>24</v>
      </c>
    </row>
    <row r="368" spans="1:12" x14ac:dyDescent="0.25">
      <c r="A368" s="53">
        <v>2024</v>
      </c>
      <c r="B368" s="37">
        <v>45418</v>
      </c>
      <c r="C368" s="31" t="s">
        <v>889</v>
      </c>
      <c r="D368" s="41">
        <v>20278</v>
      </c>
      <c r="E368" s="31" t="s">
        <v>235</v>
      </c>
      <c r="F368" s="31" t="s">
        <v>272</v>
      </c>
      <c r="G368" s="32">
        <v>370839</v>
      </c>
      <c r="H368" s="33" t="s">
        <v>22</v>
      </c>
      <c r="I368" s="32">
        <v>29667</v>
      </c>
      <c r="J368" s="32">
        <v>400506</v>
      </c>
      <c r="K368" s="31" t="s">
        <v>23</v>
      </c>
      <c r="L368" s="31" t="s">
        <v>24</v>
      </c>
    </row>
    <row r="369" spans="1:12" x14ac:dyDescent="0.25">
      <c r="A369" s="53">
        <v>2024</v>
      </c>
      <c r="B369" s="37">
        <v>45418</v>
      </c>
      <c r="C369" s="31" t="s">
        <v>890</v>
      </c>
      <c r="D369" s="41">
        <v>20281</v>
      </c>
      <c r="E369" s="31" t="s">
        <v>235</v>
      </c>
      <c r="F369" s="31" t="s">
        <v>891</v>
      </c>
      <c r="G369" s="32">
        <v>624386</v>
      </c>
      <c r="H369" s="33" t="s">
        <v>22</v>
      </c>
      <c r="I369" s="32">
        <v>49951</v>
      </c>
      <c r="J369" s="32">
        <v>674337</v>
      </c>
      <c r="K369" s="31" t="s">
        <v>23</v>
      </c>
      <c r="L369" s="31" t="s">
        <v>24</v>
      </c>
    </row>
    <row r="370" spans="1:12" x14ac:dyDescent="0.25">
      <c r="A370" s="53">
        <v>2024</v>
      </c>
      <c r="B370" s="37">
        <v>45418</v>
      </c>
      <c r="C370" s="31" t="s">
        <v>892</v>
      </c>
      <c r="D370" s="41">
        <v>20284</v>
      </c>
      <c r="E370" s="31" t="s">
        <v>235</v>
      </c>
      <c r="F370" s="31" t="s">
        <v>110</v>
      </c>
      <c r="G370" s="32">
        <v>1182635</v>
      </c>
      <c r="H370" s="33" t="s">
        <v>22</v>
      </c>
      <c r="I370" s="32">
        <v>94611</v>
      </c>
      <c r="J370" s="32">
        <v>1277246</v>
      </c>
      <c r="K370" s="31" t="s">
        <v>23</v>
      </c>
      <c r="L370" s="31" t="s">
        <v>24</v>
      </c>
    </row>
    <row r="371" spans="1:12" x14ac:dyDescent="0.25">
      <c r="A371" s="53">
        <v>2024</v>
      </c>
      <c r="B371" s="37">
        <v>45418</v>
      </c>
      <c r="C371" s="31" t="s">
        <v>893</v>
      </c>
      <c r="D371" s="41">
        <v>20285</v>
      </c>
      <c r="E371" s="31" t="s">
        <v>235</v>
      </c>
      <c r="F371" s="31" t="s">
        <v>894</v>
      </c>
      <c r="G371" s="32">
        <v>1194945</v>
      </c>
      <c r="H371" s="33" t="s">
        <v>22</v>
      </c>
      <c r="I371" s="32">
        <v>95596</v>
      </c>
      <c r="J371" s="32">
        <v>1290541</v>
      </c>
      <c r="K371" s="31" t="s">
        <v>23</v>
      </c>
      <c r="L371" s="31" t="s">
        <v>24</v>
      </c>
    </row>
    <row r="372" spans="1:12" x14ac:dyDescent="0.25">
      <c r="A372" s="53">
        <v>2024</v>
      </c>
      <c r="B372" s="37">
        <v>45418</v>
      </c>
      <c r="C372" s="31" t="s">
        <v>895</v>
      </c>
      <c r="D372" s="41">
        <v>20286</v>
      </c>
      <c r="E372" s="31" t="s">
        <v>235</v>
      </c>
      <c r="F372" s="31" t="s">
        <v>273</v>
      </c>
      <c r="G372" s="32">
        <v>972815</v>
      </c>
      <c r="H372" s="33" t="s">
        <v>22</v>
      </c>
      <c r="I372" s="32">
        <v>77825</v>
      </c>
      <c r="J372" s="32">
        <v>1050640</v>
      </c>
      <c r="K372" s="31" t="s">
        <v>23</v>
      </c>
      <c r="L372" s="31" t="s">
        <v>24</v>
      </c>
    </row>
    <row r="373" spans="1:12" x14ac:dyDescent="0.25">
      <c r="A373" s="53">
        <v>2024</v>
      </c>
      <c r="B373" s="37">
        <v>45418</v>
      </c>
      <c r="C373" s="31" t="s">
        <v>896</v>
      </c>
      <c r="D373" s="41">
        <v>20287</v>
      </c>
      <c r="E373" s="31" t="s">
        <v>235</v>
      </c>
      <c r="F373" s="31" t="s">
        <v>21</v>
      </c>
      <c r="G373" s="32">
        <v>950787</v>
      </c>
      <c r="H373" s="33" t="s">
        <v>22</v>
      </c>
      <c r="I373" s="32">
        <v>76063</v>
      </c>
      <c r="J373" s="32">
        <v>1026850</v>
      </c>
      <c r="K373" s="31" t="s">
        <v>23</v>
      </c>
      <c r="L373" s="31" t="s">
        <v>24</v>
      </c>
    </row>
    <row r="374" spans="1:12" x14ac:dyDescent="0.25">
      <c r="A374" s="53">
        <v>2024</v>
      </c>
      <c r="B374" s="37">
        <v>45418</v>
      </c>
      <c r="C374" s="31" t="s">
        <v>897</v>
      </c>
      <c r="D374" s="41">
        <v>20288</v>
      </c>
      <c r="E374" s="31" t="s">
        <v>235</v>
      </c>
      <c r="F374" s="31" t="s">
        <v>84</v>
      </c>
      <c r="G374" s="32">
        <v>2813430</v>
      </c>
      <c r="H374" s="33" t="s">
        <v>22</v>
      </c>
      <c r="I374" s="32">
        <v>225074</v>
      </c>
      <c r="J374" s="32">
        <v>3038504</v>
      </c>
      <c r="K374" s="31" t="s">
        <v>84</v>
      </c>
      <c r="L374" s="31" t="s">
        <v>85</v>
      </c>
    </row>
    <row r="375" spans="1:12" x14ac:dyDescent="0.25">
      <c r="A375" s="53">
        <v>2024</v>
      </c>
      <c r="B375" s="37">
        <v>45418</v>
      </c>
      <c r="C375" s="31" t="s">
        <v>898</v>
      </c>
      <c r="D375" s="41">
        <v>20289</v>
      </c>
      <c r="E375" s="31" t="s">
        <v>235</v>
      </c>
      <c r="F375" s="31" t="s">
        <v>495</v>
      </c>
      <c r="G375" s="32">
        <v>444230</v>
      </c>
      <c r="H375" s="33" t="s">
        <v>22</v>
      </c>
      <c r="I375" s="32">
        <v>35538</v>
      </c>
      <c r="J375" s="32">
        <v>479768</v>
      </c>
      <c r="K375" s="31" t="s">
        <v>180</v>
      </c>
      <c r="L375" s="31" t="s">
        <v>181</v>
      </c>
    </row>
    <row r="376" spans="1:12" x14ac:dyDescent="0.25">
      <c r="A376" s="53">
        <v>2024</v>
      </c>
      <c r="B376" s="37">
        <v>45418</v>
      </c>
      <c r="C376" s="31" t="s">
        <v>899</v>
      </c>
      <c r="D376" s="41">
        <v>20293</v>
      </c>
      <c r="E376" s="31" t="s">
        <v>235</v>
      </c>
      <c r="F376" s="31" t="s">
        <v>54</v>
      </c>
      <c r="G376" s="32">
        <v>1182635</v>
      </c>
      <c r="H376" s="33" t="s">
        <v>22</v>
      </c>
      <c r="I376" s="32">
        <v>94611</v>
      </c>
      <c r="J376" s="32">
        <v>1277246</v>
      </c>
      <c r="K376" s="31" t="s">
        <v>23</v>
      </c>
      <c r="L376" s="31" t="s">
        <v>24</v>
      </c>
    </row>
    <row r="377" spans="1:12" x14ac:dyDescent="0.25">
      <c r="A377" s="53">
        <v>2024</v>
      </c>
      <c r="B377" s="37">
        <v>45418</v>
      </c>
      <c r="C377" s="31" t="s">
        <v>900</v>
      </c>
      <c r="D377" s="41">
        <v>20295</v>
      </c>
      <c r="E377" s="31" t="s">
        <v>235</v>
      </c>
      <c r="F377" s="31" t="s">
        <v>173</v>
      </c>
      <c r="G377" s="32">
        <v>2306720</v>
      </c>
      <c r="H377" s="33" t="s">
        <v>22</v>
      </c>
      <c r="I377" s="32">
        <v>184538</v>
      </c>
      <c r="J377" s="32">
        <v>2491258</v>
      </c>
      <c r="K377" s="31" t="s">
        <v>173</v>
      </c>
      <c r="L377" s="31" t="s">
        <v>174</v>
      </c>
    </row>
    <row r="378" spans="1:12" x14ac:dyDescent="0.25">
      <c r="A378" s="53">
        <v>2024</v>
      </c>
      <c r="B378" s="37">
        <v>45418</v>
      </c>
      <c r="C378" s="31" t="s">
        <v>901</v>
      </c>
      <c r="D378" s="41">
        <v>20336</v>
      </c>
      <c r="E378" s="31" t="s">
        <v>235</v>
      </c>
      <c r="F378" s="31" t="s">
        <v>214</v>
      </c>
      <c r="G378" s="32">
        <v>2775668</v>
      </c>
      <c r="H378" s="33" t="s">
        <v>22</v>
      </c>
      <c r="I378" s="32">
        <v>222053</v>
      </c>
      <c r="J378" s="32">
        <v>2997721</v>
      </c>
      <c r="K378" s="31" t="s">
        <v>205</v>
      </c>
      <c r="L378" s="31" t="s">
        <v>206</v>
      </c>
    </row>
    <row r="379" spans="1:12" x14ac:dyDescent="0.25">
      <c r="A379" s="53">
        <v>2024</v>
      </c>
      <c r="B379" s="37">
        <v>45418</v>
      </c>
      <c r="C379" s="31" t="s">
        <v>902</v>
      </c>
      <c r="D379" s="41">
        <v>20351</v>
      </c>
      <c r="E379" s="31" t="s">
        <v>235</v>
      </c>
      <c r="F379" s="31" t="s">
        <v>29</v>
      </c>
      <c r="G379" s="32">
        <v>618065</v>
      </c>
      <c r="H379" s="33" t="s">
        <v>22</v>
      </c>
      <c r="I379" s="32">
        <v>49445</v>
      </c>
      <c r="J379" s="32">
        <v>667510</v>
      </c>
      <c r="K379" s="31" t="s">
        <v>29</v>
      </c>
      <c r="L379" s="31" t="s">
        <v>30</v>
      </c>
    </row>
    <row r="380" spans="1:12" x14ac:dyDescent="0.25">
      <c r="A380" s="53">
        <v>2024</v>
      </c>
      <c r="B380" s="37">
        <v>45418</v>
      </c>
      <c r="C380" s="31" t="s">
        <v>903</v>
      </c>
      <c r="D380" s="41">
        <v>20352</v>
      </c>
      <c r="E380" s="31" t="s">
        <v>235</v>
      </c>
      <c r="F380" s="31" t="s">
        <v>33</v>
      </c>
      <c r="G380" s="32">
        <v>888460</v>
      </c>
      <c r="H380" s="33" t="s">
        <v>22</v>
      </c>
      <c r="I380" s="32">
        <v>71077</v>
      </c>
      <c r="J380" s="32">
        <v>959537</v>
      </c>
      <c r="K380" s="31" t="s">
        <v>33</v>
      </c>
      <c r="L380" s="31" t="s">
        <v>34</v>
      </c>
    </row>
    <row r="381" spans="1:12" x14ac:dyDescent="0.25">
      <c r="A381" s="53">
        <v>2024</v>
      </c>
      <c r="B381" s="37">
        <v>45418</v>
      </c>
      <c r="C381" s="31" t="s">
        <v>904</v>
      </c>
      <c r="D381" s="41">
        <v>20353</v>
      </c>
      <c r="E381" s="31" t="s">
        <v>235</v>
      </c>
      <c r="F381" s="31" t="s">
        <v>182</v>
      </c>
      <c r="G381" s="32">
        <v>740660</v>
      </c>
      <c r="H381" s="33" t="s">
        <v>22</v>
      </c>
      <c r="I381" s="32">
        <v>59253</v>
      </c>
      <c r="J381" s="32">
        <v>799913</v>
      </c>
      <c r="K381" s="31" t="s">
        <v>182</v>
      </c>
      <c r="L381" s="31" t="s">
        <v>183</v>
      </c>
    </row>
    <row r="382" spans="1:12" x14ac:dyDescent="0.25">
      <c r="A382" s="53">
        <v>2024</v>
      </c>
      <c r="B382" s="37">
        <v>45418</v>
      </c>
      <c r="C382" s="31" t="s">
        <v>905</v>
      </c>
      <c r="D382" s="41">
        <v>20354</v>
      </c>
      <c r="E382" s="31" t="s">
        <v>235</v>
      </c>
      <c r="F382" s="31" t="s">
        <v>220</v>
      </c>
      <c r="G382" s="32">
        <v>829224</v>
      </c>
      <c r="H382" s="33" t="s">
        <v>22</v>
      </c>
      <c r="I382" s="32">
        <v>66338</v>
      </c>
      <c r="J382" s="32">
        <v>895562</v>
      </c>
      <c r="K382" s="31" t="s">
        <v>220</v>
      </c>
      <c r="L382" s="31" t="s">
        <v>221</v>
      </c>
    </row>
    <row r="383" spans="1:12" x14ac:dyDescent="0.25">
      <c r="A383" s="53">
        <v>2024</v>
      </c>
      <c r="B383" s="37">
        <v>45418</v>
      </c>
      <c r="C383" s="31" t="s">
        <v>906</v>
      </c>
      <c r="D383" s="41">
        <v>20355</v>
      </c>
      <c r="E383" s="31" t="s">
        <v>235</v>
      </c>
      <c r="F383" s="31" t="s">
        <v>348</v>
      </c>
      <c r="G383" s="32">
        <v>1105560</v>
      </c>
      <c r="H383" s="33" t="s">
        <v>22</v>
      </c>
      <c r="I383" s="32">
        <v>88445</v>
      </c>
      <c r="J383" s="32">
        <v>1194005</v>
      </c>
      <c r="K383" s="31" t="s">
        <v>348</v>
      </c>
      <c r="L383" s="31" t="s">
        <v>349</v>
      </c>
    </row>
    <row r="384" spans="1:12" x14ac:dyDescent="0.25">
      <c r="A384" s="53">
        <v>2024</v>
      </c>
      <c r="B384" s="37">
        <v>45418</v>
      </c>
      <c r="C384" s="31" t="s">
        <v>907</v>
      </c>
      <c r="D384" s="41">
        <v>20356</v>
      </c>
      <c r="E384" s="31" t="s">
        <v>235</v>
      </c>
      <c r="F384" s="31" t="s">
        <v>352</v>
      </c>
      <c r="G384" s="32">
        <v>740148</v>
      </c>
      <c r="H384" s="33" t="s">
        <v>22</v>
      </c>
      <c r="I384" s="32">
        <v>59212</v>
      </c>
      <c r="J384" s="32">
        <v>799360</v>
      </c>
      <c r="K384" s="31" t="s">
        <v>37</v>
      </c>
      <c r="L384" s="31" t="s">
        <v>38</v>
      </c>
    </row>
    <row r="385" spans="1:12" x14ac:dyDescent="0.25">
      <c r="A385" s="53">
        <v>2024</v>
      </c>
      <c r="B385" s="37">
        <v>45418</v>
      </c>
      <c r="C385" s="31" t="s">
        <v>908</v>
      </c>
      <c r="D385" s="41">
        <v>20361</v>
      </c>
      <c r="E385" s="31" t="s">
        <v>235</v>
      </c>
      <c r="F385" s="31" t="s">
        <v>198</v>
      </c>
      <c r="G385" s="32">
        <v>1850945</v>
      </c>
      <c r="H385" s="33" t="s">
        <v>22</v>
      </c>
      <c r="I385" s="32">
        <v>148076</v>
      </c>
      <c r="J385" s="32">
        <v>1999021</v>
      </c>
      <c r="K385" s="31" t="s">
        <v>44</v>
      </c>
      <c r="L385" s="31" t="s">
        <v>45</v>
      </c>
    </row>
    <row r="386" spans="1:12" x14ac:dyDescent="0.25">
      <c r="A386" s="53">
        <v>2024</v>
      </c>
      <c r="B386" s="37">
        <v>45419</v>
      </c>
      <c r="C386" s="31" t="s">
        <v>909</v>
      </c>
      <c r="D386" s="41">
        <v>354</v>
      </c>
      <c r="E386" s="31" t="s">
        <v>910</v>
      </c>
      <c r="F386" s="31" t="s">
        <v>911</v>
      </c>
      <c r="G386" s="32">
        <v>-667444</v>
      </c>
      <c r="H386" s="33" t="s">
        <v>22</v>
      </c>
      <c r="I386" s="32">
        <v>-53396</v>
      </c>
      <c r="J386" s="32">
        <v>-720840</v>
      </c>
      <c r="K386" s="31" t="s">
        <v>228</v>
      </c>
      <c r="L386" s="31" t="s">
        <v>229</v>
      </c>
    </row>
    <row r="387" spans="1:12" x14ac:dyDescent="0.25">
      <c r="A387" s="53">
        <v>2024</v>
      </c>
      <c r="B387" s="37">
        <v>45419</v>
      </c>
      <c r="C387" s="31" t="s">
        <v>915</v>
      </c>
      <c r="D387" s="41">
        <v>20363</v>
      </c>
      <c r="E387" s="31" t="s">
        <v>235</v>
      </c>
      <c r="F387" s="31" t="s">
        <v>189</v>
      </c>
      <c r="G387" s="32">
        <v>2040408</v>
      </c>
      <c r="H387" s="33" t="s">
        <v>22</v>
      </c>
      <c r="I387" s="32">
        <v>163233</v>
      </c>
      <c r="J387" s="32">
        <v>2203641</v>
      </c>
      <c r="K387" s="31" t="s">
        <v>44</v>
      </c>
      <c r="L387" s="31" t="s">
        <v>45</v>
      </c>
    </row>
    <row r="388" spans="1:12" x14ac:dyDescent="0.25">
      <c r="A388" s="53">
        <v>2024</v>
      </c>
      <c r="B388" s="37">
        <v>45419</v>
      </c>
      <c r="C388" s="31" t="s">
        <v>916</v>
      </c>
      <c r="D388" s="41">
        <v>20364</v>
      </c>
      <c r="E388" s="31" t="s">
        <v>235</v>
      </c>
      <c r="F388" s="31" t="s">
        <v>164</v>
      </c>
      <c r="G388" s="32">
        <v>734310</v>
      </c>
      <c r="H388" s="33" t="s">
        <v>22</v>
      </c>
      <c r="I388" s="32">
        <v>58745</v>
      </c>
      <c r="J388" s="32">
        <v>793055</v>
      </c>
      <c r="K388" s="31" t="s">
        <v>55</v>
      </c>
      <c r="L388" s="31" t="s">
        <v>56</v>
      </c>
    </row>
    <row r="389" spans="1:12" x14ac:dyDescent="0.25">
      <c r="A389" s="53">
        <v>2024</v>
      </c>
      <c r="B389" s="37">
        <v>45419</v>
      </c>
      <c r="C389" s="31" t="s">
        <v>917</v>
      </c>
      <c r="D389" s="41">
        <v>20368</v>
      </c>
      <c r="E389" s="31" t="s">
        <v>235</v>
      </c>
      <c r="F389" s="31" t="s">
        <v>199</v>
      </c>
      <c r="G389" s="32">
        <v>946050</v>
      </c>
      <c r="H389" s="33" t="s">
        <v>22</v>
      </c>
      <c r="I389" s="32">
        <v>75684</v>
      </c>
      <c r="J389" s="32">
        <v>1021734</v>
      </c>
      <c r="K389" s="31" t="s">
        <v>199</v>
      </c>
      <c r="L389" s="31" t="s">
        <v>200</v>
      </c>
    </row>
    <row r="390" spans="1:12" x14ac:dyDescent="0.25">
      <c r="A390" s="53">
        <v>2024</v>
      </c>
      <c r="B390" s="37">
        <v>45419</v>
      </c>
      <c r="C390" s="31" t="s">
        <v>918</v>
      </c>
      <c r="D390" s="41">
        <v>20371</v>
      </c>
      <c r="E390" s="31" t="s">
        <v>235</v>
      </c>
      <c r="F390" s="31" t="s">
        <v>322</v>
      </c>
      <c r="G390" s="32">
        <v>550988</v>
      </c>
      <c r="H390" s="33" t="s">
        <v>22</v>
      </c>
      <c r="I390" s="32">
        <v>44079</v>
      </c>
      <c r="J390" s="32">
        <v>595067</v>
      </c>
      <c r="K390" s="31" t="s">
        <v>23</v>
      </c>
      <c r="L390" s="31" t="s">
        <v>24</v>
      </c>
    </row>
    <row r="391" spans="1:12" x14ac:dyDescent="0.25">
      <c r="A391" s="53">
        <v>2024</v>
      </c>
      <c r="B391" s="37">
        <v>45419</v>
      </c>
      <c r="C391" s="31" t="s">
        <v>919</v>
      </c>
      <c r="D391" s="41">
        <v>20372</v>
      </c>
      <c r="E391" s="31" t="s">
        <v>235</v>
      </c>
      <c r="F391" s="31" t="s">
        <v>129</v>
      </c>
      <c r="G391" s="32">
        <v>734310</v>
      </c>
      <c r="H391" s="33" t="s">
        <v>22</v>
      </c>
      <c r="I391" s="32">
        <v>58745</v>
      </c>
      <c r="J391" s="32">
        <v>793055</v>
      </c>
      <c r="K391" s="31" t="s">
        <v>129</v>
      </c>
      <c r="L391" s="31" t="s">
        <v>130</v>
      </c>
    </row>
    <row r="392" spans="1:12" x14ac:dyDescent="0.25">
      <c r="A392" s="53">
        <v>2024</v>
      </c>
      <c r="B392" s="37">
        <v>45419</v>
      </c>
      <c r="C392" s="31" t="s">
        <v>920</v>
      </c>
      <c r="D392" s="41">
        <v>20376</v>
      </c>
      <c r="E392" s="31" t="s">
        <v>235</v>
      </c>
      <c r="F392" s="31" t="s">
        <v>246</v>
      </c>
      <c r="G392" s="32">
        <v>2089377</v>
      </c>
      <c r="H392" s="33" t="s">
        <v>22</v>
      </c>
      <c r="I392" s="32">
        <v>167150</v>
      </c>
      <c r="J392" s="32">
        <v>2256527</v>
      </c>
      <c r="K392" s="31" t="s">
        <v>23</v>
      </c>
      <c r="L392" s="31" t="s">
        <v>24</v>
      </c>
    </row>
    <row r="393" spans="1:12" x14ac:dyDescent="0.25">
      <c r="A393" s="53">
        <v>2024</v>
      </c>
      <c r="B393" s="37">
        <v>45419</v>
      </c>
      <c r="C393" s="31" t="s">
        <v>921</v>
      </c>
      <c r="D393" s="41">
        <v>20378</v>
      </c>
      <c r="E393" s="31" t="s">
        <v>235</v>
      </c>
      <c r="F393" s="31" t="s">
        <v>644</v>
      </c>
      <c r="G393" s="32">
        <v>1337008</v>
      </c>
      <c r="H393" s="33" t="s">
        <v>22</v>
      </c>
      <c r="I393" s="32">
        <v>106961</v>
      </c>
      <c r="J393" s="32">
        <v>1443969</v>
      </c>
      <c r="K393" s="31" t="s">
        <v>23</v>
      </c>
      <c r="L393" s="31" t="s">
        <v>24</v>
      </c>
    </row>
    <row r="394" spans="1:12" x14ac:dyDescent="0.25">
      <c r="A394" s="53">
        <v>2024</v>
      </c>
      <c r="B394" s="37">
        <v>45419</v>
      </c>
      <c r="C394" s="31" t="s">
        <v>922</v>
      </c>
      <c r="D394" s="41">
        <v>20379</v>
      </c>
      <c r="E394" s="31" t="s">
        <v>235</v>
      </c>
      <c r="F394" s="31" t="s">
        <v>435</v>
      </c>
      <c r="G394" s="32">
        <v>177692</v>
      </c>
      <c r="H394" s="33" t="s">
        <v>22</v>
      </c>
      <c r="I394" s="32">
        <v>14215</v>
      </c>
      <c r="J394" s="32">
        <v>191907</v>
      </c>
      <c r="K394" s="31" t="s">
        <v>23</v>
      </c>
      <c r="L394" s="31" t="s">
        <v>24</v>
      </c>
    </row>
    <row r="395" spans="1:12" x14ac:dyDescent="0.25">
      <c r="A395" s="53">
        <v>2024</v>
      </c>
      <c r="B395" s="37">
        <v>45419</v>
      </c>
      <c r="C395" s="31" t="s">
        <v>923</v>
      </c>
      <c r="D395" s="41">
        <v>20380</v>
      </c>
      <c r="E395" s="31" t="s">
        <v>235</v>
      </c>
      <c r="F395" s="31" t="s">
        <v>92</v>
      </c>
      <c r="G395" s="32">
        <v>1989925</v>
      </c>
      <c r="H395" s="33" t="s">
        <v>22</v>
      </c>
      <c r="I395" s="32">
        <v>159194</v>
      </c>
      <c r="J395" s="32">
        <v>2149119</v>
      </c>
      <c r="K395" s="31" t="s">
        <v>92</v>
      </c>
      <c r="L395" s="31" t="s">
        <v>93</v>
      </c>
    </row>
    <row r="396" spans="1:12" x14ac:dyDescent="0.25">
      <c r="A396" s="53">
        <v>2024</v>
      </c>
      <c r="B396" s="37">
        <v>45419</v>
      </c>
      <c r="C396" s="31" t="s">
        <v>924</v>
      </c>
      <c r="D396" s="41">
        <v>20381</v>
      </c>
      <c r="E396" s="31" t="s">
        <v>235</v>
      </c>
      <c r="F396" s="31" t="s">
        <v>339</v>
      </c>
      <c r="G396" s="32">
        <v>517448</v>
      </c>
      <c r="H396" s="33" t="s">
        <v>22</v>
      </c>
      <c r="I396" s="32">
        <v>41396</v>
      </c>
      <c r="J396" s="32">
        <v>558844</v>
      </c>
      <c r="K396" s="31" t="s">
        <v>23</v>
      </c>
      <c r="L396" s="31" t="s">
        <v>24</v>
      </c>
    </row>
    <row r="397" spans="1:12" x14ac:dyDescent="0.25">
      <c r="A397" s="53">
        <v>2024</v>
      </c>
      <c r="B397" s="37">
        <v>45419</v>
      </c>
      <c r="C397" s="31" t="s">
        <v>925</v>
      </c>
      <c r="D397" s="41">
        <v>20382</v>
      </c>
      <c r="E397" s="31" t="s">
        <v>235</v>
      </c>
      <c r="F397" s="31" t="s">
        <v>99</v>
      </c>
      <c r="G397" s="32">
        <v>795970</v>
      </c>
      <c r="H397" s="33" t="s">
        <v>22</v>
      </c>
      <c r="I397" s="32">
        <v>63678</v>
      </c>
      <c r="J397" s="32">
        <v>859648</v>
      </c>
      <c r="K397" s="31" t="s">
        <v>100</v>
      </c>
      <c r="L397" s="31" t="s">
        <v>101</v>
      </c>
    </row>
    <row r="398" spans="1:12" x14ac:dyDescent="0.25">
      <c r="A398" s="53">
        <v>2024</v>
      </c>
      <c r="B398" s="37">
        <v>45419</v>
      </c>
      <c r="C398" s="31" t="s">
        <v>926</v>
      </c>
      <c r="D398" s="41">
        <v>20385</v>
      </c>
      <c r="E398" s="31" t="s">
        <v>235</v>
      </c>
      <c r="F398" s="31" t="s">
        <v>927</v>
      </c>
      <c r="G398" s="32">
        <v>1680360</v>
      </c>
      <c r="H398" s="33" t="s">
        <v>22</v>
      </c>
      <c r="I398" s="32">
        <v>134429</v>
      </c>
      <c r="J398" s="32">
        <v>1814789</v>
      </c>
      <c r="K398" s="31" t="s">
        <v>927</v>
      </c>
      <c r="L398" s="31" t="s">
        <v>928</v>
      </c>
    </row>
    <row r="399" spans="1:12" x14ac:dyDescent="0.25">
      <c r="A399" s="53">
        <v>2024</v>
      </c>
      <c r="B399" s="37">
        <v>45419</v>
      </c>
      <c r="C399" s="31" t="s">
        <v>929</v>
      </c>
      <c r="D399" s="41">
        <v>20386</v>
      </c>
      <c r="E399" s="31" t="s">
        <v>235</v>
      </c>
      <c r="F399" s="31" t="s">
        <v>930</v>
      </c>
      <c r="G399" s="32">
        <v>407989</v>
      </c>
      <c r="H399" s="33" t="s">
        <v>22</v>
      </c>
      <c r="I399" s="32">
        <v>32639</v>
      </c>
      <c r="J399" s="32">
        <v>440628</v>
      </c>
      <c r="K399" s="31" t="s">
        <v>930</v>
      </c>
      <c r="L399" s="31" t="s">
        <v>931</v>
      </c>
    </row>
    <row r="400" spans="1:12" x14ac:dyDescent="0.25">
      <c r="A400" s="53">
        <v>2024</v>
      </c>
      <c r="B400" s="37">
        <v>45419</v>
      </c>
      <c r="C400" s="31" t="s">
        <v>932</v>
      </c>
      <c r="D400" s="41">
        <v>20387</v>
      </c>
      <c r="E400" s="31" t="s">
        <v>235</v>
      </c>
      <c r="F400" s="31" t="s">
        <v>254</v>
      </c>
      <c r="G400" s="32">
        <v>1286272</v>
      </c>
      <c r="H400" s="33" t="s">
        <v>22</v>
      </c>
      <c r="I400" s="32">
        <v>102902</v>
      </c>
      <c r="J400" s="32">
        <v>1389174</v>
      </c>
      <c r="K400" s="31" t="s">
        <v>55</v>
      </c>
      <c r="L400" s="31" t="s">
        <v>56</v>
      </c>
    </row>
    <row r="401" spans="1:12" x14ac:dyDescent="0.25">
      <c r="A401" s="53">
        <v>2024</v>
      </c>
      <c r="B401" s="37">
        <v>45419</v>
      </c>
      <c r="C401" s="31" t="s">
        <v>933</v>
      </c>
      <c r="D401" s="41">
        <v>20390</v>
      </c>
      <c r="E401" s="31" t="s">
        <v>235</v>
      </c>
      <c r="F401" s="31" t="s">
        <v>279</v>
      </c>
      <c r="G401" s="32">
        <v>1153168</v>
      </c>
      <c r="H401" s="33" t="s">
        <v>22</v>
      </c>
      <c r="I401" s="32">
        <v>92253</v>
      </c>
      <c r="J401" s="32">
        <v>1245421</v>
      </c>
      <c r="K401" s="31" t="s">
        <v>44</v>
      </c>
      <c r="L401" s="31" t="s">
        <v>45</v>
      </c>
    </row>
    <row r="402" spans="1:12" x14ac:dyDescent="0.25">
      <c r="A402" s="53">
        <v>2024</v>
      </c>
      <c r="B402" s="37">
        <v>45419</v>
      </c>
      <c r="C402" s="31" t="s">
        <v>934</v>
      </c>
      <c r="D402" s="41">
        <v>20391</v>
      </c>
      <c r="E402" s="31" t="s">
        <v>235</v>
      </c>
      <c r="F402" s="31" t="s">
        <v>389</v>
      </c>
      <c r="G402" s="32">
        <v>1073223</v>
      </c>
      <c r="H402" s="33" t="s">
        <v>22</v>
      </c>
      <c r="I402" s="32">
        <v>85858</v>
      </c>
      <c r="J402" s="32">
        <v>1159081</v>
      </c>
      <c r="K402" s="31" t="s">
        <v>44</v>
      </c>
      <c r="L402" s="31" t="s">
        <v>45</v>
      </c>
    </row>
    <row r="403" spans="1:12" x14ac:dyDescent="0.25">
      <c r="A403" s="53">
        <v>2024</v>
      </c>
      <c r="B403" s="37">
        <v>45419</v>
      </c>
      <c r="C403" s="31" t="s">
        <v>935</v>
      </c>
      <c r="D403" s="41">
        <v>20392</v>
      </c>
      <c r="E403" s="31" t="s">
        <v>235</v>
      </c>
      <c r="F403" s="31" t="s">
        <v>287</v>
      </c>
      <c r="G403" s="32">
        <v>2517700</v>
      </c>
      <c r="H403" s="33" t="s">
        <v>22</v>
      </c>
      <c r="I403" s="32">
        <v>201416</v>
      </c>
      <c r="J403" s="32">
        <v>2719116</v>
      </c>
      <c r="K403" s="31" t="s">
        <v>44</v>
      </c>
      <c r="L403" s="31" t="s">
        <v>45</v>
      </c>
    </row>
    <row r="404" spans="1:12" x14ac:dyDescent="0.25">
      <c r="A404" s="53">
        <v>2024</v>
      </c>
      <c r="B404" s="37">
        <v>45419</v>
      </c>
      <c r="C404" s="31" t="s">
        <v>936</v>
      </c>
      <c r="D404" s="41">
        <v>20415</v>
      </c>
      <c r="E404" s="31" t="s">
        <v>235</v>
      </c>
      <c r="F404" s="31" t="s">
        <v>50</v>
      </c>
      <c r="G404" s="32">
        <v>2659280</v>
      </c>
      <c r="H404" s="33" t="s">
        <v>22</v>
      </c>
      <c r="I404" s="32">
        <v>212743</v>
      </c>
      <c r="J404" s="32">
        <v>2872023</v>
      </c>
      <c r="K404" s="31" t="s">
        <v>50</v>
      </c>
      <c r="L404" s="31" t="s">
        <v>51</v>
      </c>
    </row>
    <row r="405" spans="1:12" x14ac:dyDescent="0.25">
      <c r="A405" s="53">
        <v>2024</v>
      </c>
      <c r="B405" s="37">
        <v>45419</v>
      </c>
      <c r="C405" s="31" t="s">
        <v>937</v>
      </c>
      <c r="D405" s="41">
        <v>20416</v>
      </c>
      <c r="E405" s="31" t="s">
        <v>235</v>
      </c>
      <c r="F405" s="31" t="s">
        <v>121</v>
      </c>
      <c r="G405" s="32">
        <v>2511230</v>
      </c>
      <c r="H405" s="33" t="s">
        <v>22</v>
      </c>
      <c r="I405" s="32">
        <v>200898</v>
      </c>
      <c r="J405" s="32">
        <v>2712128</v>
      </c>
      <c r="K405" s="31" t="s">
        <v>121</v>
      </c>
      <c r="L405" s="31" t="s">
        <v>122</v>
      </c>
    </row>
    <row r="406" spans="1:12" x14ac:dyDescent="0.25">
      <c r="A406" s="53">
        <v>2024</v>
      </c>
      <c r="B406" s="37">
        <v>45419</v>
      </c>
      <c r="C406" s="31" t="s">
        <v>938</v>
      </c>
      <c r="D406" s="41">
        <v>20417</v>
      </c>
      <c r="E406" s="31" t="s">
        <v>235</v>
      </c>
      <c r="F406" s="31" t="s">
        <v>48</v>
      </c>
      <c r="G406" s="32">
        <v>2813430</v>
      </c>
      <c r="H406" s="33" t="s">
        <v>22</v>
      </c>
      <c r="I406" s="32">
        <v>225074</v>
      </c>
      <c r="J406" s="32">
        <v>3038504</v>
      </c>
      <c r="K406" s="31" t="s">
        <v>48</v>
      </c>
      <c r="L406" s="31" t="s">
        <v>49</v>
      </c>
    </row>
    <row r="407" spans="1:12" x14ac:dyDescent="0.25">
      <c r="A407" s="53">
        <v>2024</v>
      </c>
      <c r="B407" s="37">
        <v>45419</v>
      </c>
      <c r="C407" s="31" t="s">
        <v>939</v>
      </c>
      <c r="D407" s="41">
        <v>20418</v>
      </c>
      <c r="E407" s="31" t="s">
        <v>235</v>
      </c>
      <c r="F407" s="31" t="s">
        <v>123</v>
      </c>
      <c r="G407" s="32">
        <v>1186730</v>
      </c>
      <c r="H407" s="33" t="s">
        <v>22</v>
      </c>
      <c r="I407" s="32">
        <v>94938</v>
      </c>
      <c r="J407" s="32">
        <v>1281668</v>
      </c>
      <c r="K407" s="31" t="s">
        <v>123</v>
      </c>
      <c r="L407" s="31" t="s">
        <v>124</v>
      </c>
    </row>
    <row r="408" spans="1:12" x14ac:dyDescent="0.25">
      <c r="A408" s="53">
        <v>2024</v>
      </c>
      <c r="B408" s="37">
        <v>45419</v>
      </c>
      <c r="C408" s="31" t="s">
        <v>940</v>
      </c>
      <c r="D408" s="41">
        <v>20419</v>
      </c>
      <c r="E408" s="31" t="s">
        <v>235</v>
      </c>
      <c r="F408" s="31" t="s">
        <v>119</v>
      </c>
      <c r="G408" s="32">
        <v>1622770</v>
      </c>
      <c r="H408" s="33" t="s">
        <v>22</v>
      </c>
      <c r="I408" s="32">
        <v>129822</v>
      </c>
      <c r="J408" s="32">
        <v>1752592</v>
      </c>
      <c r="K408" s="31" t="s">
        <v>119</v>
      </c>
      <c r="L408" s="31" t="s">
        <v>120</v>
      </c>
    </row>
    <row r="409" spans="1:12" x14ac:dyDescent="0.25">
      <c r="A409" s="53">
        <v>2024</v>
      </c>
      <c r="B409" s="37">
        <v>45419</v>
      </c>
      <c r="C409" s="31" t="s">
        <v>941</v>
      </c>
      <c r="D409" s="41">
        <v>20420</v>
      </c>
      <c r="E409" s="31" t="s">
        <v>235</v>
      </c>
      <c r="F409" s="31" t="s">
        <v>320</v>
      </c>
      <c r="G409" s="32">
        <v>962485</v>
      </c>
      <c r="H409" s="33" t="s">
        <v>22</v>
      </c>
      <c r="I409" s="32">
        <v>76999</v>
      </c>
      <c r="J409" s="32">
        <v>1039484</v>
      </c>
      <c r="K409" s="31" t="s">
        <v>320</v>
      </c>
      <c r="L409" s="31" t="s">
        <v>321</v>
      </c>
    </row>
    <row r="410" spans="1:12" x14ac:dyDescent="0.25">
      <c r="A410" s="53">
        <v>2024</v>
      </c>
      <c r="B410" s="37">
        <v>45419</v>
      </c>
      <c r="C410" s="31" t="s">
        <v>942</v>
      </c>
      <c r="D410" s="41">
        <v>20421</v>
      </c>
      <c r="E410" s="31" t="s">
        <v>235</v>
      </c>
      <c r="F410" s="31" t="s">
        <v>115</v>
      </c>
      <c r="G410" s="32">
        <v>5472710</v>
      </c>
      <c r="H410" s="33" t="s">
        <v>22</v>
      </c>
      <c r="I410" s="32">
        <v>437817</v>
      </c>
      <c r="J410" s="32">
        <v>5910527</v>
      </c>
      <c r="K410" s="31" t="s">
        <v>115</v>
      </c>
      <c r="L410" s="31" t="s">
        <v>116</v>
      </c>
    </row>
    <row r="411" spans="1:12" x14ac:dyDescent="0.25">
      <c r="A411" s="53">
        <v>2024</v>
      </c>
      <c r="B411" s="37">
        <v>45419</v>
      </c>
      <c r="C411" s="31" t="s">
        <v>943</v>
      </c>
      <c r="D411" s="41">
        <v>20422</v>
      </c>
      <c r="E411" s="31" t="s">
        <v>235</v>
      </c>
      <c r="F411" s="31" t="s">
        <v>154</v>
      </c>
      <c r="G411" s="32">
        <v>734310</v>
      </c>
      <c r="H411" s="33" t="s">
        <v>22</v>
      </c>
      <c r="I411" s="32">
        <v>58745</v>
      </c>
      <c r="J411" s="32">
        <v>793055</v>
      </c>
      <c r="K411" s="31" t="s">
        <v>154</v>
      </c>
      <c r="L411" s="31" t="s">
        <v>155</v>
      </c>
    </row>
    <row r="412" spans="1:12" x14ac:dyDescent="0.25">
      <c r="A412" s="53">
        <v>2024</v>
      </c>
      <c r="B412" s="37">
        <v>45419</v>
      </c>
      <c r="C412" s="31" t="s">
        <v>944</v>
      </c>
      <c r="D412" s="41">
        <v>20423</v>
      </c>
      <c r="E412" s="31" t="s">
        <v>235</v>
      </c>
      <c r="F412" s="31" t="s">
        <v>25</v>
      </c>
      <c r="G412" s="32">
        <v>5758860</v>
      </c>
      <c r="H412" s="33" t="s">
        <v>22</v>
      </c>
      <c r="I412" s="32">
        <v>460709</v>
      </c>
      <c r="J412" s="32">
        <v>6219569</v>
      </c>
      <c r="K412" s="31" t="s">
        <v>25</v>
      </c>
      <c r="L412" s="31" t="s">
        <v>26</v>
      </c>
    </row>
    <row r="413" spans="1:12" x14ac:dyDescent="0.25">
      <c r="A413" s="53">
        <v>2024</v>
      </c>
      <c r="B413" s="37">
        <v>45420</v>
      </c>
      <c r="C413" s="31" t="s">
        <v>945</v>
      </c>
      <c r="D413" s="41">
        <v>20426</v>
      </c>
      <c r="E413" s="31" t="s">
        <v>235</v>
      </c>
      <c r="F413" s="31" t="s">
        <v>311</v>
      </c>
      <c r="G413" s="32">
        <v>435600</v>
      </c>
      <c r="H413" s="33" t="s">
        <v>22</v>
      </c>
      <c r="I413" s="32">
        <v>34848</v>
      </c>
      <c r="J413" s="32">
        <v>470448</v>
      </c>
      <c r="K413" s="31" t="s">
        <v>23</v>
      </c>
      <c r="L413" s="31" t="s">
        <v>24</v>
      </c>
    </row>
    <row r="414" spans="1:12" x14ac:dyDescent="0.25">
      <c r="A414" s="53">
        <v>2024</v>
      </c>
      <c r="B414" s="37">
        <v>45420</v>
      </c>
      <c r="C414" s="31" t="s">
        <v>946</v>
      </c>
      <c r="D414" s="41">
        <v>20427</v>
      </c>
      <c r="E414" s="31" t="s">
        <v>235</v>
      </c>
      <c r="F414" s="31" t="s">
        <v>111</v>
      </c>
      <c r="G414" s="32">
        <v>296758</v>
      </c>
      <c r="H414" s="33" t="s">
        <v>22</v>
      </c>
      <c r="I414" s="32">
        <v>23741</v>
      </c>
      <c r="J414" s="32">
        <v>320499</v>
      </c>
      <c r="K414" s="31" t="s">
        <v>23</v>
      </c>
      <c r="L414" s="31" t="s">
        <v>24</v>
      </c>
    </row>
    <row r="415" spans="1:12" x14ac:dyDescent="0.25">
      <c r="A415" s="53">
        <v>2024</v>
      </c>
      <c r="B415" s="37">
        <v>45420</v>
      </c>
      <c r="C415" s="31" t="s">
        <v>947</v>
      </c>
      <c r="D415" s="41">
        <v>20428</v>
      </c>
      <c r="E415" s="31" t="s">
        <v>235</v>
      </c>
      <c r="F415" s="31" t="s">
        <v>373</v>
      </c>
      <c r="G415" s="32">
        <v>250910</v>
      </c>
      <c r="H415" s="33" t="s">
        <v>22</v>
      </c>
      <c r="I415" s="32">
        <v>20073</v>
      </c>
      <c r="J415" s="32">
        <v>270983</v>
      </c>
      <c r="K415" s="31" t="s">
        <v>23</v>
      </c>
      <c r="L415" s="31" t="s">
        <v>24</v>
      </c>
    </row>
    <row r="416" spans="1:12" x14ac:dyDescent="0.25">
      <c r="A416" s="53">
        <v>2024</v>
      </c>
      <c r="B416" s="37">
        <v>45420</v>
      </c>
      <c r="C416" s="31" t="s">
        <v>948</v>
      </c>
      <c r="D416" s="41">
        <v>20429</v>
      </c>
      <c r="E416" s="31" t="s">
        <v>235</v>
      </c>
      <c r="F416" s="31" t="s">
        <v>372</v>
      </c>
      <c r="G416" s="32">
        <v>397985</v>
      </c>
      <c r="H416" s="33" t="s">
        <v>22</v>
      </c>
      <c r="I416" s="32">
        <v>31839</v>
      </c>
      <c r="J416" s="32">
        <v>429824</v>
      </c>
      <c r="K416" s="31" t="s">
        <v>23</v>
      </c>
      <c r="L416" s="31" t="s">
        <v>24</v>
      </c>
    </row>
    <row r="417" spans="1:12" x14ac:dyDescent="0.25">
      <c r="A417" s="53">
        <v>2024</v>
      </c>
      <c r="B417" s="37">
        <v>45420</v>
      </c>
      <c r="C417" s="31" t="s">
        <v>949</v>
      </c>
      <c r="D417" s="41">
        <v>20430</v>
      </c>
      <c r="E417" s="31" t="s">
        <v>235</v>
      </c>
      <c r="F417" s="31" t="s">
        <v>356</v>
      </c>
      <c r="G417" s="32">
        <v>517701</v>
      </c>
      <c r="H417" s="33" t="s">
        <v>22</v>
      </c>
      <c r="I417" s="32">
        <v>41416</v>
      </c>
      <c r="J417" s="32">
        <v>559117</v>
      </c>
      <c r="K417" s="31" t="s">
        <v>23</v>
      </c>
      <c r="L417" s="31" t="s">
        <v>24</v>
      </c>
    </row>
    <row r="418" spans="1:12" x14ac:dyDescent="0.25">
      <c r="A418" s="53">
        <v>2024</v>
      </c>
      <c r="B418" s="37">
        <v>45420</v>
      </c>
      <c r="C418" s="31" t="s">
        <v>950</v>
      </c>
      <c r="D418" s="41">
        <v>20431</v>
      </c>
      <c r="E418" s="31" t="s">
        <v>235</v>
      </c>
      <c r="F418" s="31" t="s">
        <v>362</v>
      </c>
      <c r="G418" s="32">
        <v>367155</v>
      </c>
      <c r="H418" s="33" t="s">
        <v>22</v>
      </c>
      <c r="I418" s="32">
        <v>29372</v>
      </c>
      <c r="J418" s="32">
        <v>396527</v>
      </c>
      <c r="K418" s="31" t="s">
        <v>23</v>
      </c>
      <c r="L418" s="31" t="s">
        <v>24</v>
      </c>
    </row>
    <row r="419" spans="1:12" x14ac:dyDescent="0.25">
      <c r="A419" s="53">
        <v>2024</v>
      </c>
      <c r="B419" s="37">
        <v>45420</v>
      </c>
      <c r="C419" s="31" t="s">
        <v>951</v>
      </c>
      <c r="D419" s="41">
        <v>20432</v>
      </c>
      <c r="E419" s="31" t="s">
        <v>235</v>
      </c>
      <c r="F419" s="31" t="s">
        <v>371</v>
      </c>
      <c r="G419" s="32">
        <v>367155</v>
      </c>
      <c r="H419" s="33" t="s">
        <v>22</v>
      </c>
      <c r="I419" s="32">
        <v>29372</v>
      </c>
      <c r="J419" s="32">
        <v>396527</v>
      </c>
      <c r="K419" s="31" t="s">
        <v>23</v>
      </c>
      <c r="L419" s="31" t="s">
        <v>24</v>
      </c>
    </row>
    <row r="420" spans="1:12" x14ac:dyDescent="0.25">
      <c r="A420" s="53">
        <v>2024</v>
      </c>
      <c r="B420" s="37">
        <v>45420</v>
      </c>
      <c r="C420" s="31" t="s">
        <v>952</v>
      </c>
      <c r="D420" s="41">
        <v>20439</v>
      </c>
      <c r="E420" s="31" t="s">
        <v>235</v>
      </c>
      <c r="F420" s="31" t="s">
        <v>953</v>
      </c>
      <c r="G420" s="32">
        <v>1769632</v>
      </c>
      <c r="H420" s="33" t="s">
        <v>22</v>
      </c>
      <c r="I420" s="32">
        <v>141571</v>
      </c>
      <c r="J420" s="32">
        <v>1911203</v>
      </c>
      <c r="K420" s="31" t="s">
        <v>201</v>
      </c>
      <c r="L420" s="31" t="s">
        <v>202</v>
      </c>
    </row>
    <row r="421" spans="1:12" x14ac:dyDescent="0.25">
      <c r="A421" s="53">
        <v>2024</v>
      </c>
      <c r="B421" s="37">
        <v>45420</v>
      </c>
      <c r="C421" s="31" t="s">
        <v>954</v>
      </c>
      <c r="D421" s="41">
        <v>20444</v>
      </c>
      <c r="E421" s="31" t="s">
        <v>235</v>
      </c>
      <c r="F421" s="31" t="s">
        <v>467</v>
      </c>
      <c r="G421" s="32">
        <v>8498070</v>
      </c>
      <c r="H421" s="33" t="s">
        <v>22</v>
      </c>
      <c r="I421" s="32">
        <v>679846</v>
      </c>
      <c r="J421" s="32">
        <v>9177916</v>
      </c>
      <c r="K421" s="31" t="s">
        <v>467</v>
      </c>
      <c r="L421" s="31" t="s">
        <v>468</v>
      </c>
    </row>
    <row r="422" spans="1:12" x14ac:dyDescent="0.25">
      <c r="A422" s="53">
        <v>2024</v>
      </c>
      <c r="B422" s="37">
        <v>45420</v>
      </c>
      <c r="C422" s="31" t="s">
        <v>955</v>
      </c>
      <c r="D422" s="41">
        <v>20445</v>
      </c>
      <c r="E422" s="31" t="s">
        <v>235</v>
      </c>
      <c r="F422" s="31" t="s">
        <v>172</v>
      </c>
      <c r="G422" s="32">
        <v>681785</v>
      </c>
      <c r="H422" s="33" t="s">
        <v>22</v>
      </c>
      <c r="I422" s="32">
        <v>54543</v>
      </c>
      <c r="J422" s="32">
        <v>736328</v>
      </c>
      <c r="K422" s="31" t="s">
        <v>23</v>
      </c>
      <c r="L422" s="31" t="s">
        <v>24</v>
      </c>
    </row>
    <row r="423" spans="1:12" x14ac:dyDescent="0.25">
      <c r="A423" s="53">
        <v>2024</v>
      </c>
      <c r="B423" s="37">
        <v>45420</v>
      </c>
      <c r="C423" s="31" t="s">
        <v>956</v>
      </c>
      <c r="D423" s="41">
        <v>20446</v>
      </c>
      <c r="E423" s="31" t="s">
        <v>235</v>
      </c>
      <c r="F423" s="31" t="s">
        <v>323</v>
      </c>
      <c r="G423" s="32">
        <v>556112</v>
      </c>
      <c r="H423" s="33" t="s">
        <v>22</v>
      </c>
      <c r="I423" s="32">
        <v>44489</v>
      </c>
      <c r="J423" s="32">
        <v>600601</v>
      </c>
      <c r="K423" s="31" t="s">
        <v>23</v>
      </c>
      <c r="L423" s="31" t="s">
        <v>24</v>
      </c>
    </row>
    <row r="424" spans="1:12" x14ac:dyDescent="0.25">
      <c r="A424" s="53">
        <v>2024</v>
      </c>
      <c r="B424" s="37">
        <v>45420</v>
      </c>
      <c r="C424" s="31" t="s">
        <v>957</v>
      </c>
      <c r="D424" s="41">
        <v>20452</v>
      </c>
      <c r="E424" s="31" t="s">
        <v>235</v>
      </c>
      <c r="F424" s="31" t="s">
        <v>247</v>
      </c>
      <c r="G424" s="32">
        <v>220293</v>
      </c>
      <c r="H424" s="33" t="s">
        <v>22</v>
      </c>
      <c r="I424" s="32">
        <v>17623</v>
      </c>
      <c r="J424" s="32">
        <v>237916</v>
      </c>
      <c r="K424" s="31" t="s">
        <v>23</v>
      </c>
      <c r="L424" s="31" t="s">
        <v>24</v>
      </c>
    </row>
    <row r="425" spans="1:12" x14ac:dyDescent="0.25">
      <c r="A425" s="53">
        <v>2024</v>
      </c>
      <c r="B425" s="37">
        <v>45420</v>
      </c>
      <c r="C425" s="31" t="s">
        <v>958</v>
      </c>
      <c r="D425" s="41">
        <v>20453</v>
      </c>
      <c r="E425" s="31" t="s">
        <v>235</v>
      </c>
      <c r="F425" s="31" t="s">
        <v>112</v>
      </c>
      <c r="G425" s="32">
        <v>566370</v>
      </c>
      <c r="H425" s="33" t="s">
        <v>22</v>
      </c>
      <c r="I425" s="32">
        <v>45310</v>
      </c>
      <c r="J425" s="32">
        <v>611680</v>
      </c>
      <c r="K425" s="31" t="s">
        <v>23</v>
      </c>
      <c r="L425" s="31" t="s">
        <v>24</v>
      </c>
    </row>
    <row r="426" spans="1:12" x14ac:dyDescent="0.25">
      <c r="A426" s="53">
        <v>2024</v>
      </c>
      <c r="B426" s="37">
        <v>45420</v>
      </c>
      <c r="C426" s="31" t="s">
        <v>959</v>
      </c>
      <c r="D426" s="41">
        <v>20454</v>
      </c>
      <c r="E426" s="31" t="s">
        <v>235</v>
      </c>
      <c r="F426" s="31" t="s">
        <v>358</v>
      </c>
      <c r="G426" s="32">
        <v>1024235</v>
      </c>
      <c r="H426" s="33" t="s">
        <v>22</v>
      </c>
      <c r="I426" s="32">
        <v>81939</v>
      </c>
      <c r="J426" s="32">
        <v>1106174</v>
      </c>
      <c r="K426" s="31" t="s">
        <v>23</v>
      </c>
      <c r="L426" s="31" t="s">
        <v>24</v>
      </c>
    </row>
    <row r="427" spans="1:12" x14ac:dyDescent="0.25">
      <c r="A427" s="53">
        <v>2024</v>
      </c>
      <c r="B427" s="37">
        <v>45420</v>
      </c>
      <c r="C427" s="31" t="s">
        <v>960</v>
      </c>
      <c r="D427" s="41">
        <v>20456</v>
      </c>
      <c r="E427" s="31" t="s">
        <v>235</v>
      </c>
      <c r="F427" s="31" t="s">
        <v>961</v>
      </c>
      <c r="G427" s="32">
        <v>1359693</v>
      </c>
      <c r="H427" s="33" t="s">
        <v>22</v>
      </c>
      <c r="I427" s="32">
        <v>108775</v>
      </c>
      <c r="J427" s="32">
        <v>1468468</v>
      </c>
      <c r="K427" s="31" t="s">
        <v>23</v>
      </c>
      <c r="L427" s="31" t="s">
        <v>24</v>
      </c>
    </row>
    <row r="428" spans="1:12" x14ac:dyDescent="0.25">
      <c r="A428" s="53">
        <v>2024</v>
      </c>
      <c r="B428" s="37">
        <v>45420</v>
      </c>
      <c r="C428" s="31" t="s">
        <v>962</v>
      </c>
      <c r="D428" s="41">
        <v>20457</v>
      </c>
      <c r="E428" s="31" t="s">
        <v>235</v>
      </c>
      <c r="F428" s="31" t="s">
        <v>391</v>
      </c>
      <c r="G428" s="32">
        <v>770418</v>
      </c>
      <c r="H428" s="33" t="s">
        <v>22</v>
      </c>
      <c r="I428" s="32">
        <v>61633</v>
      </c>
      <c r="J428" s="32">
        <v>832051</v>
      </c>
      <c r="K428" s="31" t="s">
        <v>23</v>
      </c>
      <c r="L428" s="31" t="s">
        <v>24</v>
      </c>
    </row>
    <row r="429" spans="1:12" x14ac:dyDescent="0.25">
      <c r="A429" s="53">
        <v>2024</v>
      </c>
      <c r="B429" s="37">
        <v>45420</v>
      </c>
      <c r="C429" s="31" t="s">
        <v>963</v>
      </c>
      <c r="D429" s="41">
        <v>20458</v>
      </c>
      <c r="E429" s="31" t="s">
        <v>235</v>
      </c>
      <c r="F429" s="31" t="s">
        <v>382</v>
      </c>
      <c r="G429" s="32">
        <v>220293</v>
      </c>
      <c r="H429" s="33" t="s">
        <v>22</v>
      </c>
      <c r="I429" s="32">
        <v>17623</v>
      </c>
      <c r="J429" s="32">
        <v>237916</v>
      </c>
      <c r="K429" s="31" t="s">
        <v>23</v>
      </c>
      <c r="L429" s="31" t="s">
        <v>24</v>
      </c>
    </row>
    <row r="430" spans="1:12" x14ac:dyDescent="0.25">
      <c r="A430" s="53">
        <v>2024</v>
      </c>
      <c r="B430" s="37">
        <v>45420</v>
      </c>
      <c r="C430" s="31" t="s">
        <v>964</v>
      </c>
      <c r="D430" s="41">
        <v>20459</v>
      </c>
      <c r="E430" s="31" t="s">
        <v>235</v>
      </c>
      <c r="F430" s="31" t="s">
        <v>449</v>
      </c>
      <c r="G430" s="32">
        <v>486831</v>
      </c>
      <c r="H430" s="33" t="s">
        <v>22</v>
      </c>
      <c r="I430" s="32">
        <v>38946</v>
      </c>
      <c r="J430" s="32">
        <v>525777</v>
      </c>
      <c r="K430" s="31" t="s">
        <v>23</v>
      </c>
      <c r="L430" s="31" t="s">
        <v>24</v>
      </c>
    </row>
    <row r="431" spans="1:12" x14ac:dyDescent="0.25">
      <c r="A431" s="53">
        <v>2024</v>
      </c>
      <c r="B431" s="37">
        <v>45420</v>
      </c>
      <c r="C431" s="31" t="s">
        <v>965</v>
      </c>
      <c r="D431" s="41">
        <v>20460</v>
      </c>
      <c r="E431" s="31" t="s">
        <v>235</v>
      </c>
      <c r="F431" s="31" t="s">
        <v>768</v>
      </c>
      <c r="G431" s="32">
        <v>734310</v>
      </c>
      <c r="H431" s="33" t="s">
        <v>22</v>
      </c>
      <c r="I431" s="32">
        <v>58745</v>
      </c>
      <c r="J431" s="32">
        <v>793055</v>
      </c>
      <c r="K431" s="31" t="s">
        <v>23</v>
      </c>
      <c r="L431" s="31" t="s">
        <v>24</v>
      </c>
    </row>
    <row r="432" spans="1:12" x14ac:dyDescent="0.25">
      <c r="A432" s="53">
        <v>2024</v>
      </c>
      <c r="B432" s="37">
        <v>45420</v>
      </c>
      <c r="C432" s="31" t="s">
        <v>966</v>
      </c>
      <c r="D432" s="41">
        <v>20461</v>
      </c>
      <c r="E432" s="31" t="s">
        <v>235</v>
      </c>
      <c r="F432" s="31" t="s">
        <v>114</v>
      </c>
      <c r="G432" s="32">
        <v>589905</v>
      </c>
      <c r="H432" s="33" t="s">
        <v>22</v>
      </c>
      <c r="I432" s="32">
        <v>47192</v>
      </c>
      <c r="J432" s="32">
        <v>637097</v>
      </c>
      <c r="K432" s="31" t="s">
        <v>23</v>
      </c>
      <c r="L432" s="31" t="s">
        <v>24</v>
      </c>
    </row>
    <row r="433" spans="1:12" x14ac:dyDescent="0.25">
      <c r="A433" s="53">
        <v>2024</v>
      </c>
      <c r="B433" s="37">
        <v>45420</v>
      </c>
      <c r="C433" s="31" t="s">
        <v>967</v>
      </c>
      <c r="D433" s="41">
        <v>20462</v>
      </c>
      <c r="E433" s="31" t="s">
        <v>235</v>
      </c>
      <c r="F433" s="31" t="s">
        <v>375</v>
      </c>
      <c r="G433" s="32">
        <v>591384</v>
      </c>
      <c r="H433" s="33" t="s">
        <v>22</v>
      </c>
      <c r="I433" s="32">
        <v>47311</v>
      </c>
      <c r="J433" s="32">
        <v>638695</v>
      </c>
      <c r="K433" s="31" t="s">
        <v>23</v>
      </c>
      <c r="L433" s="31" t="s">
        <v>24</v>
      </c>
    </row>
    <row r="434" spans="1:12" x14ac:dyDescent="0.25">
      <c r="A434" s="53">
        <v>2024</v>
      </c>
      <c r="B434" s="37">
        <v>45420</v>
      </c>
      <c r="C434" s="31" t="s">
        <v>968</v>
      </c>
      <c r="D434" s="41">
        <v>20463</v>
      </c>
      <c r="E434" s="31" t="s">
        <v>235</v>
      </c>
      <c r="F434" s="31" t="s">
        <v>72</v>
      </c>
      <c r="G434" s="32">
        <v>1646395</v>
      </c>
      <c r="H434" s="33" t="s">
        <v>22</v>
      </c>
      <c r="I434" s="32">
        <v>131712</v>
      </c>
      <c r="J434" s="32">
        <v>1778107</v>
      </c>
      <c r="K434" s="31" t="s">
        <v>23</v>
      </c>
      <c r="L434" s="31" t="s">
        <v>24</v>
      </c>
    </row>
    <row r="435" spans="1:12" x14ac:dyDescent="0.25">
      <c r="A435" s="53">
        <v>2024</v>
      </c>
      <c r="B435" s="37">
        <v>45420</v>
      </c>
      <c r="C435" s="31" t="s">
        <v>969</v>
      </c>
      <c r="D435" s="41">
        <v>20464</v>
      </c>
      <c r="E435" s="31" t="s">
        <v>235</v>
      </c>
      <c r="F435" s="31" t="s">
        <v>359</v>
      </c>
      <c r="G435" s="32">
        <v>1317689</v>
      </c>
      <c r="H435" s="33" t="s">
        <v>22</v>
      </c>
      <c r="I435" s="32">
        <v>105415</v>
      </c>
      <c r="J435" s="32">
        <v>1423104</v>
      </c>
      <c r="K435" s="31" t="s">
        <v>23</v>
      </c>
      <c r="L435" s="31" t="s">
        <v>24</v>
      </c>
    </row>
    <row r="436" spans="1:12" x14ac:dyDescent="0.25">
      <c r="A436" s="53">
        <v>2024</v>
      </c>
      <c r="B436" s="37">
        <v>45420</v>
      </c>
      <c r="C436" s="31" t="s">
        <v>970</v>
      </c>
      <c r="D436" s="41">
        <v>20465</v>
      </c>
      <c r="E436" s="31" t="s">
        <v>235</v>
      </c>
      <c r="F436" s="31" t="s">
        <v>376</v>
      </c>
      <c r="G436" s="32">
        <v>494452</v>
      </c>
      <c r="H436" s="33" t="s">
        <v>22</v>
      </c>
      <c r="I436" s="32">
        <v>39556</v>
      </c>
      <c r="J436" s="32">
        <v>534008</v>
      </c>
      <c r="K436" s="31" t="s">
        <v>23</v>
      </c>
      <c r="L436" s="31" t="s">
        <v>24</v>
      </c>
    </row>
    <row r="437" spans="1:12" x14ac:dyDescent="0.25">
      <c r="A437" s="53">
        <v>2024</v>
      </c>
      <c r="B437" s="37">
        <v>45420</v>
      </c>
      <c r="C437" s="31" t="s">
        <v>971</v>
      </c>
      <c r="D437" s="41">
        <v>20466</v>
      </c>
      <c r="E437" s="31" t="s">
        <v>235</v>
      </c>
      <c r="F437" s="31" t="s">
        <v>759</v>
      </c>
      <c r="G437" s="32">
        <v>662264</v>
      </c>
      <c r="H437" s="33" t="s">
        <v>22</v>
      </c>
      <c r="I437" s="32">
        <v>52981</v>
      </c>
      <c r="J437" s="32">
        <v>715245</v>
      </c>
      <c r="K437" s="31" t="s">
        <v>23</v>
      </c>
      <c r="L437" s="31" t="s">
        <v>24</v>
      </c>
    </row>
    <row r="438" spans="1:12" x14ac:dyDescent="0.25">
      <c r="A438" s="53">
        <v>2024</v>
      </c>
      <c r="B438" s="37">
        <v>45420</v>
      </c>
      <c r="C438" s="31" t="s">
        <v>972</v>
      </c>
      <c r="D438" s="41">
        <v>20467</v>
      </c>
      <c r="E438" s="31" t="s">
        <v>235</v>
      </c>
      <c r="F438" s="31" t="s">
        <v>383</v>
      </c>
      <c r="G438" s="32">
        <v>811385</v>
      </c>
      <c r="H438" s="33" t="s">
        <v>22</v>
      </c>
      <c r="I438" s="32">
        <v>64911</v>
      </c>
      <c r="J438" s="32">
        <v>876296</v>
      </c>
      <c r="K438" s="31" t="s">
        <v>23</v>
      </c>
      <c r="L438" s="31" t="s">
        <v>24</v>
      </c>
    </row>
    <row r="439" spans="1:12" x14ac:dyDescent="0.25">
      <c r="A439" s="53">
        <v>2024</v>
      </c>
      <c r="B439" s="37">
        <v>45420</v>
      </c>
      <c r="C439" s="31" t="s">
        <v>973</v>
      </c>
      <c r="D439" s="41">
        <v>20468</v>
      </c>
      <c r="E439" s="31" t="s">
        <v>235</v>
      </c>
      <c r="F439" s="31" t="s">
        <v>974</v>
      </c>
      <c r="G439" s="32">
        <v>278056</v>
      </c>
      <c r="H439" s="33" t="s">
        <v>22</v>
      </c>
      <c r="I439" s="32">
        <v>22244</v>
      </c>
      <c r="J439" s="32">
        <v>300300</v>
      </c>
      <c r="K439" s="31" t="s">
        <v>23</v>
      </c>
      <c r="L439" s="31" t="s">
        <v>24</v>
      </c>
    </row>
    <row r="440" spans="1:12" x14ac:dyDescent="0.25">
      <c r="A440" s="53">
        <v>2024</v>
      </c>
      <c r="B440" s="37">
        <v>45420</v>
      </c>
      <c r="C440" s="31" t="s">
        <v>975</v>
      </c>
      <c r="D440" s="41">
        <v>20471</v>
      </c>
      <c r="E440" s="31" t="s">
        <v>235</v>
      </c>
      <c r="F440" s="31" t="s">
        <v>596</v>
      </c>
      <c r="G440" s="32">
        <v>761368</v>
      </c>
      <c r="H440" s="33" t="s">
        <v>22</v>
      </c>
      <c r="I440" s="32">
        <v>60909</v>
      </c>
      <c r="J440" s="32">
        <v>822277</v>
      </c>
      <c r="K440" s="31" t="s">
        <v>23</v>
      </c>
      <c r="L440" s="31" t="s">
        <v>24</v>
      </c>
    </row>
    <row r="441" spans="1:12" x14ac:dyDescent="0.25">
      <c r="A441" s="53">
        <v>2024</v>
      </c>
      <c r="B441" s="37">
        <v>45420</v>
      </c>
      <c r="C441" s="31" t="s">
        <v>976</v>
      </c>
      <c r="D441" s="41">
        <v>20472</v>
      </c>
      <c r="E441" s="31" t="s">
        <v>235</v>
      </c>
      <c r="F441" s="31" t="s">
        <v>430</v>
      </c>
      <c r="G441" s="32">
        <v>591543</v>
      </c>
      <c r="H441" s="33" t="s">
        <v>22</v>
      </c>
      <c r="I441" s="32">
        <v>47323</v>
      </c>
      <c r="J441" s="32">
        <v>638866</v>
      </c>
      <c r="K441" s="31" t="s">
        <v>23</v>
      </c>
      <c r="L441" s="31" t="s">
        <v>24</v>
      </c>
    </row>
    <row r="442" spans="1:12" x14ac:dyDescent="0.25">
      <c r="A442" s="53">
        <v>2024</v>
      </c>
      <c r="B442" s="37">
        <v>45420</v>
      </c>
      <c r="C442" s="31" t="s">
        <v>977</v>
      </c>
      <c r="D442" s="41">
        <v>20473</v>
      </c>
      <c r="E442" s="31" t="s">
        <v>235</v>
      </c>
      <c r="F442" s="31" t="s">
        <v>357</v>
      </c>
      <c r="G442" s="32">
        <v>1178540</v>
      </c>
      <c r="H442" s="33" t="s">
        <v>22</v>
      </c>
      <c r="I442" s="32">
        <v>94283</v>
      </c>
      <c r="J442" s="32">
        <v>1272823</v>
      </c>
      <c r="K442" s="31" t="s">
        <v>23</v>
      </c>
      <c r="L442" s="31" t="s">
        <v>24</v>
      </c>
    </row>
    <row r="443" spans="1:12" x14ac:dyDescent="0.25">
      <c r="A443" s="53">
        <v>2024</v>
      </c>
      <c r="B443" s="37">
        <v>45420</v>
      </c>
      <c r="C443" s="31" t="s">
        <v>978</v>
      </c>
      <c r="D443" s="41">
        <v>20475</v>
      </c>
      <c r="E443" s="31" t="s">
        <v>235</v>
      </c>
      <c r="F443" s="31" t="s">
        <v>979</v>
      </c>
      <c r="G443" s="32">
        <v>2275690</v>
      </c>
      <c r="H443" s="33" t="s">
        <v>22</v>
      </c>
      <c r="I443" s="32">
        <v>182055</v>
      </c>
      <c r="J443" s="32">
        <v>2457745</v>
      </c>
      <c r="K443" s="31" t="s">
        <v>979</v>
      </c>
      <c r="L443" s="31" t="s">
        <v>980</v>
      </c>
    </row>
    <row r="444" spans="1:12" x14ac:dyDescent="0.25">
      <c r="A444" s="53">
        <v>2024</v>
      </c>
      <c r="B444" s="37">
        <v>45420</v>
      </c>
      <c r="C444" s="31" t="s">
        <v>981</v>
      </c>
      <c r="D444" s="41">
        <v>20476</v>
      </c>
      <c r="E444" s="31" t="s">
        <v>235</v>
      </c>
      <c r="F444" s="31" t="s">
        <v>380</v>
      </c>
      <c r="G444" s="32">
        <v>324554</v>
      </c>
      <c r="H444" s="33" t="s">
        <v>22</v>
      </c>
      <c r="I444" s="32">
        <v>25964</v>
      </c>
      <c r="J444" s="32">
        <v>350518</v>
      </c>
      <c r="K444" s="31" t="s">
        <v>23</v>
      </c>
      <c r="L444" s="31" t="s">
        <v>24</v>
      </c>
    </row>
    <row r="445" spans="1:12" x14ac:dyDescent="0.25">
      <c r="A445" s="53">
        <v>2024</v>
      </c>
      <c r="B445" s="37">
        <v>45420</v>
      </c>
      <c r="C445" s="31" t="s">
        <v>982</v>
      </c>
      <c r="D445" s="41">
        <v>20478</v>
      </c>
      <c r="E445" s="31" t="s">
        <v>235</v>
      </c>
      <c r="F445" s="31" t="s">
        <v>983</v>
      </c>
      <c r="G445" s="32">
        <v>888460</v>
      </c>
      <c r="H445" s="33" t="s">
        <v>22</v>
      </c>
      <c r="I445" s="32">
        <v>71077</v>
      </c>
      <c r="J445" s="32">
        <v>959537</v>
      </c>
      <c r="K445" s="31" t="s">
        <v>23</v>
      </c>
      <c r="L445" s="31" t="s">
        <v>24</v>
      </c>
    </row>
    <row r="446" spans="1:12" x14ac:dyDescent="0.25">
      <c r="A446" s="53">
        <v>2024</v>
      </c>
      <c r="B446" s="37">
        <v>45420</v>
      </c>
      <c r="C446" s="31" t="s">
        <v>984</v>
      </c>
      <c r="D446" s="41">
        <v>20479</v>
      </c>
      <c r="E446" s="31" t="s">
        <v>235</v>
      </c>
      <c r="F446" s="31" t="s">
        <v>985</v>
      </c>
      <c r="G446" s="32">
        <v>623736</v>
      </c>
      <c r="H446" s="33" t="s">
        <v>22</v>
      </c>
      <c r="I446" s="32">
        <v>49899</v>
      </c>
      <c r="J446" s="32">
        <v>673635</v>
      </c>
      <c r="K446" s="31" t="s">
        <v>23</v>
      </c>
      <c r="L446" s="31" t="s">
        <v>24</v>
      </c>
    </row>
    <row r="447" spans="1:12" x14ac:dyDescent="0.25">
      <c r="A447" s="53">
        <v>2024</v>
      </c>
      <c r="B447" s="37">
        <v>45420</v>
      </c>
      <c r="C447" s="31" t="s">
        <v>986</v>
      </c>
      <c r="D447" s="41">
        <v>20484</v>
      </c>
      <c r="E447" s="31" t="s">
        <v>235</v>
      </c>
      <c r="F447" s="31" t="s">
        <v>473</v>
      </c>
      <c r="G447" s="32">
        <v>849836</v>
      </c>
      <c r="H447" s="33" t="s">
        <v>22</v>
      </c>
      <c r="I447" s="32">
        <v>67987</v>
      </c>
      <c r="J447" s="32">
        <v>917823</v>
      </c>
      <c r="K447" s="31" t="s">
        <v>23</v>
      </c>
      <c r="L447" s="31" t="s">
        <v>24</v>
      </c>
    </row>
    <row r="448" spans="1:12" x14ac:dyDescent="0.25">
      <c r="A448" s="53">
        <v>2024</v>
      </c>
      <c r="B448" s="37">
        <v>45420</v>
      </c>
      <c r="C448" s="31" t="s">
        <v>987</v>
      </c>
      <c r="D448" s="41">
        <v>20486</v>
      </c>
      <c r="E448" s="31" t="s">
        <v>235</v>
      </c>
      <c r="F448" s="31" t="s">
        <v>151</v>
      </c>
      <c r="G448" s="32">
        <v>2827525</v>
      </c>
      <c r="H448" s="33" t="s">
        <v>22</v>
      </c>
      <c r="I448" s="32">
        <v>226202</v>
      </c>
      <c r="J448" s="32">
        <v>3053727</v>
      </c>
      <c r="K448" s="31" t="s">
        <v>76</v>
      </c>
      <c r="L448" s="31" t="s">
        <v>77</v>
      </c>
    </row>
    <row r="449" spans="1:12" x14ac:dyDescent="0.25">
      <c r="A449" s="53">
        <v>2024</v>
      </c>
      <c r="B449" s="37">
        <v>45420</v>
      </c>
      <c r="C449" s="31" t="s">
        <v>988</v>
      </c>
      <c r="D449" s="41">
        <v>20487</v>
      </c>
      <c r="E449" s="31" t="s">
        <v>235</v>
      </c>
      <c r="F449" s="31" t="s">
        <v>335</v>
      </c>
      <c r="G449" s="32">
        <v>146862</v>
      </c>
      <c r="H449" s="33" t="s">
        <v>22</v>
      </c>
      <c r="I449" s="32">
        <v>11749</v>
      </c>
      <c r="J449" s="32">
        <v>158611</v>
      </c>
      <c r="K449" s="31" t="s">
        <v>23</v>
      </c>
      <c r="L449" s="31" t="s">
        <v>24</v>
      </c>
    </row>
    <row r="450" spans="1:12" x14ac:dyDescent="0.25">
      <c r="A450" s="53">
        <v>2024</v>
      </c>
      <c r="B450" s="37">
        <v>45420</v>
      </c>
      <c r="C450" s="31" t="s">
        <v>989</v>
      </c>
      <c r="D450" s="41">
        <v>20488</v>
      </c>
      <c r="E450" s="31" t="s">
        <v>235</v>
      </c>
      <c r="F450" s="31" t="s">
        <v>342</v>
      </c>
      <c r="G450" s="32">
        <v>606547</v>
      </c>
      <c r="H450" s="33" t="s">
        <v>22</v>
      </c>
      <c r="I450" s="32">
        <v>48524</v>
      </c>
      <c r="J450" s="32">
        <v>655071</v>
      </c>
      <c r="K450" s="31" t="s">
        <v>23</v>
      </c>
      <c r="L450" s="31" t="s">
        <v>24</v>
      </c>
    </row>
    <row r="451" spans="1:12" x14ac:dyDescent="0.25">
      <c r="A451" s="53">
        <v>2024</v>
      </c>
      <c r="B451" s="37">
        <v>45420</v>
      </c>
      <c r="C451" s="31" t="s">
        <v>990</v>
      </c>
      <c r="D451" s="41">
        <v>20489</v>
      </c>
      <c r="E451" s="31" t="s">
        <v>235</v>
      </c>
      <c r="F451" s="31" t="s">
        <v>336</v>
      </c>
      <c r="G451" s="32">
        <v>734310</v>
      </c>
      <c r="H451" s="33" t="s">
        <v>22</v>
      </c>
      <c r="I451" s="32">
        <v>58745</v>
      </c>
      <c r="J451" s="32">
        <v>793055</v>
      </c>
      <c r="K451" s="31" t="s">
        <v>23</v>
      </c>
      <c r="L451" s="31" t="s">
        <v>24</v>
      </c>
    </row>
    <row r="452" spans="1:12" x14ac:dyDescent="0.25">
      <c r="A452" s="53">
        <v>2024</v>
      </c>
      <c r="B452" s="37">
        <v>45420</v>
      </c>
      <c r="C452" s="31" t="s">
        <v>991</v>
      </c>
      <c r="D452" s="41">
        <v>20496</v>
      </c>
      <c r="E452" s="31" t="s">
        <v>235</v>
      </c>
      <c r="F452" s="31" t="s">
        <v>59</v>
      </c>
      <c r="G452" s="32">
        <v>1777396</v>
      </c>
      <c r="H452" s="33" t="s">
        <v>22</v>
      </c>
      <c r="I452" s="32">
        <v>142192</v>
      </c>
      <c r="J452" s="32">
        <v>1919588</v>
      </c>
      <c r="K452" s="31" t="s">
        <v>59</v>
      </c>
      <c r="L452" s="31" t="s">
        <v>60</v>
      </c>
    </row>
    <row r="453" spans="1:12" x14ac:dyDescent="0.25">
      <c r="A453" s="53">
        <v>2024</v>
      </c>
      <c r="B453" s="37">
        <v>45420</v>
      </c>
      <c r="C453" s="31" t="s">
        <v>992</v>
      </c>
      <c r="D453" s="41">
        <v>20497</v>
      </c>
      <c r="E453" s="31" t="s">
        <v>235</v>
      </c>
      <c r="F453" s="31" t="s">
        <v>57</v>
      </c>
      <c r="G453" s="32">
        <v>811172</v>
      </c>
      <c r="H453" s="33" t="s">
        <v>22</v>
      </c>
      <c r="I453" s="32">
        <v>64894</v>
      </c>
      <c r="J453" s="32">
        <v>876066</v>
      </c>
      <c r="K453" s="31" t="s">
        <v>23</v>
      </c>
      <c r="L453" s="31" t="s">
        <v>24</v>
      </c>
    </row>
    <row r="454" spans="1:12" x14ac:dyDescent="0.25">
      <c r="A454" s="53">
        <v>2024</v>
      </c>
      <c r="B454" s="37">
        <v>45420</v>
      </c>
      <c r="C454" s="31" t="s">
        <v>993</v>
      </c>
      <c r="D454" s="41">
        <v>20498</v>
      </c>
      <c r="E454" s="31" t="s">
        <v>235</v>
      </c>
      <c r="F454" s="31" t="s">
        <v>707</v>
      </c>
      <c r="G454" s="32">
        <v>774282</v>
      </c>
      <c r="H454" s="33" t="s">
        <v>22</v>
      </c>
      <c r="I454" s="32">
        <v>61943</v>
      </c>
      <c r="J454" s="32">
        <v>836225</v>
      </c>
      <c r="K454" s="31" t="s">
        <v>23</v>
      </c>
      <c r="L454" s="31" t="s">
        <v>24</v>
      </c>
    </row>
    <row r="455" spans="1:12" x14ac:dyDescent="0.25">
      <c r="A455" s="53">
        <v>2024</v>
      </c>
      <c r="B455" s="37">
        <v>45420</v>
      </c>
      <c r="C455" s="31" t="s">
        <v>994</v>
      </c>
      <c r="D455" s="41">
        <v>20500</v>
      </c>
      <c r="E455" s="31" t="s">
        <v>235</v>
      </c>
      <c r="F455" s="31" t="s">
        <v>171</v>
      </c>
      <c r="G455" s="32">
        <v>819144</v>
      </c>
      <c r="H455" s="33" t="s">
        <v>22</v>
      </c>
      <c r="I455" s="32">
        <v>65532</v>
      </c>
      <c r="J455" s="32">
        <v>884676</v>
      </c>
      <c r="K455" s="31" t="s">
        <v>23</v>
      </c>
      <c r="L455" s="31" t="s">
        <v>24</v>
      </c>
    </row>
    <row r="456" spans="1:12" x14ac:dyDescent="0.25">
      <c r="A456" s="53">
        <v>2024</v>
      </c>
      <c r="B456" s="37">
        <v>45420</v>
      </c>
      <c r="C456" s="31" t="s">
        <v>995</v>
      </c>
      <c r="D456" s="41">
        <v>20501</v>
      </c>
      <c r="E456" s="31" t="s">
        <v>235</v>
      </c>
      <c r="F456" s="31" t="s">
        <v>996</v>
      </c>
      <c r="G456" s="32">
        <v>1661720</v>
      </c>
      <c r="H456" s="33" t="s">
        <v>22</v>
      </c>
      <c r="I456" s="32">
        <v>132938</v>
      </c>
      <c r="J456" s="32">
        <v>1794658</v>
      </c>
      <c r="K456" s="31" t="s">
        <v>23</v>
      </c>
      <c r="L456" s="31" t="s">
        <v>24</v>
      </c>
    </row>
    <row r="457" spans="1:12" x14ac:dyDescent="0.25">
      <c r="A457" s="53">
        <v>2024</v>
      </c>
      <c r="B457" s="37">
        <v>45420</v>
      </c>
      <c r="C457" s="31" t="s">
        <v>997</v>
      </c>
      <c r="D457" s="41">
        <v>20502</v>
      </c>
      <c r="E457" s="31" t="s">
        <v>235</v>
      </c>
      <c r="F457" s="31" t="s">
        <v>594</v>
      </c>
      <c r="G457" s="32">
        <v>637377</v>
      </c>
      <c r="H457" s="33" t="s">
        <v>22</v>
      </c>
      <c r="I457" s="32">
        <v>50990</v>
      </c>
      <c r="J457" s="32">
        <v>688367</v>
      </c>
      <c r="K457" s="31" t="s">
        <v>23</v>
      </c>
      <c r="L457" s="31" t="s">
        <v>24</v>
      </c>
    </row>
    <row r="458" spans="1:12" x14ac:dyDescent="0.25">
      <c r="A458" s="53">
        <v>2024</v>
      </c>
      <c r="B458" s="37">
        <v>45420</v>
      </c>
      <c r="C458" s="31" t="s">
        <v>998</v>
      </c>
      <c r="D458" s="41">
        <v>20504</v>
      </c>
      <c r="E458" s="31" t="s">
        <v>235</v>
      </c>
      <c r="F458" s="31" t="s">
        <v>590</v>
      </c>
      <c r="G458" s="32">
        <v>1379569</v>
      </c>
      <c r="H458" s="33" t="s">
        <v>22</v>
      </c>
      <c r="I458" s="32">
        <v>110366</v>
      </c>
      <c r="J458" s="32">
        <v>1489935</v>
      </c>
      <c r="K458" s="31" t="s">
        <v>23</v>
      </c>
      <c r="L458" s="31" t="s">
        <v>24</v>
      </c>
    </row>
    <row r="459" spans="1:12" x14ac:dyDescent="0.25">
      <c r="A459" s="53">
        <v>2024</v>
      </c>
      <c r="B459" s="37">
        <v>45420</v>
      </c>
      <c r="C459" s="31" t="s">
        <v>999</v>
      </c>
      <c r="D459" s="41">
        <v>20523</v>
      </c>
      <c r="E459" s="31" t="s">
        <v>235</v>
      </c>
      <c r="F459" s="31" t="s">
        <v>193</v>
      </c>
      <c r="G459" s="32">
        <v>811385</v>
      </c>
      <c r="H459" s="33" t="s">
        <v>22</v>
      </c>
      <c r="I459" s="32">
        <v>64911</v>
      </c>
      <c r="J459" s="32">
        <v>876296</v>
      </c>
      <c r="K459" s="31" t="s">
        <v>193</v>
      </c>
      <c r="L459" s="31" t="s">
        <v>194</v>
      </c>
    </row>
    <row r="460" spans="1:12" x14ac:dyDescent="0.25">
      <c r="A460" s="53">
        <v>2024</v>
      </c>
      <c r="B460" s="37">
        <v>45420</v>
      </c>
      <c r="C460" s="31" t="s">
        <v>1000</v>
      </c>
      <c r="D460" s="41">
        <v>20524</v>
      </c>
      <c r="E460" s="31" t="s">
        <v>235</v>
      </c>
      <c r="F460" s="31" t="s">
        <v>135</v>
      </c>
      <c r="G460" s="32">
        <v>444230</v>
      </c>
      <c r="H460" s="33" t="s">
        <v>22</v>
      </c>
      <c r="I460" s="32">
        <v>35538</v>
      </c>
      <c r="J460" s="32">
        <v>479768</v>
      </c>
      <c r="K460" s="31" t="s">
        <v>135</v>
      </c>
      <c r="L460" s="31" t="s">
        <v>136</v>
      </c>
    </row>
    <row r="461" spans="1:12" x14ac:dyDescent="0.25">
      <c r="A461" s="53">
        <v>2024</v>
      </c>
      <c r="B461" s="37">
        <v>45420</v>
      </c>
      <c r="C461" s="31" t="s">
        <v>1001</v>
      </c>
      <c r="D461" s="41">
        <v>20525</v>
      </c>
      <c r="E461" s="31" t="s">
        <v>235</v>
      </c>
      <c r="F461" s="31" t="s">
        <v>133</v>
      </c>
      <c r="G461" s="32">
        <v>1406715</v>
      </c>
      <c r="H461" s="33" t="s">
        <v>22</v>
      </c>
      <c r="I461" s="32">
        <v>112537</v>
      </c>
      <c r="J461" s="32">
        <v>1519252</v>
      </c>
      <c r="K461" s="31" t="s">
        <v>133</v>
      </c>
      <c r="L461" s="31" t="s">
        <v>134</v>
      </c>
    </row>
    <row r="462" spans="1:12" x14ac:dyDescent="0.25">
      <c r="A462" s="53">
        <v>2024</v>
      </c>
      <c r="B462" s="37">
        <v>45421</v>
      </c>
      <c r="C462" s="31" t="s">
        <v>1002</v>
      </c>
      <c r="D462" s="41">
        <v>392</v>
      </c>
      <c r="E462" s="31" t="s">
        <v>1003</v>
      </c>
      <c r="F462" s="31" t="s">
        <v>1004</v>
      </c>
      <c r="G462" s="32">
        <v>-110250</v>
      </c>
      <c r="H462" s="33" t="s">
        <v>22</v>
      </c>
      <c r="I462" s="32">
        <v>-8820</v>
      </c>
      <c r="J462" s="32">
        <v>-119070</v>
      </c>
      <c r="K462" s="31" t="s">
        <v>115</v>
      </c>
      <c r="L462" s="31" t="s">
        <v>116</v>
      </c>
    </row>
    <row r="463" spans="1:12" x14ac:dyDescent="0.25">
      <c r="A463" s="53">
        <v>2024</v>
      </c>
      <c r="B463" s="37">
        <v>45421</v>
      </c>
      <c r="C463" s="31" t="s">
        <v>1005</v>
      </c>
      <c r="D463" s="41">
        <v>1031</v>
      </c>
      <c r="E463" s="31" t="s">
        <v>237</v>
      </c>
      <c r="F463" s="31" t="s">
        <v>1006</v>
      </c>
      <c r="G463" s="32">
        <v>-659764</v>
      </c>
      <c r="H463" s="33" t="s">
        <v>22</v>
      </c>
      <c r="I463" s="32">
        <v>-52781</v>
      </c>
      <c r="J463" s="32">
        <v>-712545</v>
      </c>
      <c r="K463" s="31" t="s">
        <v>44</v>
      </c>
      <c r="L463" s="31" t="s">
        <v>45</v>
      </c>
    </row>
    <row r="464" spans="1:12" x14ac:dyDescent="0.25">
      <c r="A464" s="53">
        <v>2024</v>
      </c>
      <c r="B464" s="37">
        <v>45421</v>
      </c>
      <c r="C464" s="31" t="s">
        <v>1007</v>
      </c>
      <c r="D464" s="41">
        <v>20530</v>
      </c>
      <c r="E464" s="31" t="s">
        <v>235</v>
      </c>
      <c r="F464" s="31" t="s">
        <v>281</v>
      </c>
      <c r="G464" s="32">
        <v>1796605</v>
      </c>
      <c r="H464" s="33" t="s">
        <v>22</v>
      </c>
      <c r="I464" s="32">
        <v>143728</v>
      </c>
      <c r="J464" s="32">
        <v>1940333</v>
      </c>
      <c r="K464" s="31" t="s">
        <v>44</v>
      </c>
      <c r="L464" s="31" t="s">
        <v>45</v>
      </c>
    </row>
    <row r="465" spans="1:12" x14ac:dyDescent="0.25">
      <c r="A465" s="53">
        <v>2024</v>
      </c>
      <c r="B465" s="37">
        <v>45421</v>
      </c>
      <c r="C465" s="31" t="s">
        <v>1008</v>
      </c>
      <c r="D465" s="41">
        <v>20534</v>
      </c>
      <c r="E465" s="31" t="s">
        <v>235</v>
      </c>
      <c r="F465" s="31" t="s">
        <v>61</v>
      </c>
      <c r="G465" s="32">
        <v>1166135</v>
      </c>
      <c r="H465" s="33" t="s">
        <v>22</v>
      </c>
      <c r="I465" s="32">
        <v>93291</v>
      </c>
      <c r="J465" s="32">
        <v>1259426</v>
      </c>
      <c r="K465" s="31" t="s">
        <v>23</v>
      </c>
      <c r="L465" s="31" t="s">
        <v>24</v>
      </c>
    </row>
    <row r="466" spans="1:12" x14ac:dyDescent="0.25">
      <c r="A466" s="53">
        <v>2024</v>
      </c>
      <c r="B466" s="37">
        <v>45421</v>
      </c>
      <c r="C466" s="31" t="s">
        <v>1009</v>
      </c>
      <c r="D466" s="41">
        <v>20539</v>
      </c>
      <c r="E466" s="31" t="s">
        <v>235</v>
      </c>
      <c r="F466" s="31" t="s">
        <v>256</v>
      </c>
      <c r="G466" s="32">
        <v>293724</v>
      </c>
      <c r="H466" s="33" t="s">
        <v>22</v>
      </c>
      <c r="I466" s="32">
        <v>23498</v>
      </c>
      <c r="J466" s="32">
        <v>317222</v>
      </c>
      <c r="K466" s="31" t="s">
        <v>23</v>
      </c>
      <c r="L466" s="31" t="s">
        <v>24</v>
      </c>
    </row>
    <row r="467" spans="1:12" x14ac:dyDescent="0.25">
      <c r="A467" s="53">
        <v>2024</v>
      </c>
      <c r="B467" s="37">
        <v>45421</v>
      </c>
      <c r="C467" s="31" t="s">
        <v>1010</v>
      </c>
      <c r="D467" s="41">
        <v>20540</v>
      </c>
      <c r="E467" s="31" t="s">
        <v>235</v>
      </c>
      <c r="F467" s="31" t="s">
        <v>88</v>
      </c>
      <c r="G467" s="32">
        <v>2047330</v>
      </c>
      <c r="H467" s="33" t="s">
        <v>22</v>
      </c>
      <c r="I467" s="32">
        <v>163786</v>
      </c>
      <c r="J467" s="32">
        <v>2211116</v>
      </c>
      <c r="K467" s="31" t="s">
        <v>88</v>
      </c>
      <c r="L467" s="31" t="s">
        <v>89</v>
      </c>
    </row>
    <row r="468" spans="1:12" x14ac:dyDescent="0.25">
      <c r="A468" s="53">
        <v>2024</v>
      </c>
      <c r="B468" s="37">
        <v>45421</v>
      </c>
      <c r="C468" s="31" t="s">
        <v>1011</v>
      </c>
      <c r="D468" s="41">
        <v>20629</v>
      </c>
      <c r="E468" s="31" t="s">
        <v>235</v>
      </c>
      <c r="F468" s="31" t="s">
        <v>306</v>
      </c>
      <c r="G468" s="32">
        <v>1610603</v>
      </c>
      <c r="H468" s="33" t="s">
        <v>22</v>
      </c>
      <c r="I468" s="32">
        <v>128848</v>
      </c>
      <c r="J468" s="32">
        <v>1739451</v>
      </c>
      <c r="K468" s="31" t="s">
        <v>55</v>
      </c>
      <c r="L468" s="31" t="s">
        <v>56</v>
      </c>
    </row>
    <row r="469" spans="1:12" x14ac:dyDescent="0.25">
      <c r="A469" s="53">
        <v>2024</v>
      </c>
      <c r="B469" s="37">
        <v>45421</v>
      </c>
      <c r="C469" s="31" t="s">
        <v>1012</v>
      </c>
      <c r="D469" s="41">
        <v>20630</v>
      </c>
      <c r="E469" s="31" t="s">
        <v>235</v>
      </c>
      <c r="F469" s="31" t="s">
        <v>361</v>
      </c>
      <c r="G469" s="32">
        <v>371250</v>
      </c>
      <c r="H469" s="33" t="s">
        <v>22</v>
      </c>
      <c r="I469" s="32">
        <v>29700</v>
      </c>
      <c r="J469" s="32">
        <v>400950</v>
      </c>
      <c r="K469" s="31" t="s">
        <v>23</v>
      </c>
      <c r="L469" s="31" t="s">
        <v>24</v>
      </c>
    </row>
    <row r="470" spans="1:12" x14ac:dyDescent="0.25">
      <c r="A470" s="53">
        <v>2024</v>
      </c>
      <c r="B470" s="37">
        <v>45421</v>
      </c>
      <c r="C470" s="31" t="s">
        <v>1013</v>
      </c>
      <c r="D470" s="41">
        <v>20891</v>
      </c>
      <c r="E470" s="31" t="s">
        <v>235</v>
      </c>
      <c r="F470" s="31" t="s">
        <v>283</v>
      </c>
      <c r="G470" s="32">
        <v>467519</v>
      </c>
      <c r="H470" s="33" t="s">
        <v>22</v>
      </c>
      <c r="I470" s="32">
        <v>37402</v>
      </c>
      <c r="J470" s="32">
        <v>504921</v>
      </c>
      <c r="K470" s="31" t="s">
        <v>55</v>
      </c>
      <c r="L470" s="31" t="s">
        <v>56</v>
      </c>
    </row>
    <row r="471" spans="1:12" x14ac:dyDescent="0.25">
      <c r="A471" s="53">
        <v>2024</v>
      </c>
      <c r="B471" s="37">
        <v>45421</v>
      </c>
      <c r="C471" s="31" t="s">
        <v>1014</v>
      </c>
      <c r="D471" s="41">
        <v>20915</v>
      </c>
      <c r="E471" s="31" t="s">
        <v>235</v>
      </c>
      <c r="F471" s="31" t="s">
        <v>301</v>
      </c>
      <c r="G471" s="32">
        <v>693953</v>
      </c>
      <c r="H471" s="33" t="s">
        <v>22</v>
      </c>
      <c r="I471" s="32">
        <v>55516</v>
      </c>
      <c r="J471" s="32">
        <v>749469</v>
      </c>
      <c r="K471" s="31" t="s">
        <v>55</v>
      </c>
      <c r="L471" s="31" t="s">
        <v>56</v>
      </c>
    </row>
    <row r="472" spans="1:12" x14ac:dyDescent="0.25">
      <c r="A472" s="53">
        <v>2024</v>
      </c>
      <c r="B472" s="37">
        <v>45421</v>
      </c>
      <c r="C472" s="31" t="s">
        <v>1015</v>
      </c>
      <c r="D472" s="41">
        <v>20916</v>
      </c>
      <c r="E472" s="31" t="s">
        <v>235</v>
      </c>
      <c r="F472" s="31" t="s">
        <v>331</v>
      </c>
      <c r="G472" s="32">
        <v>637377</v>
      </c>
      <c r="H472" s="33" t="s">
        <v>22</v>
      </c>
      <c r="I472" s="32">
        <v>50990</v>
      </c>
      <c r="J472" s="32">
        <v>688367</v>
      </c>
      <c r="K472" s="31" t="s">
        <v>55</v>
      </c>
      <c r="L472" s="31" t="s">
        <v>56</v>
      </c>
    </row>
    <row r="473" spans="1:12" x14ac:dyDescent="0.25">
      <c r="A473" s="53">
        <v>2024</v>
      </c>
      <c r="B473" s="37">
        <v>45421</v>
      </c>
      <c r="C473" s="31" t="s">
        <v>1016</v>
      </c>
      <c r="D473" s="41">
        <v>20917</v>
      </c>
      <c r="E473" s="31" t="s">
        <v>235</v>
      </c>
      <c r="F473" s="31" t="s">
        <v>725</v>
      </c>
      <c r="G473" s="32">
        <v>1309521</v>
      </c>
      <c r="H473" s="33" t="s">
        <v>22</v>
      </c>
      <c r="I473" s="32">
        <v>104762</v>
      </c>
      <c r="J473" s="32">
        <v>1414283</v>
      </c>
      <c r="K473" s="31" t="s">
        <v>55</v>
      </c>
      <c r="L473" s="31" t="s">
        <v>56</v>
      </c>
    </row>
    <row r="474" spans="1:12" x14ac:dyDescent="0.25">
      <c r="A474" s="53">
        <v>2024</v>
      </c>
      <c r="B474" s="37">
        <v>45421</v>
      </c>
      <c r="C474" s="31" t="s">
        <v>1017</v>
      </c>
      <c r="D474" s="41">
        <v>21133</v>
      </c>
      <c r="E474" s="31" t="s">
        <v>235</v>
      </c>
      <c r="F474" s="31" t="s">
        <v>347</v>
      </c>
      <c r="G474" s="32">
        <v>916215</v>
      </c>
      <c r="H474" s="33" t="s">
        <v>22</v>
      </c>
      <c r="I474" s="32">
        <v>73297</v>
      </c>
      <c r="J474" s="32">
        <v>989512</v>
      </c>
      <c r="K474" s="31" t="s">
        <v>44</v>
      </c>
      <c r="L474" s="31" t="s">
        <v>45</v>
      </c>
    </row>
    <row r="475" spans="1:12" x14ac:dyDescent="0.25">
      <c r="A475" s="53">
        <v>2024</v>
      </c>
      <c r="B475" s="37">
        <v>45421</v>
      </c>
      <c r="C475" s="31" t="s">
        <v>1018</v>
      </c>
      <c r="D475" s="41">
        <v>21736</v>
      </c>
      <c r="E475" s="31" t="s">
        <v>235</v>
      </c>
      <c r="F475" s="31" t="s">
        <v>31</v>
      </c>
      <c r="G475" s="32">
        <v>1912850</v>
      </c>
      <c r="H475" s="33" t="s">
        <v>22</v>
      </c>
      <c r="I475" s="32">
        <v>153028</v>
      </c>
      <c r="J475" s="32">
        <v>2065878</v>
      </c>
      <c r="K475" s="31" t="s">
        <v>31</v>
      </c>
      <c r="L475" s="31" t="s">
        <v>32</v>
      </c>
    </row>
    <row r="476" spans="1:12" x14ac:dyDescent="0.25">
      <c r="A476" s="53">
        <v>2024</v>
      </c>
      <c r="B476" s="37">
        <v>45421</v>
      </c>
      <c r="C476" s="31" t="s">
        <v>1019</v>
      </c>
      <c r="D476" s="41">
        <v>21754</v>
      </c>
      <c r="E476" s="31" t="s">
        <v>235</v>
      </c>
      <c r="F476" s="31" t="s">
        <v>27</v>
      </c>
      <c r="G476" s="32">
        <v>1067966</v>
      </c>
      <c r="H476" s="33" t="s">
        <v>22</v>
      </c>
      <c r="I476" s="32">
        <v>85437</v>
      </c>
      <c r="J476" s="32">
        <v>1153403</v>
      </c>
      <c r="K476" s="31" t="s">
        <v>27</v>
      </c>
      <c r="L476" s="31" t="s">
        <v>28</v>
      </c>
    </row>
    <row r="477" spans="1:12" x14ac:dyDescent="0.25">
      <c r="A477" s="53">
        <v>2024</v>
      </c>
      <c r="B477" s="37">
        <v>45421</v>
      </c>
      <c r="C477" s="31" t="s">
        <v>1020</v>
      </c>
      <c r="D477" s="41">
        <v>21755</v>
      </c>
      <c r="E477" s="31" t="s">
        <v>235</v>
      </c>
      <c r="F477" s="31" t="s">
        <v>33</v>
      </c>
      <c r="G477" s="32">
        <v>1356232</v>
      </c>
      <c r="H477" s="33" t="s">
        <v>22</v>
      </c>
      <c r="I477" s="32">
        <v>108499</v>
      </c>
      <c r="J477" s="32">
        <v>1464731</v>
      </c>
      <c r="K477" s="31" t="s">
        <v>33</v>
      </c>
      <c r="L477" s="31" t="s">
        <v>34</v>
      </c>
    </row>
    <row r="478" spans="1:12" x14ac:dyDescent="0.25">
      <c r="A478" s="53">
        <v>2024</v>
      </c>
      <c r="B478" s="37">
        <v>45421</v>
      </c>
      <c r="C478" s="31" t="s">
        <v>1021</v>
      </c>
      <c r="D478" s="41">
        <v>21757</v>
      </c>
      <c r="E478" s="31" t="s">
        <v>235</v>
      </c>
      <c r="F478" s="31" t="s">
        <v>1022</v>
      </c>
      <c r="G478" s="32">
        <v>444230</v>
      </c>
      <c r="H478" s="33" t="s">
        <v>22</v>
      </c>
      <c r="I478" s="32">
        <v>35538</v>
      </c>
      <c r="J478" s="32">
        <v>479768</v>
      </c>
      <c r="K478" s="31" t="s">
        <v>1022</v>
      </c>
      <c r="L478" s="31" t="s">
        <v>1023</v>
      </c>
    </row>
    <row r="479" spans="1:12" x14ac:dyDescent="0.25">
      <c r="A479" s="53">
        <v>2024</v>
      </c>
      <c r="B479" s="37">
        <v>45421</v>
      </c>
      <c r="C479" s="31" t="s">
        <v>1024</v>
      </c>
      <c r="D479" s="41">
        <v>21819</v>
      </c>
      <c r="E479" s="31" t="s">
        <v>235</v>
      </c>
      <c r="F479" s="31" t="s">
        <v>303</v>
      </c>
      <c r="G479" s="32">
        <v>811385</v>
      </c>
      <c r="H479" s="33" t="s">
        <v>22</v>
      </c>
      <c r="I479" s="32">
        <v>64911</v>
      </c>
      <c r="J479" s="32">
        <v>876296</v>
      </c>
      <c r="K479" s="31" t="s">
        <v>44</v>
      </c>
      <c r="L479" s="31" t="s">
        <v>45</v>
      </c>
    </row>
    <row r="480" spans="1:12" x14ac:dyDescent="0.25">
      <c r="A480" s="53">
        <v>2024</v>
      </c>
      <c r="B480" s="37">
        <v>45422</v>
      </c>
      <c r="C480" s="31" t="s">
        <v>1025</v>
      </c>
      <c r="D480" s="41">
        <v>1033</v>
      </c>
      <c r="E480" s="31" t="s">
        <v>237</v>
      </c>
      <c r="F480" s="31" t="s">
        <v>1026</v>
      </c>
      <c r="G480" s="32">
        <v>-593302</v>
      </c>
      <c r="H480" s="33" t="s">
        <v>22</v>
      </c>
      <c r="I480" s="32">
        <v>-47464</v>
      </c>
      <c r="J480" s="32">
        <v>-640766</v>
      </c>
      <c r="K480" s="31" t="s">
        <v>44</v>
      </c>
      <c r="L480" s="31" t="s">
        <v>45</v>
      </c>
    </row>
    <row r="481" spans="1:12" x14ac:dyDescent="0.25">
      <c r="A481" s="53">
        <v>2024</v>
      </c>
      <c r="B481" s="37">
        <v>45422</v>
      </c>
      <c r="C481" s="31" t="s">
        <v>1027</v>
      </c>
      <c r="D481" s="41">
        <v>21820</v>
      </c>
      <c r="E481" s="31" t="s">
        <v>235</v>
      </c>
      <c r="F481" s="31" t="s">
        <v>366</v>
      </c>
      <c r="G481" s="32">
        <v>1217793</v>
      </c>
      <c r="H481" s="33" t="s">
        <v>22</v>
      </c>
      <c r="I481" s="32">
        <v>97423</v>
      </c>
      <c r="J481" s="32">
        <v>1315216</v>
      </c>
      <c r="K481" s="31" t="s">
        <v>23</v>
      </c>
      <c r="L481" s="31" t="s">
        <v>24</v>
      </c>
    </row>
    <row r="482" spans="1:12" x14ac:dyDescent="0.25">
      <c r="A482" s="53">
        <v>2024</v>
      </c>
      <c r="B482" s="37">
        <v>45422</v>
      </c>
      <c r="C482" s="31" t="s">
        <v>1028</v>
      </c>
      <c r="D482" s="41">
        <v>21821</v>
      </c>
      <c r="E482" s="31" t="s">
        <v>235</v>
      </c>
      <c r="F482" s="31" t="s">
        <v>431</v>
      </c>
      <c r="G482" s="32">
        <v>444230</v>
      </c>
      <c r="H482" s="33" t="s">
        <v>22</v>
      </c>
      <c r="I482" s="32">
        <v>35538</v>
      </c>
      <c r="J482" s="32">
        <v>479768</v>
      </c>
      <c r="K482" s="31" t="s">
        <v>23</v>
      </c>
      <c r="L482" s="31" t="s">
        <v>24</v>
      </c>
    </row>
    <row r="483" spans="1:12" x14ac:dyDescent="0.25">
      <c r="A483" s="53">
        <v>2024</v>
      </c>
      <c r="B483" s="37">
        <v>45422</v>
      </c>
      <c r="C483" s="31" t="s">
        <v>1029</v>
      </c>
      <c r="D483" s="41">
        <v>21825</v>
      </c>
      <c r="E483" s="31" t="s">
        <v>235</v>
      </c>
      <c r="F483" s="31" t="s">
        <v>1030</v>
      </c>
      <c r="G483" s="32">
        <v>293724</v>
      </c>
      <c r="H483" s="33" t="s">
        <v>22</v>
      </c>
      <c r="I483" s="32">
        <v>23498</v>
      </c>
      <c r="J483" s="32">
        <v>317222</v>
      </c>
      <c r="K483" s="31" t="s">
        <v>100</v>
      </c>
      <c r="L483" s="31" t="s">
        <v>101</v>
      </c>
    </row>
    <row r="484" spans="1:12" x14ac:dyDescent="0.25">
      <c r="A484" s="53">
        <v>2024</v>
      </c>
      <c r="B484" s="37">
        <v>45422</v>
      </c>
      <c r="C484" s="31" t="s">
        <v>1031</v>
      </c>
      <c r="D484" s="41">
        <v>21826</v>
      </c>
      <c r="E484" s="31" t="s">
        <v>235</v>
      </c>
      <c r="F484" s="31" t="s">
        <v>319</v>
      </c>
      <c r="G484" s="32">
        <v>1229023</v>
      </c>
      <c r="H484" s="33" t="s">
        <v>22</v>
      </c>
      <c r="I484" s="32">
        <v>98322</v>
      </c>
      <c r="J484" s="32">
        <v>1327345</v>
      </c>
      <c r="K484" s="31" t="s">
        <v>23</v>
      </c>
      <c r="L484" s="31" t="s">
        <v>24</v>
      </c>
    </row>
    <row r="485" spans="1:12" x14ac:dyDescent="0.25">
      <c r="A485" s="53">
        <v>2024</v>
      </c>
      <c r="B485" s="37">
        <v>45422</v>
      </c>
      <c r="C485" s="31" t="s">
        <v>1032</v>
      </c>
      <c r="D485" s="41">
        <v>21827</v>
      </c>
      <c r="E485" s="31" t="s">
        <v>235</v>
      </c>
      <c r="F485" s="31" t="s">
        <v>421</v>
      </c>
      <c r="G485" s="32">
        <v>728037</v>
      </c>
      <c r="H485" s="33" t="s">
        <v>22</v>
      </c>
      <c r="I485" s="32">
        <v>58243</v>
      </c>
      <c r="J485" s="32">
        <v>786280</v>
      </c>
      <c r="K485" s="31" t="s">
        <v>23</v>
      </c>
      <c r="L485" s="31" t="s">
        <v>24</v>
      </c>
    </row>
    <row r="486" spans="1:12" x14ac:dyDescent="0.25">
      <c r="A486" s="53">
        <v>2024</v>
      </c>
      <c r="B486" s="37">
        <v>45422</v>
      </c>
      <c r="C486" s="31" t="s">
        <v>1033</v>
      </c>
      <c r="D486" s="41">
        <v>21828</v>
      </c>
      <c r="E486" s="31" t="s">
        <v>235</v>
      </c>
      <c r="F486" s="31" t="s">
        <v>210</v>
      </c>
      <c r="G486" s="32">
        <v>595330</v>
      </c>
      <c r="H486" s="33" t="s">
        <v>22</v>
      </c>
      <c r="I486" s="32">
        <v>47626</v>
      </c>
      <c r="J486" s="32">
        <v>642956</v>
      </c>
      <c r="K486" s="31" t="s">
        <v>23</v>
      </c>
      <c r="L486" s="31" t="s">
        <v>24</v>
      </c>
    </row>
    <row r="487" spans="1:12" x14ac:dyDescent="0.25">
      <c r="A487" s="53">
        <v>2024</v>
      </c>
      <c r="B487" s="37">
        <v>45422</v>
      </c>
      <c r="C487" s="31" t="s">
        <v>1034</v>
      </c>
      <c r="D487" s="41">
        <v>21834</v>
      </c>
      <c r="E487" s="31" t="s">
        <v>235</v>
      </c>
      <c r="F487" s="31" t="s">
        <v>288</v>
      </c>
      <c r="G487" s="32">
        <v>1773870</v>
      </c>
      <c r="H487" s="33" t="s">
        <v>22</v>
      </c>
      <c r="I487" s="32">
        <v>141910</v>
      </c>
      <c r="J487" s="32">
        <v>1915780</v>
      </c>
      <c r="K487" s="31" t="s">
        <v>205</v>
      </c>
      <c r="L487" s="31" t="s">
        <v>206</v>
      </c>
    </row>
    <row r="488" spans="1:12" x14ac:dyDescent="0.25">
      <c r="A488" s="53">
        <v>2024</v>
      </c>
      <c r="B488" s="37">
        <v>45422</v>
      </c>
      <c r="C488" s="31" t="s">
        <v>1035</v>
      </c>
      <c r="D488" s="41">
        <v>21835</v>
      </c>
      <c r="E488" s="31" t="s">
        <v>235</v>
      </c>
      <c r="F488" s="31" t="s">
        <v>503</v>
      </c>
      <c r="G488" s="32">
        <v>884603</v>
      </c>
      <c r="H488" s="33" t="s">
        <v>22</v>
      </c>
      <c r="I488" s="32">
        <v>70768</v>
      </c>
      <c r="J488" s="32">
        <v>955371</v>
      </c>
      <c r="K488" s="31" t="s">
        <v>23</v>
      </c>
      <c r="L488" s="31" t="s">
        <v>24</v>
      </c>
    </row>
    <row r="489" spans="1:12" x14ac:dyDescent="0.25">
      <c r="A489" s="53">
        <v>2024</v>
      </c>
      <c r="B489" s="37">
        <v>45422</v>
      </c>
      <c r="C489" s="31" t="s">
        <v>1036</v>
      </c>
      <c r="D489" s="41">
        <v>21836</v>
      </c>
      <c r="E489" s="31" t="s">
        <v>235</v>
      </c>
      <c r="F489" s="31" t="s">
        <v>445</v>
      </c>
      <c r="G489" s="32">
        <v>3783800</v>
      </c>
      <c r="H489" s="33" t="s">
        <v>22</v>
      </c>
      <c r="I489" s="32">
        <v>302704</v>
      </c>
      <c r="J489" s="32">
        <v>4086504</v>
      </c>
      <c r="K489" s="31" t="s">
        <v>445</v>
      </c>
      <c r="L489" s="31" t="s">
        <v>446</v>
      </c>
    </row>
    <row r="490" spans="1:12" x14ac:dyDescent="0.25">
      <c r="A490" s="53">
        <v>2024</v>
      </c>
      <c r="B490" s="37">
        <v>45422</v>
      </c>
      <c r="C490" s="31" t="s">
        <v>1037</v>
      </c>
      <c r="D490" s="41">
        <v>21837</v>
      </c>
      <c r="E490" s="31" t="s">
        <v>235</v>
      </c>
      <c r="F490" s="31" t="s">
        <v>670</v>
      </c>
      <c r="G490" s="32">
        <v>556112</v>
      </c>
      <c r="H490" s="33" t="s">
        <v>22</v>
      </c>
      <c r="I490" s="32">
        <v>44489</v>
      </c>
      <c r="J490" s="32">
        <v>600601</v>
      </c>
      <c r="K490" s="31" t="s">
        <v>23</v>
      </c>
      <c r="L490" s="31" t="s">
        <v>24</v>
      </c>
    </row>
    <row r="491" spans="1:12" x14ac:dyDescent="0.25">
      <c r="A491" s="53">
        <v>2024</v>
      </c>
      <c r="B491" s="37">
        <v>45422</v>
      </c>
      <c r="C491" s="31" t="s">
        <v>1038</v>
      </c>
      <c r="D491" s="41">
        <v>21840</v>
      </c>
      <c r="E491" s="31" t="s">
        <v>235</v>
      </c>
      <c r="F491" s="31" t="s">
        <v>71</v>
      </c>
      <c r="G491" s="32">
        <v>770598</v>
      </c>
      <c r="H491" s="33" t="s">
        <v>22</v>
      </c>
      <c r="I491" s="32">
        <v>61648</v>
      </c>
      <c r="J491" s="32">
        <v>832246</v>
      </c>
      <c r="K491" s="31" t="s">
        <v>23</v>
      </c>
      <c r="L491" s="31" t="s">
        <v>24</v>
      </c>
    </row>
    <row r="492" spans="1:12" x14ac:dyDescent="0.25">
      <c r="A492" s="53">
        <v>2024</v>
      </c>
      <c r="B492" s="37">
        <v>45422</v>
      </c>
      <c r="C492" s="31" t="s">
        <v>1039</v>
      </c>
      <c r="D492" s="41">
        <v>21841</v>
      </c>
      <c r="E492" s="31" t="s">
        <v>235</v>
      </c>
      <c r="F492" s="31" t="s">
        <v>113</v>
      </c>
      <c r="G492" s="32">
        <v>728505</v>
      </c>
      <c r="H492" s="33" t="s">
        <v>22</v>
      </c>
      <c r="I492" s="32">
        <v>58280</v>
      </c>
      <c r="J492" s="32">
        <v>786785</v>
      </c>
      <c r="K492" s="31" t="s">
        <v>23</v>
      </c>
      <c r="L492" s="31" t="s">
        <v>24</v>
      </c>
    </row>
    <row r="493" spans="1:12" x14ac:dyDescent="0.25">
      <c r="A493" s="53">
        <v>2024</v>
      </c>
      <c r="B493" s="37">
        <v>45422</v>
      </c>
      <c r="C493" s="31" t="s">
        <v>1040</v>
      </c>
      <c r="D493" s="41">
        <v>21842</v>
      </c>
      <c r="E493" s="31" t="s">
        <v>235</v>
      </c>
      <c r="F493" s="31" t="s">
        <v>1041</v>
      </c>
      <c r="G493" s="32">
        <v>637377</v>
      </c>
      <c r="H493" s="33" t="s">
        <v>22</v>
      </c>
      <c r="I493" s="32">
        <v>50990</v>
      </c>
      <c r="J493" s="32">
        <v>688367</v>
      </c>
      <c r="K493" s="31" t="s">
        <v>23</v>
      </c>
      <c r="L493" s="31" t="s">
        <v>24</v>
      </c>
    </row>
    <row r="494" spans="1:12" x14ac:dyDescent="0.25">
      <c r="A494" s="53">
        <v>2024</v>
      </c>
      <c r="B494" s="37">
        <v>45422</v>
      </c>
      <c r="C494" s="31" t="s">
        <v>1042</v>
      </c>
      <c r="D494" s="41">
        <v>21843</v>
      </c>
      <c r="E494" s="31" t="s">
        <v>235</v>
      </c>
      <c r="F494" s="31" t="s">
        <v>593</v>
      </c>
      <c r="G494" s="32">
        <v>860127</v>
      </c>
      <c r="H494" s="33" t="s">
        <v>22</v>
      </c>
      <c r="I494" s="32">
        <v>68810</v>
      </c>
      <c r="J494" s="32">
        <v>928937</v>
      </c>
      <c r="K494" s="31" t="s">
        <v>23</v>
      </c>
      <c r="L494" s="31" t="s">
        <v>24</v>
      </c>
    </row>
    <row r="495" spans="1:12" x14ac:dyDescent="0.25">
      <c r="A495" s="53">
        <v>2024</v>
      </c>
      <c r="B495" s="37">
        <v>45422</v>
      </c>
      <c r="C495" s="31" t="s">
        <v>1043</v>
      </c>
      <c r="D495" s="41">
        <v>21844</v>
      </c>
      <c r="E495" s="31" t="s">
        <v>235</v>
      </c>
      <c r="F495" s="31" t="s">
        <v>266</v>
      </c>
      <c r="G495" s="32">
        <v>517448</v>
      </c>
      <c r="H495" s="33" t="s">
        <v>22</v>
      </c>
      <c r="I495" s="32">
        <v>41396</v>
      </c>
      <c r="J495" s="32">
        <v>558844</v>
      </c>
      <c r="K495" s="31" t="s">
        <v>23</v>
      </c>
      <c r="L495" s="31" t="s">
        <v>24</v>
      </c>
    </row>
    <row r="496" spans="1:12" x14ac:dyDescent="0.25">
      <c r="A496" s="53">
        <v>2024</v>
      </c>
      <c r="B496" s="37">
        <v>45422</v>
      </c>
      <c r="C496" s="31" t="s">
        <v>1044</v>
      </c>
      <c r="D496" s="41">
        <v>21845</v>
      </c>
      <c r="E496" s="31" t="s">
        <v>235</v>
      </c>
      <c r="F496" s="31" t="s">
        <v>299</v>
      </c>
      <c r="G496" s="32">
        <v>397985</v>
      </c>
      <c r="H496" s="33" t="s">
        <v>22</v>
      </c>
      <c r="I496" s="32">
        <v>31839</v>
      </c>
      <c r="J496" s="32">
        <v>429824</v>
      </c>
      <c r="K496" s="31" t="s">
        <v>23</v>
      </c>
      <c r="L496" s="31" t="s">
        <v>24</v>
      </c>
    </row>
    <row r="497" spans="1:12" x14ac:dyDescent="0.25">
      <c r="A497" s="53">
        <v>2024</v>
      </c>
      <c r="B497" s="37">
        <v>45422</v>
      </c>
      <c r="C497" s="31" t="s">
        <v>1045</v>
      </c>
      <c r="D497" s="41">
        <v>21847</v>
      </c>
      <c r="E497" s="31" t="s">
        <v>235</v>
      </c>
      <c r="F497" s="31" t="s">
        <v>334</v>
      </c>
      <c r="G497" s="32">
        <v>815480</v>
      </c>
      <c r="H497" s="33" t="s">
        <v>22</v>
      </c>
      <c r="I497" s="32">
        <v>65238</v>
      </c>
      <c r="J497" s="32">
        <v>880718</v>
      </c>
      <c r="K497" s="31" t="s">
        <v>23</v>
      </c>
      <c r="L497" s="31" t="s">
        <v>24</v>
      </c>
    </row>
    <row r="498" spans="1:12" x14ac:dyDescent="0.25">
      <c r="A498" s="53">
        <v>2024</v>
      </c>
      <c r="B498" s="37">
        <v>45422</v>
      </c>
      <c r="C498" s="31" t="s">
        <v>1046</v>
      </c>
      <c r="D498" s="41">
        <v>21848</v>
      </c>
      <c r="E498" s="31" t="s">
        <v>235</v>
      </c>
      <c r="F498" s="31" t="s">
        <v>264</v>
      </c>
      <c r="G498" s="32">
        <v>948330</v>
      </c>
      <c r="H498" s="33" t="s">
        <v>22</v>
      </c>
      <c r="I498" s="32">
        <v>75866</v>
      </c>
      <c r="J498" s="32">
        <v>1024196</v>
      </c>
      <c r="K498" s="31" t="s">
        <v>23</v>
      </c>
      <c r="L498" s="31" t="s">
        <v>24</v>
      </c>
    </row>
    <row r="499" spans="1:12" x14ac:dyDescent="0.25">
      <c r="A499" s="53">
        <v>2024</v>
      </c>
      <c r="B499" s="37">
        <v>45422</v>
      </c>
      <c r="C499" s="31" t="s">
        <v>1047</v>
      </c>
      <c r="D499" s="41">
        <v>21849</v>
      </c>
      <c r="E499" s="31" t="s">
        <v>235</v>
      </c>
      <c r="F499" s="31" t="s">
        <v>1048</v>
      </c>
      <c r="G499" s="32">
        <v>468092</v>
      </c>
      <c r="H499" s="33" t="s">
        <v>22</v>
      </c>
      <c r="I499" s="32">
        <v>37447</v>
      </c>
      <c r="J499" s="32">
        <v>505539</v>
      </c>
      <c r="K499" s="31" t="s">
        <v>23</v>
      </c>
      <c r="L499" s="31" t="s">
        <v>24</v>
      </c>
    </row>
    <row r="500" spans="1:12" x14ac:dyDescent="0.25">
      <c r="A500" s="53">
        <v>2024</v>
      </c>
      <c r="B500" s="37">
        <v>45422</v>
      </c>
      <c r="C500" s="31" t="s">
        <v>1049</v>
      </c>
      <c r="D500" s="41">
        <v>21852</v>
      </c>
      <c r="E500" s="31" t="s">
        <v>235</v>
      </c>
      <c r="F500" s="31" t="s">
        <v>160</v>
      </c>
      <c r="G500" s="32">
        <v>994575</v>
      </c>
      <c r="H500" s="33" t="s">
        <v>22</v>
      </c>
      <c r="I500" s="32">
        <v>79566</v>
      </c>
      <c r="J500" s="32">
        <v>1074141</v>
      </c>
      <c r="K500" s="31" t="s">
        <v>23</v>
      </c>
      <c r="L500" s="31" t="s">
        <v>24</v>
      </c>
    </row>
    <row r="501" spans="1:12" x14ac:dyDescent="0.25">
      <c r="A501" s="53">
        <v>2024</v>
      </c>
      <c r="B501" s="37">
        <v>45422</v>
      </c>
      <c r="C501" s="31" t="s">
        <v>1050</v>
      </c>
      <c r="D501" s="41">
        <v>21853</v>
      </c>
      <c r="E501" s="31" t="s">
        <v>235</v>
      </c>
      <c r="F501" s="31" t="s">
        <v>371</v>
      </c>
      <c r="G501" s="32">
        <v>622160</v>
      </c>
      <c r="H501" s="33" t="s">
        <v>22</v>
      </c>
      <c r="I501" s="32">
        <v>49773</v>
      </c>
      <c r="J501" s="32">
        <v>671933</v>
      </c>
      <c r="K501" s="31" t="s">
        <v>23</v>
      </c>
      <c r="L501" s="31" t="s">
        <v>24</v>
      </c>
    </row>
    <row r="502" spans="1:12" x14ac:dyDescent="0.25">
      <c r="A502" s="53">
        <v>2024</v>
      </c>
      <c r="B502" s="37">
        <v>45422</v>
      </c>
      <c r="C502" s="31" t="s">
        <v>1051</v>
      </c>
      <c r="D502" s="41">
        <v>21855</v>
      </c>
      <c r="E502" s="31" t="s">
        <v>235</v>
      </c>
      <c r="F502" s="31" t="s">
        <v>612</v>
      </c>
      <c r="G502" s="32">
        <v>695393</v>
      </c>
      <c r="H502" s="33" t="s">
        <v>22</v>
      </c>
      <c r="I502" s="32">
        <v>55631</v>
      </c>
      <c r="J502" s="32">
        <v>751024</v>
      </c>
      <c r="K502" s="31" t="s">
        <v>23</v>
      </c>
      <c r="L502" s="31" t="s">
        <v>24</v>
      </c>
    </row>
    <row r="503" spans="1:12" x14ac:dyDescent="0.25">
      <c r="A503" s="53">
        <v>2024</v>
      </c>
      <c r="B503" s="37">
        <v>45422</v>
      </c>
      <c r="C503" s="31" t="s">
        <v>1052</v>
      </c>
      <c r="D503" s="41">
        <v>21856</v>
      </c>
      <c r="E503" s="31" t="s">
        <v>235</v>
      </c>
      <c r="F503" s="31" t="s">
        <v>170</v>
      </c>
      <c r="G503" s="32">
        <v>3480055</v>
      </c>
      <c r="H503" s="33" t="s">
        <v>22</v>
      </c>
      <c r="I503" s="32">
        <v>278404</v>
      </c>
      <c r="J503" s="32">
        <v>3758459</v>
      </c>
      <c r="K503" s="31" t="s">
        <v>76</v>
      </c>
      <c r="L503" s="31" t="s">
        <v>77</v>
      </c>
    </row>
    <row r="504" spans="1:12" x14ac:dyDescent="0.25">
      <c r="A504" s="53">
        <v>2024</v>
      </c>
      <c r="B504" s="37">
        <v>45422</v>
      </c>
      <c r="C504" s="31" t="s">
        <v>1053</v>
      </c>
      <c r="D504" s="41">
        <v>21857</v>
      </c>
      <c r="E504" s="31" t="s">
        <v>235</v>
      </c>
      <c r="F504" s="31" t="s">
        <v>599</v>
      </c>
      <c r="G504" s="32">
        <v>878994</v>
      </c>
      <c r="H504" s="33" t="s">
        <v>22</v>
      </c>
      <c r="I504" s="32">
        <v>70320</v>
      </c>
      <c r="J504" s="32">
        <v>949314</v>
      </c>
      <c r="K504" s="31" t="s">
        <v>23</v>
      </c>
      <c r="L504" s="31" t="s">
        <v>24</v>
      </c>
    </row>
    <row r="505" spans="1:12" x14ac:dyDescent="0.25">
      <c r="A505" s="53">
        <v>2024</v>
      </c>
      <c r="B505" s="37">
        <v>45422</v>
      </c>
      <c r="C505" s="31" t="s">
        <v>1054</v>
      </c>
      <c r="D505" s="41">
        <v>21858</v>
      </c>
      <c r="E505" s="31" t="s">
        <v>235</v>
      </c>
      <c r="F505" s="31" t="s">
        <v>309</v>
      </c>
      <c r="G505" s="32">
        <v>517448</v>
      </c>
      <c r="H505" s="33" t="s">
        <v>22</v>
      </c>
      <c r="I505" s="32">
        <v>41396</v>
      </c>
      <c r="J505" s="32">
        <v>558844</v>
      </c>
      <c r="K505" s="31" t="s">
        <v>23</v>
      </c>
      <c r="L505" s="31" t="s">
        <v>24</v>
      </c>
    </row>
    <row r="506" spans="1:12" x14ac:dyDescent="0.25">
      <c r="A506" s="53">
        <v>2024</v>
      </c>
      <c r="B506" s="37">
        <v>45422</v>
      </c>
      <c r="C506" s="31" t="s">
        <v>1055</v>
      </c>
      <c r="D506" s="41">
        <v>21859</v>
      </c>
      <c r="E506" s="31" t="s">
        <v>235</v>
      </c>
      <c r="F506" s="31" t="s">
        <v>173</v>
      </c>
      <c r="G506" s="32">
        <v>1730400</v>
      </c>
      <c r="H506" s="33" t="s">
        <v>22</v>
      </c>
      <c r="I506" s="32">
        <v>138432</v>
      </c>
      <c r="J506" s="32">
        <v>1868832</v>
      </c>
      <c r="K506" s="31" t="s">
        <v>173</v>
      </c>
      <c r="L506" s="31" t="s">
        <v>174</v>
      </c>
    </row>
    <row r="507" spans="1:12" x14ac:dyDescent="0.25">
      <c r="A507" s="53">
        <v>2024</v>
      </c>
      <c r="B507" s="37">
        <v>45422</v>
      </c>
      <c r="C507" s="31" t="s">
        <v>1056</v>
      </c>
      <c r="D507" s="41">
        <v>21860</v>
      </c>
      <c r="E507" s="31" t="s">
        <v>235</v>
      </c>
      <c r="F507" s="31" t="s">
        <v>92</v>
      </c>
      <c r="G507" s="32">
        <v>2171400</v>
      </c>
      <c r="H507" s="33" t="s">
        <v>22</v>
      </c>
      <c r="I507" s="32">
        <v>173712</v>
      </c>
      <c r="J507" s="32">
        <v>2345112</v>
      </c>
      <c r="K507" s="31" t="s">
        <v>92</v>
      </c>
      <c r="L507" s="31" t="s">
        <v>93</v>
      </c>
    </row>
    <row r="508" spans="1:12" x14ac:dyDescent="0.25">
      <c r="A508" s="53">
        <v>2024</v>
      </c>
      <c r="B508" s="37">
        <v>45422</v>
      </c>
      <c r="C508" s="31" t="s">
        <v>1057</v>
      </c>
      <c r="D508" s="41">
        <v>21861</v>
      </c>
      <c r="E508" s="31" t="s">
        <v>235</v>
      </c>
      <c r="F508" s="31" t="s">
        <v>129</v>
      </c>
      <c r="G508" s="32">
        <v>865200</v>
      </c>
      <c r="H508" s="33" t="s">
        <v>22</v>
      </c>
      <c r="I508" s="32">
        <v>69216</v>
      </c>
      <c r="J508" s="32">
        <v>934416</v>
      </c>
      <c r="K508" s="31" t="s">
        <v>129</v>
      </c>
      <c r="L508" s="31" t="s">
        <v>130</v>
      </c>
    </row>
    <row r="509" spans="1:12" x14ac:dyDescent="0.25">
      <c r="A509" s="53">
        <v>2024</v>
      </c>
      <c r="B509" s="37">
        <v>45422</v>
      </c>
      <c r="C509" s="31" t="s">
        <v>1058</v>
      </c>
      <c r="D509" s="41">
        <v>21862</v>
      </c>
      <c r="E509" s="31" t="s">
        <v>235</v>
      </c>
      <c r="F509" s="31" t="s">
        <v>88</v>
      </c>
      <c r="G509" s="32">
        <v>865200</v>
      </c>
      <c r="H509" s="33" t="s">
        <v>22</v>
      </c>
      <c r="I509" s="32">
        <v>69216</v>
      </c>
      <c r="J509" s="32">
        <v>934416</v>
      </c>
      <c r="K509" s="31" t="s">
        <v>88</v>
      </c>
      <c r="L509" s="31" t="s">
        <v>89</v>
      </c>
    </row>
    <row r="510" spans="1:12" x14ac:dyDescent="0.25">
      <c r="A510" s="53">
        <v>2024</v>
      </c>
      <c r="B510" s="37">
        <v>45422</v>
      </c>
      <c r="C510" s="31" t="s">
        <v>1059</v>
      </c>
      <c r="D510" s="41">
        <v>21863</v>
      </c>
      <c r="E510" s="31" t="s">
        <v>235</v>
      </c>
      <c r="F510" s="31" t="s">
        <v>127</v>
      </c>
      <c r="G510" s="32">
        <v>1730400</v>
      </c>
      <c r="H510" s="33" t="s">
        <v>22</v>
      </c>
      <c r="I510" s="32">
        <v>138432</v>
      </c>
      <c r="J510" s="32">
        <v>1868832</v>
      </c>
      <c r="K510" s="31" t="s">
        <v>127</v>
      </c>
      <c r="L510" s="31" t="s">
        <v>128</v>
      </c>
    </row>
    <row r="511" spans="1:12" x14ac:dyDescent="0.25">
      <c r="A511" s="53">
        <v>2024</v>
      </c>
      <c r="B511" s="37">
        <v>45422</v>
      </c>
      <c r="C511" s="31" t="s">
        <v>1060</v>
      </c>
      <c r="D511" s="41">
        <v>21864</v>
      </c>
      <c r="E511" s="31" t="s">
        <v>235</v>
      </c>
      <c r="F511" s="31" t="s">
        <v>269</v>
      </c>
      <c r="G511" s="32">
        <v>1730400</v>
      </c>
      <c r="H511" s="33" t="s">
        <v>22</v>
      </c>
      <c r="I511" s="32">
        <v>138432</v>
      </c>
      <c r="J511" s="32">
        <v>1868832</v>
      </c>
      <c r="K511" s="31" t="s">
        <v>269</v>
      </c>
      <c r="L511" s="31" t="s">
        <v>97</v>
      </c>
    </row>
    <row r="512" spans="1:12" x14ac:dyDescent="0.25">
      <c r="A512" s="53">
        <v>2024</v>
      </c>
      <c r="B512" s="37">
        <v>45423</v>
      </c>
      <c r="C512" s="31" t="s">
        <v>1061</v>
      </c>
      <c r="D512" s="41">
        <v>269</v>
      </c>
      <c r="E512" s="31" t="s">
        <v>1062</v>
      </c>
      <c r="F512" s="31" t="s">
        <v>1063</v>
      </c>
      <c r="G512" s="32">
        <v>-106050</v>
      </c>
      <c r="H512" s="33" t="s">
        <v>22</v>
      </c>
      <c r="I512" s="32">
        <v>-8484</v>
      </c>
      <c r="J512" s="32">
        <v>-114534</v>
      </c>
      <c r="K512" s="31" t="s">
        <v>1064</v>
      </c>
      <c r="L512" s="31" t="s">
        <v>1065</v>
      </c>
    </row>
    <row r="513" spans="1:12" x14ac:dyDescent="0.25">
      <c r="A513" s="53">
        <v>2024</v>
      </c>
      <c r="B513" s="37">
        <v>45423</v>
      </c>
      <c r="C513" s="31" t="s">
        <v>1066</v>
      </c>
      <c r="D513" s="41">
        <v>1043</v>
      </c>
      <c r="E513" s="31" t="s">
        <v>237</v>
      </c>
      <c r="F513" s="31" t="s">
        <v>1067</v>
      </c>
      <c r="G513" s="32">
        <v>-1561512</v>
      </c>
      <c r="H513" s="33" t="s">
        <v>22</v>
      </c>
      <c r="I513" s="32">
        <v>-124921</v>
      </c>
      <c r="J513" s="32">
        <v>-1686433</v>
      </c>
      <c r="K513" s="31" t="s">
        <v>44</v>
      </c>
      <c r="L513" s="31" t="s">
        <v>45</v>
      </c>
    </row>
    <row r="514" spans="1:12" x14ac:dyDescent="0.25">
      <c r="A514" s="53">
        <v>2024</v>
      </c>
      <c r="B514" s="37">
        <v>45423</v>
      </c>
      <c r="C514" s="31" t="s">
        <v>1068</v>
      </c>
      <c r="D514" s="41">
        <v>21869</v>
      </c>
      <c r="E514" s="31" t="s">
        <v>235</v>
      </c>
      <c r="F514" s="31" t="s">
        <v>50</v>
      </c>
      <c r="G514" s="32">
        <v>1924970</v>
      </c>
      <c r="H514" s="33" t="s">
        <v>22</v>
      </c>
      <c r="I514" s="32">
        <v>153998</v>
      </c>
      <c r="J514" s="32">
        <v>2078968</v>
      </c>
      <c r="K514" s="31" t="s">
        <v>50</v>
      </c>
      <c r="L514" s="31" t="s">
        <v>51</v>
      </c>
    </row>
    <row r="515" spans="1:12" x14ac:dyDescent="0.25">
      <c r="A515" s="53">
        <v>2024</v>
      </c>
      <c r="B515" s="37">
        <v>45423</v>
      </c>
      <c r="C515" s="31" t="s">
        <v>1069</v>
      </c>
      <c r="D515" s="41">
        <v>21870</v>
      </c>
      <c r="E515" s="31" t="s">
        <v>235</v>
      </c>
      <c r="F515" s="31" t="s">
        <v>152</v>
      </c>
      <c r="G515" s="32">
        <v>1834510</v>
      </c>
      <c r="H515" s="33" t="s">
        <v>22</v>
      </c>
      <c r="I515" s="32">
        <v>146761</v>
      </c>
      <c r="J515" s="32">
        <v>1981271</v>
      </c>
      <c r="K515" s="31" t="s">
        <v>152</v>
      </c>
      <c r="L515" s="31" t="s">
        <v>153</v>
      </c>
    </row>
    <row r="516" spans="1:12" x14ac:dyDescent="0.25">
      <c r="A516" s="53">
        <v>2024</v>
      </c>
      <c r="B516" s="37">
        <v>45423</v>
      </c>
      <c r="C516" s="31" t="s">
        <v>1070</v>
      </c>
      <c r="D516" s="41">
        <v>21871</v>
      </c>
      <c r="E516" s="31" t="s">
        <v>235</v>
      </c>
      <c r="F516" s="31" t="s">
        <v>1071</v>
      </c>
      <c r="G516" s="32">
        <v>865200</v>
      </c>
      <c r="H516" s="33" t="s">
        <v>22</v>
      </c>
      <c r="I516" s="32">
        <v>69216</v>
      </c>
      <c r="J516" s="32">
        <v>934416</v>
      </c>
      <c r="K516" s="31" t="s">
        <v>1071</v>
      </c>
      <c r="L516" s="31" t="s">
        <v>1072</v>
      </c>
    </row>
    <row r="517" spans="1:12" x14ac:dyDescent="0.25">
      <c r="A517" s="53">
        <v>2024</v>
      </c>
      <c r="B517" s="37">
        <v>45423</v>
      </c>
      <c r="C517" s="31" t="s">
        <v>1073</v>
      </c>
      <c r="D517" s="41">
        <v>21882</v>
      </c>
      <c r="E517" s="31" t="s">
        <v>235</v>
      </c>
      <c r="F517" s="31" t="s">
        <v>436</v>
      </c>
      <c r="G517" s="32">
        <v>865200</v>
      </c>
      <c r="H517" s="33" t="s">
        <v>22</v>
      </c>
      <c r="I517" s="32">
        <v>69216</v>
      </c>
      <c r="J517" s="32">
        <v>934416</v>
      </c>
      <c r="K517" s="31" t="s">
        <v>436</v>
      </c>
      <c r="L517" s="31" t="s">
        <v>437</v>
      </c>
    </row>
    <row r="518" spans="1:12" x14ac:dyDescent="0.25">
      <c r="A518" s="53">
        <v>2024</v>
      </c>
      <c r="B518" s="37">
        <v>45423</v>
      </c>
      <c r="C518" s="31" t="s">
        <v>1074</v>
      </c>
      <c r="D518" s="41">
        <v>21883</v>
      </c>
      <c r="E518" s="31" t="s">
        <v>235</v>
      </c>
      <c r="F518" s="31" t="s">
        <v>152</v>
      </c>
      <c r="G518" s="32">
        <v>865200</v>
      </c>
      <c r="H518" s="33" t="s">
        <v>22</v>
      </c>
      <c r="I518" s="32">
        <v>69216</v>
      </c>
      <c r="J518" s="32">
        <v>934416</v>
      </c>
      <c r="K518" s="31" t="s">
        <v>152</v>
      </c>
      <c r="L518" s="31" t="s">
        <v>153</v>
      </c>
    </row>
    <row r="519" spans="1:12" x14ac:dyDescent="0.25">
      <c r="A519" s="53">
        <v>2024</v>
      </c>
      <c r="B519" s="37">
        <v>45423</v>
      </c>
      <c r="C519" s="31" t="s">
        <v>1075</v>
      </c>
      <c r="D519" s="41">
        <v>21894</v>
      </c>
      <c r="E519" s="31" t="s">
        <v>235</v>
      </c>
      <c r="F519" s="31" t="s">
        <v>1076</v>
      </c>
      <c r="G519" s="32">
        <v>865200</v>
      </c>
      <c r="H519" s="33" t="s">
        <v>22</v>
      </c>
      <c r="I519" s="32">
        <v>69216</v>
      </c>
      <c r="J519" s="32">
        <v>934416</v>
      </c>
      <c r="K519" s="31" t="s">
        <v>1076</v>
      </c>
      <c r="L519" s="31" t="s">
        <v>1077</v>
      </c>
    </row>
    <row r="520" spans="1:12" x14ac:dyDescent="0.25">
      <c r="A520" s="53">
        <v>2024</v>
      </c>
      <c r="B520" s="37">
        <v>45423</v>
      </c>
      <c r="C520" s="31" t="s">
        <v>1078</v>
      </c>
      <c r="D520" s="41">
        <v>21897</v>
      </c>
      <c r="E520" s="31" t="s">
        <v>235</v>
      </c>
      <c r="F520" s="31" t="s">
        <v>50</v>
      </c>
      <c r="G520" s="32">
        <v>1730400</v>
      </c>
      <c r="H520" s="33" t="s">
        <v>22</v>
      </c>
      <c r="I520" s="32">
        <v>138432</v>
      </c>
      <c r="J520" s="32">
        <v>1868832</v>
      </c>
      <c r="K520" s="31" t="s">
        <v>50</v>
      </c>
      <c r="L520" s="31" t="s">
        <v>51</v>
      </c>
    </row>
    <row r="521" spans="1:12" x14ac:dyDescent="0.25">
      <c r="A521" s="53">
        <v>2024</v>
      </c>
      <c r="B521" s="37">
        <v>45423</v>
      </c>
      <c r="C521" s="31" t="s">
        <v>1079</v>
      </c>
      <c r="D521" s="41">
        <v>21898</v>
      </c>
      <c r="E521" s="31" t="s">
        <v>235</v>
      </c>
      <c r="F521" s="31" t="s">
        <v>1080</v>
      </c>
      <c r="G521" s="32">
        <v>865200</v>
      </c>
      <c r="H521" s="33" t="s">
        <v>22</v>
      </c>
      <c r="I521" s="32">
        <v>69216</v>
      </c>
      <c r="J521" s="32">
        <v>934416</v>
      </c>
      <c r="K521" s="31" t="s">
        <v>1080</v>
      </c>
      <c r="L521" s="31" t="s">
        <v>1081</v>
      </c>
    </row>
    <row r="522" spans="1:12" x14ac:dyDescent="0.25">
      <c r="A522" s="53">
        <v>2024</v>
      </c>
      <c r="B522" s="37">
        <v>45423</v>
      </c>
      <c r="C522" s="31" t="s">
        <v>1082</v>
      </c>
      <c r="D522" s="41">
        <v>21899</v>
      </c>
      <c r="E522" s="31" t="s">
        <v>235</v>
      </c>
      <c r="F522" s="31" t="s">
        <v>48</v>
      </c>
      <c r="G522" s="32">
        <v>1730400</v>
      </c>
      <c r="H522" s="33" t="s">
        <v>22</v>
      </c>
      <c r="I522" s="32">
        <v>138432</v>
      </c>
      <c r="J522" s="32">
        <v>1868832</v>
      </c>
      <c r="K522" s="31" t="s">
        <v>48</v>
      </c>
      <c r="L522" s="31" t="s">
        <v>49</v>
      </c>
    </row>
    <row r="523" spans="1:12" x14ac:dyDescent="0.25">
      <c r="A523" s="53">
        <v>2024</v>
      </c>
      <c r="B523" s="37">
        <v>45423</v>
      </c>
      <c r="C523" s="31" t="s">
        <v>1083</v>
      </c>
      <c r="D523" s="41">
        <v>21900</v>
      </c>
      <c r="E523" s="31" t="s">
        <v>235</v>
      </c>
      <c r="F523" s="31" t="s">
        <v>147</v>
      </c>
      <c r="G523" s="32">
        <v>865200</v>
      </c>
      <c r="H523" s="33" t="s">
        <v>22</v>
      </c>
      <c r="I523" s="32">
        <v>69216</v>
      </c>
      <c r="J523" s="32">
        <v>934416</v>
      </c>
      <c r="K523" s="31" t="s">
        <v>147</v>
      </c>
      <c r="L523" s="31" t="s">
        <v>148</v>
      </c>
    </row>
    <row r="524" spans="1:12" x14ac:dyDescent="0.25">
      <c r="A524" s="53">
        <v>2024</v>
      </c>
      <c r="B524" s="37">
        <v>45423</v>
      </c>
      <c r="C524" s="31" t="s">
        <v>1084</v>
      </c>
      <c r="D524" s="41">
        <v>21926</v>
      </c>
      <c r="E524" s="31" t="s">
        <v>235</v>
      </c>
      <c r="F524" s="31" t="s">
        <v>64</v>
      </c>
      <c r="G524" s="32">
        <v>865200</v>
      </c>
      <c r="H524" s="33" t="s">
        <v>22</v>
      </c>
      <c r="I524" s="32">
        <v>69216</v>
      </c>
      <c r="J524" s="32">
        <v>934416</v>
      </c>
      <c r="K524" s="31" t="s">
        <v>64</v>
      </c>
      <c r="L524" s="31" t="s">
        <v>65</v>
      </c>
    </row>
    <row r="525" spans="1:12" x14ac:dyDescent="0.25">
      <c r="A525" s="53">
        <v>2024</v>
      </c>
      <c r="B525" s="37">
        <v>45423</v>
      </c>
      <c r="C525" s="31" t="s">
        <v>1085</v>
      </c>
      <c r="D525" s="41">
        <v>21929</v>
      </c>
      <c r="E525" s="31" t="s">
        <v>235</v>
      </c>
      <c r="F525" s="31" t="s">
        <v>1086</v>
      </c>
      <c r="G525" s="32">
        <v>865200</v>
      </c>
      <c r="H525" s="33" t="s">
        <v>22</v>
      </c>
      <c r="I525" s="32">
        <v>69216</v>
      </c>
      <c r="J525" s="32">
        <v>934416</v>
      </c>
      <c r="K525" s="31" t="s">
        <v>1086</v>
      </c>
      <c r="L525" s="31" t="s">
        <v>1087</v>
      </c>
    </row>
    <row r="526" spans="1:12" x14ac:dyDescent="0.25">
      <c r="A526" s="53">
        <v>2024</v>
      </c>
      <c r="B526" s="37">
        <v>45423</v>
      </c>
      <c r="C526" s="31" t="s">
        <v>1088</v>
      </c>
      <c r="D526" s="41">
        <v>21930</v>
      </c>
      <c r="E526" s="31" t="s">
        <v>235</v>
      </c>
      <c r="F526" s="31" t="s">
        <v>979</v>
      </c>
      <c r="G526" s="32">
        <v>865200</v>
      </c>
      <c r="H526" s="33" t="s">
        <v>22</v>
      </c>
      <c r="I526" s="32">
        <v>69216</v>
      </c>
      <c r="J526" s="32">
        <v>934416</v>
      </c>
      <c r="K526" s="31" t="s">
        <v>979</v>
      </c>
      <c r="L526" s="31" t="s">
        <v>980</v>
      </c>
    </row>
    <row r="527" spans="1:12" x14ac:dyDescent="0.25">
      <c r="A527" s="53">
        <v>2024</v>
      </c>
      <c r="B527" s="37">
        <v>45423</v>
      </c>
      <c r="C527" s="31" t="s">
        <v>1089</v>
      </c>
      <c r="D527" s="41">
        <v>21931</v>
      </c>
      <c r="E527" s="31" t="s">
        <v>235</v>
      </c>
      <c r="F527" s="31" t="s">
        <v>84</v>
      </c>
      <c r="G527" s="32">
        <v>865200</v>
      </c>
      <c r="H527" s="33" t="s">
        <v>22</v>
      </c>
      <c r="I527" s="32">
        <v>69216</v>
      </c>
      <c r="J527" s="32">
        <v>934416</v>
      </c>
      <c r="K527" s="31" t="s">
        <v>84</v>
      </c>
      <c r="L527" s="31" t="s">
        <v>85</v>
      </c>
    </row>
    <row r="528" spans="1:12" x14ac:dyDescent="0.25">
      <c r="A528" s="53">
        <v>2024</v>
      </c>
      <c r="B528" s="37">
        <v>45423</v>
      </c>
      <c r="C528" s="31" t="s">
        <v>1090</v>
      </c>
      <c r="D528" s="41">
        <v>21932</v>
      </c>
      <c r="E528" s="31" t="s">
        <v>235</v>
      </c>
      <c r="F528" s="31" t="s">
        <v>80</v>
      </c>
      <c r="G528" s="32">
        <v>1730400</v>
      </c>
      <c r="H528" s="33" t="s">
        <v>22</v>
      </c>
      <c r="I528" s="32">
        <v>138432</v>
      </c>
      <c r="J528" s="32">
        <v>1868832</v>
      </c>
      <c r="K528" s="31" t="s">
        <v>80</v>
      </c>
      <c r="L528" s="31" t="s">
        <v>81</v>
      </c>
    </row>
    <row r="529" spans="1:12" x14ac:dyDescent="0.25">
      <c r="A529" s="53">
        <v>2024</v>
      </c>
      <c r="B529" s="37">
        <v>45423</v>
      </c>
      <c r="C529" s="31" t="s">
        <v>1091</v>
      </c>
      <c r="D529" s="41">
        <v>21933</v>
      </c>
      <c r="E529" s="31" t="s">
        <v>235</v>
      </c>
      <c r="F529" s="31" t="s">
        <v>80</v>
      </c>
      <c r="G529" s="32">
        <v>1236130</v>
      </c>
      <c r="H529" s="33" t="s">
        <v>22</v>
      </c>
      <c r="I529" s="32">
        <v>98890</v>
      </c>
      <c r="J529" s="32">
        <v>1335020</v>
      </c>
      <c r="K529" s="31" t="s">
        <v>80</v>
      </c>
      <c r="L529" s="31" t="s">
        <v>81</v>
      </c>
    </row>
    <row r="530" spans="1:12" x14ac:dyDescent="0.25">
      <c r="A530" s="53">
        <v>2024</v>
      </c>
      <c r="B530" s="37">
        <v>45423</v>
      </c>
      <c r="C530" s="31" t="s">
        <v>1092</v>
      </c>
      <c r="D530" s="41">
        <v>21934</v>
      </c>
      <c r="E530" s="31" t="s">
        <v>235</v>
      </c>
      <c r="F530" s="31" t="s">
        <v>1093</v>
      </c>
      <c r="G530" s="32">
        <v>1730400</v>
      </c>
      <c r="H530" s="33" t="s">
        <v>22</v>
      </c>
      <c r="I530" s="32">
        <v>138432</v>
      </c>
      <c r="J530" s="32">
        <v>1868832</v>
      </c>
      <c r="K530" s="31" t="s">
        <v>80</v>
      </c>
      <c r="L530" s="31" t="s">
        <v>81</v>
      </c>
    </row>
    <row r="531" spans="1:12" x14ac:dyDescent="0.25">
      <c r="A531" s="53">
        <v>2024</v>
      </c>
      <c r="B531" s="37">
        <v>45423</v>
      </c>
      <c r="C531" s="31" t="s">
        <v>1094</v>
      </c>
      <c r="D531" s="41">
        <v>22043</v>
      </c>
      <c r="E531" s="31" t="s">
        <v>235</v>
      </c>
      <c r="F531" s="31" t="s">
        <v>157</v>
      </c>
      <c r="G531" s="32">
        <v>3399690</v>
      </c>
      <c r="H531" s="33" t="s">
        <v>22</v>
      </c>
      <c r="I531" s="32">
        <v>271975</v>
      </c>
      <c r="J531" s="32">
        <v>3671665</v>
      </c>
      <c r="K531" s="31" t="s">
        <v>157</v>
      </c>
      <c r="L531" s="31" t="s">
        <v>158</v>
      </c>
    </row>
    <row r="532" spans="1:12" x14ac:dyDescent="0.25">
      <c r="A532" s="53">
        <v>2024</v>
      </c>
      <c r="B532" s="37">
        <v>45423</v>
      </c>
      <c r="C532" s="31" t="s">
        <v>1095</v>
      </c>
      <c r="D532" s="41">
        <v>22044</v>
      </c>
      <c r="E532" s="31" t="s">
        <v>235</v>
      </c>
      <c r="F532" s="31" t="s">
        <v>157</v>
      </c>
      <c r="G532" s="32">
        <v>2595600</v>
      </c>
      <c r="H532" s="33" t="s">
        <v>22</v>
      </c>
      <c r="I532" s="32">
        <v>207648</v>
      </c>
      <c r="J532" s="32">
        <v>2803248</v>
      </c>
      <c r="K532" s="31" t="s">
        <v>157</v>
      </c>
      <c r="L532" s="31" t="s">
        <v>158</v>
      </c>
    </row>
    <row r="533" spans="1:12" x14ac:dyDescent="0.25">
      <c r="A533" s="53">
        <v>2024</v>
      </c>
      <c r="B533" s="37">
        <v>45423</v>
      </c>
      <c r="C533" s="31" t="s">
        <v>1096</v>
      </c>
      <c r="D533" s="41">
        <v>22045</v>
      </c>
      <c r="E533" s="31" t="s">
        <v>235</v>
      </c>
      <c r="F533" s="31" t="s">
        <v>1097</v>
      </c>
      <c r="G533" s="32">
        <v>441000</v>
      </c>
      <c r="H533" s="33" t="s">
        <v>22</v>
      </c>
      <c r="I533" s="32">
        <v>35280</v>
      </c>
      <c r="J533" s="32">
        <v>476280</v>
      </c>
      <c r="K533" s="31" t="s">
        <v>1097</v>
      </c>
      <c r="L533" s="31" t="s">
        <v>1098</v>
      </c>
    </row>
    <row r="534" spans="1:12" x14ac:dyDescent="0.25">
      <c r="A534" s="53">
        <v>2024</v>
      </c>
      <c r="B534" s="37">
        <v>45423</v>
      </c>
      <c r="C534" s="31" t="s">
        <v>1099</v>
      </c>
      <c r="D534" s="41">
        <v>22047</v>
      </c>
      <c r="E534" s="31" t="s">
        <v>235</v>
      </c>
      <c r="F534" s="31" t="s">
        <v>1100</v>
      </c>
      <c r="G534" s="32">
        <v>3747360</v>
      </c>
      <c r="H534" s="33" t="s">
        <v>22</v>
      </c>
      <c r="I534" s="32">
        <v>299789</v>
      </c>
      <c r="J534" s="32">
        <v>4047149</v>
      </c>
      <c r="K534" s="31" t="s">
        <v>41</v>
      </c>
      <c r="L534" s="31" t="s">
        <v>42</v>
      </c>
    </row>
    <row r="535" spans="1:12" x14ac:dyDescent="0.25">
      <c r="A535" s="53">
        <v>2024</v>
      </c>
      <c r="B535" s="37">
        <v>45423</v>
      </c>
      <c r="C535" s="31" t="s">
        <v>1101</v>
      </c>
      <c r="D535" s="41">
        <v>22049</v>
      </c>
      <c r="E535" s="31" t="s">
        <v>235</v>
      </c>
      <c r="F535" s="31" t="s">
        <v>1102</v>
      </c>
      <c r="G535" s="32">
        <v>865200</v>
      </c>
      <c r="H535" s="33" t="s">
        <v>22</v>
      </c>
      <c r="I535" s="32">
        <v>69216</v>
      </c>
      <c r="J535" s="32">
        <v>934416</v>
      </c>
      <c r="K535" s="31" t="s">
        <v>1102</v>
      </c>
      <c r="L535" s="31" t="s">
        <v>1103</v>
      </c>
    </row>
    <row r="536" spans="1:12" x14ac:dyDescent="0.25">
      <c r="A536" s="53">
        <v>2024</v>
      </c>
      <c r="B536" s="37">
        <v>45423</v>
      </c>
      <c r="C536" s="31" t="s">
        <v>1104</v>
      </c>
      <c r="D536" s="41">
        <v>22110</v>
      </c>
      <c r="E536" s="31" t="s">
        <v>235</v>
      </c>
      <c r="F536" s="31" t="s">
        <v>197</v>
      </c>
      <c r="G536" s="32">
        <v>1730400</v>
      </c>
      <c r="H536" s="33" t="s">
        <v>22</v>
      </c>
      <c r="I536" s="32">
        <v>138432</v>
      </c>
      <c r="J536" s="32">
        <v>1868832</v>
      </c>
      <c r="K536" s="31" t="s">
        <v>76</v>
      </c>
      <c r="L536" s="31" t="s">
        <v>77</v>
      </c>
    </row>
    <row r="537" spans="1:12" x14ac:dyDescent="0.25">
      <c r="A537" s="53">
        <v>2024</v>
      </c>
      <c r="B537" s="37">
        <v>45423</v>
      </c>
      <c r="C537" s="31" t="s">
        <v>1105</v>
      </c>
      <c r="D537" s="41">
        <v>22111</v>
      </c>
      <c r="E537" s="31" t="s">
        <v>235</v>
      </c>
      <c r="F537" s="31" t="s">
        <v>86</v>
      </c>
      <c r="G537" s="32">
        <v>865200</v>
      </c>
      <c r="H537" s="33" t="s">
        <v>22</v>
      </c>
      <c r="I537" s="32">
        <v>69216</v>
      </c>
      <c r="J537" s="32">
        <v>934416</v>
      </c>
      <c r="K537" s="31" t="s">
        <v>86</v>
      </c>
      <c r="L537" s="31" t="s">
        <v>87</v>
      </c>
    </row>
    <row r="538" spans="1:12" x14ac:dyDescent="0.25">
      <c r="A538" s="53">
        <v>2024</v>
      </c>
      <c r="B538" s="37">
        <v>45423</v>
      </c>
      <c r="C538" s="31" t="s">
        <v>1106</v>
      </c>
      <c r="D538" s="41">
        <v>22112</v>
      </c>
      <c r="E538" s="31" t="s">
        <v>235</v>
      </c>
      <c r="F538" s="31" t="s">
        <v>86</v>
      </c>
      <c r="G538" s="32">
        <v>2275690</v>
      </c>
      <c r="H538" s="33" t="s">
        <v>22</v>
      </c>
      <c r="I538" s="32">
        <v>182055</v>
      </c>
      <c r="J538" s="32">
        <v>2457745</v>
      </c>
      <c r="K538" s="31" t="s">
        <v>86</v>
      </c>
      <c r="L538" s="31" t="s">
        <v>87</v>
      </c>
    </row>
    <row r="539" spans="1:12" x14ac:dyDescent="0.25">
      <c r="A539" s="53">
        <v>2024</v>
      </c>
      <c r="B539" s="37">
        <v>45423</v>
      </c>
      <c r="C539" s="31" t="s">
        <v>1107</v>
      </c>
      <c r="D539" s="41">
        <v>22113</v>
      </c>
      <c r="E539" s="31" t="s">
        <v>235</v>
      </c>
      <c r="F539" s="31" t="s">
        <v>467</v>
      </c>
      <c r="G539" s="32">
        <v>865200</v>
      </c>
      <c r="H539" s="33" t="s">
        <v>22</v>
      </c>
      <c r="I539" s="32">
        <v>69216</v>
      </c>
      <c r="J539" s="32">
        <v>934416</v>
      </c>
      <c r="K539" s="31" t="s">
        <v>467</v>
      </c>
      <c r="L539" s="31" t="s">
        <v>468</v>
      </c>
    </row>
    <row r="540" spans="1:12" x14ac:dyDescent="0.25">
      <c r="A540" s="53">
        <v>2024</v>
      </c>
      <c r="B540" s="37">
        <v>45423</v>
      </c>
      <c r="C540" s="31" t="s">
        <v>1108</v>
      </c>
      <c r="D540" s="41">
        <v>22114</v>
      </c>
      <c r="E540" s="31" t="s">
        <v>235</v>
      </c>
      <c r="F540" s="31" t="s">
        <v>1109</v>
      </c>
      <c r="G540" s="32">
        <v>865200</v>
      </c>
      <c r="H540" s="33" t="s">
        <v>22</v>
      </c>
      <c r="I540" s="32">
        <v>69216</v>
      </c>
      <c r="J540" s="32">
        <v>934416</v>
      </c>
      <c r="K540" s="31" t="s">
        <v>1109</v>
      </c>
      <c r="L540" s="31" t="s">
        <v>1110</v>
      </c>
    </row>
    <row r="541" spans="1:12" x14ac:dyDescent="0.25">
      <c r="A541" s="53">
        <v>2024</v>
      </c>
      <c r="B541" s="37">
        <v>45423</v>
      </c>
      <c r="C541" s="31" t="s">
        <v>1111</v>
      </c>
      <c r="D541" s="41">
        <v>22115</v>
      </c>
      <c r="E541" s="31" t="s">
        <v>235</v>
      </c>
      <c r="F541" s="31" t="s">
        <v>745</v>
      </c>
      <c r="G541" s="32">
        <v>950040</v>
      </c>
      <c r="H541" s="33" t="s">
        <v>22</v>
      </c>
      <c r="I541" s="32">
        <v>76003</v>
      </c>
      <c r="J541" s="32">
        <v>1026043</v>
      </c>
      <c r="K541" s="31" t="s">
        <v>745</v>
      </c>
      <c r="L541" s="31" t="s">
        <v>746</v>
      </c>
    </row>
    <row r="542" spans="1:12" x14ac:dyDescent="0.25">
      <c r="A542" s="53">
        <v>2024</v>
      </c>
      <c r="B542" s="37">
        <v>45423</v>
      </c>
      <c r="C542" s="31" t="s">
        <v>1112</v>
      </c>
      <c r="D542" s="41">
        <v>22116</v>
      </c>
      <c r="E542" s="31" t="s">
        <v>235</v>
      </c>
      <c r="F542" s="31" t="s">
        <v>445</v>
      </c>
      <c r="G542" s="32">
        <v>865200</v>
      </c>
      <c r="H542" s="33" t="s">
        <v>22</v>
      </c>
      <c r="I542" s="32">
        <v>69216</v>
      </c>
      <c r="J542" s="32">
        <v>934416</v>
      </c>
      <c r="K542" s="31" t="s">
        <v>445</v>
      </c>
      <c r="L542" s="31" t="s">
        <v>446</v>
      </c>
    </row>
    <row r="543" spans="1:12" x14ac:dyDescent="0.25">
      <c r="A543" s="53">
        <v>2024</v>
      </c>
      <c r="B543" s="37">
        <v>45423</v>
      </c>
      <c r="C543" s="31" t="s">
        <v>1113</v>
      </c>
      <c r="D543" s="41">
        <v>22117</v>
      </c>
      <c r="E543" s="31" t="s">
        <v>235</v>
      </c>
      <c r="F543" s="31" t="s">
        <v>82</v>
      </c>
      <c r="G543" s="32">
        <v>865200</v>
      </c>
      <c r="H543" s="33" t="s">
        <v>22</v>
      </c>
      <c r="I543" s="32">
        <v>69216</v>
      </c>
      <c r="J543" s="32">
        <v>934416</v>
      </c>
      <c r="K543" s="31" t="s">
        <v>82</v>
      </c>
      <c r="L543" s="31" t="s">
        <v>83</v>
      </c>
    </row>
    <row r="544" spans="1:12" x14ac:dyDescent="0.25">
      <c r="A544" s="53">
        <v>2024</v>
      </c>
      <c r="B544" s="37">
        <v>45423</v>
      </c>
      <c r="C544" s="31" t="s">
        <v>1114</v>
      </c>
      <c r="D544" s="41">
        <v>22146</v>
      </c>
      <c r="E544" s="31" t="s">
        <v>235</v>
      </c>
      <c r="F544" s="31" t="s">
        <v>151</v>
      </c>
      <c r="G544" s="32">
        <v>865200</v>
      </c>
      <c r="H544" s="33" t="s">
        <v>22</v>
      </c>
      <c r="I544" s="32">
        <v>69216</v>
      </c>
      <c r="J544" s="32">
        <v>934416</v>
      </c>
      <c r="K544" s="31" t="s">
        <v>76</v>
      </c>
      <c r="L544" s="31" t="s">
        <v>77</v>
      </c>
    </row>
    <row r="545" spans="1:12" x14ac:dyDescent="0.25">
      <c r="A545" s="53">
        <v>2024</v>
      </c>
      <c r="B545" s="37">
        <v>45423</v>
      </c>
      <c r="C545" s="31" t="s">
        <v>1115</v>
      </c>
      <c r="D545" s="41">
        <v>22149</v>
      </c>
      <c r="E545" s="31" t="s">
        <v>235</v>
      </c>
      <c r="F545" s="31" t="s">
        <v>170</v>
      </c>
      <c r="G545" s="32">
        <v>1289400</v>
      </c>
      <c r="H545" s="33" t="s">
        <v>22</v>
      </c>
      <c r="I545" s="32">
        <v>103152</v>
      </c>
      <c r="J545" s="32">
        <v>1392552</v>
      </c>
      <c r="K545" s="31" t="s">
        <v>76</v>
      </c>
      <c r="L545" s="31" t="s">
        <v>77</v>
      </c>
    </row>
    <row r="546" spans="1:12" x14ac:dyDescent="0.25">
      <c r="A546" s="53">
        <v>2024</v>
      </c>
      <c r="B546" s="37">
        <v>45423</v>
      </c>
      <c r="C546" s="31" t="s">
        <v>1116</v>
      </c>
      <c r="D546" s="41">
        <v>22150</v>
      </c>
      <c r="E546" s="31" t="s">
        <v>235</v>
      </c>
      <c r="F546" s="31" t="s">
        <v>469</v>
      </c>
      <c r="G546" s="32">
        <v>865200</v>
      </c>
      <c r="H546" s="33" t="s">
        <v>22</v>
      </c>
      <c r="I546" s="32">
        <v>69216</v>
      </c>
      <c r="J546" s="32">
        <v>934416</v>
      </c>
      <c r="K546" s="31" t="s">
        <v>469</v>
      </c>
      <c r="L546" s="31" t="s">
        <v>470</v>
      </c>
    </row>
    <row r="547" spans="1:12" x14ac:dyDescent="0.25">
      <c r="A547" s="53">
        <v>2024</v>
      </c>
      <c r="B547" s="37">
        <v>45423</v>
      </c>
      <c r="C547" s="31" t="s">
        <v>1117</v>
      </c>
      <c r="D547" s="41">
        <v>22151</v>
      </c>
      <c r="E547" s="31" t="s">
        <v>235</v>
      </c>
      <c r="F547" s="31" t="s">
        <v>1118</v>
      </c>
      <c r="G547" s="32">
        <v>865200</v>
      </c>
      <c r="H547" s="33" t="s">
        <v>22</v>
      </c>
      <c r="I547" s="32">
        <v>69216</v>
      </c>
      <c r="J547" s="32">
        <v>934416</v>
      </c>
      <c r="K547" s="31" t="s">
        <v>1118</v>
      </c>
      <c r="L547" s="31" t="s">
        <v>1119</v>
      </c>
    </row>
    <row r="548" spans="1:12" x14ac:dyDescent="0.25">
      <c r="A548" s="53">
        <v>2024</v>
      </c>
      <c r="B548" s="37">
        <v>45423</v>
      </c>
      <c r="C548" s="31" t="s">
        <v>1120</v>
      </c>
      <c r="D548" s="41">
        <v>22152</v>
      </c>
      <c r="E548" s="31" t="s">
        <v>235</v>
      </c>
      <c r="F548" s="31" t="s">
        <v>199</v>
      </c>
      <c r="G548" s="32">
        <v>865200</v>
      </c>
      <c r="H548" s="33" t="s">
        <v>22</v>
      </c>
      <c r="I548" s="32">
        <v>69216</v>
      </c>
      <c r="J548" s="32">
        <v>934416</v>
      </c>
      <c r="K548" s="31" t="s">
        <v>199</v>
      </c>
      <c r="L548" s="31" t="s">
        <v>200</v>
      </c>
    </row>
    <row r="549" spans="1:12" x14ac:dyDescent="0.25">
      <c r="A549" s="53">
        <v>2024</v>
      </c>
      <c r="B549" s="37">
        <v>45423</v>
      </c>
      <c r="C549" s="31" t="s">
        <v>1121</v>
      </c>
      <c r="D549" s="41">
        <v>22153</v>
      </c>
      <c r="E549" s="31" t="s">
        <v>235</v>
      </c>
      <c r="F549" s="31" t="s">
        <v>217</v>
      </c>
      <c r="G549" s="32">
        <v>1430175</v>
      </c>
      <c r="H549" s="33" t="s">
        <v>22</v>
      </c>
      <c r="I549" s="32">
        <v>114414</v>
      </c>
      <c r="J549" s="32">
        <v>1544589</v>
      </c>
      <c r="K549" s="31" t="s">
        <v>55</v>
      </c>
      <c r="L549" s="31" t="s">
        <v>56</v>
      </c>
    </row>
    <row r="550" spans="1:12" x14ac:dyDescent="0.25">
      <c r="A550" s="53">
        <v>2024</v>
      </c>
      <c r="B550" s="37">
        <v>45423</v>
      </c>
      <c r="C550" s="31" t="s">
        <v>1122</v>
      </c>
      <c r="D550" s="41">
        <v>22155</v>
      </c>
      <c r="E550" s="31" t="s">
        <v>235</v>
      </c>
      <c r="F550" s="31" t="s">
        <v>397</v>
      </c>
      <c r="G550" s="32">
        <v>1430175</v>
      </c>
      <c r="H550" s="33" t="s">
        <v>22</v>
      </c>
      <c r="I550" s="32">
        <v>114414</v>
      </c>
      <c r="J550" s="32">
        <v>1544589</v>
      </c>
      <c r="K550" s="31" t="s">
        <v>55</v>
      </c>
      <c r="L550" s="31" t="s">
        <v>56</v>
      </c>
    </row>
    <row r="551" spans="1:12" x14ac:dyDescent="0.25">
      <c r="A551" s="53">
        <v>2024</v>
      </c>
      <c r="B551" s="37">
        <v>45423</v>
      </c>
      <c r="C551" s="31" t="s">
        <v>1123</v>
      </c>
      <c r="D551" s="41">
        <v>22156</v>
      </c>
      <c r="E551" s="31" t="s">
        <v>235</v>
      </c>
      <c r="F551" s="31" t="s">
        <v>422</v>
      </c>
      <c r="G551" s="32">
        <v>2595600</v>
      </c>
      <c r="H551" s="33" t="s">
        <v>22</v>
      </c>
      <c r="I551" s="32">
        <v>207648</v>
      </c>
      <c r="J551" s="32">
        <v>2803248</v>
      </c>
      <c r="K551" s="31" t="s">
        <v>76</v>
      </c>
      <c r="L551" s="31" t="s">
        <v>77</v>
      </c>
    </row>
    <row r="552" spans="1:12" x14ac:dyDescent="0.25">
      <c r="A552" s="53">
        <v>2024</v>
      </c>
      <c r="B552" s="37">
        <v>45423</v>
      </c>
      <c r="C552" s="31" t="s">
        <v>1124</v>
      </c>
      <c r="D552" s="41">
        <v>22157</v>
      </c>
      <c r="E552" s="31" t="s">
        <v>235</v>
      </c>
      <c r="F552" s="31" t="s">
        <v>59</v>
      </c>
      <c r="G552" s="32">
        <v>1289400</v>
      </c>
      <c r="H552" s="33" t="s">
        <v>22</v>
      </c>
      <c r="I552" s="32">
        <v>103152</v>
      </c>
      <c r="J552" s="32">
        <v>1392552</v>
      </c>
      <c r="K552" s="31" t="s">
        <v>59</v>
      </c>
      <c r="L552" s="31" t="s">
        <v>60</v>
      </c>
    </row>
    <row r="553" spans="1:12" x14ac:dyDescent="0.25">
      <c r="A553" s="53">
        <v>2024</v>
      </c>
      <c r="B553" s="37">
        <v>45423</v>
      </c>
      <c r="C553" s="31" t="s">
        <v>1125</v>
      </c>
      <c r="D553" s="41">
        <v>22158</v>
      </c>
      <c r="E553" s="31" t="s">
        <v>235</v>
      </c>
      <c r="F553" s="31" t="s">
        <v>927</v>
      </c>
      <c r="G553" s="32">
        <v>865200</v>
      </c>
      <c r="H553" s="33" t="s">
        <v>22</v>
      </c>
      <c r="I553" s="32">
        <v>69216</v>
      </c>
      <c r="J553" s="32">
        <v>934416</v>
      </c>
      <c r="K553" s="31" t="s">
        <v>927</v>
      </c>
      <c r="L553" s="31" t="s">
        <v>928</v>
      </c>
    </row>
    <row r="554" spans="1:12" x14ac:dyDescent="0.25">
      <c r="A554" s="53">
        <v>2024</v>
      </c>
      <c r="B554" s="37">
        <v>45423</v>
      </c>
      <c r="C554" s="31" t="s">
        <v>1126</v>
      </c>
      <c r="D554" s="41">
        <v>22159</v>
      </c>
      <c r="E554" s="31" t="s">
        <v>235</v>
      </c>
      <c r="F554" s="31" t="s">
        <v>930</v>
      </c>
      <c r="G554" s="32">
        <v>865200</v>
      </c>
      <c r="H554" s="33" t="s">
        <v>22</v>
      </c>
      <c r="I554" s="32">
        <v>69216</v>
      </c>
      <c r="J554" s="32">
        <v>934416</v>
      </c>
      <c r="K554" s="31" t="s">
        <v>930</v>
      </c>
      <c r="L554" s="31" t="s">
        <v>931</v>
      </c>
    </row>
    <row r="555" spans="1:12" x14ac:dyDescent="0.25">
      <c r="A555" s="53">
        <v>2024</v>
      </c>
      <c r="B555" s="37">
        <v>45423</v>
      </c>
      <c r="C555" s="31" t="s">
        <v>1127</v>
      </c>
      <c r="D555" s="41">
        <v>22160</v>
      </c>
      <c r="E555" s="31" t="s">
        <v>235</v>
      </c>
      <c r="F555" s="31" t="s">
        <v>599</v>
      </c>
      <c r="G555" s="32">
        <v>424200</v>
      </c>
      <c r="H555" s="33" t="s">
        <v>22</v>
      </c>
      <c r="I555" s="32">
        <v>33936</v>
      </c>
      <c r="J555" s="32">
        <v>458136</v>
      </c>
      <c r="K555" s="31" t="s">
        <v>23</v>
      </c>
      <c r="L555" s="31" t="s">
        <v>24</v>
      </c>
    </row>
    <row r="556" spans="1:12" x14ac:dyDescent="0.25">
      <c r="A556" s="53">
        <v>2024</v>
      </c>
      <c r="B556" s="37">
        <v>45423</v>
      </c>
      <c r="C556" s="31" t="s">
        <v>1128</v>
      </c>
      <c r="D556" s="41">
        <v>22161</v>
      </c>
      <c r="E556" s="31" t="s">
        <v>235</v>
      </c>
      <c r="F556" s="31" t="s">
        <v>215</v>
      </c>
      <c r="G556" s="32">
        <v>865200</v>
      </c>
      <c r="H556" s="33" t="s">
        <v>22</v>
      </c>
      <c r="I556" s="32">
        <v>69216</v>
      </c>
      <c r="J556" s="32">
        <v>934416</v>
      </c>
      <c r="K556" s="31" t="s">
        <v>215</v>
      </c>
      <c r="L556" s="31" t="s">
        <v>216</v>
      </c>
    </row>
    <row r="557" spans="1:12" x14ac:dyDescent="0.25">
      <c r="A557" s="53">
        <v>2024</v>
      </c>
      <c r="B557" s="37">
        <v>45423</v>
      </c>
      <c r="C557" s="31" t="s">
        <v>1129</v>
      </c>
      <c r="D557" s="41">
        <v>22162</v>
      </c>
      <c r="E557" s="31" t="s">
        <v>235</v>
      </c>
      <c r="F557" s="31" t="s">
        <v>78</v>
      </c>
      <c r="G557" s="32">
        <v>865200</v>
      </c>
      <c r="H557" s="33" t="s">
        <v>22</v>
      </c>
      <c r="I557" s="32">
        <v>69216</v>
      </c>
      <c r="J557" s="32">
        <v>934416</v>
      </c>
      <c r="K557" s="31" t="s">
        <v>78</v>
      </c>
      <c r="L557" s="31" t="s">
        <v>79</v>
      </c>
    </row>
    <row r="558" spans="1:12" x14ac:dyDescent="0.25">
      <c r="A558" s="53">
        <v>2024</v>
      </c>
      <c r="B558" s="37">
        <v>45423</v>
      </c>
      <c r="C558" s="31" t="s">
        <v>1130</v>
      </c>
      <c r="D558" s="41">
        <v>22163</v>
      </c>
      <c r="E558" s="31" t="s">
        <v>235</v>
      </c>
      <c r="F558" s="31" t="s">
        <v>94</v>
      </c>
      <c r="G558" s="32">
        <v>865200</v>
      </c>
      <c r="H558" s="33" t="s">
        <v>22</v>
      </c>
      <c r="I558" s="32">
        <v>69216</v>
      </c>
      <c r="J558" s="32">
        <v>934416</v>
      </c>
      <c r="K558" s="31" t="s">
        <v>94</v>
      </c>
      <c r="L558" s="31" t="s">
        <v>95</v>
      </c>
    </row>
    <row r="559" spans="1:12" x14ac:dyDescent="0.25">
      <c r="A559" s="53">
        <v>2024</v>
      </c>
      <c r="B559" s="37">
        <v>45423</v>
      </c>
      <c r="C559" s="31" t="s">
        <v>1131</v>
      </c>
      <c r="D559" s="41">
        <v>22165</v>
      </c>
      <c r="E559" s="31" t="s">
        <v>235</v>
      </c>
      <c r="F559" s="31" t="s">
        <v>304</v>
      </c>
      <c r="G559" s="32">
        <v>2354605</v>
      </c>
      <c r="H559" s="33" t="s">
        <v>22</v>
      </c>
      <c r="I559" s="32">
        <v>188368</v>
      </c>
      <c r="J559" s="32">
        <v>2542973</v>
      </c>
      <c r="K559" s="31" t="s">
        <v>44</v>
      </c>
      <c r="L559" s="31" t="s">
        <v>45</v>
      </c>
    </row>
    <row r="560" spans="1:12" x14ac:dyDescent="0.25">
      <c r="A560" s="53">
        <v>2024</v>
      </c>
      <c r="B560" s="37">
        <v>45423</v>
      </c>
      <c r="C560" s="31" t="s">
        <v>1132</v>
      </c>
      <c r="D560" s="41">
        <v>22167</v>
      </c>
      <c r="E560" s="31" t="s">
        <v>235</v>
      </c>
      <c r="F560" s="31" t="s">
        <v>1133</v>
      </c>
      <c r="G560" s="32">
        <v>865200</v>
      </c>
      <c r="H560" s="33" t="s">
        <v>22</v>
      </c>
      <c r="I560" s="32">
        <v>69216</v>
      </c>
      <c r="J560" s="32">
        <v>934416</v>
      </c>
      <c r="K560" s="31" t="s">
        <v>205</v>
      </c>
      <c r="L560" s="31" t="s">
        <v>206</v>
      </c>
    </row>
    <row r="561" spans="1:12" x14ac:dyDescent="0.25">
      <c r="A561" s="53">
        <v>2024</v>
      </c>
      <c r="B561" s="37">
        <v>45423</v>
      </c>
      <c r="C561" s="31" t="s">
        <v>1134</v>
      </c>
      <c r="D561" s="41">
        <v>22168</v>
      </c>
      <c r="E561" s="31" t="s">
        <v>235</v>
      </c>
      <c r="F561" s="31" t="s">
        <v>817</v>
      </c>
      <c r="G561" s="32">
        <v>865200</v>
      </c>
      <c r="H561" s="33" t="s">
        <v>22</v>
      </c>
      <c r="I561" s="32">
        <v>69216</v>
      </c>
      <c r="J561" s="32">
        <v>934416</v>
      </c>
      <c r="K561" s="31" t="s">
        <v>205</v>
      </c>
      <c r="L561" s="31" t="s">
        <v>206</v>
      </c>
    </row>
    <row r="562" spans="1:12" x14ac:dyDescent="0.25">
      <c r="A562" s="53">
        <v>2024</v>
      </c>
      <c r="B562" s="37">
        <v>45423</v>
      </c>
      <c r="C562" s="31" t="s">
        <v>1135</v>
      </c>
      <c r="D562" s="41">
        <v>22169</v>
      </c>
      <c r="E562" s="31" t="s">
        <v>235</v>
      </c>
      <c r="F562" s="31" t="s">
        <v>304</v>
      </c>
      <c r="G562" s="32">
        <v>424200</v>
      </c>
      <c r="H562" s="33" t="s">
        <v>22</v>
      </c>
      <c r="I562" s="32">
        <v>33936</v>
      </c>
      <c r="J562" s="32">
        <v>458136</v>
      </c>
      <c r="K562" s="31" t="s">
        <v>44</v>
      </c>
      <c r="L562" s="31" t="s">
        <v>45</v>
      </c>
    </row>
    <row r="563" spans="1:12" x14ac:dyDescent="0.25">
      <c r="A563" s="53">
        <v>2024</v>
      </c>
      <c r="B563" s="37">
        <v>45423</v>
      </c>
      <c r="C563" s="31" t="s">
        <v>1136</v>
      </c>
      <c r="D563" s="41">
        <v>22170</v>
      </c>
      <c r="E563" s="31" t="s">
        <v>235</v>
      </c>
      <c r="F563" s="31" t="s">
        <v>280</v>
      </c>
      <c r="G563" s="32">
        <v>424200</v>
      </c>
      <c r="H563" s="33" t="s">
        <v>22</v>
      </c>
      <c r="I563" s="32">
        <v>33936</v>
      </c>
      <c r="J563" s="32">
        <v>458136</v>
      </c>
      <c r="K563" s="31" t="s">
        <v>44</v>
      </c>
      <c r="L563" s="31" t="s">
        <v>45</v>
      </c>
    </row>
    <row r="564" spans="1:12" x14ac:dyDescent="0.25">
      <c r="A564" s="53">
        <v>2024</v>
      </c>
      <c r="B564" s="37">
        <v>45423</v>
      </c>
      <c r="C564" s="31" t="s">
        <v>1137</v>
      </c>
      <c r="D564" s="41">
        <v>22171</v>
      </c>
      <c r="E564" s="31" t="s">
        <v>235</v>
      </c>
      <c r="F564" s="31" t="s">
        <v>1138</v>
      </c>
      <c r="G564" s="32">
        <v>1554000</v>
      </c>
      <c r="H564" s="33" t="s">
        <v>22</v>
      </c>
      <c r="I564" s="32">
        <v>124320</v>
      </c>
      <c r="J564" s="32">
        <v>1678320</v>
      </c>
      <c r="K564" s="31" t="s">
        <v>41</v>
      </c>
      <c r="L564" s="31" t="s">
        <v>42</v>
      </c>
    </row>
    <row r="565" spans="1:12" x14ac:dyDescent="0.25">
      <c r="A565" s="53">
        <v>2024</v>
      </c>
      <c r="B565" s="37">
        <v>45423</v>
      </c>
      <c r="C565" s="31" t="s">
        <v>1139</v>
      </c>
      <c r="D565" s="41">
        <v>22172</v>
      </c>
      <c r="E565" s="31" t="s">
        <v>235</v>
      </c>
      <c r="F565" s="31" t="s">
        <v>1140</v>
      </c>
      <c r="G565" s="32">
        <v>865200</v>
      </c>
      <c r="H565" s="33" t="s">
        <v>22</v>
      </c>
      <c r="I565" s="32">
        <v>69216</v>
      </c>
      <c r="J565" s="32">
        <v>934416</v>
      </c>
      <c r="K565" s="31" t="s">
        <v>41</v>
      </c>
      <c r="L565" s="31" t="s">
        <v>42</v>
      </c>
    </row>
    <row r="566" spans="1:12" x14ac:dyDescent="0.25">
      <c r="A566" s="53">
        <v>2024</v>
      </c>
      <c r="B566" s="37">
        <v>45423</v>
      </c>
      <c r="C566" s="31" t="s">
        <v>1141</v>
      </c>
      <c r="D566" s="41">
        <v>22173</v>
      </c>
      <c r="E566" s="31" t="s">
        <v>235</v>
      </c>
      <c r="F566" s="31" t="s">
        <v>214</v>
      </c>
      <c r="G566" s="32">
        <v>865200</v>
      </c>
      <c r="H566" s="33" t="s">
        <v>22</v>
      </c>
      <c r="I566" s="32">
        <v>69216</v>
      </c>
      <c r="J566" s="32">
        <v>934416</v>
      </c>
      <c r="K566" s="31" t="s">
        <v>205</v>
      </c>
      <c r="L566" s="31" t="s">
        <v>206</v>
      </c>
    </row>
    <row r="567" spans="1:12" x14ac:dyDescent="0.25">
      <c r="A567" s="53">
        <v>2024</v>
      </c>
      <c r="B567" s="37">
        <v>45423</v>
      </c>
      <c r="C567" s="31" t="s">
        <v>1142</v>
      </c>
      <c r="D567" s="41">
        <v>22174</v>
      </c>
      <c r="E567" s="31" t="s">
        <v>235</v>
      </c>
      <c r="F567" s="31" t="s">
        <v>1143</v>
      </c>
      <c r="G567" s="32">
        <v>6056400</v>
      </c>
      <c r="H567" s="33" t="s">
        <v>22</v>
      </c>
      <c r="I567" s="32">
        <v>484512</v>
      </c>
      <c r="J567" s="32">
        <v>6540912</v>
      </c>
      <c r="K567" s="31" t="s">
        <v>289</v>
      </c>
      <c r="L567" s="31" t="s">
        <v>290</v>
      </c>
    </row>
    <row r="568" spans="1:12" x14ac:dyDescent="0.25">
      <c r="A568" s="53">
        <v>2024</v>
      </c>
      <c r="B568" s="37">
        <v>45423</v>
      </c>
      <c r="C568" s="31" t="s">
        <v>1144</v>
      </c>
      <c r="D568" s="41">
        <v>22175</v>
      </c>
      <c r="E568" s="31" t="s">
        <v>235</v>
      </c>
      <c r="F568" s="31" t="s">
        <v>288</v>
      </c>
      <c r="G568" s="32">
        <v>1475880</v>
      </c>
      <c r="H568" s="33" t="s">
        <v>22</v>
      </c>
      <c r="I568" s="32">
        <v>118070</v>
      </c>
      <c r="J568" s="32">
        <v>1593950</v>
      </c>
      <c r="K568" s="31" t="s">
        <v>205</v>
      </c>
      <c r="L568" s="31" t="s">
        <v>206</v>
      </c>
    </row>
    <row r="569" spans="1:12" x14ac:dyDescent="0.25">
      <c r="A569" s="53">
        <v>2024</v>
      </c>
      <c r="B569" s="37">
        <v>45423</v>
      </c>
      <c r="C569" s="31" t="s">
        <v>1145</v>
      </c>
      <c r="D569" s="41">
        <v>22176</v>
      </c>
      <c r="E569" s="31" t="s">
        <v>235</v>
      </c>
      <c r="F569" s="31" t="s">
        <v>293</v>
      </c>
      <c r="G569" s="32">
        <v>865200</v>
      </c>
      <c r="H569" s="33" t="s">
        <v>22</v>
      </c>
      <c r="I569" s="32">
        <v>69216</v>
      </c>
      <c r="J569" s="32">
        <v>934416</v>
      </c>
      <c r="K569" s="31" t="s">
        <v>293</v>
      </c>
      <c r="L569" s="31" t="s">
        <v>294</v>
      </c>
    </row>
    <row r="570" spans="1:12" x14ac:dyDescent="0.25">
      <c r="A570" s="53">
        <v>2024</v>
      </c>
      <c r="B570" s="37">
        <v>45423</v>
      </c>
      <c r="C570" s="31" t="s">
        <v>1146</v>
      </c>
      <c r="D570" s="41">
        <v>22177</v>
      </c>
      <c r="E570" s="31" t="s">
        <v>235</v>
      </c>
      <c r="F570" s="31" t="s">
        <v>387</v>
      </c>
      <c r="G570" s="32">
        <v>865200</v>
      </c>
      <c r="H570" s="33" t="s">
        <v>22</v>
      </c>
      <c r="I570" s="32">
        <v>69216</v>
      </c>
      <c r="J570" s="32">
        <v>934416</v>
      </c>
      <c r="K570" s="31" t="s">
        <v>387</v>
      </c>
      <c r="L570" s="31" t="s">
        <v>388</v>
      </c>
    </row>
    <row r="571" spans="1:12" x14ac:dyDescent="0.25">
      <c r="A571" s="53">
        <v>2024</v>
      </c>
      <c r="B571" s="37">
        <v>45423</v>
      </c>
      <c r="C571" s="31" t="s">
        <v>1147</v>
      </c>
      <c r="D571" s="41">
        <v>22178</v>
      </c>
      <c r="E571" s="31" t="s">
        <v>235</v>
      </c>
      <c r="F571" s="31" t="s">
        <v>1148</v>
      </c>
      <c r="G571" s="32">
        <v>865200</v>
      </c>
      <c r="H571" s="33" t="s">
        <v>22</v>
      </c>
      <c r="I571" s="32">
        <v>69216</v>
      </c>
      <c r="J571" s="32">
        <v>934416</v>
      </c>
      <c r="K571" s="31" t="s">
        <v>1148</v>
      </c>
      <c r="L571" s="31" t="s">
        <v>1149</v>
      </c>
    </row>
    <row r="572" spans="1:12" x14ac:dyDescent="0.25">
      <c r="A572" s="53">
        <v>2024</v>
      </c>
      <c r="B572" s="37">
        <v>45423</v>
      </c>
      <c r="C572" s="31" t="s">
        <v>1150</v>
      </c>
      <c r="D572" s="41">
        <v>22179</v>
      </c>
      <c r="E572" s="31" t="s">
        <v>235</v>
      </c>
      <c r="F572" s="31" t="s">
        <v>149</v>
      </c>
      <c r="G572" s="32">
        <v>865200</v>
      </c>
      <c r="H572" s="33" t="s">
        <v>22</v>
      </c>
      <c r="I572" s="32">
        <v>69216</v>
      </c>
      <c r="J572" s="32">
        <v>934416</v>
      </c>
      <c r="K572" s="31" t="s">
        <v>149</v>
      </c>
      <c r="L572" s="31" t="s">
        <v>150</v>
      </c>
    </row>
    <row r="573" spans="1:12" x14ac:dyDescent="0.25">
      <c r="A573" s="53">
        <v>2024</v>
      </c>
      <c r="B573" s="37">
        <v>45423</v>
      </c>
      <c r="C573" s="31" t="s">
        <v>1151</v>
      </c>
      <c r="D573" s="41">
        <v>22180</v>
      </c>
      <c r="E573" s="31" t="s">
        <v>235</v>
      </c>
      <c r="F573" s="31" t="s">
        <v>223</v>
      </c>
      <c r="G573" s="32">
        <v>865200</v>
      </c>
      <c r="H573" s="33" t="s">
        <v>22</v>
      </c>
      <c r="I573" s="32">
        <v>69216</v>
      </c>
      <c r="J573" s="32">
        <v>934416</v>
      </c>
      <c r="K573" s="31" t="s">
        <v>223</v>
      </c>
      <c r="L573" s="31" t="s">
        <v>224</v>
      </c>
    </row>
    <row r="574" spans="1:12" x14ac:dyDescent="0.25">
      <c r="A574" s="53">
        <v>2024</v>
      </c>
      <c r="B574" s="37">
        <v>45423</v>
      </c>
      <c r="C574" s="31" t="s">
        <v>1152</v>
      </c>
      <c r="D574" s="41">
        <v>22181</v>
      </c>
      <c r="E574" s="31" t="s">
        <v>235</v>
      </c>
      <c r="F574" s="31" t="s">
        <v>145</v>
      </c>
      <c r="G574" s="32">
        <v>865200</v>
      </c>
      <c r="H574" s="33" t="s">
        <v>22</v>
      </c>
      <c r="I574" s="32">
        <v>69216</v>
      </c>
      <c r="J574" s="32">
        <v>934416</v>
      </c>
      <c r="K574" s="31" t="s">
        <v>145</v>
      </c>
      <c r="L574" s="31" t="s">
        <v>146</v>
      </c>
    </row>
    <row r="575" spans="1:12" x14ac:dyDescent="0.25">
      <c r="A575" s="53">
        <v>2024</v>
      </c>
      <c r="B575" s="37">
        <v>45423</v>
      </c>
      <c r="C575" s="31" t="s">
        <v>1153</v>
      </c>
      <c r="D575" s="41">
        <v>22182</v>
      </c>
      <c r="E575" s="31" t="s">
        <v>235</v>
      </c>
      <c r="F575" s="31" t="s">
        <v>66</v>
      </c>
      <c r="G575" s="32">
        <v>865200</v>
      </c>
      <c r="H575" s="33" t="s">
        <v>22</v>
      </c>
      <c r="I575" s="32">
        <v>69216</v>
      </c>
      <c r="J575" s="32">
        <v>934416</v>
      </c>
      <c r="K575" s="31" t="s">
        <v>66</v>
      </c>
      <c r="L575" s="31" t="s">
        <v>67</v>
      </c>
    </row>
    <row r="576" spans="1:12" x14ac:dyDescent="0.25">
      <c r="A576" s="53">
        <v>2024</v>
      </c>
      <c r="B576" s="37">
        <v>45423</v>
      </c>
      <c r="C576" s="31" t="s">
        <v>1154</v>
      </c>
      <c r="D576" s="41">
        <v>22183</v>
      </c>
      <c r="E576" s="31" t="s">
        <v>235</v>
      </c>
      <c r="F576" s="31" t="s">
        <v>343</v>
      </c>
      <c r="G576" s="32">
        <v>1306200</v>
      </c>
      <c r="H576" s="33" t="s">
        <v>22</v>
      </c>
      <c r="I576" s="32">
        <v>104496</v>
      </c>
      <c r="J576" s="32">
        <v>1410696</v>
      </c>
      <c r="K576" s="31" t="s">
        <v>343</v>
      </c>
      <c r="L576" s="31" t="s">
        <v>344</v>
      </c>
    </row>
    <row r="577" spans="1:12" x14ac:dyDescent="0.25">
      <c r="A577" s="53">
        <v>2024</v>
      </c>
      <c r="B577" s="37">
        <v>45423</v>
      </c>
      <c r="C577" s="31" t="s">
        <v>1155</v>
      </c>
      <c r="D577" s="41">
        <v>22184</v>
      </c>
      <c r="E577" s="31" t="s">
        <v>235</v>
      </c>
      <c r="F577" s="31" t="s">
        <v>141</v>
      </c>
      <c r="G577" s="32">
        <v>865200</v>
      </c>
      <c r="H577" s="33" t="s">
        <v>22</v>
      </c>
      <c r="I577" s="32">
        <v>69216</v>
      </c>
      <c r="J577" s="32">
        <v>934416</v>
      </c>
      <c r="K577" s="31" t="s">
        <v>141</v>
      </c>
      <c r="L577" s="31" t="s">
        <v>142</v>
      </c>
    </row>
    <row r="578" spans="1:12" x14ac:dyDescent="0.25">
      <c r="A578" s="53">
        <v>2024</v>
      </c>
      <c r="B578" s="37">
        <v>45423</v>
      </c>
      <c r="C578" s="31" t="s">
        <v>1156</v>
      </c>
      <c r="D578" s="41">
        <v>22185</v>
      </c>
      <c r="E578" s="31" t="s">
        <v>235</v>
      </c>
      <c r="F578" s="31" t="s">
        <v>1157</v>
      </c>
      <c r="G578" s="32">
        <v>865200</v>
      </c>
      <c r="H578" s="33" t="s">
        <v>22</v>
      </c>
      <c r="I578" s="32">
        <v>69216</v>
      </c>
      <c r="J578" s="32">
        <v>934416</v>
      </c>
      <c r="K578" s="31" t="s">
        <v>1157</v>
      </c>
      <c r="L578" s="31" t="s">
        <v>1158</v>
      </c>
    </row>
    <row r="579" spans="1:12" x14ac:dyDescent="0.25">
      <c r="A579" s="53">
        <v>2024</v>
      </c>
      <c r="B579" s="37">
        <v>45423</v>
      </c>
      <c r="C579" s="31" t="s">
        <v>1159</v>
      </c>
      <c r="D579" s="41">
        <v>22186</v>
      </c>
      <c r="E579" s="31" t="s">
        <v>235</v>
      </c>
      <c r="F579" s="31" t="s">
        <v>143</v>
      </c>
      <c r="G579" s="32">
        <v>865200</v>
      </c>
      <c r="H579" s="33" t="s">
        <v>22</v>
      </c>
      <c r="I579" s="32">
        <v>69216</v>
      </c>
      <c r="J579" s="32">
        <v>934416</v>
      </c>
      <c r="K579" s="31" t="s">
        <v>143</v>
      </c>
      <c r="L579" s="31" t="s">
        <v>144</v>
      </c>
    </row>
    <row r="580" spans="1:12" x14ac:dyDescent="0.25">
      <c r="A580" s="53">
        <v>2024</v>
      </c>
      <c r="B580" s="37">
        <v>45423</v>
      </c>
      <c r="C580" s="31" t="s">
        <v>1160</v>
      </c>
      <c r="D580" s="41">
        <v>22187</v>
      </c>
      <c r="E580" s="31" t="s">
        <v>235</v>
      </c>
      <c r="F580" s="31" t="s">
        <v>66</v>
      </c>
      <c r="G580" s="32">
        <v>1332690</v>
      </c>
      <c r="H580" s="33" t="s">
        <v>22</v>
      </c>
      <c r="I580" s="32">
        <v>106615</v>
      </c>
      <c r="J580" s="32">
        <v>1439305</v>
      </c>
      <c r="K580" s="31" t="s">
        <v>66</v>
      </c>
      <c r="L580" s="31" t="s">
        <v>67</v>
      </c>
    </row>
    <row r="581" spans="1:12" x14ac:dyDescent="0.25">
      <c r="A581" s="53">
        <v>2024</v>
      </c>
      <c r="B581" s="37">
        <v>45423</v>
      </c>
      <c r="C581" s="31" t="s">
        <v>1161</v>
      </c>
      <c r="D581" s="41">
        <v>22188</v>
      </c>
      <c r="E581" s="31" t="s">
        <v>235</v>
      </c>
      <c r="F581" s="31" t="s">
        <v>343</v>
      </c>
      <c r="G581" s="32">
        <v>811385</v>
      </c>
      <c r="H581" s="33" t="s">
        <v>22</v>
      </c>
      <c r="I581" s="32">
        <v>64911</v>
      </c>
      <c r="J581" s="32">
        <v>876296</v>
      </c>
      <c r="K581" s="31" t="s">
        <v>343</v>
      </c>
      <c r="L581" s="31" t="s">
        <v>344</v>
      </c>
    </row>
    <row r="582" spans="1:12" x14ac:dyDescent="0.25">
      <c r="A582" s="53">
        <v>2024</v>
      </c>
      <c r="B582" s="37">
        <v>45423</v>
      </c>
      <c r="C582" s="31" t="s">
        <v>1162</v>
      </c>
      <c r="D582" s="41">
        <v>22189</v>
      </c>
      <c r="E582" s="31" t="s">
        <v>235</v>
      </c>
      <c r="F582" s="31" t="s">
        <v>143</v>
      </c>
      <c r="G582" s="32">
        <v>2275690</v>
      </c>
      <c r="H582" s="33" t="s">
        <v>22</v>
      </c>
      <c r="I582" s="32">
        <v>182055</v>
      </c>
      <c r="J582" s="32">
        <v>2457745</v>
      </c>
      <c r="K582" s="31" t="s">
        <v>143</v>
      </c>
      <c r="L582" s="31" t="s">
        <v>144</v>
      </c>
    </row>
    <row r="583" spans="1:12" x14ac:dyDescent="0.25">
      <c r="A583" s="53">
        <v>2024</v>
      </c>
      <c r="B583" s="37">
        <v>45423</v>
      </c>
      <c r="C583" s="31" t="s">
        <v>1163</v>
      </c>
      <c r="D583" s="41">
        <v>22190</v>
      </c>
      <c r="E583" s="31" t="s">
        <v>235</v>
      </c>
      <c r="F583" s="31" t="s">
        <v>277</v>
      </c>
      <c r="G583" s="32">
        <v>734310</v>
      </c>
      <c r="H583" s="33" t="s">
        <v>22</v>
      </c>
      <c r="I583" s="32">
        <v>58745</v>
      </c>
      <c r="J583" s="32">
        <v>793055</v>
      </c>
      <c r="K583" s="31" t="s">
        <v>277</v>
      </c>
      <c r="L583" s="31" t="s">
        <v>278</v>
      </c>
    </row>
    <row r="584" spans="1:12" x14ac:dyDescent="0.25">
      <c r="A584" s="53">
        <v>2024</v>
      </c>
      <c r="B584" s="37">
        <v>45425</v>
      </c>
      <c r="C584" s="31" t="s">
        <v>1164</v>
      </c>
      <c r="D584" s="41">
        <v>22194</v>
      </c>
      <c r="E584" s="31" t="s">
        <v>235</v>
      </c>
      <c r="F584" s="31" t="s">
        <v>422</v>
      </c>
      <c r="G584" s="32">
        <v>4644890</v>
      </c>
      <c r="H584" s="33" t="s">
        <v>22</v>
      </c>
      <c r="I584" s="32">
        <v>371591</v>
      </c>
      <c r="J584" s="32">
        <v>5016481</v>
      </c>
      <c r="K584" s="31" t="s">
        <v>76</v>
      </c>
      <c r="L584" s="31" t="s">
        <v>77</v>
      </c>
    </row>
    <row r="585" spans="1:12" x14ac:dyDescent="0.25">
      <c r="A585" s="53">
        <v>2024</v>
      </c>
      <c r="B585" s="37">
        <v>45425</v>
      </c>
      <c r="C585" s="31" t="s">
        <v>1165</v>
      </c>
      <c r="D585" s="41">
        <v>22199</v>
      </c>
      <c r="E585" s="31" t="s">
        <v>235</v>
      </c>
      <c r="F585" s="31" t="s">
        <v>760</v>
      </c>
      <c r="G585" s="32">
        <v>326192</v>
      </c>
      <c r="H585" s="33" t="s">
        <v>22</v>
      </c>
      <c r="I585" s="32">
        <v>26095</v>
      </c>
      <c r="J585" s="32">
        <v>352287</v>
      </c>
      <c r="K585" s="31" t="s">
        <v>23</v>
      </c>
      <c r="L585" s="31" t="s">
        <v>24</v>
      </c>
    </row>
    <row r="586" spans="1:12" x14ac:dyDescent="0.25">
      <c r="A586" s="53">
        <v>2024</v>
      </c>
      <c r="B586" s="37">
        <v>45425</v>
      </c>
      <c r="C586" s="31" t="s">
        <v>1166</v>
      </c>
      <c r="D586" s="41">
        <v>22201</v>
      </c>
      <c r="E586" s="31" t="s">
        <v>235</v>
      </c>
      <c r="F586" s="31" t="s">
        <v>398</v>
      </c>
      <c r="G586" s="32">
        <v>641068</v>
      </c>
      <c r="H586" s="33" t="s">
        <v>22</v>
      </c>
      <c r="I586" s="32">
        <v>51285</v>
      </c>
      <c r="J586" s="32">
        <v>692353</v>
      </c>
      <c r="K586" s="31" t="s">
        <v>23</v>
      </c>
      <c r="L586" s="31" t="s">
        <v>24</v>
      </c>
    </row>
    <row r="587" spans="1:12" x14ac:dyDescent="0.25">
      <c r="A587" s="53">
        <v>2024</v>
      </c>
      <c r="B587" s="37">
        <v>45425</v>
      </c>
      <c r="C587" s="31" t="s">
        <v>1167</v>
      </c>
      <c r="D587" s="41">
        <v>22203</v>
      </c>
      <c r="E587" s="31" t="s">
        <v>235</v>
      </c>
      <c r="F587" s="31" t="s">
        <v>314</v>
      </c>
      <c r="G587" s="32">
        <v>200728</v>
      </c>
      <c r="H587" s="33" t="s">
        <v>22</v>
      </c>
      <c r="I587" s="32">
        <v>16058</v>
      </c>
      <c r="J587" s="32">
        <v>216786</v>
      </c>
      <c r="K587" s="31" t="s">
        <v>23</v>
      </c>
      <c r="L587" s="31" t="s">
        <v>24</v>
      </c>
    </row>
    <row r="588" spans="1:12" x14ac:dyDescent="0.25">
      <c r="A588" s="53">
        <v>2024</v>
      </c>
      <c r="B588" s="37">
        <v>45425</v>
      </c>
      <c r="C588" s="31" t="s">
        <v>1168</v>
      </c>
      <c r="D588" s="41">
        <v>22205</v>
      </c>
      <c r="E588" s="31" t="s">
        <v>235</v>
      </c>
      <c r="F588" s="31" t="s">
        <v>1169</v>
      </c>
      <c r="G588" s="32">
        <v>2578800</v>
      </c>
      <c r="H588" s="33" t="s">
        <v>22</v>
      </c>
      <c r="I588" s="32">
        <v>206304</v>
      </c>
      <c r="J588" s="32">
        <v>2785104</v>
      </c>
      <c r="K588" s="31" t="s">
        <v>74</v>
      </c>
      <c r="L588" s="31" t="s">
        <v>75</v>
      </c>
    </row>
    <row r="589" spans="1:12" x14ac:dyDescent="0.25">
      <c r="A589" s="53">
        <v>2024</v>
      </c>
      <c r="B589" s="37">
        <v>45425</v>
      </c>
      <c r="C589" s="31" t="s">
        <v>1170</v>
      </c>
      <c r="D589" s="41">
        <v>22216</v>
      </c>
      <c r="E589" s="31" t="s">
        <v>235</v>
      </c>
      <c r="F589" s="31" t="s">
        <v>1171</v>
      </c>
      <c r="G589" s="32">
        <v>5638330</v>
      </c>
      <c r="H589" s="33" t="s">
        <v>22</v>
      </c>
      <c r="I589" s="32">
        <v>451066</v>
      </c>
      <c r="J589" s="32">
        <v>6089396</v>
      </c>
      <c r="K589" s="31" t="s">
        <v>289</v>
      </c>
      <c r="L589" s="31" t="s">
        <v>290</v>
      </c>
    </row>
    <row r="590" spans="1:12" x14ac:dyDescent="0.25">
      <c r="A590" s="53">
        <v>2024</v>
      </c>
      <c r="B590" s="37">
        <v>45425</v>
      </c>
      <c r="C590" s="31" t="s">
        <v>1172</v>
      </c>
      <c r="D590" s="41">
        <v>22231</v>
      </c>
      <c r="E590" s="31" t="s">
        <v>235</v>
      </c>
      <c r="F590" s="31" t="s">
        <v>1173</v>
      </c>
      <c r="G590" s="32">
        <v>1329640</v>
      </c>
      <c r="H590" s="33" t="s">
        <v>22</v>
      </c>
      <c r="I590" s="32">
        <v>106371</v>
      </c>
      <c r="J590" s="32">
        <v>1436011</v>
      </c>
      <c r="K590" s="31" t="s">
        <v>201</v>
      </c>
      <c r="L590" s="31" t="s">
        <v>202</v>
      </c>
    </row>
    <row r="591" spans="1:12" x14ac:dyDescent="0.25">
      <c r="A591" s="53">
        <v>2024</v>
      </c>
      <c r="B591" s="37">
        <v>45425</v>
      </c>
      <c r="C591" s="31" t="s">
        <v>1174</v>
      </c>
      <c r="D591" s="41">
        <v>22232</v>
      </c>
      <c r="E591" s="31" t="s">
        <v>235</v>
      </c>
      <c r="F591" s="31" t="s">
        <v>1175</v>
      </c>
      <c r="G591" s="32">
        <v>865200</v>
      </c>
      <c r="H591" s="33" t="s">
        <v>22</v>
      </c>
      <c r="I591" s="32">
        <v>69216</v>
      </c>
      <c r="J591" s="32">
        <v>934416</v>
      </c>
      <c r="K591" s="31" t="s">
        <v>201</v>
      </c>
      <c r="L591" s="31" t="s">
        <v>202</v>
      </c>
    </row>
    <row r="592" spans="1:12" x14ac:dyDescent="0.25">
      <c r="A592" s="53">
        <v>2024</v>
      </c>
      <c r="B592" s="37">
        <v>45425</v>
      </c>
      <c r="C592" s="31" t="s">
        <v>1176</v>
      </c>
      <c r="D592" s="41">
        <v>22233</v>
      </c>
      <c r="E592" s="31" t="s">
        <v>235</v>
      </c>
      <c r="F592" s="31" t="s">
        <v>302</v>
      </c>
      <c r="G592" s="32">
        <v>1939395</v>
      </c>
      <c r="H592" s="33" t="s">
        <v>22</v>
      </c>
      <c r="I592" s="32">
        <v>155152</v>
      </c>
      <c r="J592" s="32">
        <v>2094547</v>
      </c>
      <c r="K592" s="31" t="s">
        <v>44</v>
      </c>
      <c r="L592" s="31" t="s">
        <v>45</v>
      </c>
    </row>
    <row r="593" spans="1:12" x14ac:dyDescent="0.25">
      <c r="A593" s="53">
        <v>2024</v>
      </c>
      <c r="B593" s="37">
        <v>45425</v>
      </c>
      <c r="C593" s="31" t="s">
        <v>1177</v>
      </c>
      <c r="D593" s="41">
        <v>22252</v>
      </c>
      <c r="E593" s="31" t="s">
        <v>235</v>
      </c>
      <c r="F593" s="31" t="s">
        <v>1178</v>
      </c>
      <c r="G593" s="32">
        <v>1730400</v>
      </c>
      <c r="H593" s="33" t="s">
        <v>22</v>
      </c>
      <c r="I593" s="32">
        <v>138432</v>
      </c>
      <c r="J593" s="32">
        <v>1868832</v>
      </c>
      <c r="K593" s="31" t="s">
        <v>1178</v>
      </c>
      <c r="L593" s="31" t="s">
        <v>1179</v>
      </c>
    </row>
    <row r="594" spans="1:12" x14ac:dyDescent="0.25">
      <c r="A594" s="53">
        <v>2024</v>
      </c>
      <c r="B594" s="37">
        <v>45425</v>
      </c>
      <c r="C594" s="31" t="s">
        <v>1180</v>
      </c>
      <c r="D594" s="41">
        <v>22253</v>
      </c>
      <c r="E594" s="31" t="s">
        <v>235</v>
      </c>
      <c r="F594" s="31" t="s">
        <v>103</v>
      </c>
      <c r="G594" s="32">
        <v>1730400</v>
      </c>
      <c r="H594" s="33" t="s">
        <v>22</v>
      </c>
      <c r="I594" s="32">
        <v>138432</v>
      </c>
      <c r="J594" s="32">
        <v>1868832</v>
      </c>
      <c r="K594" s="31" t="s">
        <v>103</v>
      </c>
      <c r="L594" s="31" t="s">
        <v>104</v>
      </c>
    </row>
    <row r="595" spans="1:12" x14ac:dyDescent="0.25">
      <c r="A595" s="53">
        <v>2024</v>
      </c>
      <c r="B595" s="37">
        <v>45425</v>
      </c>
      <c r="C595" s="31" t="s">
        <v>1181</v>
      </c>
      <c r="D595" s="41">
        <v>22254</v>
      </c>
      <c r="E595" s="31" t="s">
        <v>235</v>
      </c>
      <c r="F595" s="31" t="s">
        <v>1182</v>
      </c>
      <c r="G595" s="32">
        <v>2578800</v>
      </c>
      <c r="H595" s="33" t="s">
        <v>22</v>
      </c>
      <c r="I595" s="32">
        <v>206304</v>
      </c>
      <c r="J595" s="32">
        <v>2785104</v>
      </c>
      <c r="K595" s="31" t="s">
        <v>1182</v>
      </c>
      <c r="L595" s="31" t="s">
        <v>1183</v>
      </c>
    </row>
    <row r="596" spans="1:12" x14ac:dyDescent="0.25">
      <c r="A596" s="53">
        <v>2024</v>
      </c>
      <c r="B596" s="37">
        <v>45425</v>
      </c>
      <c r="C596" s="31" t="s">
        <v>1184</v>
      </c>
      <c r="D596" s="41">
        <v>22255</v>
      </c>
      <c r="E596" s="31" t="s">
        <v>235</v>
      </c>
      <c r="F596" s="31" t="s">
        <v>33</v>
      </c>
      <c r="G596" s="32">
        <v>1204560</v>
      </c>
      <c r="H596" s="33" t="s">
        <v>22</v>
      </c>
      <c r="I596" s="32">
        <v>96365</v>
      </c>
      <c r="J596" s="32">
        <v>1300925</v>
      </c>
      <c r="K596" s="31" t="s">
        <v>33</v>
      </c>
      <c r="L596" s="31" t="s">
        <v>34</v>
      </c>
    </row>
    <row r="597" spans="1:12" x14ac:dyDescent="0.25">
      <c r="A597" s="53">
        <v>2024</v>
      </c>
      <c r="B597" s="37">
        <v>45425</v>
      </c>
      <c r="C597" s="31" t="s">
        <v>1185</v>
      </c>
      <c r="D597" s="41">
        <v>22256</v>
      </c>
      <c r="E597" s="31" t="s">
        <v>235</v>
      </c>
      <c r="F597" s="31" t="s">
        <v>1186</v>
      </c>
      <c r="G597" s="32">
        <v>865200</v>
      </c>
      <c r="H597" s="33" t="s">
        <v>22</v>
      </c>
      <c r="I597" s="32">
        <v>69216</v>
      </c>
      <c r="J597" s="32">
        <v>934416</v>
      </c>
      <c r="K597" s="31" t="s">
        <v>1186</v>
      </c>
      <c r="L597" s="31" t="s">
        <v>1187</v>
      </c>
    </row>
    <row r="598" spans="1:12" x14ac:dyDescent="0.25">
      <c r="A598" s="53">
        <v>2024</v>
      </c>
      <c r="B598" s="37">
        <v>45425</v>
      </c>
      <c r="C598" s="31" t="s">
        <v>1188</v>
      </c>
      <c r="D598" s="41">
        <v>22257</v>
      </c>
      <c r="E598" s="31" t="s">
        <v>235</v>
      </c>
      <c r="F598" s="31" t="s">
        <v>39</v>
      </c>
      <c r="G598" s="32">
        <v>865200</v>
      </c>
      <c r="H598" s="33" t="s">
        <v>22</v>
      </c>
      <c r="I598" s="32">
        <v>69216</v>
      </c>
      <c r="J598" s="32">
        <v>934416</v>
      </c>
      <c r="K598" s="31" t="s">
        <v>39</v>
      </c>
      <c r="L598" s="31" t="s">
        <v>40</v>
      </c>
    </row>
    <row r="599" spans="1:12" x14ac:dyDescent="0.25">
      <c r="A599" s="53">
        <v>2024</v>
      </c>
      <c r="B599" s="37">
        <v>45425</v>
      </c>
      <c r="C599" s="31" t="s">
        <v>1189</v>
      </c>
      <c r="D599" s="41">
        <v>22258</v>
      </c>
      <c r="E599" s="31" t="s">
        <v>235</v>
      </c>
      <c r="F599" s="31" t="s">
        <v>348</v>
      </c>
      <c r="G599" s="32">
        <v>865200</v>
      </c>
      <c r="H599" s="33" t="s">
        <v>22</v>
      </c>
      <c r="I599" s="32">
        <v>69216</v>
      </c>
      <c r="J599" s="32">
        <v>934416</v>
      </c>
      <c r="K599" s="31" t="s">
        <v>348</v>
      </c>
      <c r="L599" s="31" t="s">
        <v>349</v>
      </c>
    </row>
    <row r="600" spans="1:12" x14ac:dyDescent="0.25">
      <c r="A600" s="53">
        <v>2024</v>
      </c>
      <c r="B600" s="37">
        <v>45425</v>
      </c>
      <c r="C600" s="31" t="s">
        <v>1190</v>
      </c>
      <c r="D600" s="41">
        <v>22259</v>
      </c>
      <c r="E600" s="31" t="s">
        <v>235</v>
      </c>
      <c r="F600" s="31" t="s">
        <v>220</v>
      </c>
      <c r="G600" s="32">
        <v>865200</v>
      </c>
      <c r="H600" s="33" t="s">
        <v>22</v>
      </c>
      <c r="I600" s="32">
        <v>69216</v>
      </c>
      <c r="J600" s="32">
        <v>934416</v>
      </c>
      <c r="K600" s="31" t="s">
        <v>220</v>
      </c>
      <c r="L600" s="31" t="s">
        <v>221</v>
      </c>
    </row>
    <row r="601" spans="1:12" x14ac:dyDescent="0.25">
      <c r="A601" s="53">
        <v>2024</v>
      </c>
      <c r="B601" s="37">
        <v>45425</v>
      </c>
      <c r="C601" s="31" t="s">
        <v>1191</v>
      </c>
      <c r="D601" s="41">
        <v>22260</v>
      </c>
      <c r="E601" s="31" t="s">
        <v>235</v>
      </c>
      <c r="F601" s="31" t="s">
        <v>35</v>
      </c>
      <c r="G601" s="32">
        <v>865200</v>
      </c>
      <c r="H601" s="33" t="s">
        <v>22</v>
      </c>
      <c r="I601" s="32">
        <v>69216</v>
      </c>
      <c r="J601" s="32">
        <v>934416</v>
      </c>
      <c r="K601" s="31" t="s">
        <v>35</v>
      </c>
      <c r="L601" s="31" t="s">
        <v>36</v>
      </c>
    </row>
    <row r="602" spans="1:12" x14ac:dyDescent="0.25">
      <c r="A602" s="53">
        <v>2024</v>
      </c>
      <c r="B602" s="37">
        <v>45425</v>
      </c>
      <c r="C602" s="31" t="s">
        <v>1192</v>
      </c>
      <c r="D602" s="41">
        <v>22261</v>
      </c>
      <c r="E602" s="31" t="s">
        <v>235</v>
      </c>
      <c r="F602" s="31" t="s">
        <v>1193</v>
      </c>
      <c r="G602" s="32">
        <v>865200</v>
      </c>
      <c r="H602" s="33" t="s">
        <v>22</v>
      </c>
      <c r="I602" s="32">
        <v>69216</v>
      </c>
      <c r="J602" s="32">
        <v>934416</v>
      </c>
      <c r="K602" s="31" t="s">
        <v>1193</v>
      </c>
      <c r="L602" s="31" t="s">
        <v>1194</v>
      </c>
    </row>
    <row r="603" spans="1:12" x14ac:dyDescent="0.25">
      <c r="A603" s="53">
        <v>2024</v>
      </c>
      <c r="B603" s="37">
        <v>45425</v>
      </c>
      <c r="C603" s="31" t="s">
        <v>1195</v>
      </c>
      <c r="D603" s="41">
        <v>22262</v>
      </c>
      <c r="E603" s="31" t="s">
        <v>235</v>
      </c>
      <c r="F603" s="31" t="s">
        <v>29</v>
      </c>
      <c r="G603" s="32">
        <v>865200</v>
      </c>
      <c r="H603" s="33" t="s">
        <v>22</v>
      </c>
      <c r="I603" s="32">
        <v>69216</v>
      </c>
      <c r="J603" s="32">
        <v>934416</v>
      </c>
      <c r="K603" s="31" t="s">
        <v>29</v>
      </c>
      <c r="L603" s="31" t="s">
        <v>30</v>
      </c>
    </row>
    <row r="604" spans="1:12" x14ac:dyDescent="0.25">
      <c r="A604" s="53">
        <v>2024</v>
      </c>
      <c r="B604" s="37">
        <v>45425</v>
      </c>
      <c r="C604" s="31" t="s">
        <v>1196</v>
      </c>
      <c r="D604" s="41">
        <v>22263</v>
      </c>
      <c r="E604" s="31" t="s">
        <v>235</v>
      </c>
      <c r="F604" s="31" t="s">
        <v>29</v>
      </c>
      <c r="G604" s="32">
        <v>441000</v>
      </c>
      <c r="H604" s="33" t="s">
        <v>22</v>
      </c>
      <c r="I604" s="32">
        <v>35280</v>
      </c>
      <c r="J604" s="32">
        <v>476280</v>
      </c>
      <c r="K604" s="31" t="s">
        <v>29</v>
      </c>
      <c r="L604" s="31" t="s">
        <v>30</v>
      </c>
    </row>
    <row r="605" spans="1:12" x14ac:dyDescent="0.25">
      <c r="A605" s="53">
        <v>2024</v>
      </c>
      <c r="B605" s="37">
        <v>45425</v>
      </c>
      <c r="C605" s="31" t="s">
        <v>1197</v>
      </c>
      <c r="D605" s="41">
        <v>22264</v>
      </c>
      <c r="E605" s="31" t="s">
        <v>235</v>
      </c>
      <c r="F605" s="31" t="s">
        <v>27</v>
      </c>
      <c r="G605" s="32">
        <v>865200</v>
      </c>
      <c r="H605" s="33" t="s">
        <v>22</v>
      </c>
      <c r="I605" s="32">
        <v>69216</v>
      </c>
      <c r="J605" s="32">
        <v>934416</v>
      </c>
      <c r="K605" s="31" t="s">
        <v>27</v>
      </c>
      <c r="L605" s="31" t="s">
        <v>28</v>
      </c>
    </row>
    <row r="606" spans="1:12" x14ac:dyDescent="0.25">
      <c r="A606" s="53">
        <v>2024</v>
      </c>
      <c r="B606" s="37">
        <v>45425</v>
      </c>
      <c r="C606" s="31" t="s">
        <v>1198</v>
      </c>
      <c r="D606" s="41">
        <v>22265</v>
      </c>
      <c r="E606" s="31" t="s">
        <v>235</v>
      </c>
      <c r="F606" s="31" t="s">
        <v>182</v>
      </c>
      <c r="G606" s="32">
        <v>865200</v>
      </c>
      <c r="H606" s="33" t="s">
        <v>22</v>
      </c>
      <c r="I606" s="32">
        <v>69216</v>
      </c>
      <c r="J606" s="32">
        <v>934416</v>
      </c>
      <c r="K606" s="31" t="s">
        <v>182</v>
      </c>
      <c r="L606" s="31" t="s">
        <v>183</v>
      </c>
    </row>
    <row r="607" spans="1:12" x14ac:dyDescent="0.25">
      <c r="A607" s="53">
        <v>2024</v>
      </c>
      <c r="B607" s="37">
        <v>45425</v>
      </c>
      <c r="C607" s="31" t="s">
        <v>1199</v>
      </c>
      <c r="D607" s="41">
        <v>22266</v>
      </c>
      <c r="E607" s="31" t="s">
        <v>235</v>
      </c>
      <c r="F607" s="31" t="s">
        <v>350</v>
      </c>
      <c r="G607" s="32">
        <v>865200</v>
      </c>
      <c r="H607" s="33" t="s">
        <v>22</v>
      </c>
      <c r="I607" s="32">
        <v>69216</v>
      </c>
      <c r="J607" s="32">
        <v>934416</v>
      </c>
      <c r="K607" s="31" t="s">
        <v>350</v>
      </c>
      <c r="L607" s="31" t="s">
        <v>351</v>
      </c>
    </row>
    <row r="608" spans="1:12" x14ac:dyDescent="0.25">
      <c r="A608" s="53">
        <v>2024</v>
      </c>
      <c r="B608" s="37">
        <v>45425</v>
      </c>
      <c r="C608" s="31" t="s">
        <v>1200</v>
      </c>
      <c r="D608" s="41">
        <v>22267</v>
      </c>
      <c r="E608" s="31" t="s">
        <v>235</v>
      </c>
      <c r="F608" s="31" t="s">
        <v>350</v>
      </c>
      <c r="G608" s="32">
        <v>441000</v>
      </c>
      <c r="H608" s="33" t="s">
        <v>22</v>
      </c>
      <c r="I608" s="32">
        <v>35280</v>
      </c>
      <c r="J608" s="32">
        <v>476280</v>
      </c>
      <c r="K608" s="31" t="s">
        <v>350</v>
      </c>
      <c r="L608" s="31" t="s">
        <v>351</v>
      </c>
    </row>
    <row r="609" spans="1:12" x14ac:dyDescent="0.25">
      <c r="A609" s="53">
        <v>2024</v>
      </c>
      <c r="B609" s="37">
        <v>45425</v>
      </c>
      <c r="C609" s="31" t="s">
        <v>1201</v>
      </c>
      <c r="D609" s="41">
        <v>22268</v>
      </c>
      <c r="E609" s="31" t="s">
        <v>235</v>
      </c>
      <c r="F609" s="31" t="s">
        <v>1064</v>
      </c>
      <c r="G609" s="32">
        <v>865200</v>
      </c>
      <c r="H609" s="33" t="s">
        <v>22</v>
      </c>
      <c r="I609" s="32">
        <v>69216</v>
      </c>
      <c r="J609" s="32">
        <v>934416</v>
      </c>
      <c r="K609" s="31" t="s">
        <v>1064</v>
      </c>
      <c r="L609" s="31" t="s">
        <v>1065</v>
      </c>
    </row>
    <row r="610" spans="1:12" x14ac:dyDescent="0.25">
      <c r="A610" s="53">
        <v>2024</v>
      </c>
      <c r="B610" s="37">
        <v>45425</v>
      </c>
      <c r="C610" s="31" t="s">
        <v>1202</v>
      </c>
      <c r="D610" s="41">
        <v>22269</v>
      </c>
      <c r="E610" s="31" t="s">
        <v>235</v>
      </c>
      <c r="F610" s="31" t="s">
        <v>1203</v>
      </c>
      <c r="G610" s="32">
        <v>865200</v>
      </c>
      <c r="H610" s="33" t="s">
        <v>22</v>
      </c>
      <c r="I610" s="32">
        <v>69216</v>
      </c>
      <c r="J610" s="32">
        <v>934416</v>
      </c>
      <c r="K610" s="31" t="s">
        <v>33</v>
      </c>
      <c r="L610" s="31" t="s">
        <v>34</v>
      </c>
    </row>
    <row r="611" spans="1:12" x14ac:dyDescent="0.25">
      <c r="A611" s="53">
        <v>2024</v>
      </c>
      <c r="B611" s="37">
        <v>45425</v>
      </c>
      <c r="C611" s="31" t="s">
        <v>1204</v>
      </c>
      <c r="D611" s="41">
        <v>22270</v>
      </c>
      <c r="E611" s="31" t="s">
        <v>235</v>
      </c>
      <c r="F611" s="31" t="s">
        <v>295</v>
      </c>
      <c r="G611" s="32">
        <v>865200</v>
      </c>
      <c r="H611" s="33" t="s">
        <v>22</v>
      </c>
      <c r="I611" s="32">
        <v>69216</v>
      </c>
      <c r="J611" s="32">
        <v>934416</v>
      </c>
      <c r="K611" s="31" t="s">
        <v>295</v>
      </c>
      <c r="L611" s="31" t="s">
        <v>296</v>
      </c>
    </row>
    <row r="612" spans="1:12" x14ac:dyDescent="0.25">
      <c r="A612" s="53">
        <v>2024</v>
      </c>
      <c r="B612" s="37">
        <v>45425</v>
      </c>
      <c r="C612" s="31" t="s">
        <v>1205</v>
      </c>
      <c r="D612" s="41">
        <v>22271</v>
      </c>
      <c r="E612" s="31" t="s">
        <v>235</v>
      </c>
      <c r="F612" s="31" t="s">
        <v>530</v>
      </c>
      <c r="G612" s="32">
        <v>865200</v>
      </c>
      <c r="H612" s="33" t="s">
        <v>22</v>
      </c>
      <c r="I612" s="32">
        <v>69216</v>
      </c>
      <c r="J612" s="32">
        <v>934416</v>
      </c>
      <c r="K612" s="31" t="s">
        <v>530</v>
      </c>
      <c r="L612" s="31" t="s">
        <v>531</v>
      </c>
    </row>
    <row r="613" spans="1:12" x14ac:dyDescent="0.25">
      <c r="A613" s="53">
        <v>2024</v>
      </c>
      <c r="B613" s="37">
        <v>45425</v>
      </c>
      <c r="C613" s="31" t="s">
        <v>1206</v>
      </c>
      <c r="D613" s="41">
        <v>22272</v>
      </c>
      <c r="E613" s="31" t="s">
        <v>235</v>
      </c>
      <c r="F613" s="31" t="s">
        <v>33</v>
      </c>
      <c r="G613" s="32">
        <v>2426790</v>
      </c>
      <c r="H613" s="33" t="s">
        <v>22</v>
      </c>
      <c r="I613" s="32">
        <v>194143</v>
      </c>
      <c r="J613" s="32">
        <v>2620933</v>
      </c>
      <c r="K613" s="31" t="s">
        <v>33</v>
      </c>
      <c r="L613" s="31" t="s">
        <v>34</v>
      </c>
    </row>
    <row r="614" spans="1:12" x14ac:dyDescent="0.25">
      <c r="A614" s="53">
        <v>2024</v>
      </c>
      <c r="B614" s="37">
        <v>45425</v>
      </c>
      <c r="C614" s="31" t="s">
        <v>1207</v>
      </c>
      <c r="D614" s="41">
        <v>22273</v>
      </c>
      <c r="E614" s="31" t="s">
        <v>235</v>
      </c>
      <c r="F614" s="31" t="s">
        <v>39</v>
      </c>
      <c r="G614" s="32">
        <v>1101465</v>
      </c>
      <c r="H614" s="33" t="s">
        <v>22</v>
      </c>
      <c r="I614" s="32">
        <v>88117</v>
      </c>
      <c r="J614" s="32">
        <v>1189582</v>
      </c>
      <c r="K614" s="31" t="s">
        <v>39</v>
      </c>
      <c r="L614" s="31" t="s">
        <v>40</v>
      </c>
    </row>
    <row r="615" spans="1:12" x14ac:dyDescent="0.25">
      <c r="A615" s="53">
        <v>2024</v>
      </c>
      <c r="B615" s="37">
        <v>45425</v>
      </c>
      <c r="C615" s="31" t="s">
        <v>1208</v>
      </c>
      <c r="D615" s="41">
        <v>22274</v>
      </c>
      <c r="E615" s="31" t="s">
        <v>235</v>
      </c>
      <c r="F615" s="31" t="s">
        <v>35</v>
      </c>
      <c r="G615" s="32">
        <v>2813430</v>
      </c>
      <c r="H615" s="33" t="s">
        <v>22</v>
      </c>
      <c r="I615" s="32">
        <v>225074</v>
      </c>
      <c r="J615" s="32">
        <v>3038504</v>
      </c>
      <c r="K615" s="31" t="s">
        <v>35</v>
      </c>
      <c r="L615" s="31" t="s">
        <v>36</v>
      </c>
    </row>
    <row r="616" spans="1:12" x14ac:dyDescent="0.25">
      <c r="A616" s="53">
        <v>2024</v>
      </c>
      <c r="B616" s="37">
        <v>45425</v>
      </c>
      <c r="C616" s="31" t="s">
        <v>1209</v>
      </c>
      <c r="D616" s="41">
        <v>22275</v>
      </c>
      <c r="E616" s="31" t="s">
        <v>235</v>
      </c>
      <c r="F616" s="31" t="s">
        <v>103</v>
      </c>
      <c r="G616" s="32">
        <v>779048</v>
      </c>
      <c r="H616" s="33" t="s">
        <v>22</v>
      </c>
      <c r="I616" s="32">
        <v>62324</v>
      </c>
      <c r="J616" s="32">
        <v>841372</v>
      </c>
      <c r="K616" s="31" t="s">
        <v>103</v>
      </c>
      <c r="L616" s="31" t="s">
        <v>104</v>
      </c>
    </row>
    <row r="617" spans="1:12" x14ac:dyDescent="0.25">
      <c r="A617" s="53">
        <v>2024</v>
      </c>
      <c r="B617" s="37">
        <v>45425</v>
      </c>
      <c r="C617" s="31" t="s">
        <v>1210</v>
      </c>
      <c r="D617" s="41">
        <v>22276</v>
      </c>
      <c r="E617" s="31" t="s">
        <v>235</v>
      </c>
      <c r="F617" s="31" t="s">
        <v>1211</v>
      </c>
      <c r="G617" s="32">
        <v>590724</v>
      </c>
      <c r="H617" s="33" t="s">
        <v>22</v>
      </c>
      <c r="I617" s="32">
        <v>47258</v>
      </c>
      <c r="J617" s="32">
        <v>637982</v>
      </c>
      <c r="K617" s="31" t="s">
        <v>37</v>
      </c>
      <c r="L617" s="31" t="s">
        <v>38</v>
      </c>
    </row>
    <row r="618" spans="1:12" x14ac:dyDescent="0.25">
      <c r="A618" s="53">
        <v>2024</v>
      </c>
      <c r="B618" s="37">
        <v>45425</v>
      </c>
      <c r="C618" s="31" t="s">
        <v>1212</v>
      </c>
      <c r="D618" s="41">
        <v>22277</v>
      </c>
      <c r="E618" s="31" t="s">
        <v>235</v>
      </c>
      <c r="F618" s="31" t="s">
        <v>1213</v>
      </c>
      <c r="G618" s="32">
        <v>2813430</v>
      </c>
      <c r="H618" s="33" t="s">
        <v>22</v>
      </c>
      <c r="I618" s="32">
        <v>225074</v>
      </c>
      <c r="J618" s="32">
        <v>3038504</v>
      </c>
      <c r="K618" s="31" t="s">
        <v>203</v>
      </c>
      <c r="L618" s="31" t="s">
        <v>204</v>
      </c>
    </row>
    <row r="619" spans="1:12" x14ac:dyDescent="0.25">
      <c r="A619" s="53">
        <v>2024</v>
      </c>
      <c r="B619" s="37">
        <v>45425</v>
      </c>
      <c r="C619" s="31" t="s">
        <v>1214</v>
      </c>
      <c r="D619" s="41">
        <v>22278</v>
      </c>
      <c r="E619" s="31" t="s">
        <v>235</v>
      </c>
      <c r="F619" s="31" t="s">
        <v>1215</v>
      </c>
      <c r="G619" s="32">
        <v>1730400</v>
      </c>
      <c r="H619" s="33" t="s">
        <v>22</v>
      </c>
      <c r="I619" s="32">
        <v>138432</v>
      </c>
      <c r="J619" s="32">
        <v>1868832</v>
      </c>
      <c r="K619" s="31" t="s">
        <v>203</v>
      </c>
      <c r="L619" s="31" t="s">
        <v>204</v>
      </c>
    </row>
    <row r="620" spans="1:12" x14ac:dyDescent="0.25">
      <c r="A620" s="53">
        <v>2024</v>
      </c>
      <c r="B620" s="37">
        <v>45426</v>
      </c>
      <c r="C620" s="31" t="s">
        <v>1216</v>
      </c>
      <c r="D620" s="41">
        <v>412</v>
      </c>
      <c r="E620" s="31" t="s">
        <v>291</v>
      </c>
      <c r="F620" s="31" t="s">
        <v>452</v>
      </c>
      <c r="G620" s="32">
        <v>-912088</v>
      </c>
      <c r="H620" s="33" t="s">
        <v>22</v>
      </c>
      <c r="I620" s="32">
        <v>-72967</v>
      </c>
      <c r="J620" s="32">
        <v>-985055</v>
      </c>
      <c r="K620" s="31" t="s">
        <v>152</v>
      </c>
      <c r="L620" s="31" t="s">
        <v>153</v>
      </c>
    </row>
    <row r="621" spans="1:12" x14ac:dyDescent="0.25">
      <c r="A621" s="53">
        <v>2024</v>
      </c>
      <c r="B621" s="37">
        <v>45426</v>
      </c>
      <c r="C621" s="31" t="s">
        <v>1217</v>
      </c>
      <c r="D621" s="41">
        <v>538</v>
      </c>
      <c r="E621" s="31" t="s">
        <v>1218</v>
      </c>
      <c r="F621" s="31" t="s">
        <v>1219</v>
      </c>
      <c r="G621" s="32">
        <v>-1247144</v>
      </c>
      <c r="H621" s="33" t="s">
        <v>22</v>
      </c>
      <c r="I621" s="32">
        <v>-99772</v>
      </c>
      <c r="J621" s="32">
        <v>-1346916</v>
      </c>
      <c r="K621" s="31" t="s">
        <v>199</v>
      </c>
      <c r="L621" s="31" t="s">
        <v>200</v>
      </c>
    </row>
    <row r="622" spans="1:12" x14ac:dyDescent="0.25">
      <c r="A622" s="53">
        <v>2024</v>
      </c>
      <c r="B622" s="37">
        <v>45426</v>
      </c>
      <c r="C622" s="31" t="s">
        <v>1220</v>
      </c>
      <c r="D622" s="41">
        <v>1047</v>
      </c>
      <c r="E622" s="31" t="s">
        <v>237</v>
      </c>
      <c r="F622" s="31" t="s">
        <v>1221</v>
      </c>
      <c r="G622" s="32">
        <v>-341182</v>
      </c>
      <c r="H622" s="33" t="s">
        <v>22</v>
      </c>
      <c r="I622" s="32">
        <v>-27295</v>
      </c>
      <c r="J622" s="32">
        <v>-368477</v>
      </c>
      <c r="K622" s="31" t="s">
        <v>44</v>
      </c>
      <c r="L622" s="31" t="s">
        <v>45</v>
      </c>
    </row>
    <row r="623" spans="1:12" x14ac:dyDescent="0.25">
      <c r="A623" s="53">
        <v>2024</v>
      </c>
      <c r="B623" s="37">
        <v>45426</v>
      </c>
      <c r="C623" s="31" t="s">
        <v>1222</v>
      </c>
      <c r="D623" s="41">
        <v>12058</v>
      </c>
      <c r="E623" s="31" t="s">
        <v>238</v>
      </c>
      <c r="F623" s="31" t="s">
        <v>1223</v>
      </c>
      <c r="G623" s="32">
        <v>-222116</v>
      </c>
      <c r="H623" s="33" t="s">
        <v>22</v>
      </c>
      <c r="I623" s="32">
        <v>-17769</v>
      </c>
      <c r="J623" s="32">
        <v>-239885</v>
      </c>
      <c r="K623" s="31" t="s">
        <v>23</v>
      </c>
      <c r="L623" s="31" t="s">
        <v>24</v>
      </c>
    </row>
    <row r="624" spans="1:12" x14ac:dyDescent="0.25">
      <c r="A624" s="53">
        <v>2024</v>
      </c>
      <c r="B624" s="37">
        <v>45426</v>
      </c>
      <c r="C624" s="31" t="s">
        <v>1224</v>
      </c>
      <c r="D624" s="41">
        <v>22282</v>
      </c>
      <c r="E624" s="31" t="s">
        <v>235</v>
      </c>
      <c r="F624" s="31" t="s">
        <v>358</v>
      </c>
      <c r="G624" s="32">
        <v>1226575</v>
      </c>
      <c r="H624" s="33" t="s">
        <v>22</v>
      </c>
      <c r="I624" s="32">
        <v>98126</v>
      </c>
      <c r="J624" s="32">
        <v>1324701</v>
      </c>
      <c r="K624" s="31" t="s">
        <v>23</v>
      </c>
      <c r="L624" s="31" t="s">
        <v>24</v>
      </c>
    </row>
    <row r="625" spans="1:12" x14ac:dyDescent="0.25">
      <c r="A625" s="53">
        <v>2024</v>
      </c>
      <c r="B625" s="37">
        <v>45426</v>
      </c>
      <c r="C625" s="31" t="s">
        <v>1225</v>
      </c>
      <c r="D625" s="41">
        <v>22283</v>
      </c>
      <c r="E625" s="31" t="s">
        <v>235</v>
      </c>
      <c r="F625" s="31" t="s">
        <v>70</v>
      </c>
      <c r="G625" s="32">
        <v>928179</v>
      </c>
      <c r="H625" s="33" t="s">
        <v>22</v>
      </c>
      <c r="I625" s="32">
        <v>74254</v>
      </c>
      <c r="J625" s="32">
        <v>1002433</v>
      </c>
      <c r="K625" s="31" t="s">
        <v>23</v>
      </c>
      <c r="L625" s="31" t="s">
        <v>24</v>
      </c>
    </row>
    <row r="626" spans="1:12" x14ac:dyDescent="0.25">
      <c r="A626" s="53">
        <v>2024</v>
      </c>
      <c r="B626" s="37">
        <v>45426</v>
      </c>
      <c r="C626" s="31" t="s">
        <v>1226</v>
      </c>
      <c r="D626" s="41">
        <v>22284</v>
      </c>
      <c r="E626" s="31" t="s">
        <v>235</v>
      </c>
      <c r="F626" s="31" t="s">
        <v>114</v>
      </c>
      <c r="G626" s="32">
        <v>851474</v>
      </c>
      <c r="H626" s="33" t="s">
        <v>22</v>
      </c>
      <c r="I626" s="32">
        <v>68118</v>
      </c>
      <c r="J626" s="32">
        <v>919592</v>
      </c>
      <c r="K626" s="31" t="s">
        <v>23</v>
      </c>
      <c r="L626" s="31" t="s">
        <v>24</v>
      </c>
    </row>
    <row r="627" spans="1:12" x14ac:dyDescent="0.25">
      <c r="A627" s="53">
        <v>2024</v>
      </c>
      <c r="B627" s="37">
        <v>45426</v>
      </c>
      <c r="C627" s="31" t="s">
        <v>1227</v>
      </c>
      <c r="D627" s="41">
        <v>22285</v>
      </c>
      <c r="E627" s="31" t="s">
        <v>235</v>
      </c>
      <c r="F627" s="31" t="s">
        <v>800</v>
      </c>
      <c r="G627" s="32">
        <v>721905</v>
      </c>
      <c r="H627" s="33" t="s">
        <v>22</v>
      </c>
      <c r="I627" s="32">
        <v>57752</v>
      </c>
      <c r="J627" s="32">
        <v>779657</v>
      </c>
      <c r="K627" s="31" t="s">
        <v>23</v>
      </c>
      <c r="L627" s="31" t="s">
        <v>24</v>
      </c>
    </row>
    <row r="628" spans="1:12" x14ac:dyDescent="0.25">
      <c r="A628" s="53">
        <v>2024</v>
      </c>
      <c r="B628" s="37">
        <v>45426</v>
      </c>
      <c r="C628" s="31" t="s">
        <v>1228</v>
      </c>
      <c r="D628" s="41">
        <v>22286</v>
      </c>
      <c r="E628" s="31" t="s">
        <v>235</v>
      </c>
      <c r="F628" s="31" t="s">
        <v>768</v>
      </c>
      <c r="G628" s="32">
        <v>440586</v>
      </c>
      <c r="H628" s="33" t="s">
        <v>22</v>
      </c>
      <c r="I628" s="32">
        <v>35247</v>
      </c>
      <c r="J628" s="32">
        <v>475833</v>
      </c>
      <c r="K628" s="31" t="s">
        <v>23</v>
      </c>
      <c r="L628" s="31" t="s">
        <v>24</v>
      </c>
    </row>
    <row r="629" spans="1:12" x14ac:dyDescent="0.25">
      <c r="A629" s="53">
        <v>2024</v>
      </c>
      <c r="B629" s="37">
        <v>45426</v>
      </c>
      <c r="C629" s="31" t="s">
        <v>1229</v>
      </c>
      <c r="D629" s="41">
        <v>22290</v>
      </c>
      <c r="E629" s="31" t="s">
        <v>235</v>
      </c>
      <c r="F629" s="31" t="s">
        <v>1230</v>
      </c>
      <c r="G629" s="32">
        <v>370839</v>
      </c>
      <c r="H629" s="33" t="s">
        <v>22</v>
      </c>
      <c r="I629" s="32">
        <v>29667</v>
      </c>
      <c r="J629" s="32">
        <v>400506</v>
      </c>
      <c r="K629" s="31" t="s">
        <v>23</v>
      </c>
      <c r="L629" s="31" t="s">
        <v>24</v>
      </c>
    </row>
    <row r="630" spans="1:12" x14ac:dyDescent="0.25">
      <c r="A630" s="53">
        <v>2024</v>
      </c>
      <c r="B630" s="37">
        <v>45426</v>
      </c>
      <c r="C630" s="31" t="s">
        <v>1231</v>
      </c>
      <c r="D630" s="41">
        <v>22291</v>
      </c>
      <c r="E630" s="31" t="s">
        <v>235</v>
      </c>
      <c r="F630" s="31" t="s">
        <v>312</v>
      </c>
      <c r="G630" s="32">
        <v>1089060</v>
      </c>
      <c r="H630" s="33" t="s">
        <v>22</v>
      </c>
      <c r="I630" s="32">
        <v>87125</v>
      </c>
      <c r="J630" s="32">
        <v>1176185</v>
      </c>
      <c r="K630" s="31" t="s">
        <v>23</v>
      </c>
      <c r="L630" s="31" t="s">
        <v>24</v>
      </c>
    </row>
    <row r="631" spans="1:12" x14ac:dyDescent="0.25">
      <c r="A631" s="53">
        <v>2024</v>
      </c>
      <c r="B631" s="37">
        <v>45426</v>
      </c>
      <c r="C631" s="31" t="s">
        <v>1232</v>
      </c>
      <c r="D631" s="41">
        <v>22293</v>
      </c>
      <c r="E631" s="31" t="s">
        <v>235</v>
      </c>
      <c r="F631" s="31" t="s">
        <v>94</v>
      </c>
      <c r="G631" s="32">
        <v>2659280</v>
      </c>
      <c r="H631" s="33" t="s">
        <v>22</v>
      </c>
      <c r="I631" s="32">
        <v>212742</v>
      </c>
      <c r="J631" s="32">
        <v>2872022</v>
      </c>
      <c r="K631" s="31" t="s">
        <v>94</v>
      </c>
      <c r="L631" s="31" t="s">
        <v>95</v>
      </c>
    </row>
    <row r="632" spans="1:12" x14ac:dyDescent="0.25">
      <c r="A632" s="53">
        <v>2024</v>
      </c>
      <c r="B632" s="37">
        <v>45426</v>
      </c>
      <c r="C632" s="31" t="s">
        <v>1233</v>
      </c>
      <c r="D632" s="41">
        <v>22294</v>
      </c>
      <c r="E632" s="31" t="s">
        <v>235</v>
      </c>
      <c r="F632" s="31" t="s">
        <v>156</v>
      </c>
      <c r="G632" s="32">
        <v>816339</v>
      </c>
      <c r="H632" s="33" t="s">
        <v>22</v>
      </c>
      <c r="I632" s="32">
        <v>65307</v>
      </c>
      <c r="J632" s="32">
        <v>881646</v>
      </c>
      <c r="K632" s="31" t="s">
        <v>23</v>
      </c>
      <c r="L632" s="31" t="s">
        <v>24</v>
      </c>
    </row>
    <row r="633" spans="1:12" x14ac:dyDescent="0.25">
      <c r="A633" s="53">
        <v>2024</v>
      </c>
      <c r="B633" s="37">
        <v>45426</v>
      </c>
      <c r="C633" s="31" t="s">
        <v>1234</v>
      </c>
      <c r="D633" s="41">
        <v>22296</v>
      </c>
      <c r="E633" s="31" t="s">
        <v>235</v>
      </c>
      <c r="F633" s="31" t="s">
        <v>1235</v>
      </c>
      <c r="G633" s="32">
        <v>618065</v>
      </c>
      <c r="H633" s="33" t="s">
        <v>22</v>
      </c>
      <c r="I633" s="32">
        <v>49445</v>
      </c>
      <c r="J633" s="32">
        <v>667510</v>
      </c>
      <c r="K633" s="31" t="s">
        <v>23</v>
      </c>
      <c r="L633" s="31" t="s">
        <v>24</v>
      </c>
    </row>
    <row r="634" spans="1:12" x14ac:dyDescent="0.25">
      <c r="A634" s="53">
        <v>2024</v>
      </c>
      <c r="B634" s="37">
        <v>45426</v>
      </c>
      <c r="C634" s="31" t="s">
        <v>1236</v>
      </c>
      <c r="D634" s="41">
        <v>22297</v>
      </c>
      <c r="E634" s="31" t="s">
        <v>235</v>
      </c>
      <c r="F634" s="31" t="s">
        <v>73</v>
      </c>
      <c r="G634" s="32">
        <v>618065</v>
      </c>
      <c r="H634" s="33" t="s">
        <v>22</v>
      </c>
      <c r="I634" s="32">
        <v>49445</v>
      </c>
      <c r="J634" s="32">
        <v>667510</v>
      </c>
      <c r="K634" s="31" t="s">
        <v>23</v>
      </c>
      <c r="L634" s="31" t="s">
        <v>24</v>
      </c>
    </row>
    <row r="635" spans="1:12" x14ac:dyDescent="0.25">
      <c r="A635" s="53">
        <v>2024</v>
      </c>
      <c r="B635" s="37">
        <v>45426</v>
      </c>
      <c r="C635" s="31" t="s">
        <v>1237</v>
      </c>
      <c r="D635" s="41">
        <v>22298</v>
      </c>
      <c r="E635" s="31" t="s">
        <v>235</v>
      </c>
      <c r="F635" s="31" t="s">
        <v>324</v>
      </c>
      <c r="G635" s="32">
        <v>424200</v>
      </c>
      <c r="H635" s="33" t="s">
        <v>22</v>
      </c>
      <c r="I635" s="32">
        <v>33936</v>
      </c>
      <c r="J635" s="32">
        <v>458136</v>
      </c>
      <c r="K635" s="31" t="s">
        <v>23</v>
      </c>
      <c r="L635" s="31" t="s">
        <v>24</v>
      </c>
    </row>
    <row r="636" spans="1:12" x14ac:dyDescent="0.25">
      <c r="A636" s="53">
        <v>2024</v>
      </c>
      <c r="B636" s="37">
        <v>45426</v>
      </c>
      <c r="C636" s="31" t="s">
        <v>1238</v>
      </c>
      <c r="D636" s="41">
        <v>22299</v>
      </c>
      <c r="E636" s="31" t="s">
        <v>235</v>
      </c>
      <c r="F636" s="31" t="s">
        <v>269</v>
      </c>
      <c r="G636" s="32">
        <v>3153115</v>
      </c>
      <c r="H636" s="33" t="s">
        <v>22</v>
      </c>
      <c r="I636" s="32">
        <v>252249</v>
      </c>
      <c r="J636" s="32">
        <v>3405364</v>
      </c>
      <c r="K636" s="31" t="s">
        <v>269</v>
      </c>
      <c r="L636" s="31" t="s">
        <v>97</v>
      </c>
    </row>
    <row r="637" spans="1:12" x14ac:dyDescent="0.25">
      <c r="A637" s="53">
        <v>2024</v>
      </c>
      <c r="B637" s="37">
        <v>45426</v>
      </c>
      <c r="C637" s="31" t="s">
        <v>1239</v>
      </c>
      <c r="D637" s="41">
        <v>22300</v>
      </c>
      <c r="E637" s="31" t="s">
        <v>235</v>
      </c>
      <c r="F637" s="31" t="s">
        <v>415</v>
      </c>
      <c r="G637" s="32">
        <v>979650</v>
      </c>
      <c r="H637" s="33" t="s">
        <v>22</v>
      </c>
      <c r="I637" s="32">
        <v>78372</v>
      </c>
      <c r="J637" s="32">
        <v>1058022</v>
      </c>
      <c r="K637" s="31" t="s">
        <v>180</v>
      </c>
      <c r="L637" s="31" t="s">
        <v>181</v>
      </c>
    </row>
    <row r="638" spans="1:12" x14ac:dyDescent="0.25">
      <c r="A638" s="53">
        <v>2024</v>
      </c>
      <c r="B638" s="37">
        <v>45426</v>
      </c>
      <c r="C638" s="31" t="s">
        <v>1240</v>
      </c>
      <c r="D638" s="41">
        <v>22301</v>
      </c>
      <c r="E638" s="31" t="s">
        <v>235</v>
      </c>
      <c r="F638" s="31" t="s">
        <v>415</v>
      </c>
      <c r="G638" s="32">
        <v>367155</v>
      </c>
      <c r="H638" s="33" t="s">
        <v>22</v>
      </c>
      <c r="I638" s="32">
        <v>29372</v>
      </c>
      <c r="J638" s="32">
        <v>396527</v>
      </c>
      <c r="K638" s="31" t="s">
        <v>180</v>
      </c>
      <c r="L638" s="31" t="s">
        <v>181</v>
      </c>
    </row>
    <row r="639" spans="1:12" x14ac:dyDescent="0.25">
      <c r="A639" s="53">
        <v>2024</v>
      </c>
      <c r="B639" s="37">
        <v>45426</v>
      </c>
      <c r="C639" s="31" t="s">
        <v>1241</v>
      </c>
      <c r="D639" s="41">
        <v>22303</v>
      </c>
      <c r="E639" s="31" t="s">
        <v>235</v>
      </c>
      <c r="F639" s="31" t="s">
        <v>46</v>
      </c>
      <c r="G639" s="32">
        <v>1091508</v>
      </c>
      <c r="H639" s="33" t="s">
        <v>22</v>
      </c>
      <c r="I639" s="32">
        <v>87321</v>
      </c>
      <c r="J639" s="32">
        <v>1178829</v>
      </c>
      <c r="K639" s="31" t="s">
        <v>44</v>
      </c>
      <c r="L639" s="31" t="s">
        <v>45</v>
      </c>
    </row>
    <row r="640" spans="1:12" x14ac:dyDescent="0.25">
      <c r="A640" s="53">
        <v>2024</v>
      </c>
      <c r="B640" s="37">
        <v>45426</v>
      </c>
      <c r="C640" s="31" t="s">
        <v>1242</v>
      </c>
      <c r="D640" s="41">
        <v>22317</v>
      </c>
      <c r="E640" s="31" t="s">
        <v>235</v>
      </c>
      <c r="F640" s="31" t="s">
        <v>48</v>
      </c>
      <c r="G640" s="32">
        <v>1634890</v>
      </c>
      <c r="H640" s="33" t="s">
        <v>22</v>
      </c>
      <c r="I640" s="32">
        <v>130791</v>
      </c>
      <c r="J640" s="32">
        <v>1765681</v>
      </c>
      <c r="K640" s="31" t="s">
        <v>48</v>
      </c>
      <c r="L640" s="31" t="s">
        <v>49</v>
      </c>
    </row>
    <row r="641" spans="1:12" x14ac:dyDescent="0.25">
      <c r="A641" s="53">
        <v>2024</v>
      </c>
      <c r="B641" s="37">
        <v>45426</v>
      </c>
      <c r="C641" s="31" t="s">
        <v>1243</v>
      </c>
      <c r="D641" s="41">
        <v>22318</v>
      </c>
      <c r="E641" s="31" t="s">
        <v>235</v>
      </c>
      <c r="F641" s="31" t="s">
        <v>115</v>
      </c>
      <c r="G641" s="32">
        <v>3393590</v>
      </c>
      <c r="H641" s="33" t="s">
        <v>22</v>
      </c>
      <c r="I641" s="32">
        <v>271487</v>
      </c>
      <c r="J641" s="32">
        <v>3665077</v>
      </c>
      <c r="K641" s="31" t="s">
        <v>115</v>
      </c>
      <c r="L641" s="31" t="s">
        <v>116</v>
      </c>
    </row>
    <row r="642" spans="1:12" x14ac:dyDescent="0.25">
      <c r="A642" s="53">
        <v>2024</v>
      </c>
      <c r="B642" s="37">
        <v>45426</v>
      </c>
      <c r="C642" s="31" t="s">
        <v>1244</v>
      </c>
      <c r="D642" s="41">
        <v>22319</v>
      </c>
      <c r="E642" s="31" t="s">
        <v>235</v>
      </c>
      <c r="F642" s="31" t="s">
        <v>50</v>
      </c>
      <c r="G642" s="32">
        <v>1924970</v>
      </c>
      <c r="H642" s="33" t="s">
        <v>22</v>
      </c>
      <c r="I642" s="32">
        <v>153998</v>
      </c>
      <c r="J642" s="32">
        <v>2078968</v>
      </c>
      <c r="K642" s="31" t="s">
        <v>50</v>
      </c>
      <c r="L642" s="31" t="s">
        <v>51</v>
      </c>
    </row>
    <row r="643" spans="1:12" x14ac:dyDescent="0.25">
      <c r="A643" s="53">
        <v>2024</v>
      </c>
      <c r="B643" s="37">
        <v>45426</v>
      </c>
      <c r="C643" s="31" t="s">
        <v>1245</v>
      </c>
      <c r="D643" s="41">
        <v>22320</v>
      </c>
      <c r="E643" s="31" t="s">
        <v>235</v>
      </c>
      <c r="F643" s="31" t="s">
        <v>52</v>
      </c>
      <c r="G643" s="32">
        <v>1089060</v>
      </c>
      <c r="H643" s="33" t="s">
        <v>22</v>
      </c>
      <c r="I643" s="32">
        <v>87125</v>
      </c>
      <c r="J643" s="32">
        <v>1176185</v>
      </c>
      <c r="K643" s="31" t="s">
        <v>52</v>
      </c>
      <c r="L643" s="31" t="s">
        <v>53</v>
      </c>
    </row>
    <row r="644" spans="1:12" x14ac:dyDescent="0.25">
      <c r="A644" s="53">
        <v>2024</v>
      </c>
      <c r="B644" s="37">
        <v>45426</v>
      </c>
      <c r="C644" s="31" t="s">
        <v>1246</v>
      </c>
      <c r="D644" s="41">
        <v>22321</v>
      </c>
      <c r="E644" s="31" t="s">
        <v>235</v>
      </c>
      <c r="F644" s="31" t="s">
        <v>190</v>
      </c>
      <c r="G644" s="32">
        <v>1406715</v>
      </c>
      <c r="H644" s="33" t="s">
        <v>22</v>
      </c>
      <c r="I644" s="32">
        <v>112537</v>
      </c>
      <c r="J644" s="32">
        <v>1519252</v>
      </c>
      <c r="K644" s="31" t="s">
        <v>115</v>
      </c>
      <c r="L644" s="31" t="s">
        <v>116</v>
      </c>
    </row>
    <row r="645" spans="1:12" x14ac:dyDescent="0.25">
      <c r="A645" s="53">
        <v>2024</v>
      </c>
      <c r="B645" s="37">
        <v>45426</v>
      </c>
      <c r="C645" s="31" t="s">
        <v>1247</v>
      </c>
      <c r="D645" s="41">
        <v>22322</v>
      </c>
      <c r="E645" s="31" t="s">
        <v>235</v>
      </c>
      <c r="F645" s="31" t="s">
        <v>119</v>
      </c>
      <c r="G645" s="32">
        <v>1236130</v>
      </c>
      <c r="H645" s="33" t="s">
        <v>22</v>
      </c>
      <c r="I645" s="32">
        <v>98890</v>
      </c>
      <c r="J645" s="32">
        <v>1335020</v>
      </c>
      <c r="K645" s="31" t="s">
        <v>119</v>
      </c>
      <c r="L645" s="31" t="s">
        <v>120</v>
      </c>
    </row>
    <row r="646" spans="1:12" x14ac:dyDescent="0.25">
      <c r="A646" s="53">
        <v>2024</v>
      </c>
      <c r="B646" s="37">
        <v>45426</v>
      </c>
      <c r="C646" s="31" t="s">
        <v>1248</v>
      </c>
      <c r="D646" s="41">
        <v>22323</v>
      </c>
      <c r="E646" s="31" t="s">
        <v>235</v>
      </c>
      <c r="F646" s="31" t="s">
        <v>117</v>
      </c>
      <c r="G646" s="32">
        <v>4371245</v>
      </c>
      <c r="H646" s="33" t="s">
        <v>22</v>
      </c>
      <c r="I646" s="32">
        <v>349700</v>
      </c>
      <c r="J646" s="32">
        <v>4720945</v>
      </c>
      <c r="K646" s="31" t="s">
        <v>117</v>
      </c>
      <c r="L646" s="31" t="s">
        <v>118</v>
      </c>
    </row>
    <row r="647" spans="1:12" x14ac:dyDescent="0.25">
      <c r="A647" s="53">
        <v>2024</v>
      </c>
      <c r="B647" s="37">
        <v>45426</v>
      </c>
      <c r="C647" s="31" t="s">
        <v>1249</v>
      </c>
      <c r="D647" s="41">
        <v>22324</v>
      </c>
      <c r="E647" s="31" t="s">
        <v>235</v>
      </c>
      <c r="F647" s="31" t="s">
        <v>48</v>
      </c>
      <c r="G647" s="32">
        <v>1730400</v>
      </c>
      <c r="H647" s="33" t="s">
        <v>22</v>
      </c>
      <c r="I647" s="32">
        <v>138432</v>
      </c>
      <c r="J647" s="32">
        <v>1868832</v>
      </c>
      <c r="K647" s="31" t="s">
        <v>48</v>
      </c>
      <c r="L647" s="31" t="s">
        <v>49</v>
      </c>
    </row>
    <row r="648" spans="1:12" x14ac:dyDescent="0.25">
      <c r="A648" s="53">
        <v>2024</v>
      </c>
      <c r="B648" s="37">
        <v>45426</v>
      </c>
      <c r="C648" s="31" t="s">
        <v>1250</v>
      </c>
      <c r="D648" s="41">
        <v>22325</v>
      </c>
      <c r="E648" s="31" t="s">
        <v>235</v>
      </c>
      <c r="F648" s="31" t="s">
        <v>190</v>
      </c>
      <c r="G648" s="32">
        <v>865200</v>
      </c>
      <c r="H648" s="33" t="s">
        <v>22</v>
      </c>
      <c r="I648" s="32">
        <v>69216</v>
      </c>
      <c r="J648" s="32">
        <v>934416</v>
      </c>
      <c r="K648" s="31" t="s">
        <v>115</v>
      </c>
      <c r="L648" s="31" t="s">
        <v>116</v>
      </c>
    </row>
    <row r="649" spans="1:12" x14ac:dyDescent="0.25">
      <c r="A649" s="53">
        <v>2024</v>
      </c>
      <c r="B649" s="37">
        <v>45426</v>
      </c>
      <c r="C649" s="31" t="s">
        <v>1251</v>
      </c>
      <c r="D649" s="41">
        <v>22326</v>
      </c>
      <c r="E649" s="31" t="s">
        <v>235</v>
      </c>
      <c r="F649" s="31" t="s">
        <v>1252</v>
      </c>
      <c r="G649" s="32">
        <v>865200</v>
      </c>
      <c r="H649" s="33" t="s">
        <v>22</v>
      </c>
      <c r="I649" s="32">
        <v>69216</v>
      </c>
      <c r="J649" s="32">
        <v>934416</v>
      </c>
      <c r="K649" s="31" t="s">
        <v>1080</v>
      </c>
      <c r="L649" s="31" t="s">
        <v>1081</v>
      </c>
    </row>
    <row r="650" spans="1:12" x14ac:dyDescent="0.25">
      <c r="A650" s="53">
        <v>2024</v>
      </c>
      <c r="B650" s="37">
        <v>45426</v>
      </c>
      <c r="C650" s="31" t="s">
        <v>1253</v>
      </c>
      <c r="D650" s="41">
        <v>22327</v>
      </c>
      <c r="E650" s="31" t="s">
        <v>235</v>
      </c>
      <c r="F650" s="31" t="s">
        <v>1254</v>
      </c>
      <c r="G650" s="32">
        <v>865200</v>
      </c>
      <c r="H650" s="33" t="s">
        <v>22</v>
      </c>
      <c r="I650" s="32">
        <v>69216</v>
      </c>
      <c r="J650" s="32">
        <v>934416</v>
      </c>
      <c r="K650" s="31" t="s">
        <v>1254</v>
      </c>
      <c r="L650" s="31" t="s">
        <v>1255</v>
      </c>
    </row>
    <row r="651" spans="1:12" x14ac:dyDescent="0.25">
      <c r="A651" s="53">
        <v>2024</v>
      </c>
      <c r="B651" s="37">
        <v>45426</v>
      </c>
      <c r="C651" s="31" t="s">
        <v>1256</v>
      </c>
      <c r="D651" s="41">
        <v>22328</v>
      </c>
      <c r="E651" s="31" t="s">
        <v>235</v>
      </c>
      <c r="F651" s="31" t="s">
        <v>297</v>
      </c>
      <c r="G651" s="32">
        <v>865200</v>
      </c>
      <c r="H651" s="33" t="s">
        <v>22</v>
      </c>
      <c r="I651" s="32">
        <v>69216</v>
      </c>
      <c r="J651" s="32">
        <v>934416</v>
      </c>
      <c r="K651" s="31" t="s">
        <v>297</v>
      </c>
      <c r="L651" s="31" t="s">
        <v>298</v>
      </c>
    </row>
    <row r="652" spans="1:12" x14ac:dyDescent="0.25">
      <c r="A652" s="53">
        <v>2024</v>
      </c>
      <c r="B652" s="37">
        <v>45426</v>
      </c>
      <c r="C652" s="31" t="s">
        <v>1257</v>
      </c>
      <c r="D652" s="41">
        <v>22329</v>
      </c>
      <c r="E652" s="31" t="s">
        <v>235</v>
      </c>
      <c r="F652" s="31" t="s">
        <v>123</v>
      </c>
      <c r="G652" s="32">
        <v>865200</v>
      </c>
      <c r="H652" s="33" t="s">
        <v>22</v>
      </c>
      <c r="I652" s="32">
        <v>69216</v>
      </c>
      <c r="J652" s="32">
        <v>934416</v>
      </c>
      <c r="K652" s="31" t="s">
        <v>123</v>
      </c>
      <c r="L652" s="31" t="s">
        <v>124</v>
      </c>
    </row>
    <row r="653" spans="1:12" x14ac:dyDescent="0.25">
      <c r="A653" s="53">
        <v>2024</v>
      </c>
      <c r="B653" s="37">
        <v>45426</v>
      </c>
      <c r="C653" s="31" t="s">
        <v>1258</v>
      </c>
      <c r="D653" s="41">
        <v>22330</v>
      </c>
      <c r="E653" s="31" t="s">
        <v>235</v>
      </c>
      <c r="F653" s="31" t="s">
        <v>1259</v>
      </c>
      <c r="G653" s="32">
        <v>424200</v>
      </c>
      <c r="H653" s="33" t="s">
        <v>22</v>
      </c>
      <c r="I653" s="32">
        <v>33936</v>
      </c>
      <c r="J653" s="32">
        <v>458136</v>
      </c>
      <c r="K653" s="31" t="s">
        <v>1259</v>
      </c>
      <c r="L653" s="31" t="s">
        <v>1260</v>
      </c>
    </row>
    <row r="654" spans="1:12" x14ac:dyDescent="0.25">
      <c r="A654" s="53">
        <v>2024</v>
      </c>
      <c r="B654" s="37">
        <v>45426</v>
      </c>
      <c r="C654" s="31" t="s">
        <v>1261</v>
      </c>
      <c r="D654" s="41">
        <v>22331</v>
      </c>
      <c r="E654" s="31" t="s">
        <v>235</v>
      </c>
      <c r="F654" s="31" t="s">
        <v>1262</v>
      </c>
      <c r="G654" s="32">
        <v>865200</v>
      </c>
      <c r="H654" s="33" t="s">
        <v>22</v>
      </c>
      <c r="I654" s="32">
        <v>69216</v>
      </c>
      <c r="J654" s="32">
        <v>934416</v>
      </c>
      <c r="K654" s="31" t="s">
        <v>1262</v>
      </c>
      <c r="L654" s="31" t="s">
        <v>1263</v>
      </c>
    </row>
    <row r="655" spans="1:12" x14ac:dyDescent="0.25">
      <c r="A655" s="53">
        <v>2024</v>
      </c>
      <c r="B655" s="37">
        <v>45426</v>
      </c>
      <c r="C655" s="31" t="s">
        <v>1264</v>
      </c>
      <c r="D655" s="41">
        <v>22332</v>
      </c>
      <c r="E655" s="31" t="s">
        <v>235</v>
      </c>
      <c r="F655" s="31" t="s">
        <v>121</v>
      </c>
      <c r="G655" s="32">
        <v>865200</v>
      </c>
      <c r="H655" s="33" t="s">
        <v>22</v>
      </c>
      <c r="I655" s="32">
        <v>69216</v>
      </c>
      <c r="J655" s="32">
        <v>934416</v>
      </c>
      <c r="K655" s="31" t="s">
        <v>121</v>
      </c>
      <c r="L655" s="31" t="s">
        <v>122</v>
      </c>
    </row>
    <row r="656" spans="1:12" x14ac:dyDescent="0.25">
      <c r="A656" s="53">
        <v>2024</v>
      </c>
      <c r="B656" s="37">
        <v>45426</v>
      </c>
      <c r="C656" s="31" t="s">
        <v>1265</v>
      </c>
      <c r="D656" s="41">
        <v>22333</v>
      </c>
      <c r="E656" s="31" t="s">
        <v>235</v>
      </c>
      <c r="F656" s="31" t="s">
        <v>320</v>
      </c>
      <c r="G656" s="32">
        <v>865200</v>
      </c>
      <c r="H656" s="33" t="s">
        <v>22</v>
      </c>
      <c r="I656" s="32">
        <v>69216</v>
      </c>
      <c r="J656" s="32">
        <v>934416</v>
      </c>
      <c r="K656" s="31" t="s">
        <v>320</v>
      </c>
      <c r="L656" s="31" t="s">
        <v>321</v>
      </c>
    </row>
    <row r="657" spans="1:12" x14ac:dyDescent="0.25">
      <c r="A657" s="53">
        <v>2024</v>
      </c>
      <c r="B657" s="37">
        <v>45426</v>
      </c>
      <c r="C657" s="31" t="s">
        <v>1266</v>
      </c>
      <c r="D657" s="41">
        <v>22334</v>
      </c>
      <c r="E657" s="31" t="s">
        <v>235</v>
      </c>
      <c r="F657" s="31" t="s">
        <v>25</v>
      </c>
      <c r="G657" s="32">
        <v>865200</v>
      </c>
      <c r="H657" s="33" t="s">
        <v>22</v>
      </c>
      <c r="I657" s="32">
        <v>69216</v>
      </c>
      <c r="J657" s="32">
        <v>934416</v>
      </c>
      <c r="K657" s="31" t="s">
        <v>25</v>
      </c>
      <c r="L657" s="31" t="s">
        <v>26</v>
      </c>
    </row>
    <row r="658" spans="1:12" x14ac:dyDescent="0.25">
      <c r="A658" s="53">
        <v>2024</v>
      </c>
      <c r="B658" s="37">
        <v>45426</v>
      </c>
      <c r="C658" s="31" t="s">
        <v>1267</v>
      </c>
      <c r="D658" s="41">
        <v>22335</v>
      </c>
      <c r="E658" s="31" t="s">
        <v>235</v>
      </c>
      <c r="F658" s="31" t="s">
        <v>119</v>
      </c>
      <c r="G658" s="32">
        <v>865200</v>
      </c>
      <c r="H658" s="33" t="s">
        <v>22</v>
      </c>
      <c r="I658" s="32">
        <v>69216</v>
      </c>
      <c r="J658" s="32">
        <v>934416</v>
      </c>
      <c r="K658" s="31" t="s">
        <v>119</v>
      </c>
      <c r="L658" s="31" t="s">
        <v>120</v>
      </c>
    </row>
    <row r="659" spans="1:12" x14ac:dyDescent="0.25">
      <c r="A659" s="53">
        <v>2024</v>
      </c>
      <c r="B659" s="37">
        <v>45426</v>
      </c>
      <c r="C659" s="31" t="s">
        <v>1268</v>
      </c>
      <c r="D659" s="41">
        <v>22336</v>
      </c>
      <c r="E659" s="31" t="s">
        <v>235</v>
      </c>
      <c r="F659" s="31" t="s">
        <v>154</v>
      </c>
      <c r="G659" s="32">
        <v>865200</v>
      </c>
      <c r="H659" s="33" t="s">
        <v>22</v>
      </c>
      <c r="I659" s="32">
        <v>69216</v>
      </c>
      <c r="J659" s="32">
        <v>934416</v>
      </c>
      <c r="K659" s="31" t="s">
        <v>154</v>
      </c>
      <c r="L659" s="31" t="s">
        <v>155</v>
      </c>
    </row>
    <row r="660" spans="1:12" x14ac:dyDescent="0.25">
      <c r="A660" s="53">
        <v>2024</v>
      </c>
      <c r="B660" s="37">
        <v>45426</v>
      </c>
      <c r="C660" s="31" t="s">
        <v>1269</v>
      </c>
      <c r="D660" s="41">
        <v>22337</v>
      </c>
      <c r="E660" s="31" t="s">
        <v>235</v>
      </c>
      <c r="F660" s="31" t="s">
        <v>52</v>
      </c>
      <c r="G660" s="32">
        <v>865200</v>
      </c>
      <c r="H660" s="33" t="s">
        <v>22</v>
      </c>
      <c r="I660" s="32">
        <v>69216</v>
      </c>
      <c r="J660" s="32">
        <v>934416</v>
      </c>
      <c r="K660" s="31" t="s">
        <v>52</v>
      </c>
      <c r="L660" s="31" t="s">
        <v>53</v>
      </c>
    </row>
    <row r="661" spans="1:12" x14ac:dyDescent="0.25">
      <c r="A661" s="53">
        <v>2024</v>
      </c>
      <c r="B661" s="37">
        <v>45426</v>
      </c>
      <c r="C661" s="31" t="s">
        <v>1270</v>
      </c>
      <c r="D661" s="41">
        <v>22338</v>
      </c>
      <c r="E661" s="31" t="s">
        <v>235</v>
      </c>
      <c r="F661" s="31" t="s">
        <v>115</v>
      </c>
      <c r="G661" s="32">
        <v>865200</v>
      </c>
      <c r="H661" s="33" t="s">
        <v>22</v>
      </c>
      <c r="I661" s="32">
        <v>69216</v>
      </c>
      <c r="J661" s="32">
        <v>934416</v>
      </c>
      <c r="K661" s="31" t="s">
        <v>115</v>
      </c>
      <c r="L661" s="31" t="s">
        <v>116</v>
      </c>
    </row>
    <row r="662" spans="1:12" x14ac:dyDescent="0.25">
      <c r="A662" s="53">
        <v>2024</v>
      </c>
      <c r="B662" s="37">
        <v>45426</v>
      </c>
      <c r="C662" s="31" t="s">
        <v>1271</v>
      </c>
      <c r="D662" s="41">
        <v>22339</v>
      </c>
      <c r="E662" s="31" t="s">
        <v>235</v>
      </c>
      <c r="F662" s="31" t="s">
        <v>115</v>
      </c>
      <c r="G662" s="32">
        <v>441000</v>
      </c>
      <c r="H662" s="33" t="s">
        <v>22</v>
      </c>
      <c r="I662" s="32">
        <v>35280</v>
      </c>
      <c r="J662" s="32">
        <v>476280</v>
      </c>
      <c r="K662" s="31" t="s">
        <v>115</v>
      </c>
      <c r="L662" s="31" t="s">
        <v>116</v>
      </c>
    </row>
    <row r="663" spans="1:12" x14ac:dyDescent="0.25">
      <c r="A663" s="53">
        <v>2024</v>
      </c>
      <c r="B663" s="37">
        <v>45426</v>
      </c>
      <c r="C663" s="31" t="s">
        <v>1272</v>
      </c>
      <c r="D663" s="41">
        <v>22340</v>
      </c>
      <c r="E663" s="31" t="s">
        <v>235</v>
      </c>
      <c r="F663" s="31" t="s">
        <v>117</v>
      </c>
      <c r="G663" s="32">
        <v>1730400</v>
      </c>
      <c r="H663" s="33" t="s">
        <v>22</v>
      </c>
      <c r="I663" s="32">
        <v>138432</v>
      </c>
      <c r="J663" s="32">
        <v>1868832</v>
      </c>
      <c r="K663" s="31" t="s">
        <v>117</v>
      </c>
      <c r="L663" s="31" t="s">
        <v>118</v>
      </c>
    </row>
    <row r="664" spans="1:12" x14ac:dyDescent="0.25">
      <c r="A664" s="53">
        <v>2024</v>
      </c>
      <c r="B664" s="37">
        <v>45426</v>
      </c>
      <c r="C664" s="31" t="s">
        <v>1273</v>
      </c>
      <c r="D664" s="41">
        <v>22341</v>
      </c>
      <c r="E664" s="31" t="s">
        <v>235</v>
      </c>
      <c r="F664" s="31" t="s">
        <v>152</v>
      </c>
      <c r="G664" s="32">
        <v>5040600</v>
      </c>
      <c r="H664" s="33" t="s">
        <v>22</v>
      </c>
      <c r="I664" s="32">
        <v>403248</v>
      </c>
      <c r="J664" s="32">
        <v>5443848</v>
      </c>
      <c r="K664" s="31" t="s">
        <v>152</v>
      </c>
      <c r="L664" s="31" t="s">
        <v>153</v>
      </c>
    </row>
    <row r="665" spans="1:12" x14ac:dyDescent="0.25">
      <c r="A665" s="53">
        <v>2024</v>
      </c>
      <c r="B665" s="37">
        <v>45426</v>
      </c>
      <c r="C665" s="31" t="s">
        <v>1274</v>
      </c>
      <c r="D665" s="41">
        <v>22347</v>
      </c>
      <c r="E665" s="31" t="s">
        <v>235</v>
      </c>
      <c r="F665" s="31" t="s">
        <v>285</v>
      </c>
      <c r="G665" s="32">
        <v>923925</v>
      </c>
      <c r="H665" s="33" t="s">
        <v>22</v>
      </c>
      <c r="I665" s="32">
        <v>73914</v>
      </c>
      <c r="J665" s="32">
        <v>997839</v>
      </c>
      <c r="K665" s="31" t="s">
        <v>44</v>
      </c>
      <c r="L665" s="31" t="s">
        <v>45</v>
      </c>
    </row>
    <row r="666" spans="1:12" x14ac:dyDescent="0.25">
      <c r="A666" s="53">
        <v>2024</v>
      </c>
      <c r="B666" s="37">
        <v>45427</v>
      </c>
      <c r="C666" s="31" t="s">
        <v>1275</v>
      </c>
      <c r="D666" s="41">
        <v>361</v>
      </c>
      <c r="E666" s="31" t="s">
        <v>292</v>
      </c>
      <c r="F666" s="31" t="s">
        <v>1276</v>
      </c>
      <c r="G666" s="32">
        <v>-658732</v>
      </c>
      <c r="H666" s="33" t="s">
        <v>22</v>
      </c>
      <c r="I666" s="32">
        <v>-52699</v>
      </c>
      <c r="J666" s="32">
        <v>-711431</v>
      </c>
      <c r="K666" s="31" t="s">
        <v>293</v>
      </c>
      <c r="L666" s="31" t="s">
        <v>294</v>
      </c>
    </row>
    <row r="667" spans="1:12" x14ac:dyDescent="0.25">
      <c r="A667" s="53">
        <v>2024</v>
      </c>
      <c r="B667" s="37">
        <v>45427</v>
      </c>
      <c r="C667" s="31" t="s">
        <v>1277</v>
      </c>
      <c r="D667" s="41">
        <v>383</v>
      </c>
      <c r="E667" s="31" t="s">
        <v>1278</v>
      </c>
      <c r="F667" s="31" t="s">
        <v>1279</v>
      </c>
      <c r="G667" s="32">
        <v>-432572</v>
      </c>
      <c r="H667" s="33" t="s">
        <v>22</v>
      </c>
      <c r="I667" s="32">
        <v>-34606</v>
      </c>
      <c r="J667" s="32">
        <v>-467178</v>
      </c>
      <c r="K667" s="31" t="s">
        <v>289</v>
      </c>
      <c r="L667" s="31" t="s">
        <v>290</v>
      </c>
    </row>
    <row r="668" spans="1:12" x14ac:dyDescent="0.25">
      <c r="A668" s="53">
        <v>2024</v>
      </c>
      <c r="B668" s="37">
        <v>45427</v>
      </c>
      <c r="C668" s="31" t="s">
        <v>1280</v>
      </c>
      <c r="D668" s="41">
        <v>883</v>
      </c>
      <c r="E668" s="31" t="s">
        <v>1281</v>
      </c>
      <c r="F668" s="31" t="s">
        <v>1282</v>
      </c>
      <c r="G668" s="32">
        <v>-984770</v>
      </c>
      <c r="H668" s="33" t="s">
        <v>22</v>
      </c>
      <c r="I668" s="32">
        <v>-78782</v>
      </c>
      <c r="J668" s="32">
        <v>-1063552</v>
      </c>
      <c r="K668" s="31" t="s">
        <v>157</v>
      </c>
      <c r="L668" s="31" t="s">
        <v>158</v>
      </c>
    </row>
    <row r="669" spans="1:12" x14ac:dyDescent="0.25">
      <c r="A669" s="53">
        <v>2024</v>
      </c>
      <c r="B669" s="37">
        <v>45427</v>
      </c>
      <c r="C669" s="31" t="s">
        <v>1283</v>
      </c>
      <c r="D669" s="41">
        <v>1070</v>
      </c>
      <c r="E669" s="31" t="s">
        <v>237</v>
      </c>
      <c r="F669" s="31" t="s">
        <v>1284</v>
      </c>
      <c r="G669" s="32">
        <v>-1036687</v>
      </c>
      <c r="H669" s="33" t="s">
        <v>22</v>
      </c>
      <c r="I669" s="32">
        <v>-82935</v>
      </c>
      <c r="J669" s="32">
        <v>-1119622</v>
      </c>
      <c r="K669" s="31" t="s">
        <v>44</v>
      </c>
      <c r="L669" s="31" t="s">
        <v>45</v>
      </c>
    </row>
    <row r="670" spans="1:12" x14ac:dyDescent="0.25">
      <c r="A670" s="53">
        <v>2024</v>
      </c>
      <c r="B670" s="37">
        <v>45427</v>
      </c>
      <c r="C670" s="31" t="s">
        <v>1285</v>
      </c>
      <c r="D670" s="41">
        <v>22352</v>
      </c>
      <c r="E670" s="31" t="s">
        <v>235</v>
      </c>
      <c r="F670" s="31" t="s">
        <v>172</v>
      </c>
      <c r="G670" s="32">
        <v>754606</v>
      </c>
      <c r="H670" s="33" t="s">
        <v>22</v>
      </c>
      <c r="I670" s="32">
        <v>60368</v>
      </c>
      <c r="J670" s="32">
        <v>814974</v>
      </c>
      <c r="K670" s="31" t="s">
        <v>23</v>
      </c>
      <c r="L670" s="31" t="s">
        <v>24</v>
      </c>
    </row>
    <row r="671" spans="1:12" x14ac:dyDescent="0.25">
      <c r="A671" s="53">
        <v>2024</v>
      </c>
      <c r="B671" s="37">
        <v>45427</v>
      </c>
      <c r="C671" s="31" t="s">
        <v>1286</v>
      </c>
      <c r="D671" s="41">
        <v>22354</v>
      </c>
      <c r="E671" s="31" t="s">
        <v>235</v>
      </c>
      <c r="F671" s="31" t="s">
        <v>186</v>
      </c>
      <c r="G671" s="32">
        <v>946293</v>
      </c>
      <c r="H671" s="33" t="s">
        <v>22</v>
      </c>
      <c r="I671" s="32">
        <v>75703</v>
      </c>
      <c r="J671" s="32">
        <v>1021996</v>
      </c>
      <c r="K671" s="31" t="s">
        <v>23</v>
      </c>
      <c r="L671" s="31" t="s">
        <v>24</v>
      </c>
    </row>
    <row r="672" spans="1:12" x14ac:dyDescent="0.25">
      <c r="A672" s="53">
        <v>2024</v>
      </c>
      <c r="B672" s="37">
        <v>45427</v>
      </c>
      <c r="C672" s="31" t="s">
        <v>1287</v>
      </c>
      <c r="D672" s="41">
        <v>22358</v>
      </c>
      <c r="E672" s="31" t="s">
        <v>235</v>
      </c>
      <c r="F672" s="31" t="s">
        <v>132</v>
      </c>
      <c r="G672" s="32">
        <v>637788</v>
      </c>
      <c r="H672" s="33" t="s">
        <v>22</v>
      </c>
      <c r="I672" s="32">
        <v>51023</v>
      </c>
      <c r="J672" s="32">
        <v>688811</v>
      </c>
      <c r="K672" s="31" t="s">
        <v>106</v>
      </c>
      <c r="L672" s="31" t="s">
        <v>107</v>
      </c>
    </row>
    <row r="673" spans="1:12" x14ac:dyDescent="0.25">
      <c r="A673" s="53">
        <v>2024</v>
      </c>
      <c r="B673" s="37">
        <v>45427</v>
      </c>
      <c r="C673" s="31" t="s">
        <v>1288</v>
      </c>
      <c r="D673" s="41">
        <v>22360</v>
      </c>
      <c r="E673" s="31" t="s">
        <v>235</v>
      </c>
      <c r="F673" s="31" t="s">
        <v>395</v>
      </c>
      <c r="G673" s="32">
        <v>367155</v>
      </c>
      <c r="H673" s="33" t="s">
        <v>22</v>
      </c>
      <c r="I673" s="32">
        <v>29372</v>
      </c>
      <c r="J673" s="32">
        <v>396527</v>
      </c>
      <c r="K673" s="31" t="s">
        <v>23</v>
      </c>
      <c r="L673" s="31" t="s">
        <v>24</v>
      </c>
    </row>
    <row r="674" spans="1:12" x14ac:dyDescent="0.25">
      <c r="A674" s="53">
        <v>2024</v>
      </c>
      <c r="B674" s="37">
        <v>45427</v>
      </c>
      <c r="C674" s="31" t="s">
        <v>1289</v>
      </c>
      <c r="D674" s="41">
        <v>22361</v>
      </c>
      <c r="E674" s="31" t="s">
        <v>235</v>
      </c>
      <c r="F674" s="31" t="s">
        <v>765</v>
      </c>
      <c r="G674" s="32">
        <v>367155</v>
      </c>
      <c r="H674" s="33" t="s">
        <v>22</v>
      </c>
      <c r="I674" s="32">
        <v>29372</v>
      </c>
      <c r="J674" s="32">
        <v>396527</v>
      </c>
      <c r="K674" s="31" t="s">
        <v>23</v>
      </c>
      <c r="L674" s="31" t="s">
        <v>24</v>
      </c>
    </row>
    <row r="675" spans="1:12" x14ac:dyDescent="0.25">
      <c r="A675" s="53">
        <v>2024</v>
      </c>
      <c r="B675" s="37">
        <v>45427</v>
      </c>
      <c r="C675" s="31" t="s">
        <v>1290</v>
      </c>
      <c r="D675" s="41">
        <v>22362</v>
      </c>
      <c r="E675" s="31" t="s">
        <v>235</v>
      </c>
      <c r="F675" s="31" t="s">
        <v>284</v>
      </c>
      <c r="G675" s="32">
        <v>433143</v>
      </c>
      <c r="H675" s="33" t="s">
        <v>22</v>
      </c>
      <c r="I675" s="32">
        <v>34651</v>
      </c>
      <c r="J675" s="32">
        <v>467794</v>
      </c>
      <c r="K675" s="31" t="s">
        <v>23</v>
      </c>
      <c r="L675" s="31" t="s">
        <v>24</v>
      </c>
    </row>
    <row r="676" spans="1:12" x14ac:dyDescent="0.25">
      <c r="A676" s="53">
        <v>2024</v>
      </c>
      <c r="B676" s="37">
        <v>45427</v>
      </c>
      <c r="C676" s="31" t="s">
        <v>1291</v>
      </c>
      <c r="D676" s="41">
        <v>22363</v>
      </c>
      <c r="E676" s="31" t="s">
        <v>235</v>
      </c>
      <c r="F676" s="31" t="s">
        <v>188</v>
      </c>
      <c r="G676" s="32">
        <v>2028875</v>
      </c>
      <c r="H676" s="33" t="s">
        <v>22</v>
      </c>
      <c r="I676" s="32">
        <v>162310</v>
      </c>
      <c r="J676" s="32">
        <v>2191185</v>
      </c>
      <c r="K676" s="31" t="s">
        <v>23</v>
      </c>
      <c r="L676" s="31" t="s">
        <v>24</v>
      </c>
    </row>
    <row r="677" spans="1:12" x14ac:dyDescent="0.25">
      <c r="A677" s="53">
        <v>2024</v>
      </c>
      <c r="B677" s="37">
        <v>45427</v>
      </c>
      <c r="C677" s="31" t="s">
        <v>1292</v>
      </c>
      <c r="D677" s="41">
        <v>22365</v>
      </c>
      <c r="E677" s="31" t="s">
        <v>235</v>
      </c>
      <c r="F677" s="31" t="s">
        <v>357</v>
      </c>
      <c r="G677" s="32">
        <v>888460</v>
      </c>
      <c r="H677" s="33" t="s">
        <v>22</v>
      </c>
      <c r="I677" s="32">
        <v>71077</v>
      </c>
      <c r="J677" s="32">
        <v>959537</v>
      </c>
      <c r="K677" s="31" t="s">
        <v>23</v>
      </c>
      <c r="L677" s="31" t="s">
        <v>24</v>
      </c>
    </row>
    <row r="678" spans="1:12" x14ac:dyDescent="0.25">
      <c r="A678" s="53">
        <v>2024</v>
      </c>
      <c r="B678" s="37">
        <v>45427</v>
      </c>
      <c r="C678" s="31" t="s">
        <v>1293</v>
      </c>
      <c r="D678" s="41">
        <v>22369</v>
      </c>
      <c r="E678" s="31" t="s">
        <v>235</v>
      </c>
      <c r="F678" s="31" t="s">
        <v>176</v>
      </c>
      <c r="G678" s="32">
        <v>486831</v>
      </c>
      <c r="H678" s="33" t="s">
        <v>22</v>
      </c>
      <c r="I678" s="32">
        <v>38946</v>
      </c>
      <c r="J678" s="32">
        <v>525777</v>
      </c>
      <c r="K678" s="31" t="s">
        <v>23</v>
      </c>
      <c r="L678" s="31" t="s">
        <v>24</v>
      </c>
    </row>
    <row r="679" spans="1:12" x14ac:dyDescent="0.25">
      <c r="A679" s="53">
        <v>2024</v>
      </c>
      <c r="B679" s="37">
        <v>45427</v>
      </c>
      <c r="C679" s="31" t="s">
        <v>1294</v>
      </c>
      <c r="D679" s="41">
        <v>22370</v>
      </c>
      <c r="E679" s="31" t="s">
        <v>235</v>
      </c>
      <c r="F679" s="31" t="s">
        <v>98</v>
      </c>
      <c r="G679" s="32">
        <v>1093155</v>
      </c>
      <c r="H679" s="33" t="s">
        <v>22</v>
      </c>
      <c r="I679" s="32">
        <v>87452</v>
      </c>
      <c r="J679" s="32">
        <v>1180607</v>
      </c>
      <c r="K679" s="31" t="s">
        <v>23</v>
      </c>
      <c r="L679" s="31" t="s">
        <v>24</v>
      </c>
    </row>
    <row r="680" spans="1:12" x14ac:dyDescent="0.25">
      <c r="A680" s="53">
        <v>2024</v>
      </c>
      <c r="B680" s="37">
        <v>45427</v>
      </c>
      <c r="C680" s="31" t="s">
        <v>1295</v>
      </c>
      <c r="D680" s="41">
        <v>22371</v>
      </c>
      <c r="E680" s="31" t="s">
        <v>235</v>
      </c>
      <c r="F680" s="31" t="s">
        <v>84</v>
      </c>
      <c r="G680" s="32">
        <v>2124590</v>
      </c>
      <c r="H680" s="33" t="s">
        <v>22</v>
      </c>
      <c r="I680" s="32">
        <v>169967</v>
      </c>
      <c r="J680" s="32">
        <v>2294557</v>
      </c>
      <c r="K680" s="31" t="s">
        <v>84</v>
      </c>
      <c r="L680" s="31" t="s">
        <v>85</v>
      </c>
    </row>
    <row r="681" spans="1:12" x14ac:dyDescent="0.25">
      <c r="A681" s="53">
        <v>2024</v>
      </c>
      <c r="B681" s="37">
        <v>45427</v>
      </c>
      <c r="C681" s="31" t="s">
        <v>1296</v>
      </c>
      <c r="D681" s="41">
        <v>22372</v>
      </c>
      <c r="E681" s="31" t="s">
        <v>235</v>
      </c>
      <c r="F681" s="31" t="s">
        <v>90</v>
      </c>
      <c r="G681" s="32">
        <v>865200</v>
      </c>
      <c r="H681" s="33" t="s">
        <v>22</v>
      </c>
      <c r="I681" s="32">
        <v>69216</v>
      </c>
      <c r="J681" s="32">
        <v>934416</v>
      </c>
      <c r="K681" s="31" t="s">
        <v>90</v>
      </c>
      <c r="L681" s="31" t="s">
        <v>91</v>
      </c>
    </row>
    <row r="682" spans="1:12" x14ac:dyDescent="0.25">
      <c r="A682" s="53">
        <v>2024</v>
      </c>
      <c r="B682" s="37">
        <v>45427</v>
      </c>
      <c r="C682" s="31" t="s">
        <v>1297</v>
      </c>
      <c r="D682" s="41">
        <v>22373</v>
      </c>
      <c r="E682" s="31" t="s">
        <v>235</v>
      </c>
      <c r="F682" s="31" t="s">
        <v>1298</v>
      </c>
      <c r="G682" s="32">
        <v>865200</v>
      </c>
      <c r="H682" s="33" t="s">
        <v>22</v>
      </c>
      <c r="I682" s="32">
        <v>69216</v>
      </c>
      <c r="J682" s="32">
        <v>934416</v>
      </c>
      <c r="K682" s="31" t="s">
        <v>1298</v>
      </c>
      <c r="L682" s="31" t="s">
        <v>1299</v>
      </c>
    </row>
    <row r="683" spans="1:12" x14ac:dyDescent="0.25">
      <c r="A683" s="53">
        <v>2024</v>
      </c>
      <c r="B683" s="37">
        <v>45427</v>
      </c>
      <c r="C683" s="31" t="s">
        <v>1300</v>
      </c>
      <c r="D683" s="41">
        <v>22375</v>
      </c>
      <c r="E683" s="31" t="s">
        <v>235</v>
      </c>
      <c r="F683" s="31" t="s">
        <v>58</v>
      </c>
      <c r="G683" s="32">
        <v>367155</v>
      </c>
      <c r="H683" s="33" t="s">
        <v>22</v>
      </c>
      <c r="I683" s="32">
        <v>29372</v>
      </c>
      <c r="J683" s="32">
        <v>396527</v>
      </c>
      <c r="K683" s="31" t="s">
        <v>23</v>
      </c>
      <c r="L683" s="31" t="s">
        <v>24</v>
      </c>
    </row>
    <row r="684" spans="1:12" x14ac:dyDescent="0.25">
      <c r="A684" s="53">
        <v>2024</v>
      </c>
      <c r="B684" s="37">
        <v>45427</v>
      </c>
      <c r="C684" s="31" t="s">
        <v>1301</v>
      </c>
      <c r="D684" s="41">
        <v>22378</v>
      </c>
      <c r="E684" s="31" t="s">
        <v>235</v>
      </c>
      <c r="F684" s="31" t="s">
        <v>318</v>
      </c>
      <c r="G684" s="32">
        <v>710043</v>
      </c>
      <c r="H684" s="33" t="s">
        <v>22</v>
      </c>
      <c r="I684" s="32">
        <v>56803</v>
      </c>
      <c r="J684" s="32">
        <v>766846</v>
      </c>
      <c r="K684" s="31" t="s">
        <v>23</v>
      </c>
      <c r="L684" s="31" t="s">
        <v>24</v>
      </c>
    </row>
    <row r="685" spans="1:12" x14ac:dyDescent="0.25">
      <c r="A685" s="53">
        <v>2024</v>
      </c>
      <c r="B685" s="37">
        <v>45427</v>
      </c>
      <c r="C685" s="31" t="s">
        <v>1302</v>
      </c>
      <c r="D685" s="41">
        <v>22379</v>
      </c>
      <c r="E685" s="31" t="s">
        <v>235</v>
      </c>
      <c r="F685" s="31" t="s">
        <v>248</v>
      </c>
      <c r="G685" s="32">
        <v>1472962</v>
      </c>
      <c r="H685" s="33" t="s">
        <v>22</v>
      </c>
      <c r="I685" s="32">
        <v>117837</v>
      </c>
      <c r="J685" s="32">
        <v>1590799</v>
      </c>
      <c r="K685" s="31" t="s">
        <v>23</v>
      </c>
      <c r="L685" s="31" t="s">
        <v>24</v>
      </c>
    </row>
    <row r="686" spans="1:12" x14ac:dyDescent="0.25">
      <c r="A686" s="53">
        <v>2024</v>
      </c>
      <c r="B686" s="37">
        <v>45427</v>
      </c>
      <c r="C686" s="31" t="s">
        <v>1303</v>
      </c>
      <c r="D686" s="41">
        <v>22380</v>
      </c>
      <c r="E686" s="31" t="s">
        <v>235</v>
      </c>
      <c r="F686" s="31" t="s">
        <v>346</v>
      </c>
      <c r="G686" s="32">
        <v>533507</v>
      </c>
      <c r="H686" s="33" t="s">
        <v>22</v>
      </c>
      <c r="I686" s="32">
        <v>42681</v>
      </c>
      <c r="J686" s="32">
        <v>576188</v>
      </c>
      <c r="K686" s="31" t="s">
        <v>23</v>
      </c>
      <c r="L686" s="31" t="s">
        <v>24</v>
      </c>
    </row>
    <row r="687" spans="1:12" x14ac:dyDescent="0.25">
      <c r="A687" s="53">
        <v>2024</v>
      </c>
      <c r="B687" s="37">
        <v>45427</v>
      </c>
      <c r="C687" s="31" t="s">
        <v>1304</v>
      </c>
      <c r="D687" s="41">
        <v>22395</v>
      </c>
      <c r="E687" s="31" t="s">
        <v>235</v>
      </c>
      <c r="F687" s="31" t="s">
        <v>66</v>
      </c>
      <c r="G687" s="32">
        <v>2937240</v>
      </c>
      <c r="H687" s="33" t="s">
        <v>22</v>
      </c>
      <c r="I687" s="32">
        <v>234979</v>
      </c>
      <c r="J687" s="32">
        <v>3172219</v>
      </c>
      <c r="K687" s="31" t="s">
        <v>66</v>
      </c>
      <c r="L687" s="31" t="s">
        <v>67</v>
      </c>
    </row>
    <row r="688" spans="1:12" x14ac:dyDescent="0.25">
      <c r="A688" s="53">
        <v>2024</v>
      </c>
      <c r="B688" s="37">
        <v>45427</v>
      </c>
      <c r="C688" s="31" t="s">
        <v>1305</v>
      </c>
      <c r="D688" s="41">
        <v>22396</v>
      </c>
      <c r="E688" s="31" t="s">
        <v>235</v>
      </c>
      <c r="F688" s="31" t="s">
        <v>193</v>
      </c>
      <c r="G688" s="32">
        <v>1178540</v>
      </c>
      <c r="H688" s="33" t="s">
        <v>22</v>
      </c>
      <c r="I688" s="32">
        <v>94283</v>
      </c>
      <c r="J688" s="32">
        <v>1272823</v>
      </c>
      <c r="K688" s="31" t="s">
        <v>193</v>
      </c>
      <c r="L688" s="31" t="s">
        <v>194</v>
      </c>
    </row>
    <row r="689" spans="1:12" x14ac:dyDescent="0.25">
      <c r="A689" s="53">
        <v>2024</v>
      </c>
      <c r="B689" s="37">
        <v>45427</v>
      </c>
      <c r="C689" s="31" t="s">
        <v>1306</v>
      </c>
      <c r="D689" s="41">
        <v>22397</v>
      </c>
      <c r="E689" s="31" t="s">
        <v>235</v>
      </c>
      <c r="F689" s="31" t="s">
        <v>141</v>
      </c>
      <c r="G689" s="32">
        <v>2520300</v>
      </c>
      <c r="H689" s="33" t="s">
        <v>22</v>
      </c>
      <c r="I689" s="32">
        <v>201624</v>
      </c>
      <c r="J689" s="32">
        <v>2721924</v>
      </c>
      <c r="K689" s="31" t="s">
        <v>141</v>
      </c>
      <c r="L689" s="31" t="s">
        <v>142</v>
      </c>
    </row>
    <row r="690" spans="1:12" x14ac:dyDescent="0.25">
      <c r="A690" s="53">
        <v>2024</v>
      </c>
      <c r="B690" s="37">
        <v>45427</v>
      </c>
      <c r="C690" s="31" t="s">
        <v>1307</v>
      </c>
      <c r="D690" s="41">
        <v>22398</v>
      </c>
      <c r="E690" s="31" t="s">
        <v>235</v>
      </c>
      <c r="F690" s="31" t="s">
        <v>145</v>
      </c>
      <c r="G690" s="32">
        <v>1924970</v>
      </c>
      <c r="H690" s="33" t="s">
        <v>22</v>
      </c>
      <c r="I690" s="32">
        <v>153998</v>
      </c>
      <c r="J690" s="32">
        <v>2078968</v>
      </c>
      <c r="K690" s="31" t="s">
        <v>145</v>
      </c>
      <c r="L690" s="31" t="s">
        <v>146</v>
      </c>
    </row>
    <row r="691" spans="1:12" x14ac:dyDescent="0.25">
      <c r="A691" s="53">
        <v>2024</v>
      </c>
      <c r="B691" s="37">
        <v>45427</v>
      </c>
      <c r="C691" s="31" t="s">
        <v>1308</v>
      </c>
      <c r="D691" s="41">
        <v>22399</v>
      </c>
      <c r="E691" s="31" t="s">
        <v>235</v>
      </c>
      <c r="F691" s="31" t="s">
        <v>139</v>
      </c>
      <c r="G691" s="32">
        <v>1255615</v>
      </c>
      <c r="H691" s="33" t="s">
        <v>22</v>
      </c>
      <c r="I691" s="32">
        <v>100449</v>
      </c>
      <c r="J691" s="32">
        <v>1356064</v>
      </c>
      <c r="K691" s="31" t="s">
        <v>139</v>
      </c>
      <c r="L691" s="31" t="s">
        <v>140</v>
      </c>
    </row>
    <row r="692" spans="1:12" x14ac:dyDescent="0.25">
      <c r="A692" s="53">
        <v>2024</v>
      </c>
      <c r="B692" s="37">
        <v>45427</v>
      </c>
      <c r="C692" s="31" t="s">
        <v>1309</v>
      </c>
      <c r="D692" s="41">
        <v>22400</v>
      </c>
      <c r="E692" s="31" t="s">
        <v>235</v>
      </c>
      <c r="F692" s="31" t="s">
        <v>193</v>
      </c>
      <c r="G692" s="32">
        <v>1730400</v>
      </c>
      <c r="H692" s="33" t="s">
        <v>22</v>
      </c>
      <c r="I692" s="32">
        <v>138432</v>
      </c>
      <c r="J692" s="32">
        <v>1868832</v>
      </c>
      <c r="K692" s="31" t="s">
        <v>193</v>
      </c>
      <c r="L692" s="31" t="s">
        <v>194</v>
      </c>
    </row>
    <row r="693" spans="1:12" x14ac:dyDescent="0.25">
      <c r="A693" s="53">
        <v>2024</v>
      </c>
      <c r="B693" s="37">
        <v>45427</v>
      </c>
      <c r="C693" s="31" t="s">
        <v>1310</v>
      </c>
      <c r="D693" s="41">
        <v>22401</v>
      </c>
      <c r="E693" s="31" t="s">
        <v>235</v>
      </c>
      <c r="F693" s="31" t="s">
        <v>1311</v>
      </c>
      <c r="G693" s="32">
        <v>865200</v>
      </c>
      <c r="H693" s="33" t="s">
        <v>22</v>
      </c>
      <c r="I693" s="32">
        <v>69216</v>
      </c>
      <c r="J693" s="32">
        <v>934416</v>
      </c>
      <c r="K693" s="31" t="s">
        <v>1311</v>
      </c>
      <c r="L693" s="31" t="s">
        <v>1312</v>
      </c>
    </row>
    <row r="694" spans="1:12" x14ac:dyDescent="0.25">
      <c r="A694" s="53">
        <v>2024</v>
      </c>
      <c r="B694" s="37">
        <v>45427</v>
      </c>
      <c r="C694" s="31" t="s">
        <v>1313</v>
      </c>
      <c r="D694" s="41">
        <v>22402</v>
      </c>
      <c r="E694" s="31" t="s">
        <v>235</v>
      </c>
      <c r="F694" s="31" t="s">
        <v>195</v>
      </c>
      <c r="G694" s="32">
        <v>865200</v>
      </c>
      <c r="H694" s="33" t="s">
        <v>22</v>
      </c>
      <c r="I694" s="32">
        <v>69216</v>
      </c>
      <c r="J694" s="32">
        <v>934416</v>
      </c>
      <c r="K694" s="31" t="s">
        <v>195</v>
      </c>
      <c r="L694" s="31" t="s">
        <v>196</v>
      </c>
    </row>
    <row r="695" spans="1:12" x14ac:dyDescent="0.25">
      <c r="A695" s="53">
        <v>2024</v>
      </c>
      <c r="B695" s="37">
        <v>45427</v>
      </c>
      <c r="C695" s="31" t="s">
        <v>1314</v>
      </c>
      <c r="D695" s="41">
        <v>22404</v>
      </c>
      <c r="E695" s="31" t="s">
        <v>235</v>
      </c>
      <c r="F695" s="31" t="s">
        <v>1315</v>
      </c>
      <c r="G695" s="32">
        <v>865200</v>
      </c>
      <c r="H695" s="33" t="s">
        <v>22</v>
      </c>
      <c r="I695" s="32">
        <v>69216</v>
      </c>
      <c r="J695" s="32">
        <v>934416</v>
      </c>
      <c r="K695" s="31" t="s">
        <v>1315</v>
      </c>
      <c r="L695" s="31" t="s">
        <v>1316</v>
      </c>
    </row>
    <row r="696" spans="1:12" x14ac:dyDescent="0.25">
      <c r="A696" s="53">
        <v>2024</v>
      </c>
      <c r="B696" s="37">
        <v>45427</v>
      </c>
      <c r="C696" s="31" t="s">
        <v>1317</v>
      </c>
      <c r="D696" s="41">
        <v>22405</v>
      </c>
      <c r="E696" s="31" t="s">
        <v>235</v>
      </c>
      <c r="F696" s="31" t="s">
        <v>1318</v>
      </c>
      <c r="G696" s="32">
        <v>865200</v>
      </c>
      <c r="H696" s="33" t="s">
        <v>22</v>
      </c>
      <c r="I696" s="32">
        <v>69216</v>
      </c>
      <c r="J696" s="32">
        <v>934416</v>
      </c>
      <c r="K696" s="31" t="s">
        <v>1318</v>
      </c>
      <c r="L696" s="31" t="s">
        <v>1319</v>
      </c>
    </row>
    <row r="697" spans="1:12" x14ac:dyDescent="0.25">
      <c r="A697" s="53">
        <v>2024</v>
      </c>
      <c r="B697" s="37">
        <v>45427</v>
      </c>
      <c r="C697" s="31" t="s">
        <v>1320</v>
      </c>
      <c r="D697" s="41">
        <v>22406</v>
      </c>
      <c r="E697" s="31" t="s">
        <v>235</v>
      </c>
      <c r="F697" s="31" t="s">
        <v>137</v>
      </c>
      <c r="G697" s="32">
        <v>865200</v>
      </c>
      <c r="H697" s="33" t="s">
        <v>22</v>
      </c>
      <c r="I697" s="32">
        <v>69216</v>
      </c>
      <c r="J697" s="32">
        <v>934416</v>
      </c>
      <c r="K697" s="31" t="s">
        <v>137</v>
      </c>
      <c r="L697" s="31" t="s">
        <v>138</v>
      </c>
    </row>
    <row r="698" spans="1:12" x14ac:dyDescent="0.25">
      <c r="A698" s="53">
        <v>2024</v>
      </c>
      <c r="B698" s="37">
        <v>45427</v>
      </c>
      <c r="C698" s="31" t="s">
        <v>1321</v>
      </c>
      <c r="D698" s="41">
        <v>22407</v>
      </c>
      <c r="E698" s="31" t="s">
        <v>235</v>
      </c>
      <c r="F698" s="31" t="s">
        <v>1322</v>
      </c>
      <c r="G698" s="32">
        <v>865200</v>
      </c>
      <c r="H698" s="33" t="s">
        <v>22</v>
      </c>
      <c r="I698" s="32">
        <v>69216</v>
      </c>
      <c r="J698" s="32">
        <v>934416</v>
      </c>
      <c r="K698" s="31" t="s">
        <v>1322</v>
      </c>
      <c r="L698" s="31" t="s">
        <v>1323</v>
      </c>
    </row>
    <row r="699" spans="1:12" x14ac:dyDescent="0.25">
      <c r="A699" s="53">
        <v>2024</v>
      </c>
      <c r="B699" s="37">
        <v>45427</v>
      </c>
      <c r="C699" s="31" t="s">
        <v>1324</v>
      </c>
      <c r="D699" s="41">
        <v>22408</v>
      </c>
      <c r="E699" s="31" t="s">
        <v>235</v>
      </c>
      <c r="F699" s="31" t="s">
        <v>139</v>
      </c>
      <c r="G699" s="32">
        <v>865200</v>
      </c>
      <c r="H699" s="33" t="s">
        <v>22</v>
      </c>
      <c r="I699" s="32">
        <v>69216</v>
      </c>
      <c r="J699" s="32">
        <v>934416</v>
      </c>
      <c r="K699" s="31" t="s">
        <v>139</v>
      </c>
      <c r="L699" s="31" t="s">
        <v>140</v>
      </c>
    </row>
    <row r="700" spans="1:12" x14ac:dyDescent="0.25">
      <c r="A700" s="53">
        <v>2024</v>
      </c>
      <c r="B700" s="37">
        <v>45427</v>
      </c>
      <c r="C700" s="31" t="s">
        <v>1325</v>
      </c>
      <c r="D700" s="41">
        <v>22409</v>
      </c>
      <c r="E700" s="31" t="s">
        <v>235</v>
      </c>
      <c r="F700" s="31" t="s">
        <v>133</v>
      </c>
      <c r="G700" s="32">
        <v>865200</v>
      </c>
      <c r="H700" s="33" t="s">
        <v>22</v>
      </c>
      <c r="I700" s="32">
        <v>69216</v>
      </c>
      <c r="J700" s="32">
        <v>934416</v>
      </c>
      <c r="K700" s="31" t="s">
        <v>133</v>
      </c>
      <c r="L700" s="31" t="s">
        <v>134</v>
      </c>
    </row>
    <row r="701" spans="1:12" x14ac:dyDescent="0.25">
      <c r="A701" s="53">
        <v>2024</v>
      </c>
      <c r="B701" s="37">
        <v>45427</v>
      </c>
      <c r="C701" s="31" t="s">
        <v>1326</v>
      </c>
      <c r="D701" s="41">
        <v>22410</v>
      </c>
      <c r="E701" s="31" t="s">
        <v>235</v>
      </c>
      <c r="F701" s="31" t="s">
        <v>135</v>
      </c>
      <c r="G701" s="32">
        <v>865200</v>
      </c>
      <c r="H701" s="33" t="s">
        <v>22</v>
      </c>
      <c r="I701" s="32">
        <v>69216</v>
      </c>
      <c r="J701" s="32">
        <v>934416</v>
      </c>
      <c r="K701" s="31" t="s">
        <v>135</v>
      </c>
      <c r="L701" s="31" t="s">
        <v>136</v>
      </c>
    </row>
    <row r="702" spans="1:12" x14ac:dyDescent="0.25">
      <c r="A702" s="53">
        <v>2024</v>
      </c>
      <c r="B702" s="37">
        <v>45427</v>
      </c>
      <c r="C702" s="31" t="s">
        <v>1327</v>
      </c>
      <c r="D702" s="41">
        <v>22411</v>
      </c>
      <c r="E702" s="31" t="s">
        <v>235</v>
      </c>
      <c r="F702" s="31" t="s">
        <v>165</v>
      </c>
      <c r="G702" s="32">
        <v>865200</v>
      </c>
      <c r="H702" s="33" t="s">
        <v>22</v>
      </c>
      <c r="I702" s="32">
        <v>69216</v>
      </c>
      <c r="J702" s="32">
        <v>934416</v>
      </c>
      <c r="K702" s="31" t="s">
        <v>165</v>
      </c>
      <c r="L702" s="31" t="s">
        <v>166</v>
      </c>
    </row>
    <row r="703" spans="1:12" x14ac:dyDescent="0.25">
      <c r="A703" s="53">
        <v>2024</v>
      </c>
      <c r="B703" s="37">
        <v>45427</v>
      </c>
      <c r="C703" s="31" t="s">
        <v>1328</v>
      </c>
      <c r="D703" s="41">
        <v>22412</v>
      </c>
      <c r="E703" s="31" t="s">
        <v>235</v>
      </c>
      <c r="F703" s="31" t="s">
        <v>125</v>
      </c>
      <c r="G703" s="32">
        <v>865200</v>
      </c>
      <c r="H703" s="33" t="s">
        <v>22</v>
      </c>
      <c r="I703" s="32">
        <v>69216</v>
      </c>
      <c r="J703" s="32">
        <v>934416</v>
      </c>
      <c r="K703" s="31" t="s">
        <v>125</v>
      </c>
      <c r="L703" s="31" t="s">
        <v>126</v>
      </c>
    </row>
    <row r="704" spans="1:12" x14ac:dyDescent="0.25">
      <c r="A704" s="53">
        <v>2024</v>
      </c>
      <c r="B704" s="37">
        <v>45427</v>
      </c>
      <c r="C704" s="31" t="s">
        <v>1329</v>
      </c>
      <c r="D704" s="41">
        <v>22413</v>
      </c>
      <c r="E704" s="31" t="s">
        <v>235</v>
      </c>
      <c r="F704" s="31" t="s">
        <v>147</v>
      </c>
      <c r="G704" s="32">
        <v>865200</v>
      </c>
      <c r="H704" s="33" t="s">
        <v>22</v>
      </c>
      <c r="I704" s="32">
        <v>69216</v>
      </c>
      <c r="J704" s="32">
        <v>934416</v>
      </c>
      <c r="K704" s="31" t="s">
        <v>147</v>
      </c>
      <c r="L704" s="31" t="s">
        <v>148</v>
      </c>
    </row>
    <row r="705" spans="1:12" x14ac:dyDescent="0.25">
      <c r="A705" s="53">
        <v>2024</v>
      </c>
      <c r="B705" s="37">
        <v>45428</v>
      </c>
      <c r="C705" s="31" t="s">
        <v>1330</v>
      </c>
      <c r="D705" s="41">
        <v>155</v>
      </c>
      <c r="E705" s="31" t="s">
        <v>1331</v>
      </c>
      <c r="F705" s="31" t="s">
        <v>1332</v>
      </c>
      <c r="G705" s="32">
        <v>-1052414</v>
      </c>
      <c r="H705" s="33" t="s">
        <v>22</v>
      </c>
      <c r="I705" s="32">
        <v>-84193</v>
      </c>
      <c r="J705" s="32">
        <v>-1136607</v>
      </c>
      <c r="K705" s="31" t="s">
        <v>228</v>
      </c>
      <c r="L705" s="31" t="s">
        <v>229</v>
      </c>
    </row>
    <row r="706" spans="1:12" x14ac:dyDescent="0.25">
      <c r="A706" s="53">
        <v>2024</v>
      </c>
      <c r="B706" s="37">
        <v>45428</v>
      </c>
      <c r="C706" s="31" t="s">
        <v>1333</v>
      </c>
      <c r="D706" s="41">
        <v>311</v>
      </c>
      <c r="E706" s="31" t="s">
        <v>249</v>
      </c>
      <c r="F706" s="31" t="s">
        <v>1334</v>
      </c>
      <c r="G706" s="32">
        <v>-429105</v>
      </c>
      <c r="H706" s="33" t="s">
        <v>22</v>
      </c>
      <c r="I706" s="32">
        <v>-34328</v>
      </c>
      <c r="J706" s="32">
        <v>-463433</v>
      </c>
      <c r="K706" s="31" t="s">
        <v>55</v>
      </c>
      <c r="L706" s="31" t="s">
        <v>56</v>
      </c>
    </row>
    <row r="707" spans="1:12" x14ac:dyDescent="0.25">
      <c r="A707" s="53">
        <v>2024</v>
      </c>
      <c r="B707" s="37">
        <v>45428</v>
      </c>
      <c r="C707" s="31" t="s">
        <v>1335</v>
      </c>
      <c r="D707" s="41">
        <v>4246</v>
      </c>
      <c r="E707" s="31" t="s">
        <v>914</v>
      </c>
      <c r="F707" s="31" t="s">
        <v>1336</v>
      </c>
      <c r="G707" s="32">
        <v>-1766676</v>
      </c>
      <c r="H707" s="33" t="s">
        <v>22</v>
      </c>
      <c r="I707" s="32">
        <v>-141334</v>
      </c>
      <c r="J707" s="32">
        <v>-1908010</v>
      </c>
      <c r="K707" s="31" t="s">
        <v>76</v>
      </c>
      <c r="L707" s="31" t="s">
        <v>77</v>
      </c>
    </row>
    <row r="708" spans="1:12" x14ac:dyDescent="0.25">
      <c r="A708" s="53">
        <v>2024</v>
      </c>
      <c r="B708" s="37">
        <v>45428</v>
      </c>
      <c r="C708" s="31" t="s">
        <v>1337</v>
      </c>
      <c r="D708" s="41">
        <v>12075</v>
      </c>
      <c r="E708" s="31" t="s">
        <v>238</v>
      </c>
      <c r="F708" s="31" t="s">
        <v>1338</v>
      </c>
      <c r="G708" s="32">
        <v>-609972</v>
      </c>
      <c r="H708" s="33" t="s">
        <v>22</v>
      </c>
      <c r="I708" s="32">
        <v>-48798</v>
      </c>
      <c r="J708" s="32">
        <v>-658770</v>
      </c>
      <c r="K708" s="31" t="s">
        <v>23</v>
      </c>
      <c r="L708" s="31" t="s">
        <v>24</v>
      </c>
    </row>
    <row r="709" spans="1:12" x14ac:dyDescent="0.25">
      <c r="A709" s="53">
        <v>2024</v>
      </c>
      <c r="B709" s="37">
        <v>45428</v>
      </c>
      <c r="C709" s="31" t="s">
        <v>1339</v>
      </c>
      <c r="D709" s="41">
        <v>12079</v>
      </c>
      <c r="E709" s="31" t="s">
        <v>238</v>
      </c>
      <c r="F709" s="31" t="s">
        <v>1340</v>
      </c>
      <c r="G709" s="32">
        <v>-451638</v>
      </c>
      <c r="H709" s="33" t="s">
        <v>22</v>
      </c>
      <c r="I709" s="32">
        <v>-36131</v>
      </c>
      <c r="J709" s="32">
        <v>-487769</v>
      </c>
      <c r="K709" s="31" t="s">
        <v>23</v>
      </c>
      <c r="L709" s="31" t="s">
        <v>24</v>
      </c>
    </row>
    <row r="710" spans="1:12" x14ac:dyDescent="0.25">
      <c r="A710" s="53">
        <v>2024</v>
      </c>
      <c r="B710" s="37">
        <v>45428</v>
      </c>
      <c r="C710" s="31" t="s">
        <v>1341</v>
      </c>
      <c r="D710" s="41">
        <v>12090</v>
      </c>
      <c r="E710" s="31" t="s">
        <v>238</v>
      </c>
      <c r="F710" s="31" t="s">
        <v>1342</v>
      </c>
      <c r="G710" s="32">
        <v>-222116</v>
      </c>
      <c r="H710" s="33" t="s">
        <v>22</v>
      </c>
      <c r="I710" s="32">
        <v>-17769</v>
      </c>
      <c r="J710" s="32">
        <v>-239885</v>
      </c>
      <c r="K710" s="31" t="s">
        <v>23</v>
      </c>
      <c r="L710" s="31" t="s">
        <v>24</v>
      </c>
    </row>
    <row r="711" spans="1:12" x14ac:dyDescent="0.25">
      <c r="A711" s="53">
        <v>2024</v>
      </c>
      <c r="B711" s="37">
        <v>45428</v>
      </c>
      <c r="C711" s="31" t="s">
        <v>1343</v>
      </c>
      <c r="D711" s="41">
        <v>12091</v>
      </c>
      <c r="E711" s="31" t="s">
        <v>238</v>
      </c>
      <c r="F711" s="31" t="s">
        <v>1344</v>
      </c>
      <c r="G711" s="32">
        <v>-90143</v>
      </c>
      <c r="H711" s="33" t="s">
        <v>22</v>
      </c>
      <c r="I711" s="32">
        <v>-7211</v>
      </c>
      <c r="J711" s="32">
        <v>-97354</v>
      </c>
      <c r="K711" s="31" t="s">
        <v>23</v>
      </c>
      <c r="L711" s="31" t="s">
        <v>24</v>
      </c>
    </row>
    <row r="712" spans="1:12" x14ac:dyDescent="0.25">
      <c r="A712" s="53">
        <v>2024</v>
      </c>
      <c r="B712" s="37">
        <v>45428</v>
      </c>
      <c r="C712" s="31" t="s">
        <v>1345</v>
      </c>
      <c r="D712" s="41">
        <v>12100</v>
      </c>
      <c r="E712" s="31" t="s">
        <v>238</v>
      </c>
      <c r="F712" s="31" t="s">
        <v>1346</v>
      </c>
      <c r="G712" s="32">
        <v>-222116</v>
      </c>
      <c r="H712" s="33" t="s">
        <v>22</v>
      </c>
      <c r="I712" s="32">
        <v>-17769</v>
      </c>
      <c r="J712" s="32">
        <v>-239885</v>
      </c>
      <c r="K712" s="31" t="s">
        <v>23</v>
      </c>
      <c r="L712" s="31" t="s">
        <v>24</v>
      </c>
    </row>
    <row r="713" spans="1:12" x14ac:dyDescent="0.25">
      <c r="A713" s="53">
        <v>2024</v>
      </c>
      <c r="B713" s="37">
        <v>45428</v>
      </c>
      <c r="C713" s="31" t="s">
        <v>1347</v>
      </c>
      <c r="D713" s="41">
        <v>22426</v>
      </c>
      <c r="E713" s="31" t="s">
        <v>235</v>
      </c>
      <c r="F713" s="31" t="s">
        <v>354</v>
      </c>
      <c r="G713" s="32">
        <v>444230</v>
      </c>
      <c r="H713" s="33" t="s">
        <v>22</v>
      </c>
      <c r="I713" s="32">
        <v>35538</v>
      </c>
      <c r="J713" s="32">
        <v>479768</v>
      </c>
      <c r="K713" s="31" t="s">
        <v>23</v>
      </c>
      <c r="L713" s="31" t="s">
        <v>24</v>
      </c>
    </row>
    <row r="714" spans="1:12" x14ac:dyDescent="0.25">
      <c r="A714" s="53">
        <v>2024</v>
      </c>
      <c r="B714" s="37">
        <v>45428</v>
      </c>
      <c r="C714" s="31" t="s">
        <v>1348</v>
      </c>
      <c r="D714" s="41">
        <v>22427</v>
      </c>
      <c r="E714" s="31" t="s">
        <v>235</v>
      </c>
      <c r="F714" s="31" t="s">
        <v>105</v>
      </c>
      <c r="G714" s="32">
        <v>445500</v>
      </c>
      <c r="H714" s="33" t="s">
        <v>22</v>
      </c>
      <c r="I714" s="32">
        <v>35640</v>
      </c>
      <c r="J714" s="32">
        <v>481140</v>
      </c>
      <c r="K714" s="31" t="s">
        <v>106</v>
      </c>
      <c r="L714" s="31" t="s">
        <v>107</v>
      </c>
    </row>
    <row r="715" spans="1:12" x14ac:dyDescent="0.25">
      <c r="A715" s="53">
        <v>2024</v>
      </c>
      <c r="B715" s="37">
        <v>45428</v>
      </c>
      <c r="C715" s="31" t="s">
        <v>1349</v>
      </c>
      <c r="D715" s="41">
        <v>22428</v>
      </c>
      <c r="E715" s="31" t="s">
        <v>235</v>
      </c>
      <c r="F715" s="31" t="s">
        <v>207</v>
      </c>
      <c r="G715" s="32">
        <v>860127</v>
      </c>
      <c r="H715" s="33" t="s">
        <v>22</v>
      </c>
      <c r="I715" s="32">
        <v>68810</v>
      </c>
      <c r="J715" s="32">
        <v>928937</v>
      </c>
      <c r="K715" s="31" t="s">
        <v>106</v>
      </c>
      <c r="L715" s="31" t="s">
        <v>107</v>
      </c>
    </row>
    <row r="716" spans="1:12" x14ac:dyDescent="0.25">
      <c r="A716" s="53">
        <v>2024</v>
      </c>
      <c r="B716" s="37">
        <v>45428</v>
      </c>
      <c r="C716" s="31" t="s">
        <v>1350</v>
      </c>
      <c r="D716" s="41">
        <v>22429</v>
      </c>
      <c r="E716" s="31" t="s">
        <v>235</v>
      </c>
      <c r="F716" s="31" t="s">
        <v>317</v>
      </c>
      <c r="G716" s="32">
        <v>918696</v>
      </c>
      <c r="H716" s="33" t="s">
        <v>22</v>
      </c>
      <c r="I716" s="32">
        <v>73496</v>
      </c>
      <c r="J716" s="32">
        <v>992192</v>
      </c>
      <c r="K716" s="31" t="s">
        <v>23</v>
      </c>
      <c r="L716" s="31" t="s">
        <v>24</v>
      </c>
    </row>
    <row r="717" spans="1:12" x14ac:dyDescent="0.25">
      <c r="A717" s="53">
        <v>2024</v>
      </c>
      <c r="B717" s="37">
        <v>45428</v>
      </c>
      <c r="C717" s="31" t="s">
        <v>1351</v>
      </c>
      <c r="D717" s="41">
        <v>22476</v>
      </c>
      <c r="E717" s="31" t="s">
        <v>235</v>
      </c>
      <c r="F717" s="31" t="s">
        <v>162</v>
      </c>
      <c r="G717" s="32">
        <v>1730400</v>
      </c>
      <c r="H717" s="33" t="s">
        <v>22</v>
      </c>
      <c r="I717" s="32">
        <v>138432</v>
      </c>
      <c r="J717" s="32">
        <v>1868832</v>
      </c>
      <c r="K717" s="31" t="s">
        <v>162</v>
      </c>
      <c r="L717" s="31" t="s">
        <v>163</v>
      </c>
    </row>
    <row r="718" spans="1:12" x14ac:dyDescent="0.25">
      <c r="A718" s="53">
        <v>2024</v>
      </c>
      <c r="B718" s="37">
        <v>45428</v>
      </c>
      <c r="C718" s="31" t="s">
        <v>1352</v>
      </c>
      <c r="D718" s="41">
        <v>22477</v>
      </c>
      <c r="E718" s="31" t="s">
        <v>235</v>
      </c>
      <c r="F718" s="31" t="s">
        <v>690</v>
      </c>
      <c r="G718" s="32">
        <v>1730400</v>
      </c>
      <c r="H718" s="33" t="s">
        <v>22</v>
      </c>
      <c r="I718" s="32">
        <v>138432</v>
      </c>
      <c r="J718" s="32">
        <v>1868832</v>
      </c>
      <c r="K718" s="31" t="s">
        <v>690</v>
      </c>
      <c r="L718" s="31" t="s">
        <v>691</v>
      </c>
    </row>
    <row r="719" spans="1:12" x14ac:dyDescent="0.25">
      <c r="A719" s="53">
        <v>2024</v>
      </c>
      <c r="B719" s="37">
        <v>45428</v>
      </c>
      <c r="C719" s="31" t="s">
        <v>1353</v>
      </c>
      <c r="D719" s="41">
        <v>22706</v>
      </c>
      <c r="E719" s="31" t="s">
        <v>235</v>
      </c>
      <c r="F719" s="31" t="s">
        <v>151</v>
      </c>
      <c r="G719" s="32">
        <v>2776130</v>
      </c>
      <c r="H719" s="33" t="s">
        <v>22</v>
      </c>
      <c r="I719" s="32">
        <v>222090</v>
      </c>
      <c r="J719" s="32">
        <v>2998220</v>
      </c>
      <c r="K719" s="31" t="s">
        <v>76</v>
      </c>
      <c r="L719" s="31" t="s">
        <v>77</v>
      </c>
    </row>
    <row r="720" spans="1:12" x14ac:dyDescent="0.25">
      <c r="A720" s="53">
        <v>2024</v>
      </c>
      <c r="B720" s="37">
        <v>45428</v>
      </c>
      <c r="C720" s="31" t="s">
        <v>1354</v>
      </c>
      <c r="D720" s="41">
        <v>22707</v>
      </c>
      <c r="E720" s="31" t="s">
        <v>235</v>
      </c>
      <c r="F720" s="31" t="s">
        <v>151</v>
      </c>
      <c r="G720" s="32">
        <v>1730400</v>
      </c>
      <c r="H720" s="33" t="s">
        <v>22</v>
      </c>
      <c r="I720" s="32">
        <v>138432</v>
      </c>
      <c r="J720" s="32">
        <v>1868832</v>
      </c>
      <c r="K720" s="31" t="s">
        <v>76</v>
      </c>
      <c r="L720" s="31" t="s">
        <v>77</v>
      </c>
    </row>
    <row r="721" spans="1:12" x14ac:dyDescent="0.25">
      <c r="A721" s="53">
        <v>2024</v>
      </c>
      <c r="B721" s="37">
        <v>45428</v>
      </c>
      <c r="C721" s="31" t="s">
        <v>1355</v>
      </c>
      <c r="D721" s="41">
        <v>22708</v>
      </c>
      <c r="E721" s="31" t="s">
        <v>235</v>
      </c>
      <c r="F721" s="31" t="s">
        <v>86</v>
      </c>
      <c r="G721" s="32">
        <v>1730400</v>
      </c>
      <c r="H721" s="33" t="s">
        <v>22</v>
      </c>
      <c r="I721" s="32">
        <v>138432</v>
      </c>
      <c r="J721" s="32">
        <v>1868832</v>
      </c>
      <c r="K721" s="31" t="s">
        <v>86</v>
      </c>
      <c r="L721" s="31" t="s">
        <v>87</v>
      </c>
    </row>
    <row r="722" spans="1:12" x14ac:dyDescent="0.25">
      <c r="A722" s="53">
        <v>2024</v>
      </c>
      <c r="B722" s="37">
        <v>45428</v>
      </c>
      <c r="C722" s="31" t="s">
        <v>1356</v>
      </c>
      <c r="D722" s="41">
        <v>23081</v>
      </c>
      <c r="E722" s="31" t="s">
        <v>235</v>
      </c>
      <c r="F722" s="31" t="s">
        <v>62</v>
      </c>
      <c r="G722" s="32">
        <v>1744053</v>
      </c>
      <c r="H722" s="33" t="s">
        <v>22</v>
      </c>
      <c r="I722" s="32">
        <v>139524</v>
      </c>
      <c r="J722" s="32">
        <v>1883577</v>
      </c>
      <c r="K722" s="31" t="s">
        <v>23</v>
      </c>
      <c r="L722" s="31" t="s">
        <v>24</v>
      </c>
    </row>
    <row r="723" spans="1:12" x14ac:dyDescent="0.25">
      <c r="A723" s="53">
        <v>2024</v>
      </c>
      <c r="B723" s="37">
        <v>45428</v>
      </c>
      <c r="C723" s="31" t="s">
        <v>1357</v>
      </c>
      <c r="D723" s="41">
        <v>23082</v>
      </c>
      <c r="E723" s="31" t="s">
        <v>235</v>
      </c>
      <c r="F723" s="31" t="s">
        <v>47</v>
      </c>
      <c r="G723" s="32">
        <v>868975</v>
      </c>
      <c r="H723" s="33" t="s">
        <v>22</v>
      </c>
      <c r="I723" s="32">
        <v>69518</v>
      </c>
      <c r="J723" s="32">
        <v>938493</v>
      </c>
      <c r="K723" s="31" t="s">
        <v>23</v>
      </c>
      <c r="L723" s="31" t="s">
        <v>24</v>
      </c>
    </row>
    <row r="724" spans="1:12" x14ac:dyDescent="0.25">
      <c r="A724" s="53">
        <v>2024</v>
      </c>
      <c r="B724" s="37">
        <v>45428</v>
      </c>
      <c r="C724" s="31" t="s">
        <v>1358</v>
      </c>
      <c r="D724" s="41">
        <v>23083</v>
      </c>
      <c r="E724" s="31" t="s">
        <v>235</v>
      </c>
      <c r="F724" s="31" t="s">
        <v>450</v>
      </c>
      <c r="G724" s="32">
        <v>370839</v>
      </c>
      <c r="H724" s="33" t="s">
        <v>22</v>
      </c>
      <c r="I724" s="32">
        <v>29667</v>
      </c>
      <c r="J724" s="32">
        <v>400506</v>
      </c>
      <c r="K724" s="31" t="s">
        <v>23</v>
      </c>
      <c r="L724" s="31" t="s">
        <v>24</v>
      </c>
    </row>
    <row r="725" spans="1:12" x14ac:dyDescent="0.25">
      <c r="A725" s="53">
        <v>2024</v>
      </c>
      <c r="B725" s="37">
        <v>45428</v>
      </c>
      <c r="C725" s="31" t="s">
        <v>1359</v>
      </c>
      <c r="D725" s="41">
        <v>23108</v>
      </c>
      <c r="E725" s="31" t="s">
        <v>235</v>
      </c>
      <c r="F725" s="31" t="s">
        <v>59</v>
      </c>
      <c r="G725" s="32">
        <v>519120</v>
      </c>
      <c r="H725" s="33" t="s">
        <v>22</v>
      </c>
      <c r="I725" s="32">
        <v>41530</v>
      </c>
      <c r="J725" s="32">
        <v>560650</v>
      </c>
      <c r="K725" s="31" t="s">
        <v>59</v>
      </c>
      <c r="L725" s="31" t="s">
        <v>60</v>
      </c>
    </row>
    <row r="726" spans="1:12" x14ac:dyDescent="0.25">
      <c r="A726" s="53">
        <v>2024</v>
      </c>
      <c r="B726" s="37">
        <v>45428</v>
      </c>
      <c r="C726" s="31" t="s">
        <v>1360</v>
      </c>
      <c r="D726" s="41">
        <v>23136</v>
      </c>
      <c r="E726" s="31" t="s">
        <v>235</v>
      </c>
      <c r="F726" s="31" t="s">
        <v>592</v>
      </c>
      <c r="G726" s="32">
        <v>1024828</v>
      </c>
      <c r="H726" s="33" t="s">
        <v>22</v>
      </c>
      <c r="I726" s="32">
        <v>81986</v>
      </c>
      <c r="J726" s="32">
        <v>1106814</v>
      </c>
      <c r="K726" s="31" t="s">
        <v>23</v>
      </c>
      <c r="L726" s="31" t="s">
        <v>24</v>
      </c>
    </row>
    <row r="727" spans="1:12" x14ac:dyDescent="0.25">
      <c r="A727" s="53">
        <v>2024</v>
      </c>
      <c r="B727" s="37">
        <v>45428</v>
      </c>
      <c r="C727" s="31" t="s">
        <v>1361</v>
      </c>
      <c r="D727" s="41">
        <v>23138</v>
      </c>
      <c r="E727" s="31" t="s">
        <v>235</v>
      </c>
      <c r="F727" s="31" t="s">
        <v>1362</v>
      </c>
      <c r="G727" s="32">
        <v>1421140</v>
      </c>
      <c r="H727" s="33" t="s">
        <v>22</v>
      </c>
      <c r="I727" s="32">
        <v>113691</v>
      </c>
      <c r="J727" s="32">
        <v>1534831</v>
      </c>
      <c r="K727" s="31" t="s">
        <v>23</v>
      </c>
      <c r="L727" s="31" t="s">
        <v>24</v>
      </c>
    </row>
    <row r="728" spans="1:12" x14ac:dyDescent="0.25">
      <c r="A728" s="53">
        <v>2024</v>
      </c>
      <c r="B728" s="37">
        <v>45428</v>
      </c>
      <c r="C728" s="31" t="s">
        <v>1363</v>
      </c>
      <c r="D728" s="41">
        <v>23159</v>
      </c>
      <c r="E728" s="31" t="s">
        <v>235</v>
      </c>
      <c r="F728" s="31" t="s">
        <v>261</v>
      </c>
      <c r="G728" s="32">
        <v>846240</v>
      </c>
      <c r="H728" s="33" t="s">
        <v>22</v>
      </c>
      <c r="I728" s="32">
        <v>67699</v>
      </c>
      <c r="J728" s="32">
        <v>913939</v>
      </c>
      <c r="K728" s="31" t="s">
        <v>23</v>
      </c>
      <c r="L728" s="31" t="s">
        <v>24</v>
      </c>
    </row>
    <row r="729" spans="1:12" x14ac:dyDescent="0.25">
      <c r="A729" s="53">
        <v>2024</v>
      </c>
      <c r="B729" s="37">
        <v>45428</v>
      </c>
      <c r="C729" s="31" t="s">
        <v>1364</v>
      </c>
      <c r="D729" s="41">
        <v>23160</v>
      </c>
      <c r="E729" s="31" t="s">
        <v>235</v>
      </c>
      <c r="F729" s="31" t="s">
        <v>451</v>
      </c>
      <c r="G729" s="32">
        <v>1075478</v>
      </c>
      <c r="H729" s="33" t="s">
        <v>22</v>
      </c>
      <c r="I729" s="32">
        <v>86038</v>
      </c>
      <c r="J729" s="32">
        <v>1161516</v>
      </c>
      <c r="K729" s="31" t="s">
        <v>23</v>
      </c>
      <c r="L729" s="31" t="s">
        <v>24</v>
      </c>
    </row>
    <row r="730" spans="1:12" x14ac:dyDescent="0.25">
      <c r="A730" s="53">
        <v>2024</v>
      </c>
      <c r="B730" s="37">
        <v>45428</v>
      </c>
      <c r="C730" s="31" t="s">
        <v>1365</v>
      </c>
      <c r="D730" s="41">
        <v>23220</v>
      </c>
      <c r="E730" s="31" t="s">
        <v>235</v>
      </c>
      <c r="F730" s="31" t="s">
        <v>99</v>
      </c>
      <c r="G730" s="32">
        <v>1125372</v>
      </c>
      <c r="H730" s="33" t="s">
        <v>22</v>
      </c>
      <c r="I730" s="32">
        <v>90030</v>
      </c>
      <c r="J730" s="32">
        <v>1215402</v>
      </c>
      <c r="K730" s="31" t="s">
        <v>100</v>
      </c>
      <c r="L730" s="31" t="s">
        <v>101</v>
      </c>
    </row>
    <row r="731" spans="1:12" x14ac:dyDescent="0.25">
      <c r="A731" s="53">
        <v>2024</v>
      </c>
      <c r="B731" s="37">
        <v>45428</v>
      </c>
      <c r="C731" s="31" t="s">
        <v>1366</v>
      </c>
      <c r="D731" s="41">
        <v>23222</v>
      </c>
      <c r="E731" s="31" t="s">
        <v>235</v>
      </c>
      <c r="F731" s="31" t="s">
        <v>340</v>
      </c>
      <c r="G731" s="32">
        <v>1122741</v>
      </c>
      <c r="H731" s="33" t="s">
        <v>22</v>
      </c>
      <c r="I731" s="32">
        <v>89819</v>
      </c>
      <c r="J731" s="32">
        <v>1212560</v>
      </c>
      <c r="K731" s="31" t="s">
        <v>23</v>
      </c>
      <c r="L731" s="31" t="s">
        <v>24</v>
      </c>
    </row>
    <row r="732" spans="1:12" x14ac:dyDescent="0.25">
      <c r="A732" s="53">
        <v>2024</v>
      </c>
      <c r="B732" s="37">
        <v>45428</v>
      </c>
      <c r="C732" s="31" t="s">
        <v>1367</v>
      </c>
      <c r="D732" s="41">
        <v>23224</v>
      </c>
      <c r="E732" s="31" t="s">
        <v>235</v>
      </c>
      <c r="F732" s="31" t="s">
        <v>92</v>
      </c>
      <c r="G732" s="32">
        <v>2758632</v>
      </c>
      <c r="H732" s="33" t="s">
        <v>22</v>
      </c>
      <c r="I732" s="32">
        <v>220691</v>
      </c>
      <c r="J732" s="32">
        <v>2979323</v>
      </c>
      <c r="K732" s="31" t="s">
        <v>92</v>
      </c>
      <c r="L732" s="31" t="s">
        <v>93</v>
      </c>
    </row>
    <row r="733" spans="1:12" x14ac:dyDescent="0.25">
      <c r="A733" s="53">
        <v>2024</v>
      </c>
      <c r="B733" s="37">
        <v>45428</v>
      </c>
      <c r="C733" s="31" t="s">
        <v>1368</v>
      </c>
      <c r="D733" s="41">
        <v>23265</v>
      </c>
      <c r="E733" s="31" t="s">
        <v>235</v>
      </c>
      <c r="F733" s="31" t="s">
        <v>159</v>
      </c>
      <c r="G733" s="32">
        <v>1847088</v>
      </c>
      <c r="H733" s="33" t="s">
        <v>22</v>
      </c>
      <c r="I733" s="32">
        <v>147767</v>
      </c>
      <c r="J733" s="32">
        <v>1994855</v>
      </c>
      <c r="K733" s="31" t="s">
        <v>44</v>
      </c>
      <c r="L733" s="31" t="s">
        <v>45</v>
      </c>
    </row>
    <row r="734" spans="1:12" x14ac:dyDescent="0.25">
      <c r="A734" s="53">
        <v>2024</v>
      </c>
      <c r="B734" s="37">
        <v>45428</v>
      </c>
      <c r="C734" s="31" t="s">
        <v>1369</v>
      </c>
      <c r="D734" s="41">
        <v>23266</v>
      </c>
      <c r="E734" s="31" t="s">
        <v>235</v>
      </c>
      <c r="F734" s="31" t="s">
        <v>222</v>
      </c>
      <c r="G734" s="32">
        <v>2318464</v>
      </c>
      <c r="H734" s="33" t="s">
        <v>22</v>
      </c>
      <c r="I734" s="32">
        <v>185477</v>
      </c>
      <c r="J734" s="32">
        <v>2503941</v>
      </c>
      <c r="K734" s="31" t="s">
        <v>44</v>
      </c>
      <c r="L734" s="31" t="s">
        <v>45</v>
      </c>
    </row>
    <row r="735" spans="1:12" x14ac:dyDescent="0.25">
      <c r="A735" s="53">
        <v>2024</v>
      </c>
      <c r="B735" s="37">
        <v>45428</v>
      </c>
      <c r="C735" s="31" t="s">
        <v>1370</v>
      </c>
      <c r="D735" s="41">
        <v>23356</v>
      </c>
      <c r="E735" s="31" t="s">
        <v>235</v>
      </c>
      <c r="F735" s="31" t="s">
        <v>280</v>
      </c>
      <c r="G735" s="32">
        <v>1277172</v>
      </c>
      <c r="H735" s="33" t="s">
        <v>22</v>
      </c>
      <c r="I735" s="32">
        <v>102174</v>
      </c>
      <c r="J735" s="32">
        <v>1379346</v>
      </c>
      <c r="K735" s="31" t="s">
        <v>44</v>
      </c>
      <c r="L735" s="31" t="s">
        <v>45</v>
      </c>
    </row>
    <row r="736" spans="1:12" x14ac:dyDescent="0.25">
      <c r="A736" s="53">
        <v>2024</v>
      </c>
      <c r="B736" s="37">
        <v>45428</v>
      </c>
      <c r="C736" s="31" t="s">
        <v>1371</v>
      </c>
      <c r="D736" s="41">
        <v>23357</v>
      </c>
      <c r="E736" s="31" t="s">
        <v>235</v>
      </c>
      <c r="F736" s="31" t="s">
        <v>43</v>
      </c>
      <c r="G736" s="32">
        <v>1251071</v>
      </c>
      <c r="H736" s="33" t="s">
        <v>22</v>
      </c>
      <c r="I736" s="32">
        <v>100086</v>
      </c>
      <c r="J736" s="32">
        <v>1351157</v>
      </c>
      <c r="K736" s="31" t="s">
        <v>44</v>
      </c>
      <c r="L736" s="31" t="s">
        <v>45</v>
      </c>
    </row>
    <row r="737" spans="1:12" x14ac:dyDescent="0.25">
      <c r="A737" s="53">
        <v>2024</v>
      </c>
      <c r="B737" s="37">
        <v>45428</v>
      </c>
      <c r="C737" s="31" t="s">
        <v>1372</v>
      </c>
      <c r="D737" s="41">
        <v>23379</v>
      </c>
      <c r="E737" s="31" t="s">
        <v>235</v>
      </c>
      <c r="F737" s="31" t="s">
        <v>1022</v>
      </c>
      <c r="G737" s="32">
        <v>865200</v>
      </c>
      <c r="H737" s="33" t="s">
        <v>22</v>
      </c>
      <c r="I737" s="32">
        <v>69216</v>
      </c>
      <c r="J737" s="32">
        <v>934416</v>
      </c>
      <c r="K737" s="31" t="s">
        <v>1022</v>
      </c>
      <c r="L737" s="31" t="s">
        <v>1023</v>
      </c>
    </row>
    <row r="738" spans="1:12" x14ac:dyDescent="0.25">
      <c r="A738" s="53">
        <v>2024</v>
      </c>
      <c r="B738" s="37">
        <v>45428</v>
      </c>
      <c r="C738" s="31" t="s">
        <v>1373</v>
      </c>
      <c r="D738" s="41">
        <v>23380</v>
      </c>
      <c r="E738" s="31" t="s">
        <v>235</v>
      </c>
      <c r="F738" s="31" t="s">
        <v>31</v>
      </c>
      <c r="G738" s="32">
        <v>865200</v>
      </c>
      <c r="H738" s="33" t="s">
        <v>22</v>
      </c>
      <c r="I738" s="32">
        <v>69216</v>
      </c>
      <c r="J738" s="32">
        <v>934416</v>
      </c>
      <c r="K738" s="31" t="s">
        <v>31</v>
      </c>
      <c r="L738" s="31" t="s">
        <v>32</v>
      </c>
    </row>
    <row r="739" spans="1:12" x14ac:dyDescent="0.25">
      <c r="A739" s="53">
        <v>2024</v>
      </c>
      <c r="B739" s="37">
        <v>45428</v>
      </c>
      <c r="C739" s="31" t="s">
        <v>1374</v>
      </c>
      <c r="D739" s="41">
        <v>23381</v>
      </c>
      <c r="E739" s="31" t="s">
        <v>235</v>
      </c>
      <c r="F739" s="31" t="s">
        <v>1375</v>
      </c>
      <c r="G739" s="32">
        <v>865200</v>
      </c>
      <c r="H739" s="33" t="s">
        <v>22</v>
      </c>
      <c r="I739" s="32">
        <v>69216</v>
      </c>
      <c r="J739" s="32">
        <v>934416</v>
      </c>
      <c r="K739" s="31" t="s">
        <v>1375</v>
      </c>
      <c r="L739" s="31" t="s">
        <v>1376</v>
      </c>
    </row>
    <row r="740" spans="1:12" x14ac:dyDescent="0.25">
      <c r="A740" s="53">
        <v>2024</v>
      </c>
      <c r="B740" s="37">
        <v>45428</v>
      </c>
      <c r="C740" s="31" t="s">
        <v>1377</v>
      </c>
      <c r="D740" s="41">
        <v>23382</v>
      </c>
      <c r="E740" s="31" t="s">
        <v>235</v>
      </c>
      <c r="F740" s="31" t="s">
        <v>1378</v>
      </c>
      <c r="G740" s="32">
        <v>865200</v>
      </c>
      <c r="H740" s="33" t="s">
        <v>22</v>
      </c>
      <c r="I740" s="32">
        <v>69216</v>
      </c>
      <c r="J740" s="32">
        <v>934416</v>
      </c>
      <c r="K740" s="31" t="s">
        <v>1378</v>
      </c>
      <c r="L740" s="31" t="s">
        <v>1379</v>
      </c>
    </row>
    <row r="741" spans="1:12" x14ac:dyDescent="0.25">
      <c r="A741" s="53">
        <v>2024</v>
      </c>
      <c r="B741" s="37">
        <v>45428</v>
      </c>
      <c r="C741" s="31" t="s">
        <v>1380</v>
      </c>
      <c r="D741" s="41">
        <v>23383</v>
      </c>
      <c r="E741" s="31" t="s">
        <v>235</v>
      </c>
      <c r="F741" s="31" t="s">
        <v>33</v>
      </c>
      <c r="G741" s="32">
        <v>848400</v>
      </c>
      <c r="H741" s="33" t="s">
        <v>22</v>
      </c>
      <c r="I741" s="32">
        <v>67872</v>
      </c>
      <c r="J741" s="32">
        <v>916272</v>
      </c>
      <c r="K741" s="31" t="s">
        <v>33</v>
      </c>
      <c r="L741" s="31" t="s">
        <v>34</v>
      </c>
    </row>
    <row r="742" spans="1:12" x14ac:dyDescent="0.25">
      <c r="A742" s="53">
        <v>2024</v>
      </c>
      <c r="B742" s="37">
        <v>45428</v>
      </c>
      <c r="C742" s="31" t="s">
        <v>1381</v>
      </c>
      <c r="D742" s="41">
        <v>23384</v>
      </c>
      <c r="E742" s="31" t="s">
        <v>235</v>
      </c>
      <c r="F742" s="31" t="s">
        <v>31</v>
      </c>
      <c r="G742" s="32">
        <v>1110580</v>
      </c>
      <c r="H742" s="33" t="s">
        <v>22</v>
      </c>
      <c r="I742" s="32">
        <v>88846</v>
      </c>
      <c r="J742" s="32">
        <v>1199426</v>
      </c>
      <c r="K742" s="31" t="s">
        <v>31</v>
      </c>
      <c r="L742" s="31" t="s">
        <v>32</v>
      </c>
    </row>
    <row r="743" spans="1:12" x14ac:dyDescent="0.25">
      <c r="A743" s="53">
        <v>2024</v>
      </c>
      <c r="B743" s="37">
        <v>45428</v>
      </c>
      <c r="C743" s="31" t="s">
        <v>1382</v>
      </c>
      <c r="D743" s="41">
        <v>23385</v>
      </c>
      <c r="E743" s="31" t="s">
        <v>235</v>
      </c>
      <c r="F743" s="31" t="s">
        <v>33</v>
      </c>
      <c r="G743" s="32">
        <v>2887455</v>
      </c>
      <c r="H743" s="33" t="s">
        <v>22</v>
      </c>
      <c r="I743" s="32">
        <v>230996</v>
      </c>
      <c r="J743" s="32">
        <v>3118451</v>
      </c>
      <c r="K743" s="31" t="s">
        <v>33</v>
      </c>
      <c r="L743" s="31" t="s">
        <v>34</v>
      </c>
    </row>
    <row r="744" spans="1:12" x14ac:dyDescent="0.25">
      <c r="A744" s="53">
        <v>2024</v>
      </c>
      <c r="B744" s="37">
        <v>45429</v>
      </c>
      <c r="C744" s="31" t="s">
        <v>1383</v>
      </c>
      <c r="D744" s="41">
        <v>372</v>
      </c>
      <c r="E744" s="31" t="s">
        <v>743</v>
      </c>
      <c r="F744" s="31" t="s">
        <v>1384</v>
      </c>
      <c r="G744" s="32">
        <v>-266538</v>
      </c>
      <c r="H744" s="33" t="s">
        <v>22</v>
      </c>
      <c r="I744" s="32">
        <v>-21323</v>
      </c>
      <c r="J744" s="32">
        <v>-287861</v>
      </c>
      <c r="K744" s="31" t="s">
        <v>745</v>
      </c>
      <c r="L744" s="31" t="s">
        <v>746</v>
      </c>
    </row>
    <row r="745" spans="1:12" x14ac:dyDescent="0.25">
      <c r="A745" s="53">
        <v>2024</v>
      </c>
      <c r="B745" s="37">
        <v>45429</v>
      </c>
      <c r="C745" s="31" t="s">
        <v>1385</v>
      </c>
      <c r="D745" s="41">
        <v>505</v>
      </c>
      <c r="E745" s="31" t="s">
        <v>1386</v>
      </c>
      <c r="F745" s="31" t="s">
        <v>1387</v>
      </c>
      <c r="G745" s="32">
        <v>-150546</v>
      </c>
      <c r="H745" s="33" t="s">
        <v>22</v>
      </c>
      <c r="I745" s="32">
        <v>-12044</v>
      </c>
      <c r="J745" s="32">
        <v>-162590</v>
      </c>
      <c r="K745" s="31" t="s">
        <v>141</v>
      </c>
      <c r="L745" s="31" t="s">
        <v>142</v>
      </c>
    </row>
    <row r="746" spans="1:12" x14ac:dyDescent="0.25">
      <c r="A746" s="53">
        <v>2024</v>
      </c>
      <c r="B746" s="37">
        <v>45429</v>
      </c>
      <c r="C746" s="31" t="s">
        <v>1388</v>
      </c>
      <c r="D746" s="41">
        <v>1092</v>
      </c>
      <c r="E746" s="31" t="s">
        <v>237</v>
      </c>
      <c r="F746" s="31" t="s">
        <v>1389</v>
      </c>
      <c r="G746" s="32">
        <v>-592732</v>
      </c>
      <c r="H746" s="33" t="s">
        <v>22</v>
      </c>
      <c r="I746" s="32">
        <v>-47419</v>
      </c>
      <c r="J746" s="32">
        <v>-640151</v>
      </c>
      <c r="K746" s="31" t="s">
        <v>44</v>
      </c>
      <c r="L746" s="31" t="s">
        <v>45</v>
      </c>
    </row>
    <row r="747" spans="1:12" x14ac:dyDescent="0.25">
      <c r="A747" s="53">
        <v>2024</v>
      </c>
      <c r="B747" s="37">
        <v>45429</v>
      </c>
      <c r="C747" s="31" t="s">
        <v>1390</v>
      </c>
      <c r="D747" s="41">
        <v>1093</v>
      </c>
      <c r="E747" s="31" t="s">
        <v>237</v>
      </c>
      <c r="F747" s="31" t="s">
        <v>1391</v>
      </c>
      <c r="G747" s="32">
        <v>-517640</v>
      </c>
      <c r="H747" s="33" t="s">
        <v>22</v>
      </c>
      <c r="I747" s="32">
        <v>-41411</v>
      </c>
      <c r="J747" s="32">
        <v>-559051</v>
      </c>
      <c r="K747" s="31" t="s">
        <v>44</v>
      </c>
      <c r="L747" s="31" t="s">
        <v>45</v>
      </c>
    </row>
    <row r="748" spans="1:12" x14ac:dyDescent="0.25">
      <c r="A748" s="53">
        <v>2024</v>
      </c>
      <c r="B748" s="37">
        <v>45429</v>
      </c>
      <c r="C748" s="31" t="s">
        <v>1392</v>
      </c>
      <c r="D748" s="41">
        <v>1094</v>
      </c>
      <c r="E748" s="31" t="s">
        <v>237</v>
      </c>
      <c r="F748" s="31" t="s">
        <v>1393</v>
      </c>
      <c r="G748" s="32">
        <v>-422573</v>
      </c>
      <c r="H748" s="33" t="s">
        <v>22</v>
      </c>
      <c r="I748" s="32">
        <v>-33806</v>
      </c>
      <c r="J748" s="32">
        <v>-456379</v>
      </c>
      <c r="K748" s="31" t="s">
        <v>44</v>
      </c>
      <c r="L748" s="31" t="s">
        <v>45</v>
      </c>
    </row>
    <row r="749" spans="1:12" x14ac:dyDescent="0.25">
      <c r="A749" s="53">
        <v>2024</v>
      </c>
      <c r="B749" s="37">
        <v>45429</v>
      </c>
      <c r="C749" s="31" t="s">
        <v>1394</v>
      </c>
      <c r="D749" s="41">
        <v>1095</v>
      </c>
      <c r="E749" s="31" t="s">
        <v>237</v>
      </c>
      <c r="F749" s="31" t="s">
        <v>1395</v>
      </c>
      <c r="G749" s="32">
        <v>-667444</v>
      </c>
      <c r="H749" s="33" t="s">
        <v>22</v>
      </c>
      <c r="I749" s="32">
        <v>-53396</v>
      </c>
      <c r="J749" s="32">
        <v>-720840</v>
      </c>
      <c r="K749" s="31" t="s">
        <v>44</v>
      </c>
      <c r="L749" s="31" t="s">
        <v>45</v>
      </c>
    </row>
    <row r="750" spans="1:12" x14ac:dyDescent="0.25">
      <c r="A750" s="53">
        <v>2024</v>
      </c>
      <c r="B750" s="37">
        <v>45429</v>
      </c>
      <c r="C750" s="31" t="s">
        <v>1396</v>
      </c>
      <c r="D750" s="41">
        <v>1096</v>
      </c>
      <c r="E750" s="31" t="s">
        <v>237</v>
      </c>
      <c r="F750" s="31" t="s">
        <v>1397</v>
      </c>
      <c r="G750" s="32">
        <v>-934705</v>
      </c>
      <c r="H750" s="33" t="s">
        <v>22</v>
      </c>
      <c r="I750" s="32">
        <v>-74776</v>
      </c>
      <c r="J750" s="32">
        <v>-1009481</v>
      </c>
      <c r="K750" s="31" t="s">
        <v>44</v>
      </c>
      <c r="L750" s="31" t="s">
        <v>45</v>
      </c>
    </row>
    <row r="751" spans="1:12" x14ac:dyDescent="0.25">
      <c r="A751" s="53">
        <v>2024</v>
      </c>
      <c r="B751" s="37">
        <v>45429</v>
      </c>
      <c r="C751" s="31" t="s">
        <v>1398</v>
      </c>
      <c r="D751" s="41">
        <v>1097</v>
      </c>
      <c r="E751" s="31" t="s">
        <v>237</v>
      </c>
      <c r="F751" s="31" t="s">
        <v>1399</v>
      </c>
      <c r="G751" s="32">
        <v>-326192</v>
      </c>
      <c r="H751" s="33" t="s">
        <v>22</v>
      </c>
      <c r="I751" s="32">
        <v>-26095</v>
      </c>
      <c r="J751" s="32">
        <v>-352287</v>
      </c>
      <c r="K751" s="31" t="s">
        <v>44</v>
      </c>
      <c r="L751" s="31" t="s">
        <v>45</v>
      </c>
    </row>
    <row r="752" spans="1:12" x14ac:dyDescent="0.25">
      <c r="A752" s="53">
        <v>2024</v>
      </c>
      <c r="B752" s="37">
        <v>45429</v>
      </c>
      <c r="C752" s="31" t="s">
        <v>1400</v>
      </c>
      <c r="D752" s="41">
        <v>4289</v>
      </c>
      <c r="E752" s="31" t="s">
        <v>914</v>
      </c>
      <c r="F752" s="31" t="s">
        <v>1401</v>
      </c>
      <c r="G752" s="32">
        <v>-558030</v>
      </c>
      <c r="H752" s="33" t="s">
        <v>22</v>
      </c>
      <c r="I752" s="32">
        <v>-44642</v>
      </c>
      <c r="J752" s="32">
        <v>-602672</v>
      </c>
      <c r="K752" s="31" t="s">
        <v>76</v>
      </c>
      <c r="L752" s="31" t="s">
        <v>77</v>
      </c>
    </row>
    <row r="753" spans="1:12" x14ac:dyDescent="0.25">
      <c r="A753" s="53">
        <v>2024</v>
      </c>
      <c r="B753" s="37">
        <v>45429</v>
      </c>
      <c r="C753" s="31" t="s">
        <v>1402</v>
      </c>
      <c r="D753" s="41">
        <v>12119</v>
      </c>
      <c r="E753" s="31" t="s">
        <v>238</v>
      </c>
      <c r="F753" s="31" t="s">
        <v>1403</v>
      </c>
      <c r="G753" s="32">
        <v>-62416</v>
      </c>
      <c r="H753" s="33" t="s">
        <v>22</v>
      </c>
      <c r="I753" s="32">
        <v>-4993</v>
      </c>
      <c r="J753" s="32">
        <v>-67409</v>
      </c>
      <c r="K753" s="31" t="s">
        <v>23</v>
      </c>
      <c r="L753" s="31" t="s">
        <v>24</v>
      </c>
    </row>
    <row r="754" spans="1:12" x14ac:dyDescent="0.25">
      <c r="A754" s="53">
        <v>2024</v>
      </c>
      <c r="B754" s="37">
        <v>45429</v>
      </c>
      <c r="C754" s="31" t="s">
        <v>1404</v>
      </c>
      <c r="D754" s="41">
        <v>12131</v>
      </c>
      <c r="E754" s="31" t="s">
        <v>238</v>
      </c>
      <c r="F754" s="31" t="s">
        <v>1405</v>
      </c>
      <c r="G754" s="32">
        <v>-433538</v>
      </c>
      <c r="H754" s="33" t="s">
        <v>22</v>
      </c>
      <c r="I754" s="32">
        <v>-34683</v>
      </c>
      <c r="J754" s="32">
        <v>-468221</v>
      </c>
      <c r="K754" s="31" t="s">
        <v>23</v>
      </c>
      <c r="L754" s="31" t="s">
        <v>24</v>
      </c>
    </row>
    <row r="755" spans="1:12" x14ac:dyDescent="0.25">
      <c r="A755" s="53">
        <v>2024</v>
      </c>
      <c r="B755" s="37">
        <v>45429</v>
      </c>
      <c r="C755" s="31" t="s">
        <v>1406</v>
      </c>
      <c r="D755" s="41">
        <v>12142</v>
      </c>
      <c r="E755" s="31" t="s">
        <v>238</v>
      </c>
      <c r="F755" s="31" t="s">
        <v>1407</v>
      </c>
      <c r="G755" s="32">
        <v>-308102</v>
      </c>
      <c r="H755" s="33" t="s">
        <v>22</v>
      </c>
      <c r="I755" s="32">
        <v>-24648</v>
      </c>
      <c r="J755" s="32">
        <v>-332750</v>
      </c>
      <c r="K755" s="31" t="s">
        <v>23</v>
      </c>
      <c r="L755" s="31" t="s">
        <v>24</v>
      </c>
    </row>
    <row r="756" spans="1:12" x14ac:dyDescent="0.25">
      <c r="A756" s="53">
        <v>2024</v>
      </c>
      <c r="B756" s="37">
        <v>45429</v>
      </c>
      <c r="C756" s="31" t="s">
        <v>1408</v>
      </c>
      <c r="D756" s="41">
        <v>12151</v>
      </c>
      <c r="E756" s="31" t="s">
        <v>238</v>
      </c>
      <c r="F756" s="31" t="s">
        <v>1409</v>
      </c>
      <c r="G756" s="32">
        <v>-544596</v>
      </c>
      <c r="H756" s="33" t="s">
        <v>22</v>
      </c>
      <c r="I756" s="32">
        <v>-43568</v>
      </c>
      <c r="J756" s="32">
        <v>-588164</v>
      </c>
      <c r="K756" s="31" t="s">
        <v>23</v>
      </c>
      <c r="L756" s="31" t="s">
        <v>24</v>
      </c>
    </row>
    <row r="757" spans="1:12" x14ac:dyDescent="0.25">
      <c r="A757" s="53">
        <v>2024</v>
      </c>
      <c r="B757" s="37">
        <v>45429</v>
      </c>
      <c r="C757" s="31" t="s">
        <v>1410</v>
      </c>
      <c r="D757" s="41">
        <v>12160</v>
      </c>
      <c r="E757" s="31" t="s">
        <v>238</v>
      </c>
      <c r="F757" s="31" t="s">
        <v>1411</v>
      </c>
      <c r="G757" s="32">
        <v>-340788</v>
      </c>
      <c r="H757" s="33" t="s">
        <v>22</v>
      </c>
      <c r="I757" s="32">
        <v>-27263</v>
      </c>
      <c r="J757" s="32">
        <v>-368051</v>
      </c>
      <c r="K757" s="31" t="s">
        <v>23</v>
      </c>
      <c r="L757" s="31" t="s">
        <v>24</v>
      </c>
    </row>
    <row r="758" spans="1:12" x14ac:dyDescent="0.25">
      <c r="A758" s="53">
        <v>2024</v>
      </c>
      <c r="B758" s="37">
        <v>45429</v>
      </c>
      <c r="C758" s="31" t="s">
        <v>1412</v>
      </c>
      <c r="D758" s="41">
        <v>12185</v>
      </c>
      <c r="E758" s="31" t="s">
        <v>238</v>
      </c>
      <c r="F758" s="31" t="s">
        <v>1413</v>
      </c>
      <c r="G758" s="32">
        <v>-544594</v>
      </c>
      <c r="H758" s="33" t="s">
        <v>22</v>
      </c>
      <c r="I758" s="32">
        <v>-43568</v>
      </c>
      <c r="J758" s="32">
        <v>-588162</v>
      </c>
      <c r="K758" s="31" t="s">
        <v>23</v>
      </c>
      <c r="L758" s="31" t="s">
        <v>24</v>
      </c>
    </row>
    <row r="759" spans="1:12" x14ac:dyDescent="0.25">
      <c r="A759" s="53">
        <v>2024</v>
      </c>
      <c r="B759" s="37">
        <v>45429</v>
      </c>
      <c r="C759" s="31" t="s">
        <v>1414</v>
      </c>
      <c r="D759" s="41">
        <v>12190</v>
      </c>
      <c r="E759" s="31" t="s">
        <v>238</v>
      </c>
      <c r="F759" s="31" t="s">
        <v>1415</v>
      </c>
      <c r="G759" s="32">
        <v>-444232</v>
      </c>
      <c r="H759" s="33" t="s">
        <v>22</v>
      </c>
      <c r="I759" s="32">
        <v>-35539</v>
      </c>
      <c r="J759" s="32">
        <v>-479771</v>
      </c>
      <c r="K759" s="31" t="s">
        <v>23</v>
      </c>
      <c r="L759" s="31" t="s">
        <v>24</v>
      </c>
    </row>
    <row r="760" spans="1:12" x14ac:dyDescent="0.25">
      <c r="A760" s="53">
        <v>2024</v>
      </c>
      <c r="B760" s="37">
        <v>45429</v>
      </c>
      <c r="C760" s="31" t="s">
        <v>1416</v>
      </c>
      <c r="D760" s="41">
        <v>12193</v>
      </c>
      <c r="E760" s="31" t="s">
        <v>238</v>
      </c>
      <c r="F760" s="31" t="s">
        <v>1417</v>
      </c>
      <c r="G760" s="32">
        <v>-284532</v>
      </c>
      <c r="H760" s="33" t="s">
        <v>22</v>
      </c>
      <c r="I760" s="32">
        <v>-22763</v>
      </c>
      <c r="J760" s="32">
        <v>-307295</v>
      </c>
      <c r="K760" s="31" t="s">
        <v>23</v>
      </c>
      <c r="L760" s="31" t="s">
        <v>24</v>
      </c>
    </row>
    <row r="761" spans="1:12" x14ac:dyDescent="0.25">
      <c r="A761" s="53">
        <v>2024</v>
      </c>
      <c r="B761" s="37">
        <v>45429</v>
      </c>
      <c r="C761" s="31" t="s">
        <v>1418</v>
      </c>
      <c r="D761" s="41">
        <v>12201</v>
      </c>
      <c r="E761" s="31" t="s">
        <v>238</v>
      </c>
      <c r="F761" s="31" t="s">
        <v>1419</v>
      </c>
      <c r="G761" s="32">
        <v>-272846</v>
      </c>
      <c r="H761" s="33" t="s">
        <v>22</v>
      </c>
      <c r="I761" s="32">
        <v>-21828</v>
      </c>
      <c r="J761" s="32">
        <v>-294674</v>
      </c>
      <c r="K761" s="31" t="s">
        <v>23</v>
      </c>
      <c r="L761" s="31" t="s">
        <v>24</v>
      </c>
    </row>
    <row r="762" spans="1:12" x14ac:dyDescent="0.25">
      <c r="A762" s="53">
        <v>2024</v>
      </c>
      <c r="B762" s="37">
        <v>45429</v>
      </c>
      <c r="C762" s="31" t="s">
        <v>1420</v>
      </c>
      <c r="D762" s="41">
        <v>12211</v>
      </c>
      <c r="E762" s="31" t="s">
        <v>238</v>
      </c>
      <c r="F762" s="31" t="s">
        <v>1421</v>
      </c>
      <c r="G762" s="32">
        <v>-185308</v>
      </c>
      <c r="H762" s="33" t="s">
        <v>22</v>
      </c>
      <c r="I762" s="32">
        <v>-14825</v>
      </c>
      <c r="J762" s="32">
        <v>-200133</v>
      </c>
      <c r="K762" s="31" t="s">
        <v>23</v>
      </c>
      <c r="L762" s="31" t="s">
        <v>24</v>
      </c>
    </row>
    <row r="763" spans="1:12" x14ac:dyDescent="0.25">
      <c r="A763" s="53">
        <v>2024</v>
      </c>
      <c r="B763" s="37">
        <v>45429</v>
      </c>
      <c r="C763" s="31" t="s">
        <v>1422</v>
      </c>
      <c r="D763" s="41">
        <v>12227</v>
      </c>
      <c r="E763" s="31" t="s">
        <v>238</v>
      </c>
      <c r="F763" s="31" t="s">
        <v>1423</v>
      </c>
      <c r="G763" s="32">
        <v>-124432</v>
      </c>
      <c r="H763" s="33" t="s">
        <v>22</v>
      </c>
      <c r="I763" s="32">
        <v>-9955</v>
      </c>
      <c r="J763" s="32">
        <v>-134387</v>
      </c>
      <c r="K763" s="31" t="s">
        <v>23</v>
      </c>
      <c r="L763" s="31" t="s">
        <v>24</v>
      </c>
    </row>
    <row r="764" spans="1:12" x14ac:dyDescent="0.25">
      <c r="A764" s="53">
        <v>2024</v>
      </c>
      <c r="B764" s="37">
        <v>45429</v>
      </c>
      <c r="C764" s="31" t="s">
        <v>1424</v>
      </c>
      <c r="D764" s="41">
        <v>23387</v>
      </c>
      <c r="E764" s="31" t="s">
        <v>235</v>
      </c>
      <c r="F764" s="31" t="s">
        <v>1425</v>
      </c>
      <c r="G764" s="32">
        <v>633693</v>
      </c>
      <c r="H764" s="33" t="s">
        <v>22</v>
      </c>
      <c r="I764" s="32">
        <v>50695</v>
      </c>
      <c r="J764" s="32">
        <v>684388</v>
      </c>
      <c r="K764" s="31" t="s">
        <v>23</v>
      </c>
      <c r="L764" s="31" t="s">
        <v>24</v>
      </c>
    </row>
    <row r="765" spans="1:12" x14ac:dyDescent="0.25">
      <c r="A765" s="53">
        <v>2024</v>
      </c>
      <c r="B765" s="37">
        <v>45429</v>
      </c>
      <c r="C765" s="31" t="s">
        <v>1426</v>
      </c>
      <c r="D765" s="41">
        <v>23388</v>
      </c>
      <c r="E765" s="31" t="s">
        <v>235</v>
      </c>
      <c r="F765" s="31" t="s">
        <v>69</v>
      </c>
      <c r="G765" s="32">
        <v>517701</v>
      </c>
      <c r="H765" s="33" t="s">
        <v>22</v>
      </c>
      <c r="I765" s="32">
        <v>41416</v>
      </c>
      <c r="J765" s="32">
        <v>559117</v>
      </c>
      <c r="K765" s="31" t="s">
        <v>23</v>
      </c>
      <c r="L765" s="31" t="s">
        <v>24</v>
      </c>
    </row>
    <row r="766" spans="1:12" x14ac:dyDescent="0.25">
      <c r="A766" s="53">
        <v>2024</v>
      </c>
      <c r="B766" s="37">
        <v>45429</v>
      </c>
      <c r="C766" s="31" t="s">
        <v>1427</v>
      </c>
      <c r="D766" s="41">
        <v>23390</v>
      </c>
      <c r="E766" s="31" t="s">
        <v>235</v>
      </c>
      <c r="F766" s="31" t="s">
        <v>213</v>
      </c>
      <c r="G766" s="32">
        <v>695140</v>
      </c>
      <c r="H766" s="33" t="s">
        <v>22</v>
      </c>
      <c r="I766" s="32">
        <v>55611</v>
      </c>
      <c r="J766" s="32">
        <v>750751</v>
      </c>
      <c r="K766" s="31" t="s">
        <v>23</v>
      </c>
      <c r="L766" s="31" t="s">
        <v>24</v>
      </c>
    </row>
    <row r="767" spans="1:12" x14ac:dyDescent="0.25">
      <c r="A767" s="53">
        <v>2024</v>
      </c>
      <c r="B767" s="37">
        <v>45429</v>
      </c>
      <c r="C767" s="31" t="s">
        <v>1428</v>
      </c>
      <c r="D767" s="41">
        <v>23391</v>
      </c>
      <c r="E767" s="31" t="s">
        <v>235</v>
      </c>
      <c r="F767" s="31" t="s">
        <v>263</v>
      </c>
      <c r="G767" s="32">
        <v>637377</v>
      </c>
      <c r="H767" s="33" t="s">
        <v>22</v>
      </c>
      <c r="I767" s="32">
        <v>50990</v>
      </c>
      <c r="J767" s="32">
        <v>688367</v>
      </c>
      <c r="K767" s="31" t="s">
        <v>23</v>
      </c>
      <c r="L767" s="31" t="s">
        <v>24</v>
      </c>
    </row>
    <row r="768" spans="1:12" x14ac:dyDescent="0.25">
      <c r="A768" s="53">
        <v>2024</v>
      </c>
      <c r="B768" s="37">
        <v>45429</v>
      </c>
      <c r="C768" s="31" t="s">
        <v>1429</v>
      </c>
      <c r="D768" s="41">
        <v>23392</v>
      </c>
      <c r="E768" s="31" t="s">
        <v>235</v>
      </c>
      <c r="F768" s="31" t="s">
        <v>94</v>
      </c>
      <c r="G768" s="32">
        <v>1730400</v>
      </c>
      <c r="H768" s="33" t="s">
        <v>22</v>
      </c>
      <c r="I768" s="32">
        <v>138432</v>
      </c>
      <c r="J768" s="32">
        <v>1868832</v>
      </c>
      <c r="K768" s="31" t="s">
        <v>94</v>
      </c>
      <c r="L768" s="31" t="s">
        <v>95</v>
      </c>
    </row>
    <row r="769" spans="1:12" x14ac:dyDescent="0.25">
      <c r="A769" s="53">
        <v>2024</v>
      </c>
      <c r="B769" s="37">
        <v>45429</v>
      </c>
      <c r="C769" s="31" t="s">
        <v>1430</v>
      </c>
      <c r="D769" s="41">
        <v>23394</v>
      </c>
      <c r="E769" s="31" t="s">
        <v>235</v>
      </c>
      <c r="F769" s="31" t="s">
        <v>334</v>
      </c>
      <c r="G769" s="32">
        <v>371250</v>
      </c>
      <c r="H769" s="33" t="s">
        <v>22</v>
      </c>
      <c r="I769" s="32">
        <v>29700</v>
      </c>
      <c r="J769" s="32">
        <v>400950</v>
      </c>
      <c r="K769" s="31" t="s">
        <v>23</v>
      </c>
      <c r="L769" s="31" t="s">
        <v>24</v>
      </c>
    </row>
    <row r="770" spans="1:12" x14ac:dyDescent="0.25">
      <c r="A770" s="53">
        <v>2024</v>
      </c>
      <c r="B770" s="37">
        <v>45429</v>
      </c>
      <c r="C770" s="31" t="s">
        <v>1431</v>
      </c>
      <c r="D770" s="41">
        <v>23395</v>
      </c>
      <c r="E770" s="31" t="s">
        <v>235</v>
      </c>
      <c r="F770" s="31" t="s">
        <v>429</v>
      </c>
      <c r="G770" s="32">
        <v>742221</v>
      </c>
      <c r="H770" s="33" t="s">
        <v>22</v>
      </c>
      <c r="I770" s="32">
        <v>59378</v>
      </c>
      <c r="J770" s="32">
        <v>801599</v>
      </c>
      <c r="K770" s="31" t="s">
        <v>23</v>
      </c>
      <c r="L770" s="31" t="s">
        <v>24</v>
      </c>
    </row>
    <row r="771" spans="1:12" x14ac:dyDescent="0.25">
      <c r="A771" s="53">
        <v>2024</v>
      </c>
      <c r="B771" s="37">
        <v>45429</v>
      </c>
      <c r="C771" s="31" t="s">
        <v>1432</v>
      </c>
      <c r="D771" s="41">
        <v>23396</v>
      </c>
      <c r="E771" s="31" t="s">
        <v>235</v>
      </c>
      <c r="F771" s="31" t="s">
        <v>402</v>
      </c>
      <c r="G771" s="32">
        <v>444230</v>
      </c>
      <c r="H771" s="33" t="s">
        <v>22</v>
      </c>
      <c r="I771" s="32">
        <v>35538</v>
      </c>
      <c r="J771" s="32">
        <v>479768</v>
      </c>
      <c r="K771" s="31" t="s">
        <v>23</v>
      </c>
      <c r="L771" s="31" t="s">
        <v>24</v>
      </c>
    </row>
    <row r="772" spans="1:12" x14ac:dyDescent="0.25">
      <c r="A772" s="53">
        <v>2024</v>
      </c>
      <c r="B772" s="37">
        <v>45429</v>
      </c>
      <c r="C772" s="31" t="s">
        <v>1433</v>
      </c>
      <c r="D772" s="41">
        <v>23397</v>
      </c>
      <c r="E772" s="31" t="s">
        <v>235</v>
      </c>
      <c r="F772" s="31" t="s">
        <v>341</v>
      </c>
      <c r="G772" s="32">
        <v>970149</v>
      </c>
      <c r="H772" s="33" t="s">
        <v>22</v>
      </c>
      <c r="I772" s="32">
        <v>77612</v>
      </c>
      <c r="J772" s="32">
        <v>1047761</v>
      </c>
      <c r="K772" s="31" t="s">
        <v>23</v>
      </c>
      <c r="L772" s="31" t="s">
        <v>24</v>
      </c>
    </row>
    <row r="773" spans="1:12" x14ac:dyDescent="0.25">
      <c r="A773" s="53">
        <v>2024</v>
      </c>
      <c r="B773" s="37">
        <v>45429</v>
      </c>
      <c r="C773" s="31" t="s">
        <v>1434</v>
      </c>
      <c r="D773" s="41">
        <v>23398</v>
      </c>
      <c r="E773" s="31" t="s">
        <v>235</v>
      </c>
      <c r="F773" s="31" t="s">
        <v>416</v>
      </c>
      <c r="G773" s="32">
        <v>1455457</v>
      </c>
      <c r="H773" s="33" t="s">
        <v>22</v>
      </c>
      <c r="I773" s="32">
        <v>116437</v>
      </c>
      <c r="J773" s="32">
        <v>1571894</v>
      </c>
      <c r="K773" s="31" t="s">
        <v>23</v>
      </c>
      <c r="L773" s="31" t="s">
        <v>24</v>
      </c>
    </row>
    <row r="774" spans="1:12" x14ac:dyDescent="0.25">
      <c r="A774" s="53">
        <v>2024</v>
      </c>
      <c r="B774" s="37">
        <v>45429</v>
      </c>
      <c r="C774" s="31" t="s">
        <v>1435</v>
      </c>
      <c r="D774" s="41">
        <v>23400</v>
      </c>
      <c r="E774" s="31" t="s">
        <v>235</v>
      </c>
      <c r="F774" s="31" t="s">
        <v>487</v>
      </c>
      <c r="G774" s="32">
        <v>1851183</v>
      </c>
      <c r="H774" s="33" t="s">
        <v>22</v>
      </c>
      <c r="I774" s="32">
        <v>148095</v>
      </c>
      <c r="J774" s="32">
        <v>1999278</v>
      </c>
      <c r="K774" s="31" t="s">
        <v>487</v>
      </c>
      <c r="L774" s="31" t="s">
        <v>488</v>
      </c>
    </row>
    <row r="775" spans="1:12" x14ac:dyDescent="0.25">
      <c r="A775" s="53">
        <v>2024</v>
      </c>
      <c r="B775" s="37">
        <v>45429</v>
      </c>
      <c r="C775" s="31" t="s">
        <v>1436</v>
      </c>
      <c r="D775" s="41">
        <v>23401</v>
      </c>
      <c r="E775" s="31" t="s">
        <v>235</v>
      </c>
      <c r="F775" s="31" t="s">
        <v>333</v>
      </c>
      <c r="G775" s="32">
        <v>367155</v>
      </c>
      <c r="H775" s="33" t="s">
        <v>22</v>
      </c>
      <c r="I775" s="32">
        <v>29372</v>
      </c>
      <c r="J775" s="32">
        <v>396527</v>
      </c>
      <c r="K775" s="31" t="s">
        <v>23</v>
      </c>
      <c r="L775" s="31" t="s">
        <v>24</v>
      </c>
    </row>
    <row r="776" spans="1:12" x14ac:dyDescent="0.25">
      <c r="A776" s="53">
        <v>2024</v>
      </c>
      <c r="B776" s="37">
        <v>45429</v>
      </c>
      <c r="C776" s="31" t="s">
        <v>1437</v>
      </c>
      <c r="D776" s="41">
        <v>23402</v>
      </c>
      <c r="E776" s="31" t="s">
        <v>235</v>
      </c>
      <c r="F776" s="31" t="s">
        <v>108</v>
      </c>
      <c r="G776" s="32">
        <v>444230</v>
      </c>
      <c r="H776" s="33" t="s">
        <v>22</v>
      </c>
      <c r="I776" s="32">
        <v>35538</v>
      </c>
      <c r="J776" s="32">
        <v>479768</v>
      </c>
      <c r="K776" s="31" t="s">
        <v>23</v>
      </c>
      <c r="L776" s="31" t="s">
        <v>24</v>
      </c>
    </row>
    <row r="777" spans="1:12" x14ac:dyDescent="0.25">
      <c r="A777" s="53">
        <v>2024</v>
      </c>
      <c r="B777" s="37">
        <v>45429</v>
      </c>
      <c r="C777" s="31" t="s">
        <v>1438</v>
      </c>
      <c r="D777" s="41">
        <v>23403</v>
      </c>
      <c r="E777" s="31" t="s">
        <v>235</v>
      </c>
      <c r="F777" s="31" t="s">
        <v>416</v>
      </c>
      <c r="G777" s="32">
        <v>254520</v>
      </c>
      <c r="H777" s="33" t="s">
        <v>22</v>
      </c>
      <c r="I777" s="32">
        <v>20362</v>
      </c>
      <c r="J777" s="32">
        <v>274882</v>
      </c>
      <c r="K777" s="31" t="s">
        <v>23</v>
      </c>
      <c r="L777" s="31" t="s">
        <v>24</v>
      </c>
    </row>
    <row r="778" spans="1:12" x14ac:dyDescent="0.25">
      <c r="A778" s="53">
        <v>2024</v>
      </c>
      <c r="B778" s="37">
        <v>45429</v>
      </c>
      <c r="C778" s="31" t="s">
        <v>1439</v>
      </c>
      <c r="D778" s="41">
        <v>23407</v>
      </c>
      <c r="E778" s="31" t="s">
        <v>235</v>
      </c>
      <c r="F778" s="31" t="s">
        <v>88</v>
      </c>
      <c r="G778" s="32">
        <v>744546</v>
      </c>
      <c r="H778" s="33" t="s">
        <v>22</v>
      </c>
      <c r="I778" s="32">
        <v>59564</v>
      </c>
      <c r="J778" s="32">
        <v>804110</v>
      </c>
      <c r="K778" s="31" t="s">
        <v>88</v>
      </c>
      <c r="L778" s="31" t="s">
        <v>89</v>
      </c>
    </row>
    <row r="779" spans="1:12" x14ac:dyDescent="0.25">
      <c r="A779" s="53">
        <v>2024</v>
      </c>
      <c r="B779" s="37">
        <v>45429</v>
      </c>
      <c r="C779" s="31" t="s">
        <v>1440</v>
      </c>
      <c r="D779" s="41">
        <v>23414</v>
      </c>
      <c r="E779" s="31" t="s">
        <v>235</v>
      </c>
      <c r="F779" s="31" t="s">
        <v>288</v>
      </c>
      <c r="G779" s="32">
        <v>1150620</v>
      </c>
      <c r="H779" s="33" t="s">
        <v>22</v>
      </c>
      <c r="I779" s="32">
        <v>92050</v>
      </c>
      <c r="J779" s="32">
        <v>1242670</v>
      </c>
      <c r="K779" s="31" t="s">
        <v>205</v>
      </c>
      <c r="L779" s="31" t="s">
        <v>206</v>
      </c>
    </row>
    <row r="780" spans="1:12" x14ac:dyDescent="0.25">
      <c r="A780" s="53">
        <v>2024</v>
      </c>
      <c r="B780" s="37">
        <v>45429</v>
      </c>
      <c r="C780" s="31" t="s">
        <v>1441</v>
      </c>
      <c r="D780" s="41">
        <v>23419</v>
      </c>
      <c r="E780" s="31" t="s">
        <v>235</v>
      </c>
      <c r="F780" s="31" t="s">
        <v>436</v>
      </c>
      <c r="G780" s="32">
        <v>848400</v>
      </c>
      <c r="H780" s="33" t="s">
        <v>22</v>
      </c>
      <c r="I780" s="32">
        <v>67872</v>
      </c>
      <c r="J780" s="32">
        <v>916272</v>
      </c>
      <c r="K780" s="31" t="s">
        <v>436</v>
      </c>
      <c r="L780" s="31" t="s">
        <v>437</v>
      </c>
    </row>
    <row r="781" spans="1:12" x14ac:dyDescent="0.25">
      <c r="A781" s="53">
        <v>2024</v>
      </c>
      <c r="B781" s="37">
        <v>45429</v>
      </c>
      <c r="C781" s="31" t="s">
        <v>1442</v>
      </c>
      <c r="D781" s="41">
        <v>23420</v>
      </c>
      <c r="E781" s="31" t="s">
        <v>235</v>
      </c>
      <c r="F781" s="31" t="s">
        <v>147</v>
      </c>
      <c r="G781" s="32">
        <v>922445</v>
      </c>
      <c r="H781" s="33" t="s">
        <v>22</v>
      </c>
      <c r="I781" s="32">
        <v>73796</v>
      </c>
      <c r="J781" s="32">
        <v>996241</v>
      </c>
      <c r="K781" s="31" t="s">
        <v>147</v>
      </c>
      <c r="L781" s="31" t="s">
        <v>148</v>
      </c>
    </row>
    <row r="782" spans="1:12" x14ac:dyDescent="0.25">
      <c r="A782" s="53">
        <v>2024</v>
      </c>
      <c r="B782" s="37">
        <v>45429</v>
      </c>
      <c r="C782" s="31" t="s">
        <v>1443</v>
      </c>
      <c r="D782" s="41">
        <v>23478</v>
      </c>
      <c r="E782" s="31" t="s">
        <v>235</v>
      </c>
      <c r="F782" s="31" t="s">
        <v>1444</v>
      </c>
      <c r="G782" s="32">
        <v>1197379</v>
      </c>
      <c r="H782" s="33" t="s">
        <v>22</v>
      </c>
      <c r="I782" s="32">
        <v>95790</v>
      </c>
      <c r="J782" s="32">
        <v>1293169</v>
      </c>
      <c r="K782" s="31" t="s">
        <v>44</v>
      </c>
      <c r="L782" s="31" t="s">
        <v>45</v>
      </c>
    </row>
    <row r="783" spans="1:12" x14ac:dyDescent="0.25">
      <c r="A783" s="53">
        <v>2024</v>
      </c>
      <c r="B783" s="37">
        <v>45429</v>
      </c>
      <c r="C783" s="31" t="s">
        <v>1445</v>
      </c>
      <c r="D783" s="41">
        <v>23609</v>
      </c>
      <c r="E783" s="31" t="s">
        <v>235</v>
      </c>
      <c r="F783" s="31" t="s">
        <v>277</v>
      </c>
      <c r="G783" s="32">
        <v>424200</v>
      </c>
      <c r="H783" s="33" t="s">
        <v>22</v>
      </c>
      <c r="I783" s="32">
        <v>33936</v>
      </c>
      <c r="J783" s="32">
        <v>458136</v>
      </c>
      <c r="K783" s="31" t="s">
        <v>277</v>
      </c>
      <c r="L783" s="31" t="s">
        <v>278</v>
      </c>
    </row>
    <row r="784" spans="1:12" x14ac:dyDescent="0.25">
      <c r="A784" s="53">
        <v>2024</v>
      </c>
      <c r="B784" s="37">
        <v>45429</v>
      </c>
      <c r="C784" s="31" t="s">
        <v>1446</v>
      </c>
      <c r="D784" s="41">
        <v>23610</v>
      </c>
      <c r="E784" s="31" t="s">
        <v>235</v>
      </c>
      <c r="F784" s="31" t="s">
        <v>277</v>
      </c>
      <c r="G784" s="32">
        <v>367155</v>
      </c>
      <c r="H784" s="33" t="s">
        <v>22</v>
      </c>
      <c r="I784" s="32">
        <v>29372</v>
      </c>
      <c r="J784" s="32">
        <v>396527</v>
      </c>
      <c r="K784" s="31" t="s">
        <v>277</v>
      </c>
      <c r="L784" s="31" t="s">
        <v>278</v>
      </c>
    </row>
    <row r="785" spans="1:12" x14ac:dyDescent="0.25">
      <c r="A785" s="53">
        <v>2024</v>
      </c>
      <c r="B785" s="37">
        <v>45430</v>
      </c>
      <c r="C785" s="31" t="s">
        <v>1447</v>
      </c>
      <c r="D785" s="41">
        <v>234</v>
      </c>
      <c r="E785" s="31" t="s">
        <v>1448</v>
      </c>
      <c r="F785" s="31" t="s">
        <v>1449</v>
      </c>
      <c r="G785" s="32">
        <v>-729775</v>
      </c>
      <c r="H785" s="33" t="s">
        <v>22</v>
      </c>
      <c r="I785" s="32">
        <v>-58382</v>
      </c>
      <c r="J785" s="32">
        <v>-788157</v>
      </c>
      <c r="K785" s="31" t="s">
        <v>228</v>
      </c>
      <c r="L785" s="31" t="s">
        <v>229</v>
      </c>
    </row>
    <row r="786" spans="1:12" x14ac:dyDescent="0.25">
      <c r="A786" s="53">
        <v>2024</v>
      </c>
      <c r="B786" s="37">
        <v>45430</v>
      </c>
      <c r="C786" s="31" t="s">
        <v>1450</v>
      </c>
      <c r="D786" s="41">
        <v>12296</v>
      </c>
      <c r="E786" s="31" t="s">
        <v>238</v>
      </c>
      <c r="F786" s="31" t="s">
        <v>1451</v>
      </c>
      <c r="G786" s="32">
        <v>-870434</v>
      </c>
      <c r="H786" s="33" t="s">
        <v>22</v>
      </c>
      <c r="I786" s="32">
        <v>-69635</v>
      </c>
      <c r="J786" s="32">
        <v>-940069</v>
      </c>
      <c r="K786" s="31" t="s">
        <v>23</v>
      </c>
      <c r="L786" s="31" t="s">
        <v>24</v>
      </c>
    </row>
    <row r="787" spans="1:12" x14ac:dyDescent="0.25">
      <c r="A787" s="53">
        <v>2024</v>
      </c>
      <c r="B787" s="37">
        <v>45430</v>
      </c>
      <c r="C787" s="31" t="s">
        <v>1452</v>
      </c>
      <c r="D787" s="41">
        <v>12297</v>
      </c>
      <c r="E787" s="31" t="s">
        <v>238</v>
      </c>
      <c r="F787" s="31" t="s">
        <v>1453</v>
      </c>
      <c r="G787" s="32">
        <v>-100364</v>
      </c>
      <c r="H787" s="33" t="s">
        <v>22</v>
      </c>
      <c r="I787" s="32">
        <v>-8029</v>
      </c>
      <c r="J787" s="32">
        <v>-108393</v>
      </c>
      <c r="K787" s="31" t="s">
        <v>23</v>
      </c>
      <c r="L787" s="31" t="s">
        <v>24</v>
      </c>
    </row>
    <row r="788" spans="1:12" x14ac:dyDescent="0.25">
      <c r="A788" s="53">
        <v>2024</v>
      </c>
      <c r="B788" s="37">
        <v>45430</v>
      </c>
      <c r="C788" s="31" t="s">
        <v>1454</v>
      </c>
      <c r="D788" s="41">
        <v>12298</v>
      </c>
      <c r="E788" s="31" t="s">
        <v>238</v>
      </c>
      <c r="F788" s="31" t="s">
        <v>1455</v>
      </c>
      <c r="G788" s="32">
        <v>-444232</v>
      </c>
      <c r="H788" s="33" t="s">
        <v>22</v>
      </c>
      <c r="I788" s="32">
        <v>-35539</v>
      </c>
      <c r="J788" s="32">
        <v>-479771</v>
      </c>
      <c r="K788" s="31" t="s">
        <v>23</v>
      </c>
      <c r="L788" s="31" t="s">
        <v>24</v>
      </c>
    </row>
    <row r="789" spans="1:12" x14ac:dyDescent="0.25">
      <c r="A789" s="53">
        <v>2024</v>
      </c>
      <c r="B789" s="37">
        <v>45430</v>
      </c>
      <c r="C789" s="31" t="s">
        <v>1456</v>
      </c>
      <c r="D789" s="41">
        <v>12299</v>
      </c>
      <c r="E789" s="31" t="s">
        <v>238</v>
      </c>
      <c r="F789" s="31" t="s">
        <v>1457</v>
      </c>
      <c r="G789" s="32">
        <v>-200725</v>
      </c>
      <c r="H789" s="33" t="s">
        <v>22</v>
      </c>
      <c r="I789" s="32">
        <v>-16058</v>
      </c>
      <c r="J789" s="32">
        <v>-216783</v>
      </c>
      <c r="K789" s="31" t="s">
        <v>23</v>
      </c>
      <c r="L789" s="31" t="s">
        <v>24</v>
      </c>
    </row>
    <row r="790" spans="1:12" x14ac:dyDescent="0.25">
      <c r="A790" s="53">
        <v>2024</v>
      </c>
      <c r="B790" s="37">
        <v>45430</v>
      </c>
      <c r="C790" s="31" t="s">
        <v>1458</v>
      </c>
      <c r="D790" s="41">
        <v>12300</v>
      </c>
      <c r="E790" s="31" t="s">
        <v>238</v>
      </c>
      <c r="F790" s="31" t="s">
        <v>1459</v>
      </c>
      <c r="G790" s="32">
        <v>-289574</v>
      </c>
      <c r="H790" s="33" t="s">
        <v>22</v>
      </c>
      <c r="I790" s="32">
        <v>-23166</v>
      </c>
      <c r="J790" s="32">
        <v>-312740</v>
      </c>
      <c r="K790" s="31" t="s">
        <v>23</v>
      </c>
      <c r="L790" s="31" t="s">
        <v>24</v>
      </c>
    </row>
    <row r="791" spans="1:12" x14ac:dyDescent="0.25">
      <c r="A791" s="53">
        <v>2024</v>
      </c>
      <c r="B791" s="37">
        <v>45430</v>
      </c>
      <c r="C791" s="31" t="s">
        <v>1460</v>
      </c>
      <c r="D791" s="41">
        <v>12301</v>
      </c>
      <c r="E791" s="31" t="s">
        <v>238</v>
      </c>
      <c r="F791" s="31" t="s">
        <v>1461</v>
      </c>
      <c r="G791" s="32">
        <v>-441566</v>
      </c>
      <c r="H791" s="33" t="s">
        <v>22</v>
      </c>
      <c r="I791" s="32">
        <v>-35325</v>
      </c>
      <c r="J791" s="32">
        <v>-476891</v>
      </c>
      <c r="K791" s="31" t="s">
        <v>23</v>
      </c>
      <c r="L791" s="31" t="s">
        <v>24</v>
      </c>
    </row>
    <row r="792" spans="1:12" x14ac:dyDescent="0.25">
      <c r="A792" s="53">
        <v>2024</v>
      </c>
      <c r="B792" s="37">
        <v>45430</v>
      </c>
      <c r="C792" s="31" t="s">
        <v>1462</v>
      </c>
      <c r="D792" s="41">
        <v>12302</v>
      </c>
      <c r="E792" s="31" t="s">
        <v>238</v>
      </c>
      <c r="F792" s="31" t="s">
        <v>1463</v>
      </c>
      <c r="G792" s="32">
        <v>-644117</v>
      </c>
      <c r="H792" s="33" t="s">
        <v>22</v>
      </c>
      <c r="I792" s="32">
        <v>-51529</v>
      </c>
      <c r="J792" s="32">
        <v>-695646</v>
      </c>
      <c r="K792" s="31" t="s">
        <v>23</v>
      </c>
      <c r="L792" s="31" t="s">
        <v>24</v>
      </c>
    </row>
    <row r="793" spans="1:12" x14ac:dyDescent="0.25">
      <c r="A793" s="53">
        <v>2024</v>
      </c>
      <c r="B793" s="37">
        <v>45430</v>
      </c>
      <c r="C793" s="31" t="s">
        <v>1464</v>
      </c>
      <c r="D793" s="41">
        <v>23611</v>
      </c>
      <c r="E793" s="31" t="s">
        <v>235</v>
      </c>
      <c r="F793" s="31" t="s">
        <v>189</v>
      </c>
      <c r="G793" s="32">
        <v>254520</v>
      </c>
      <c r="H793" s="33" t="s">
        <v>22</v>
      </c>
      <c r="I793" s="32">
        <v>20362</v>
      </c>
      <c r="J793" s="32">
        <v>274882</v>
      </c>
      <c r="K793" s="31" t="s">
        <v>44</v>
      </c>
      <c r="L793" s="31" t="s">
        <v>45</v>
      </c>
    </row>
    <row r="794" spans="1:12" x14ac:dyDescent="0.25">
      <c r="A794" s="53">
        <v>2024</v>
      </c>
      <c r="B794" s="37">
        <v>45430</v>
      </c>
      <c r="C794" s="31" t="s">
        <v>1465</v>
      </c>
      <c r="D794" s="41">
        <v>23612</v>
      </c>
      <c r="E794" s="31" t="s">
        <v>235</v>
      </c>
      <c r="F794" s="31" t="s">
        <v>1466</v>
      </c>
      <c r="G794" s="32">
        <v>1061211</v>
      </c>
      <c r="H794" s="33" t="s">
        <v>22</v>
      </c>
      <c r="I794" s="32">
        <v>84897</v>
      </c>
      <c r="J794" s="32">
        <v>1146108</v>
      </c>
      <c r="K794" s="31" t="s">
        <v>23</v>
      </c>
      <c r="L794" s="31" t="s">
        <v>24</v>
      </c>
    </row>
    <row r="795" spans="1:12" x14ac:dyDescent="0.25">
      <c r="A795" s="53">
        <v>2024</v>
      </c>
      <c r="B795" s="37">
        <v>45430</v>
      </c>
      <c r="C795" s="31" t="s">
        <v>1467</v>
      </c>
      <c r="D795" s="41">
        <v>23613</v>
      </c>
      <c r="E795" s="31" t="s">
        <v>235</v>
      </c>
      <c r="F795" s="31" t="s">
        <v>99</v>
      </c>
      <c r="G795" s="32">
        <v>1668321</v>
      </c>
      <c r="H795" s="33" t="s">
        <v>22</v>
      </c>
      <c r="I795" s="32">
        <v>133466</v>
      </c>
      <c r="J795" s="32">
        <v>1801787</v>
      </c>
      <c r="K795" s="31" t="s">
        <v>100</v>
      </c>
      <c r="L795" s="31" t="s">
        <v>101</v>
      </c>
    </row>
    <row r="796" spans="1:12" x14ac:dyDescent="0.25">
      <c r="A796" s="53">
        <v>2024</v>
      </c>
      <c r="B796" s="37">
        <v>45430</v>
      </c>
      <c r="C796" s="31" t="s">
        <v>1468</v>
      </c>
      <c r="D796" s="41">
        <v>23617</v>
      </c>
      <c r="E796" s="31" t="s">
        <v>235</v>
      </c>
      <c r="F796" s="31" t="s">
        <v>86</v>
      </c>
      <c r="G796" s="32">
        <v>1791420</v>
      </c>
      <c r="H796" s="33" t="s">
        <v>22</v>
      </c>
      <c r="I796" s="32">
        <v>143314</v>
      </c>
      <c r="J796" s="32">
        <v>1934734</v>
      </c>
      <c r="K796" s="31" t="s">
        <v>86</v>
      </c>
      <c r="L796" s="31" t="s">
        <v>87</v>
      </c>
    </row>
    <row r="797" spans="1:12" x14ac:dyDescent="0.25">
      <c r="A797" s="53">
        <v>2024</v>
      </c>
      <c r="B797" s="37">
        <v>45430</v>
      </c>
      <c r="C797" s="31" t="s">
        <v>1469</v>
      </c>
      <c r="D797" s="41">
        <v>23619</v>
      </c>
      <c r="E797" s="31" t="s">
        <v>235</v>
      </c>
      <c r="F797" s="31" t="s">
        <v>269</v>
      </c>
      <c r="G797" s="32">
        <v>1452000</v>
      </c>
      <c r="H797" s="33" t="s">
        <v>22</v>
      </c>
      <c r="I797" s="32">
        <v>116160</v>
      </c>
      <c r="J797" s="32">
        <v>1568160</v>
      </c>
      <c r="K797" s="31" t="s">
        <v>269</v>
      </c>
      <c r="L797" s="31" t="s">
        <v>97</v>
      </c>
    </row>
    <row r="798" spans="1:12" x14ac:dyDescent="0.25">
      <c r="A798" s="53">
        <v>2024</v>
      </c>
      <c r="B798" s="37">
        <v>45430</v>
      </c>
      <c r="C798" s="31" t="s">
        <v>1470</v>
      </c>
      <c r="D798" s="41">
        <v>23620</v>
      </c>
      <c r="E798" s="31" t="s">
        <v>235</v>
      </c>
      <c r="F798" s="31" t="s">
        <v>197</v>
      </c>
      <c r="G798" s="32">
        <v>1694720</v>
      </c>
      <c r="H798" s="33" t="s">
        <v>22</v>
      </c>
      <c r="I798" s="32">
        <v>135578</v>
      </c>
      <c r="J798" s="32">
        <v>1830298</v>
      </c>
      <c r="K798" s="31" t="s">
        <v>76</v>
      </c>
      <c r="L798" s="31" t="s">
        <v>77</v>
      </c>
    </row>
    <row r="799" spans="1:12" x14ac:dyDescent="0.25">
      <c r="A799" s="53">
        <v>2024</v>
      </c>
      <c r="B799" s="37">
        <v>45430</v>
      </c>
      <c r="C799" s="31" t="s">
        <v>1471</v>
      </c>
      <c r="D799" s="41">
        <v>23622</v>
      </c>
      <c r="E799" s="31" t="s">
        <v>235</v>
      </c>
      <c r="F799" s="31" t="s">
        <v>72</v>
      </c>
      <c r="G799" s="32">
        <v>1072665</v>
      </c>
      <c r="H799" s="33" t="s">
        <v>22</v>
      </c>
      <c r="I799" s="32">
        <v>85813</v>
      </c>
      <c r="J799" s="32">
        <v>1158478</v>
      </c>
      <c r="K799" s="31" t="s">
        <v>23</v>
      </c>
      <c r="L799" s="31" t="s">
        <v>24</v>
      </c>
    </row>
    <row r="800" spans="1:12" x14ac:dyDescent="0.25">
      <c r="A800" s="53">
        <v>2024</v>
      </c>
      <c r="B800" s="37">
        <v>45430</v>
      </c>
      <c r="C800" s="31" t="s">
        <v>1472</v>
      </c>
      <c r="D800" s="41">
        <v>23624</v>
      </c>
      <c r="E800" s="31" t="s">
        <v>235</v>
      </c>
      <c r="F800" s="31" t="s">
        <v>425</v>
      </c>
      <c r="G800" s="32">
        <v>779272</v>
      </c>
      <c r="H800" s="33" t="s">
        <v>22</v>
      </c>
      <c r="I800" s="32">
        <v>62342</v>
      </c>
      <c r="J800" s="32">
        <v>841614</v>
      </c>
      <c r="K800" s="31" t="s">
        <v>23</v>
      </c>
      <c r="L800" s="31" t="s">
        <v>24</v>
      </c>
    </row>
    <row r="801" spans="1:12" x14ac:dyDescent="0.25">
      <c r="A801" s="53">
        <v>2024</v>
      </c>
      <c r="B801" s="37">
        <v>45430</v>
      </c>
      <c r="C801" s="31" t="s">
        <v>1473</v>
      </c>
      <c r="D801" s="41">
        <v>23625</v>
      </c>
      <c r="E801" s="31" t="s">
        <v>235</v>
      </c>
      <c r="F801" s="31" t="s">
        <v>376</v>
      </c>
      <c r="G801" s="32">
        <v>826800</v>
      </c>
      <c r="H801" s="33" t="s">
        <v>22</v>
      </c>
      <c r="I801" s="32">
        <v>66144</v>
      </c>
      <c r="J801" s="32">
        <v>892944</v>
      </c>
      <c r="K801" s="31" t="s">
        <v>23</v>
      </c>
      <c r="L801" s="31" t="s">
        <v>24</v>
      </c>
    </row>
    <row r="802" spans="1:12" x14ac:dyDescent="0.25">
      <c r="A802" s="53">
        <v>2024</v>
      </c>
      <c r="B802" s="37">
        <v>45430</v>
      </c>
      <c r="C802" s="31" t="s">
        <v>1474</v>
      </c>
      <c r="D802" s="41">
        <v>23626</v>
      </c>
      <c r="E802" s="31" t="s">
        <v>235</v>
      </c>
      <c r="F802" s="31" t="s">
        <v>157</v>
      </c>
      <c r="G802" s="32">
        <v>3308270</v>
      </c>
      <c r="H802" s="33" t="s">
        <v>22</v>
      </c>
      <c r="I802" s="32">
        <v>264662</v>
      </c>
      <c r="J802" s="32">
        <v>3572932</v>
      </c>
      <c r="K802" s="31" t="s">
        <v>157</v>
      </c>
      <c r="L802" s="31" t="s">
        <v>158</v>
      </c>
    </row>
    <row r="803" spans="1:12" x14ac:dyDescent="0.25">
      <c r="A803" s="53">
        <v>2024</v>
      </c>
      <c r="B803" s="37">
        <v>45430</v>
      </c>
      <c r="C803" s="31" t="s">
        <v>1475</v>
      </c>
      <c r="D803" s="41">
        <v>23627</v>
      </c>
      <c r="E803" s="31" t="s">
        <v>235</v>
      </c>
      <c r="F803" s="31" t="s">
        <v>299</v>
      </c>
      <c r="G803" s="32">
        <v>294543</v>
      </c>
      <c r="H803" s="33" t="s">
        <v>22</v>
      </c>
      <c r="I803" s="32">
        <v>23563</v>
      </c>
      <c r="J803" s="32">
        <v>318106</v>
      </c>
      <c r="K803" s="31" t="s">
        <v>23</v>
      </c>
      <c r="L803" s="31" t="s">
        <v>24</v>
      </c>
    </row>
    <row r="804" spans="1:12" x14ac:dyDescent="0.25">
      <c r="A804" s="53">
        <v>2024</v>
      </c>
      <c r="B804" s="37">
        <v>45430</v>
      </c>
      <c r="C804" s="31" t="s">
        <v>1476</v>
      </c>
      <c r="D804" s="41">
        <v>23628</v>
      </c>
      <c r="E804" s="31" t="s">
        <v>235</v>
      </c>
      <c r="F804" s="31" t="s">
        <v>404</v>
      </c>
      <c r="G804" s="32">
        <v>266538</v>
      </c>
      <c r="H804" s="33" t="s">
        <v>22</v>
      </c>
      <c r="I804" s="32">
        <v>21323</v>
      </c>
      <c r="J804" s="32">
        <v>287861</v>
      </c>
      <c r="K804" s="31" t="s">
        <v>23</v>
      </c>
      <c r="L804" s="31" t="s">
        <v>24</v>
      </c>
    </row>
    <row r="805" spans="1:12" x14ac:dyDescent="0.25">
      <c r="A805" s="53">
        <v>2024</v>
      </c>
      <c r="B805" s="37">
        <v>45430</v>
      </c>
      <c r="C805" s="31" t="s">
        <v>1477</v>
      </c>
      <c r="D805" s="41">
        <v>23630</v>
      </c>
      <c r="E805" s="31" t="s">
        <v>235</v>
      </c>
      <c r="F805" s="31" t="s">
        <v>364</v>
      </c>
      <c r="G805" s="32">
        <v>293724</v>
      </c>
      <c r="H805" s="33" t="s">
        <v>22</v>
      </c>
      <c r="I805" s="32">
        <v>23498</v>
      </c>
      <c r="J805" s="32">
        <v>317222</v>
      </c>
      <c r="K805" s="31" t="s">
        <v>23</v>
      </c>
      <c r="L805" s="31" t="s">
        <v>24</v>
      </c>
    </row>
    <row r="806" spans="1:12" x14ac:dyDescent="0.25">
      <c r="A806" s="53">
        <v>2024</v>
      </c>
      <c r="B806" s="37">
        <v>45430</v>
      </c>
      <c r="C806" s="31" t="s">
        <v>1478</v>
      </c>
      <c r="D806" s="41">
        <v>23632</v>
      </c>
      <c r="E806" s="31" t="s">
        <v>235</v>
      </c>
      <c r="F806" s="31" t="s">
        <v>1118</v>
      </c>
      <c r="G806" s="32">
        <v>1289400</v>
      </c>
      <c r="H806" s="33" t="s">
        <v>22</v>
      </c>
      <c r="I806" s="32">
        <v>103152</v>
      </c>
      <c r="J806" s="32">
        <v>1392552</v>
      </c>
      <c r="K806" s="31" t="s">
        <v>1118</v>
      </c>
      <c r="L806" s="31" t="s">
        <v>1119</v>
      </c>
    </row>
    <row r="807" spans="1:12" x14ac:dyDescent="0.25">
      <c r="A807" s="53">
        <v>2024</v>
      </c>
      <c r="B807" s="37">
        <v>45430</v>
      </c>
      <c r="C807" s="31" t="s">
        <v>1479</v>
      </c>
      <c r="D807" s="41">
        <v>23634</v>
      </c>
      <c r="E807" s="31" t="s">
        <v>235</v>
      </c>
      <c r="F807" s="31" t="s">
        <v>215</v>
      </c>
      <c r="G807" s="32">
        <v>989315</v>
      </c>
      <c r="H807" s="33" t="s">
        <v>22</v>
      </c>
      <c r="I807" s="32">
        <v>79145</v>
      </c>
      <c r="J807" s="32">
        <v>1068460</v>
      </c>
      <c r="K807" s="31" t="s">
        <v>215</v>
      </c>
      <c r="L807" s="31" t="s">
        <v>216</v>
      </c>
    </row>
    <row r="808" spans="1:12" x14ac:dyDescent="0.25">
      <c r="A808" s="53">
        <v>2024</v>
      </c>
      <c r="B808" s="37">
        <v>45430</v>
      </c>
      <c r="C808" s="31" t="s">
        <v>1480</v>
      </c>
      <c r="D808" s="41">
        <v>23635</v>
      </c>
      <c r="E808" s="31" t="s">
        <v>235</v>
      </c>
      <c r="F808" s="31" t="s">
        <v>231</v>
      </c>
      <c r="G808" s="32">
        <v>177692</v>
      </c>
      <c r="H808" s="33" t="s">
        <v>22</v>
      </c>
      <c r="I808" s="32">
        <v>14215</v>
      </c>
      <c r="J808" s="32">
        <v>191907</v>
      </c>
      <c r="K808" s="31" t="s">
        <v>23</v>
      </c>
      <c r="L808" s="31" t="s">
        <v>24</v>
      </c>
    </row>
    <row r="809" spans="1:12" x14ac:dyDescent="0.25">
      <c r="A809" s="53">
        <v>2024</v>
      </c>
      <c r="B809" s="37">
        <v>45430</v>
      </c>
      <c r="C809" s="31" t="s">
        <v>1481</v>
      </c>
      <c r="D809" s="41">
        <v>23637</v>
      </c>
      <c r="E809" s="31" t="s">
        <v>235</v>
      </c>
      <c r="F809" s="31" t="s">
        <v>90</v>
      </c>
      <c r="G809" s="32">
        <v>2095800</v>
      </c>
      <c r="H809" s="33" t="s">
        <v>22</v>
      </c>
      <c r="I809" s="32">
        <v>167664</v>
      </c>
      <c r="J809" s="32">
        <v>2263464</v>
      </c>
      <c r="K809" s="31" t="s">
        <v>90</v>
      </c>
      <c r="L809" s="31" t="s">
        <v>91</v>
      </c>
    </row>
    <row r="810" spans="1:12" x14ac:dyDescent="0.25">
      <c r="A810" s="53">
        <v>2024</v>
      </c>
      <c r="B810" s="37">
        <v>45430</v>
      </c>
      <c r="C810" s="31" t="s">
        <v>1482</v>
      </c>
      <c r="D810" s="41">
        <v>23638</v>
      </c>
      <c r="E810" s="31" t="s">
        <v>235</v>
      </c>
      <c r="F810" s="31" t="s">
        <v>596</v>
      </c>
      <c r="G810" s="32">
        <v>227874</v>
      </c>
      <c r="H810" s="33" t="s">
        <v>22</v>
      </c>
      <c r="I810" s="32">
        <v>18230</v>
      </c>
      <c r="J810" s="32">
        <v>246104</v>
      </c>
      <c r="K810" s="31" t="s">
        <v>23</v>
      </c>
      <c r="L810" s="31" t="s">
        <v>24</v>
      </c>
    </row>
    <row r="811" spans="1:12" x14ac:dyDescent="0.25">
      <c r="A811" s="53">
        <v>2024</v>
      </c>
      <c r="B811" s="37">
        <v>45430</v>
      </c>
      <c r="C811" s="31" t="s">
        <v>1483</v>
      </c>
      <c r="D811" s="41">
        <v>23651</v>
      </c>
      <c r="E811" s="31" t="s">
        <v>235</v>
      </c>
      <c r="F811" s="31" t="s">
        <v>149</v>
      </c>
      <c r="G811" s="32">
        <v>424200</v>
      </c>
      <c r="H811" s="33" t="s">
        <v>22</v>
      </c>
      <c r="I811" s="32">
        <v>33936</v>
      </c>
      <c r="J811" s="32">
        <v>458136</v>
      </c>
      <c r="K811" s="31" t="s">
        <v>149</v>
      </c>
      <c r="L811" s="31" t="s">
        <v>150</v>
      </c>
    </row>
    <row r="812" spans="1:12" x14ac:dyDescent="0.25">
      <c r="A812" s="53">
        <v>2024</v>
      </c>
      <c r="B812" s="37">
        <v>45430</v>
      </c>
      <c r="C812" s="31" t="s">
        <v>1484</v>
      </c>
      <c r="D812" s="41">
        <v>23652</v>
      </c>
      <c r="E812" s="31" t="s">
        <v>235</v>
      </c>
      <c r="F812" s="31" t="s">
        <v>149</v>
      </c>
      <c r="G812" s="32">
        <v>3537370</v>
      </c>
      <c r="H812" s="33" t="s">
        <v>22</v>
      </c>
      <c r="I812" s="32">
        <v>282990</v>
      </c>
      <c r="J812" s="32">
        <v>3820360</v>
      </c>
      <c r="K812" s="31" t="s">
        <v>149</v>
      </c>
      <c r="L812" s="31" t="s">
        <v>150</v>
      </c>
    </row>
    <row r="813" spans="1:12" x14ac:dyDescent="0.25">
      <c r="A813" s="53">
        <v>2024</v>
      </c>
      <c r="B813" s="37">
        <v>45430</v>
      </c>
      <c r="C813" s="31" t="s">
        <v>1485</v>
      </c>
      <c r="D813" s="41">
        <v>23653</v>
      </c>
      <c r="E813" s="31" t="s">
        <v>235</v>
      </c>
      <c r="F813" s="31" t="s">
        <v>293</v>
      </c>
      <c r="G813" s="32">
        <v>1517775</v>
      </c>
      <c r="H813" s="33" t="s">
        <v>22</v>
      </c>
      <c r="I813" s="32">
        <v>121422</v>
      </c>
      <c r="J813" s="32">
        <v>1639197</v>
      </c>
      <c r="K813" s="31" t="s">
        <v>293</v>
      </c>
      <c r="L813" s="31" t="s">
        <v>294</v>
      </c>
    </row>
    <row r="814" spans="1:12" x14ac:dyDescent="0.25">
      <c r="A814" s="53">
        <v>2024</v>
      </c>
      <c r="B814" s="37">
        <v>45430</v>
      </c>
      <c r="C814" s="31" t="s">
        <v>1486</v>
      </c>
      <c r="D814" s="41">
        <v>23654</v>
      </c>
      <c r="E814" s="31" t="s">
        <v>235</v>
      </c>
      <c r="F814" s="31" t="s">
        <v>133</v>
      </c>
      <c r="G814" s="32">
        <v>1190660</v>
      </c>
      <c r="H814" s="33" t="s">
        <v>22</v>
      </c>
      <c r="I814" s="32">
        <v>95253</v>
      </c>
      <c r="J814" s="32">
        <v>1285913</v>
      </c>
      <c r="K814" s="31" t="s">
        <v>133</v>
      </c>
      <c r="L814" s="31" t="s">
        <v>134</v>
      </c>
    </row>
    <row r="815" spans="1:12" x14ac:dyDescent="0.25">
      <c r="A815" s="53">
        <v>2024</v>
      </c>
      <c r="B815" s="37">
        <v>45432</v>
      </c>
      <c r="C815" s="31" t="s">
        <v>459</v>
      </c>
      <c r="D815" s="41">
        <v>406</v>
      </c>
      <c r="E815" s="31" t="s">
        <v>882</v>
      </c>
      <c r="F815" s="31" t="s">
        <v>1487</v>
      </c>
      <c r="G815" s="32">
        <v>-287793</v>
      </c>
      <c r="H815" s="33" t="s">
        <v>22</v>
      </c>
      <c r="I815" s="32">
        <v>-23023</v>
      </c>
      <c r="J815" s="32">
        <v>-310816</v>
      </c>
      <c r="K815" s="31" t="s">
        <v>165</v>
      </c>
      <c r="L815" s="31" t="s">
        <v>166</v>
      </c>
    </row>
    <row r="816" spans="1:12" x14ac:dyDescent="0.25">
      <c r="A816" s="53">
        <v>2024</v>
      </c>
      <c r="B816" s="37">
        <v>45432</v>
      </c>
      <c r="C816" s="31" t="s">
        <v>1488</v>
      </c>
      <c r="D816" s="41">
        <v>408</v>
      </c>
      <c r="E816" s="31" t="s">
        <v>882</v>
      </c>
      <c r="F816" s="31" t="s">
        <v>1489</v>
      </c>
      <c r="G816" s="32">
        <v>-127908</v>
      </c>
      <c r="H816" s="33" t="s">
        <v>22</v>
      </c>
      <c r="I816" s="32">
        <v>-10233</v>
      </c>
      <c r="J816" s="32">
        <v>-138141</v>
      </c>
      <c r="K816" s="31" t="s">
        <v>165</v>
      </c>
      <c r="L816" s="31" t="s">
        <v>166</v>
      </c>
    </row>
    <row r="817" spans="1:12" x14ac:dyDescent="0.25">
      <c r="A817" s="53">
        <v>2024</v>
      </c>
      <c r="B817" s="37">
        <v>45432</v>
      </c>
      <c r="C817" s="31" t="s">
        <v>1490</v>
      </c>
      <c r="D817" s="41">
        <v>12322</v>
      </c>
      <c r="E817" s="31" t="s">
        <v>238</v>
      </c>
      <c r="F817" s="31" t="s">
        <v>1491</v>
      </c>
      <c r="G817" s="32">
        <v>-111058</v>
      </c>
      <c r="H817" s="33" t="s">
        <v>22</v>
      </c>
      <c r="I817" s="32">
        <v>-8885</v>
      </c>
      <c r="J817" s="32">
        <v>-119943</v>
      </c>
      <c r="K817" s="31" t="s">
        <v>23</v>
      </c>
      <c r="L817" s="31" t="s">
        <v>24</v>
      </c>
    </row>
    <row r="818" spans="1:12" x14ac:dyDescent="0.25">
      <c r="A818" s="53">
        <v>2024</v>
      </c>
      <c r="B818" s="37">
        <v>45432</v>
      </c>
      <c r="C818" s="31" t="s">
        <v>1492</v>
      </c>
      <c r="D818" s="41">
        <v>12323</v>
      </c>
      <c r="E818" s="31" t="s">
        <v>238</v>
      </c>
      <c r="F818" s="31" t="s">
        <v>1493</v>
      </c>
      <c r="G818" s="32">
        <v>-433538</v>
      </c>
      <c r="H818" s="33" t="s">
        <v>22</v>
      </c>
      <c r="I818" s="32">
        <v>-34683</v>
      </c>
      <c r="J818" s="32">
        <v>-468221</v>
      </c>
      <c r="K818" s="31" t="s">
        <v>23</v>
      </c>
      <c r="L818" s="31" t="s">
        <v>24</v>
      </c>
    </row>
    <row r="819" spans="1:12" x14ac:dyDescent="0.25">
      <c r="A819" s="53">
        <v>2024</v>
      </c>
      <c r="B819" s="37">
        <v>45432</v>
      </c>
      <c r="C819" s="31" t="s">
        <v>1494</v>
      </c>
      <c r="D819" s="41">
        <v>12339</v>
      </c>
      <c r="E819" s="31" t="s">
        <v>238</v>
      </c>
      <c r="F819" s="31" t="s">
        <v>1495</v>
      </c>
      <c r="G819" s="32">
        <v>-912488</v>
      </c>
      <c r="H819" s="33" t="s">
        <v>22</v>
      </c>
      <c r="I819" s="32">
        <v>-72999</v>
      </c>
      <c r="J819" s="32">
        <v>-985487</v>
      </c>
      <c r="K819" s="31" t="s">
        <v>23</v>
      </c>
      <c r="L819" s="31" t="s">
        <v>24</v>
      </c>
    </row>
    <row r="820" spans="1:12" x14ac:dyDescent="0.25">
      <c r="A820" s="53">
        <v>2024</v>
      </c>
      <c r="B820" s="37">
        <v>45432</v>
      </c>
      <c r="C820" s="31" t="s">
        <v>1496</v>
      </c>
      <c r="D820" s="41">
        <v>12347</v>
      </c>
      <c r="E820" s="31" t="s">
        <v>238</v>
      </c>
      <c r="F820" s="31" t="s">
        <v>1497</v>
      </c>
      <c r="G820" s="32">
        <v>-200725</v>
      </c>
      <c r="H820" s="33" t="s">
        <v>22</v>
      </c>
      <c r="I820" s="32">
        <v>-16058</v>
      </c>
      <c r="J820" s="32">
        <v>-216783</v>
      </c>
      <c r="K820" s="31" t="s">
        <v>23</v>
      </c>
      <c r="L820" s="31" t="s">
        <v>24</v>
      </c>
    </row>
    <row r="821" spans="1:12" x14ac:dyDescent="0.25">
      <c r="A821" s="53">
        <v>2024</v>
      </c>
      <c r="B821" s="37">
        <v>45432</v>
      </c>
      <c r="C821" s="31" t="s">
        <v>1498</v>
      </c>
      <c r="D821" s="41">
        <v>12363</v>
      </c>
      <c r="E821" s="31" t="s">
        <v>238</v>
      </c>
      <c r="F821" s="31" t="s">
        <v>1499</v>
      </c>
      <c r="G821" s="32">
        <v>-780486</v>
      </c>
      <c r="H821" s="33" t="s">
        <v>22</v>
      </c>
      <c r="I821" s="32">
        <v>-62439</v>
      </c>
      <c r="J821" s="32">
        <v>-842925</v>
      </c>
      <c r="K821" s="31" t="s">
        <v>23</v>
      </c>
      <c r="L821" s="31" t="s">
        <v>24</v>
      </c>
    </row>
    <row r="822" spans="1:12" x14ac:dyDescent="0.25">
      <c r="A822" s="53">
        <v>2024</v>
      </c>
      <c r="B822" s="37">
        <v>45432</v>
      </c>
      <c r="C822" s="31" t="s">
        <v>1500</v>
      </c>
      <c r="D822" s="41">
        <v>12376</v>
      </c>
      <c r="E822" s="31" t="s">
        <v>238</v>
      </c>
      <c r="F822" s="31" t="s">
        <v>1501</v>
      </c>
      <c r="G822" s="32">
        <v>-756015</v>
      </c>
      <c r="H822" s="33" t="s">
        <v>22</v>
      </c>
      <c r="I822" s="32">
        <v>-60481</v>
      </c>
      <c r="J822" s="32">
        <v>-816496</v>
      </c>
      <c r="K822" s="31" t="s">
        <v>23</v>
      </c>
      <c r="L822" s="31" t="s">
        <v>24</v>
      </c>
    </row>
    <row r="823" spans="1:12" x14ac:dyDescent="0.25">
      <c r="A823" s="53">
        <v>2024</v>
      </c>
      <c r="B823" s="37">
        <v>45432</v>
      </c>
      <c r="C823" s="31" t="s">
        <v>1502</v>
      </c>
      <c r="D823" s="41">
        <v>23657</v>
      </c>
      <c r="E823" s="31" t="s">
        <v>235</v>
      </c>
      <c r="F823" s="31" t="s">
        <v>241</v>
      </c>
      <c r="G823" s="32">
        <v>695367</v>
      </c>
      <c r="H823" s="33" t="s">
        <v>22</v>
      </c>
      <c r="I823" s="32">
        <v>55629</v>
      </c>
      <c r="J823" s="32">
        <v>750996</v>
      </c>
      <c r="K823" s="31" t="s">
        <v>23</v>
      </c>
      <c r="L823" s="31" t="s">
        <v>24</v>
      </c>
    </row>
    <row r="824" spans="1:12" x14ac:dyDescent="0.25">
      <c r="A824" s="53">
        <v>2024</v>
      </c>
      <c r="B824" s="37">
        <v>45432</v>
      </c>
      <c r="C824" s="31" t="s">
        <v>1503</v>
      </c>
      <c r="D824" s="41">
        <v>23663</v>
      </c>
      <c r="E824" s="31" t="s">
        <v>235</v>
      </c>
      <c r="F824" s="31" t="s">
        <v>61</v>
      </c>
      <c r="G824" s="32">
        <v>496650</v>
      </c>
      <c r="H824" s="33" t="s">
        <v>22</v>
      </c>
      <c r="I824" s="32">
        <v>39732</v>
      </c>
      <c r="J824" s="32">
        <v>536382</v>
      </c>
      <c r="K824" s="31" t="s">
        <v>23</v>
      </c>
      <c r="L824" s="31" t="s">
        <v>24</v>
      </c>
    </row>
    <row r="825" spans="1:12" x14ac:dyDescent="0.25">
      <c r="A825" s="53">
        <v>2024</v>
      </c>
      <c r="B825" s="37">
        <v>45432</v>
      </c>
      <c r="C825" s="31" t="s">
        <v>1504</v>
      </c>
      <c r="D825" s="41">
        <v>23666</v>
      </c>
      <c r="E825" s="31" t="s">
        <v>235</v>
      </c>
      <c r="F825" s="31" t="s">
        <v>397</v>
      </c>
      <c r="G825" s="32">
        <v>1161575</v>
      </c>
      <c r="H825" s="33" t="s">
        <v>22</v>
      </c>
      <c r="I825" s="32">
        <v>92926</v>
      </c>
      <c r="J825" s="32">
        <v>1254501</v>
      </c>
      <c r="K825" s="31" t="s">
        <v>55</v>
      </c>
      <c r="L825" s="31" t="s">
        <v>56</v>
      </c>
    </row>
    <row r="826" spans="1:12" x14ac:dyDescent="0.25">
      <c r="A826" s="53">
        <v>2024</v>
      </c>
      <c r="B826" s="37">
        <v>45432</v>
      </c>
      <c r="C826" s="31" t="s">
        <v>1505</v>
      </c>
      <c r="D826" s="41">
        <v>23667</v>
      </c>
      <c r="E826" s="31" t="s">
        <v>235</v>
      </c>
      <c r="F826" s="31" t="s">
        <v>394</v>
      </c>
      <c r="G826" s="32">
        <v>547271</v>
      </c>
      <c r="H826" s="33" t="s">
        <v>22</v>
      </c>
      <c r="I826" s="32">
        <v>43782</v>
      </c>
      <c r="J826" s="32">
        <v>591053</v>
      </c>
      <c r="K826" s="31" t="s">
        <v>23</v>
      </c>
      <c r="L826" s="31" t="s">
        <v>24</v>
      </c>
    </row>
    <row r="827" spans="1:12" x14ac:dyDescent="0.25">
      <c r="A827" s="53">
        <v>2024</v>
      </c>
      <c r="B827" s="37">
        <v>45432</v>
      </c>
      <c r="C827" s="31" t="s">
        <v>1506</v>
      </c>
      <c r="D827" s="41">
        <v>23668</v>
      </c>
      <c r="E827" s="31" t="s">
        <v>235</v>
      </c>
      <c r="F827" s="31" t="s">
        <v>211</v>
      </c>
      <c r="G827" s="32">
        <v>636117</v>
      </c>
      <c r="H827" s="33" t="s">
        <v>22</v>
      </c>
      <c r="I827" s="32">
        <v>50889</v>
      </c>
      <c r="J827" s="32">
        <v>687006</v>
      </c>
      <c r="K827" s="31" t="s">
        <v>23</v>
      </c>
      <c r="L827" s="31" t="s">
        <v>24</v>
      </c>
    </row>
    <row r="828" spans="1:12" x14ac:dyDescent="0.25">
      <c r="A828" s="53">
        <v>2024</v>
      </c>
      <c r="B828" s="37">
        <v>45432</v>
      </c>
      <c r="C828" s="31" t="s">
        <v>1507</v>
      </c>
      <c r="D828" s="41">
        <v>23669</v>
      </c>
      <c r="E828" s="31" t="s">
        <v>235</v>
      </c>
      <c r="F828" s="31" t="s">
        <v>1508</v>
      </c>
      <c r="G828" s="32">
        <v>926763</v>
      </c>
      <c r="H828" s="33" t="s">
        <v>22</v>
      </c>
      <c r="I828" s="32">
        <v>74141</v>
      </c>
      <c r="J828" s="32">
        <v>1000904</v>
      </c>
      <c r="K828" s="31" t="s">
        <v>23</v>
      </c>
      <c r="L828" s="31" t="s">
        <v>24</v>
      </c>
    </row>
    <row r="829" spans="1:12" x14ac:dyDescent="0.25">
      <c r="A829" s="53">
        <v>2024</v>
      </c>
      <c r="B829" s="37">
        <v>45432</v>
      </c>
      <c r="C829" s="31" t="s">
        <v>1509</v>
      </c>
      <c r="D829" s="41">
        <v>23670</v>
      </c>
      <c r="E829" s="31" t="s">
        <v>235</v>
      </c>
      <c r="F829" s="31" t="s">
        <v>179</v>
      </c>
      <c r="G829" s="32">
        <v>1062931</v>
      </c>
      <c r="H829" s="33" t="s">
        <v>22</v>
      </c>
      <c r="I829" s="32">
        <v>85034</v>
      </c>
      <c r="J829" s="32">
        <v>1147965</v>
      </c>
      <c r="K829" s="31" t="s">
        <v>23</v>
      </c>
      <c r="L829" s="31" t="s">
        <v>24</v>
      </c>
    </row>
    <row r="830" spans="1:12" x14ac:dyDescent="0.25">
      <c r="A830" s="53">
        <v>2024</v>
      </c>
      <c r="B830" s="37">
        <v>45432</v>
      </c>
      <c r="C830" s="31" t="s">
        <v>1510</v>
      </c>
      <c r="D830" s="41">
        <v>23671</v>
      </c>
      <c r="E830" s="31" t="s">
        <v>235</v>
      </c>
      <c r="F830" s="31" t="s">
        <v>626</v>
      </c>
      <c r="G830" s="32">
        <v>794056</v>
      </c>
      <c r="H830" s="33" t="s">
        <v>22</v>
      </c>
      <c r="I830" s="32">
        <v>63524</v>
      </c>
      <c r="J830" s="32">
        <v>857580</v>
      </c>
      <c r="K830" s="31" t="s">
        <v>23</v>
      </c>
      <c r="L830" s="31" t="s">
        <v>24</v>
      </c>
    </row>
    <row r="831" spans="1:12" x14ac:dyDescent="0.25">
      <c r="A831" s="53">
        <v>2024</v>
      </c>
      <c r="B831" s="37">
        <v>45432</v>
      </c>
      <c r="C831" s="31" t="s">
        <v>1511</v>
      </c>
      <c r="D831" s="41">
        <v>23672</v>
      </c>
      <c r="E831" s="31" t="s">
        <v>235</v>
      </c>
      <c r="F831" s="31" t="s">
        <v>300</v>
      </c>
      <c r="G831" s="32">
        <v>1228859</v>
      </c>
      <c r="H831" s="33" t="s">
        <v>22</v>
      </c>
      <c r="I831" s="32">
        <v>98309</v>
      </c>
      <c r="J831" s="32">
        <v>1327168</v>
      </c>
      <c r="K831" s="31" t="s">
        <v>55</v>
      </c>
      <c r="L831" s="31" t="s">
        <v>56</v>
      </c>
    </row>
    <row r="832" spans="1:12" x14ac:dyDescent="0.25">
      <c r="A832" s="53">
        <v>2024</v>
      </c>
      <c r="B832" s="37">
        <v>45432</v>
      </c>
      <c r="C832" s="31" t="s">
        <v>1512</v>
      </c>
      <c r="D832" s="41">
        <v>23674</v>
      </c>
      <c r="E832" s="31" t="s">
        <v>235</v>
      </c>
      <c r="F832" s="31" t="s">
        <v>384</v>
      </c>
      <c r="G832" s="32">
        <v>1514476</v>
      </c>
      <c r="H832" s="33" t="s">
        <v>22</v>
      </c>
      <c r="I832" s="32">
        <v>121158</v>
      </c>
      <c r="J832" s="32">
        <v>1635634</v>
      </c>
      <c r="K832" s="31" t="s">
        <v>23</v>
      </c>
      <c r="L832" s="31" t="s">
        <v>24</v>
      </c>
    </row>
    <row r="833" spans="1:12" x14ac:dyDescent="0.25">
      <c r="A833" s="53">
        <v>2024</v>
      </c>
      <c r="B833" s="37">
        <v>45432</v>
      </c>
      <c r="C833" s="31" t="s">
        <v>1513</v>
      </c>
      <c r="D833" s="41">
        <v>23675</v>
      </c>
      <c r="E833" s="31" t="s">
        <v>235</v>
      </c>
      <c r="F833" s="31" t="s">
        <v>131</v>
      </c>
      <c r="G833" s="32">
        <v>1361941</v>
      </c>
      <c r="H833" s="33" t="s">
        <v>22</v>
      </c>
      <c r="I833" s="32">
        <v>108955</v>
      </c>
      <c r="J833" s="32">
        <v>1470896</v>
      </c>
      <c r="K833" s="31" t="s">
        <v>23</v>
      </c>
      <c r="L833" s="31" t="s">
        <v>24</v>
      </c>
    </row>
    <row r="834" spans="1:12" x14ac:dyDescent="0.25">
      <c r="A834" s="53">
        <v>2024</v>
      </c>
      <c r="B834" s="37">
        <v>45432</v>
      </c>
      <c r="C834" s="31" t="s">
        <v>1514</v>
      </c>
      <c r="D834" s="41">
        <v>23708</v>
      </c>
      <c r="E834" s="31" t="s">
        <v>235</v>
      </c>
      <c r="F834" s="31" t="s">
        <v>27</v>
      </c>
      <c r="G834" s="32">
        <v>865200</v>
      </c>
      <c r="H834" s="33" t="s">
        <v>22</v>
      </c>
      <c r="I834" s="32">
        <v>69216</v>
      </c>
      <c r="J834" s="32">
        <v>934416</v>
      </c>
      <c r="K834" s="31" t="s">
        <v>27</v>
      </c>
      <c r="L834" s="31" t="s">
        <v>28</v>
      </c>
    </row>
    <row r="835" spans="1:12" x14ac:dyDescent="0.25">
      <c r="A835" s="53">
        <v>2024</v>
      </c>
      <c r="B835" s="37">
        <v>45432</v>
      </c>
      <c r="C835" s="31" t="s">
        <v>1515</v>
      </c>
      <c r="D835" s="41">
        <v>23709</v>
      </c>
      <c r="E835" s="31" t="s">
        <v>235</v>
      </c>
      <c r="F835" s="31" t="s">
        <v>270</v>
      </c>
      <c r="G835" s="32">
        <v>865200</v>
      </c>
      <c r="H835" s="33" t="s">
        <v>22</v>
      </c>
      <c r="I835" s="32">
        <v>69216</v>
      </c>
      <c r="J835" s="32">
        <v>934416</v>
      </c>
      <c r="K835" s="31" t="s">
        <v>270</v>
      </c>
      <c r="L835" s="31" t="s">
        <v>271</v>
      </c>
    </row>
    <row r="836" spans="1:12" x14ac:dyDescent="0.25">
      <c r="A836" s="53">
        <v>2024</v>
      </c>
      <c r="B836" s="37">
        <v>45432</v>
      </c>
      <c r="C836" s="31" t="s">
        <v>1516</v>
      </c>
      <c r="D836" s="41">
        <v>23710</v>
      </c>
      <c r="E836" s="31" t="s">
        <v>235</v>
      </c>
      <c r="F836" s="31" t="s">
        <v>1186</v>
      </c>
      <c r="G836" s="32">
        <v>1730400</v>
      </c>
      <c r="H836" s="33" t="s">
        <v>22</v>
      </c>
      <c r="I836" s="32">
        <v>138432</v>
      </c>
      <c r="J836" s="32">
        <v>1868832</v>
      </c>
      <c r="K836" s="31" t="s">
        <v>1186</v>
      </c>
      <c r="L836" s="31" t="s">
        <v>1187</v>
      </c>
    </row>
    <row r="837" spans="1:12" x14ac:dyDescent="0.25">
      <c r="A837" s="53">
        <v>2024</v>
      </c>
      <c r="B837" s="37">
        <v>45432</v>
      </c>
      <c r="C837" s="31" t="s">
        <v>1517</v>
      </c>
      <c r="D837" s="41">
        <v>23711</v>
      </c>
      <c r="E837" s="31" t="s">
        <v>235</v>
      </c>
      <c r="F837" s="31" t="s">
        <v>348</v>
      </c>
      <c r="G837" s="32">
        <v>424200</v>
      </c>
      <c r="H837" s="33" t="s">
        <v>22</v>
      </c>
      <c r="I837" s="32">
        <v>33936</v>
      </c>
      <c r="J837" s="32">
        <v>458136</v>
      </c>
      <c r="K837" s="31" t="s">
        <v>348</v>
      </c>
      <c r="L837" s="31" t="s">
        <v>349</v>
      </c>
    </row>
    <row r="838" spans="1:12" x14ac:dyDescent="0.25">
      <c r="A838" s="53">
        <v>2024</v>
      </c>
      <c r="B838" s="37">
        <v>45432</v>
      </c>
      <c r="C838" s="31" t="s">
        <v>1518</v>
      </c>
      <c r="D838" s="41">
        <v>23712</v>
      </c>
      <c r="E838" s="31" t="s">
        <v>235</v>
      </c>
      <c r="F838" s="31" t="s">
        <v>103</v>
      </c>
      <c r="G838" s="32">
        <v>1281290</v>
      </c>
      <c r="H838" s="33" t="s">
        <v>22</v>
      </c>
      <c r="I838" s="32">
        <v>102503</v>
      </c>
      <c r="J838" s="32">
        <v>1383793</v>
      </c>
      <c r="K838" s="31" t="s">
        <v>103</v>
      </c>
      <c r="L838" s="31" t="s">
        <v>104</v>
      </c>
    </row>
    <row r="839" spans="1:12" x14ac:dyDescent="0.25">
      <c r="A839" s="53">
        <v>2024</v>
      </c>
      <c r="B839" s="37">
        <v>45432</v>
      </c>
      <c r="C839" s="31" t="s">
        <v>1519</v>
      </c>
      <c r="D839" s="41">
        <v>23713</v>
      </c>
      <c r="E839" s="31" t="s">
        <v>235</v>
      </c>
      <c r="F839" s="31" t="s">
        <v>27</v>
      </c>
      <c r="G839" s="32">
        <v>912488</v>
      </c>
      <c r="H839" s="33" t="s">
        <v>22</v>
      </c>
      <c r="I839" s="32">
        <v>72999</v>
      </c>
      <c r="J839" s="32">
        <v>985487</v>
      </c>
      <c r="K839" s="31" t="s">
        <v>27</v>
      </c>
      <c r="L839" s="31" t="s">
        <v>28</v>
      </c>
    </row>
    <row r="840" spans="1:12" x14ac:dyDescent="0.25">
      <c r="A840" s="53">
        <v>2024</v>
      </c>
      <c r="B840" s="37">
        <v>45432</v>
      </c>
      <c r="C840" s="31" t="s">
        <v>1520</v>
      </c>
      <c r="D840" s="41">
        <v>23714</v>
      </c>
      <c r="E840" s="31" t="s">
        <v>235</v>
      </c>
      <c r="F840" s="31" t="s">
        <v>350</v>
      </c>
      <c r="G840" s="32">
        <v>589905</v>
      </c>
      <c r="H840" s="33" t="s">
        <v>22</v>
      </c>
      <c r="I840" s="32">
        <v>47192</v>
      </c>
      <c r="J840" s="32">
        <v>637097</v>
      </c>
      <c r="K840" s="31" t="s">
        <v>350</v>
      </c>
      <c r="L840" s="31" t="s">
        <v>351</v>
      </c>
    </row>
    <row r="841" spans="1:12" x14ac:dyDescent="0.25">
      <c r="A841" s="53">
        <v>2024</v>
      </c>
      <c r="B841" s="37">
        <v>45432</v>
      </c>
      <c r="C841" s="31" t="s">
        <v>1521</v>
      </c>
      <c r="D841" s="41">
        <v>23715</v>
      </c>
      <c r="E841" s="31" t="s">
        <v>235</v>
      </c>
      <c r="F841" s="31" t="s">
        <v>33</v>
      </c>
      <c r="G841" s="32">
        <v>2426790</v>
      </c>
      <c r="H841" s="33" t="s">
        <v>22</v>
      </c>
      <c r="I841" s="32">
        <v>194143</v>
      </c>
      <c r="J841" s="32">
        <v>2620933</v>
      </c>
      <c r="K841" s="31" t="s">
        <v>33</v>
      </c>
      <c r="L841" s="31" t="s">
        <v>34</v>
      </c>
    </row>
    <row r="842" spans="1:12" x14ac:dyDescent="0.25">
      <c r="A842" s="53">
        <v>2024</v>
      </c>
      <c r="B842" s="37">
        <v>45432</v>
      </c>
      <c r="C842" s="31" t="s">
        <v>1522</v>
      </c>
      <c r="D842" s="41">
        <v>23716</v>
      </c>
      <c r="E842" s="31" t="s">
        <v>235</v>
      </c>
      <c r="F842" s="31" t="s">
        <v>730</v>
      </c>
      <c r="G842" s="32">
        <v>517478</v>
      </c>
      <c r="H842" s="33" t="s">
        <v>22</v>
      </c>
      <c r="I842" s="32">
        <v>41398</v>
      </c>
      <c r="J842" s="32">
        <v>558876</v>
      </c>
      <c r="K842" s="31" t="s">
        <v>37</v>
      </c>
      <c r="L842" s="31" t="s">
        <v>38</v>
      </c>
    </row>
    <row r="843" spans="1:12" x14ac:dyDescent="0.25">
      <c r="A843" s="53">
        <v>2024</v>
      </c>
      <c r="B843" s="37">
        <v>45433</v>
      </c>
      <c r="C843" s="31" t="s">
        <v>1523</v>
      </c>
      <c r="D843" s="41">
        <v>245</v>
      </c>
      <c r="E843" s="31" t="s">
        <v>250</v>
      </c>
      <c r="F843" s="31" t="s">
        <v>1524</v>
      </c>
      <c r="G843" s="32">
        <v>-111058</v>
      </c>
      <c r="H843" s="33" t="s">
        <v>22</v>
      </c>
      <c r="I843" s="32">
        <v>-8885</v>
      </c>
      <c r="J843" s="32">
        <v>-119943</v>
      </c>
      <c r="K843" s="31" t="s">
        <v>106</v>
      </c>
      <c r="L843" s="31" t="s">
        <v>107</v>
      </c>
    </row>
    <row r="844" spans="1:12" x14ac:dyDescent="0.25">
      <c r="A844" s="53">
        <v>2024</v>
      </c>
      <c r="B844" s="37">
        <v>45433</v>
      </c>
      <c r="C844" s="31" t="s">
        <v>1525</v>
      </c>
      <c r="D844" s="41">
        <v>315</v>
      </c>
      <c r="E844" s="31" t="s">
        <v>249</v>
      </c>
      <c r="F844" s="31" t="s">
        <v>1526</v>
      </c>
      <c r="G844" s="32">
        <v>-278225</v>
      </c>
      <c r="H844" s="33" t="s">
        <v>22</v>
      </c>
      <c r="I844" s="32">
        <v>-22258</v>
      </c>
      <c r="J844" s="32">
        <v>-300483</v>
      </c>
      <c r="K844" s="31" t="s">
        <v>55</v>
      </c>
      <c r="L844" s="31" t="s">
        <v>56</v>
      </c>
    </row>
    <row r="845" spans="1:12" x14ac:dyDescent="0.25">
      <c r="A845" s="53">
        <v>2024</v>
      </c>
      <c r="B845" s="37">
        <v>45433</v>
      </c>
      <c r="C845" s="31" t="s">
        <v>1527</v>
      </c>
      <c r="D845" s="41">
        <v>440</v>
      </c>
      <c r="E845" s="31" t="s">
        <v>240</v>
      </c>
      <c r="F845" s="31" t="s">
        <v>1528</v>
      </c>
      <c r="G845" s="32">
        <v>-370616</v>
      </c>
      <c r="H845" s="33" t="s">
        <v>22</v>
      </c>
      <c r="I845" s="32">
        <v>-29649</v>
      </c>
      <c r="J845" s="32">
        <v>-400265</v>
      </c>
      <c r="K845" s="31" t="s">
        <v>37</v>
      </c>
      <c r="L845" s="31" t="s">
        <v>38</v>
      </c>
    </row>
    <row r="846" spans="1:12" x14ac:dyDescent="0.25">
      <c r="A846" s="53">
        <v>2024</v>
      </c>
      <c r="B846" s="37">
        <v>45433</v>
      </c>
      <c r="C846" s="31" t="s">
        <v>1529</v>
      </c>
      <c r="D846" s="41">
        <v>441</v>
      </c>
      <c r="E846" s="31" t="s">
        <v>240</v>
      </c>
      <c r="F846" s="31" t="s">
        <v>1530</v>
      </c>
      <c r="G846" s="32">
        <v>-1051146</v>
      </c>
      <c r="H846" s="33" t="s">
        <v>22</v>
      </c>
      <c r="I846" s="32">
        <v>-84092</v>
      </c>
      <c r="J846" s="32">
        <v>-1135238</v>
      </c>
      <c r="K846" s="31" t="s">
        <v>37</v>
      </c>
      <c r="L846" s="31" t="s">
        <v>38</v>
      </c>
    </row>
    <row r="847" spans="1:12" x14ac:dyDescent="0.25">
      <c r="A847" s="53">
        <v>2024</v>
      </c>
      <c r="B847" s="37">
        <v>45433</v>
      </c>
      <c r="C847" s="31" t="s">
        <v>1385</v>
      </c>
      <c r="D847" s="41">
        <v>505</v>
      </c>
      <c r="E847" s="31" t="s">
        <v>1531</v>
      </c>
      <c r="F847" s="31" t="s">
        <v>1532</v>
      </c>
      <c r="G847" s="32">
        <v>-768254</v>
      </c>
      <c r="H847" s="33" t="s">
        <v>22</v>
      </c>
      <c r="I847" s="32">
        <v>-61460</v>
      </c>
      <c r="J847" s="32">
        <v>-829714</v>
      </c>
      <c r="K847" s="31" t="s">
        <v>52</v>
      </c>
      <c r="L847" s="31" t="s">
        <v>53</v>
      </c>
    </row>
    <row r="848" spans="1:12" x14ac:dyDescent="0.25">
      <c r="A848" s="53">
        <v>2024</v>
      </c>
      <c r="B848" s="37">
        <v>45433</v>
      </c>
      <c r="C848" s="31" t="s">
        <v>1533</v>
      </c>
      <c r="D848" s="41">
        <v>1117</v>
      </c>
      <c r="E848" s="31" t="s">
        <v>237</v>
      </c>
      <c r="F848" s="31" t="s">
        <v>276</v>
      </c>
      <c r="G848" s="32">
        <v>-415824</v>
      </c>
      <c r="H848" s="33" t="s">
        <v>22</v>
      </c>
      <c r="I848" s="32">
        <v>-33266</v>
      </c>
      <c r="J848" s="32">
        <v>-449090</v>
      </c>
      <c r="K848" s="31" t="s">
        <v>44</v>
      </c>
      <c r="L848" s="31" t="s">
        <v>45</v>
      </c>
    </row>
    <row r="849" spans="1:12" x14ac:dyDescent="0.25">
      <c r="A849" s="53">
        <v>2024</v>
      </c>
      <c r="B849" s="37">
        <v>45433</v>
      </c>
      <c r="C849" s="31" t="s">
        <v>1534</v>
      </c>
      <c r="D849" s="41">
        <v>1120</v>
      </c>
      <c r="E849" s="31" t="s">
        <v>237</v>
      </c>
      <c r="F849" s="31" t="s">
        <v>1535</v>
      </c>
      <c r="G849" s="32">
        <v>-88846</v>
      </c>
      <c r="H849" s="33" t="s">
        <v>22</v>
      </c>
      <c r="I849" s="32">
        <v>-7108</v>
      </c>
      <c r="J849" s="32">
        <v>-95954</v>
      </c>
      <c r="K849" s="31" t="s">
        <v>44</v>
      </c>
      <c r="L849" s="31" t="s">
        <v>45</v>
      </c>
    </row>
    <row r="850" spans="1:12" x14ac:dyDescent="0.25">
      <c r="A850" s="53">
        <v>2024</v>
      </c>
      <c r="B850" s="37">
        <v>45433</v>
      </c>
      <c r="C850" s="31" t="s">
        <v>1536</v>
      </c>
      <c r="D850" s="41">
        <v>12391</v>
      </c>
      <c r="E850" s="31" t="s">
        <v>238</v>
      </c>
      <c r="F850" s="31" t="s">
        <v>1537</v>
      </c>
      <c r="G850" s="32">
        <v>-189210</v>
      </c>
      <c r="H850" s="33" t="s">
        <v>22</v>
      </c>
      <c r="I850" s="32">
        <v>-15137</v>
      </c>
      <c r="J850" s="32">
        <v>-204347</v>
      </c>
      <c r="K850" s="31" t="s">
        <v>23</v>
      </c>
      <c r="L850" s="31" t="s">
        <v>24</v>
      </c>
    </row>
    <row r="851" spans="1:12" x14ac:dyDescent="0.25">
      <c r="A851" s="53">
        <v>2024</v>
      </c>
      <c r="B851" s="37">
        <v>45433</v>
      </c>
      <c r="C851" s="31" t="s">
        <v>1538</v>
      </c>
      <c r="D851" s="41">
        <v>12394</v>
      </c>
      <c r="E851" s="31" t="s">
        <v>238</v>
      </c>
      <c r="F851" s="31" t="s">
        <v>1539</v>
      </c>
      <c r="G851" s="32">
        <v>-211422</v>
      </c>
      <c r="H851" s="33" t="s">
        <v>22</v>
      </c>
      <c r="I851" s="32">
        <v>-16914</v>
      </c>
      <c r="J851" s="32">
        <v>-228336</v>
      </c>
      <c r="K851" s="31" t="s">
        <v>23</v>
      </c>
      <c r="L851" s="31" t="s">
        <v>24</v>
      </c>
    </row>
    <row r="852" spans="1:12" x14ac:dyDescent="0.25">
      <c r="A852" s="53">
        <v>2024</v>
      </c>
      <c r="B852" s="37">
        <v>45433</v>
      </c>
      <c r="C852" s="31" t="s">
        <v>1540</v>
      </c>
      <c r="D852" s="41">
        <v>12408</v>
      </c>
      <c r="E852" s="31" t="s">
        <v>238</v>
      </c>
      <c r="F852" s="31" t="s">
        <v>1541</v>
      </c>
      <c r="G852" s="32">
        <v>-333174</v>
      </c>
      <c r="H852" s="33" t="s">
        <v>22</v>
      </c>
      <c r="I852" s="32">
        <v>-26654</v>
      </c>
      <c r="J852" s="32">
        <v>-359828</v>
      </c>
      <c r="K852" s="31" t="s">
        <v>23</v>
      </c>
      <c r="L852" s="31" t="s">
        <v>24</v>
      </c>
    </row>
    <row r="853" spans="1:12" x14ac:dyDescent="0.25">
      <c r="A853" s="53">
        <v>2024</v>
      </c>
      <c r="B853" s="37">
        <v>45433</v>
      </c>
      <c r="C853" s="31" t="s">
        <v>1542</v>
      </c>
      <c r="D853" s="41">
        <v>12417</v>
      </c>
      <c r="E853" s="31" t="s">
        <v>238</v>
      </c>
      <c r="F853" s="31" t="s">
        <v>1543</v>
      </c>
      <c r="G853" s="32">
        <v>-302563</v>
      </c>
      <c r="H853" s="33" t="s">
        <v>22</v>
      </c>
      <c r="I853" s="32">
        <v>-24205</v>
      </c>
      <c r="J853" s="32">
        <v>-326768</v>
      </c>
      <c r="K853" s="31" t="s">
        <v>23</v>
      </c>
      <c r="L853" s="31" t="s">
        <v>24</v>
      </c>
    </row>
    <row r="854" spans="1:12" x14ac:dyDescent="0.25">
      <c r="A854" s="53">
        <v>2024</v>
      </c>
      <c r="B854" s="37">
        <v>45433</v>
      </c>
      <c r="C854" s="31" t="s">
        <v>1544</v>
      </c>
      <c r="D854" s="41">
        <v>12418</v>
      </c>
      <c r="E854" s="31" t="s">
        <v>238</v>
      </c>
      <c r="F854" s="31" t="s">
        <v>1545</v>
      </c>
      <c r="G854" s="32">
        <v>-222116</v>
      </c>
      <c r="H854" s="33" t="s">
        <v>22</v>
      </c>
      <c r="I854" s="32">
        <v>-17769</v>
      </c>
      <c r="J854" s="32">
        <v>-239885</v>
      </c>
      <c r="K854" s="31" t="s">
        <v>23</v>
      </c>
      <c r="L854" s="31" t="s">
        <v>24</v>
      </c>
    </row>
    <row r="855" spans="1:12" x14ac:dyDescent="0.25">
      <c r="A855" s="53">
        <v>2024</v>
      </c>
      <c r="B855" s="37">
        <v>45433</v>
      </c>
      <c r="C855" s="31" t="s">
        <v>1546</v>
      </c>
      <c r="D855" s="41">
        <v>12428</v>
      </c>
      <c r="E855" s="31" t="s">
        <v>238</v>
      </c>
      <c r="F855" s="31" t="s">
        <v>1547</v>
      </c>
      <c r="G855" s="32">
        <v>-440560</v>
      </c>
      <c r="H855" s="33" t="s">
        <v>22</v>
      </c>
      <c r="I855" s="32">
        <v>-35245</v>
      </c>
      <c r="J855" s="32">
        <v>-475805</v>
      </c>
      <c r="K855" s="31" t="s">
        <v>23</v>
      </c>
      <c r="L855" s="31" t="s">
        <v>24</v>
      </c>
    </row>
    <row r="856" spans="1:12" x14ac:dyDescent="0.25">
      <c r="A856" s="53">
        <v>2024</v>
      </c>
      <c r="B856" s="37">
        <v>45433</v>
      </c>
      <c r="C856" s="31" t="s">
        <v>1548</v>
      </c>
      <c r="D856" s="41">
        <v>12431</v>
      </c>
      <c r="E856" s="31" t="s">
        <v>238</v>
      </c>
      <c r="F856" s="31" t="s">
        <v>1549</v>
      </c>
      <c r="G856" s="32">
        <v>-1193726</v>
      </c>
      <c r="H856" s="33" t="s">
        <v>22</v>
      </c>
      <c r="I856" s="32">
        <v>-95498</v>
      </c>
      <c r="J856" s="32">
        <v>-1289224</v>
      </c>
      <c r="K856" s="31" t="s">
        <v>23</v>
      </c>
      <c r="L856" s="31" t="s">
        <v>24</v>
      </c>
    </row>
    <row r="857" spans="1:12" x14ac:dyDescent="0.25">
      <c r="A857" s="53">
        <v>2024</v>
      </c>
      <c r="B857" s="37">
        <v>45433</v>
      </c>
      <c r="C857" s="31" t="s">
        <v>1550</v>
      </c>
      <c r="D857" s="41">
        <v>12441</v>
      </c>
      <c r="E857" s="31" t="s">
        <v>238</v>
      </c>
      <c r="F857" s="31" t="s">
        <v>1551</v>
      </c>
      <c r="G857" s="32">
        <v>-779346</v>
      </c>
      <c r="H857" s="33" t="s">
        <v>22</v>
      </c>
      <c r="I857" s="32">
        <v>-62348</v>
      </c>
      <c r="J857" s="32">
        <v>-841694</v>
      </c>
      <c r="K857" s="31" t="s">
        <v>23</v>
      </c>
      <c r="L857" s="31" t="s">
        <v>24</v>
      </c>
    </row>
    <row r="858" spans="1:12" x14ac:dyDescent="0.25">
      <c r="A858" s="53">
        <v>2024</v>
      </c>
      <c r="B858" s="37">
        <v>45433</v>
      </c>
      <c r="C858" s="31" t="s">
        <v>1552</v>
      </c>
      <c r="D858" s="41">
        <v>12455</v>
      </c>
      <c r="E858" s="31" t="s">
        <v>238</v>
      </c>
      <c r="F858" s="31" t="s">
        <v>1553</v>
      </c>
      <c r="G858" s="32">
        <v>-159885</v>
      </c>
      <c r="H858" s="33" t="s">
        <v>22</v>
      </c>
      <c r="I858" s="32">
        <v>-12791</v>
      </c>
      <c r="J858" s="32">
        <v>-172676</v>
      </c>
      <c r="K858" s="31" t="s">
        <v>23</v>
      </c>
      <c r="L858" s="31" t="s">
        <v>24</v>
      </c>
    </row>
    <row r="859" spans="1:12" x14ac:dyDescent="0.25">
      <c r="A859" s="53">
        <v>2024</v>
      </c>
      <c r="B859" s="37">
        <v>45433</v>
      </c>
      <c r="C859" s="31" t="s">
        <v>1554</v>
      </c>
      <c r="D859" s="41">
        <v>12464</v>
      </c>
      <c r="E859" s="31" t="s">
        <v>238</v>
      </c>
      <c r="F859" s="31" t="s">
        <v>1555</v>
      </c>
      <c r="G859" s="32">
        <v>-382549</v>
      </c>
      <c r="H859" s="33" t="s">
        <v>22</v>
      </c>
      <c r="I859" s="32">
        <v>-30604</v>
      </c>
      <c r="J859" s="32">
        <v>-413153</v>
      </c>
      <c r="K859" s="31" t="s">
        <v>23</v>
      </c>
      <c r="L859" s="31" t="s">
        <v>24</v>
      </c>
    </row>
    <row r="860" spans="1:12" x14ac:dyDescent="0.25">
      <c r="A860" s="53">
        <v>2024</v>
      </c>
      <c r="B860" s="37">
        <v>45433</v>
      </c>
      <c r="C860" s="31" t="s">
        <v>1556</v>
      </c>
      <c r="D860" s="41">
        <v>12470</v>
      </c>
      <c r="E860" s="31" t="s">
        <v>238</v>
      </c>
      <c r="F860" s="31" t="s">
        <v>1557</v>
      </c>
      <c r="G860" s="32">
        <v>-595435</v>
      </c>
      <c r="H860" s="33" t="s">
        <v>22</v>
      </c>
      <c r="I860" s="32">
        <v>-47635</v>
      </c>
      <c r="J860" s="32">
        <v>-643070</v>
      </c>
      <c r="K860" s="31" t="s">
        <v>23</v>
      </c>
      <c r="L860" s="31" t="s">
        <v>24</v>
      </c>
    </row>
    <row r="861" spans="1:12" x14ac:dyDescent="0.25">
      <c r="A861" s="53">
        <v>2024</v>
      </c>
      <c r="B861" s="37">
        <v>45433</v>
      </c>
      <c r="C861" s="31" t="s">
        <v>1558</v>
      </c>
      <c r="D861" s="41">
        <v>12482</v>
      </c>
      <c r="E861" s="31" t="s">
        <v>238</v>
      </c>
      <c r="F861" s="31" t="s">
        <v>1559</v>
      </c>
      <c r="G861" s="32">
        <v>-635580</v>
      </c>
      <c r="H861" s="33" t="s">
        <v>22</v>
      </c>
      <c r="I861" s="32">
        <v>-50846</v>
      </c>
      <c r="J861" s="32">
        <v>-686426</v>
      </c>
      <c r="K861" s="31" t="s">
        <v>23</v>
      </c>
      <c r="L861" s="31" t="s">
        <v>24</v>
      </c>
    </row>
    <row r="862" spans="1:12" x14ac:dyDescent="0.25">
      <c r="A862" s="53">
        <v>2024</v>
      </c>
      <c r="B862" s="37">
        <v>45433</v>
      </c>
      <c r="C862" s="31" t="s">
        <v>1560</v>
      </c>
      <c r="D862" s="41">
        <v>12487</v>
      </c>
      <c r="E862" s="31" t="s">
        <v>238</v>
      </c>
      <c r="F862" s="31" t="s">
        <v>1561</v>
      </c>
      <c r="G862" s="32">
        <v>-526684</v>
      </c>
      <c r="H862" s="33" t="s">
        <v>22</v>
      </c>
      <c r="I862" s="32">
        <v>-42135</v>
      </c>
      <c r="J862" s="32">
        <v>-568819</v>
      </c>
      <c r="K862" s="31" t="s">
        <v>23</v>
      </c>
      <c r="L862" s="31" t="s">
        <v>24</v>
      </c>
    </row>
    <row r="863" spans="1:12" x14ac:dyDescent="0.25">
      <c r="A863" s="53">
        <v>2024</v>
      </c>
      <c r="B863" s="37">
        <v>45433</v>
      </c>
      <c r="C863" s="31" t="s">
        <v>1562</v>
      </c>
      <c r="D863" s="41">
        <v>23727</v>
      </c>
      <c r="E863" s="31" t="s">
        <v>235</v>
      </c>
      <c r="F863" s="31" t="s">
        <v>286</v>
      </c>
      <c r="G863" s="32">
        <v>1329640</v>
      </c>
      <c r="H863" s="33" t="s">
        <v>22</v>
      </c>
      <c r="I863" s="32">
        <v>106371</v>
      </c>
      <c r="J863" s="32">
        <v>1436011</v>
      </c>
      <c r="K863" s="31" t="s">
        <v>44</v>
      </c>
      <c r="L863" s="31" t="s">
        <v>45</v>
      </c>
    </row>
    <row r="864" spans="1:12" x14ac:dyDescent="0.25">
      <c r="A864" s="53">
        <v>2024</v>
      </c>
      <c r="B864" s="37">
        <v>45433</v>
      </c>
      <c r="C864" s="31" t="s">
        <v>1563</v>
      </c>
      <c r="D864" s="41">
        <v>23728</v>
      </c>
      <c r="E864" s="31" t="s">
        <v>235</v>
      </c>
      <c r="F864" s="31" t="s">
        <v>308</v>
      </c>
      <c r="G864" s="32">
        <v>791599</v>
      </c>
      <c r="H864" s="33" t="s">
        <v>22</v>
      </c>
      <c r="I864" s="32">
        <v>63328</v>
      </c>
      <c r="J864" s="32">
        <v>854927</v>
      </c>
      <c r="K864" s="31" t="s">
        <v>44</v>
      </c>
      <c r="L864" s="31" t="s">
        <v>45</v>
      </c>
    </row>
    <row r="865" spans="1:12" x14ac:dyDescent="0.25">
      <c r="A865" s="53">
        <v>2024</v>
      </c>
      <c r="B865" s="37">
        <v>45433</v>
      </c>
      <c r="C865" s="31" t="s">
        <v>1564</v>
      </c>
      <c r="D865" s="41">
        <v>23729</v>
      </c>
      <c r="E865" s="31" t="s">
        <v>235</v>
      </c>
      <c r="F865" s="31" t="s">
        <v>46</v>
      </c>
      <c r="G865" s="32">
        <v>1178542</v>
      </c>
      <c r="H865" s="33" t="s">
        <v>22</v>
      </c>
      <c r="I865" s="32">
        <v>94283</v>
      </c>
      <c r="J865" s="32">
        <v>1272825</v>
      </c>
      <c r="K865" s="31" t="s">
        <v>44</v>
      </c>
      <c r="L865" s="31" t="s">
        <v>45</v>
      </c>
    </row>
    <row r="866" spans="1:12" x14ac:dyDescent="0.25">
      <c r="A866" s="53">
        <v>2024</v>
      </c>
      <c r="B866" s="37">
        <v>45433</v>
      </c>
      <c r="C866" s="31" t="s">
        <v>1565</v>
      </c>
      <c r="D866" s="41">
        <v>23730</v>
      </c>
      <c r="E866" s="31" t="s">
        <v>235</v>
      </c>
      <c r="F866" s="31" t="s">
        <v>208</v>
      </c>
      <c r="G866" s="32">
        <v>2029554</v>
      </c>
      <c r="H866" s="33" t="s">
        <v>22</v>
      </c>
      <c r="I866" s="32">
        <v>162364</v>
      </c>
      <c r="J866" s="32">
        <v>2191918</v>
      </c>
      <c r="K866" s="31" t="s">
        <v>44</v>
      </c>
      <c r="L866" s="31" t="s">
        <v>45</v>
      </c>
    </row>
    <row r="867" spans="1:12" x14ac:dyDescent="0.25">
      <c r="A867" s="53">
        <v>2024</v>
      </c>
      <c r="B867" s="37">
        <v>45433</v>
      </c>
      <c r="C867" s="31" t="s">
        <v>1566</v>
      </c>
      <c r="D867" s="41">
        <v>23731</v>
      </c>
      <c r="E867" s="31" t="s">
        <v>235</v>
      </c>
      <c r="F867" s="31" t="s">
        <v>78</v>
      </c>
      <c r="G867" s="32">
        <v>865200</v>
      </c>
      <c r="H867" s="33" t="s">
        <v>22</v>
      </c>
      <c r="I867" s="32">
        <v>69216</v>
      </c>
      <c r="J867" s="32">
        <v>934416</v>
      </c>
      <c r="K867" s="31" t="s">
        <v>78</v>
      </c>
      <c r="L867" s="31" t="s">
        <v>79</v>
      </c>
    </row>
    <row r="868" spans="1:12" x14ac:dyDescent="0.25">
      <c r="A868" s="53">
        <v>2024</v>
      </c>
      <c r="B868" s="37">
        <v>45433</v>
      </c>
      <c r="C868" s="31" t="s">
        <v>1567</v>
      </c>
      <c r="D868" s="41">
        <v>23733</v>
      </c>
      <c r="E868" s="31" t="s">
        <v>235</v>
      </c>
      <c r="F868" s="31" t="s">
        <v>177</v>
      </c>
      <c r="G868" s="32">
        <v>1067484</v>
      </c>
      <c r="H868" s="33" t="s">
        <v>22</v>
      </c>
      <c r="I868" s="32">
        <v>85399</v>
      </c>
      <c r="J868" s="32">
        <v>1152883</v>
      </c>
      <c r="K868" s="31" t="s">
        <v>23</v>
      </c>
      <c r="L868" s="31" t="s">
        <v>24</v>
      </c>
    </row>
    <row r="869" spans="1:12" x14ac:dyDescent="0.25">
      <c r="A869" s="53">
        <v>2024</v>
      </c>
      <c r="B869" s="37">
        <v>45433</v>
      </c>
      <c r="C869" s="31" t="s">
        <v>1568</v>
      </c>
      <c r="D869" s="41">
        <v>23735</v>
      </c>
      <c r="E869" s="31" t="s">
        <v>235</v>
      </c>
      <c r="F869" s="31" t="s">
        <v>1569</v>
      </c>
      <c r="G869" s="32">
        <v>1083426</v>
      </c>
      <c r="H869" s="33" t="s">
        <v>22</v>
      </c>
      <c r="I869" s="32">
        <v>86674</v>
      </c>
      <c r="J869" s="32">
        <v>1170100</v>
      </c>
      <c r="K869" s="31" t="s">
        <v>23</v>
      </c>
      <c r="L869" s="31" t="s">
        <v>24</v>
      </c>
    </row>
    <row r="870" spans="1:12" x14ac:dyDescent="0.25">
      <c r="A870" s="53">
        <v>2024</v>
      </c>
      <c r="B870" s="37">
        <v>45433</v>
      </c>
      <c r="C870" s="31" t="s">
        <v>1570</v>
      </c>
      <c r="D870" s="41">
        <v>23736</v>
      </c>
      <c r="E870" s="31" t="s">
        <v>235</v>
      </c>
      <c r="F870" s="31" t="s">
        <v>367</v>
      </c>
      <c r="G870" s="32">
        <v>250910</v>
      </c>
      <c r="H870" s="33" t="s">
        <v>22</v>
      </c>
      <c r="I870" s="32">
        <v>20073</v>
      </c>
      <c r="J870" s="32">
        <v>270983</v>
      </c>
      <c r="K870" s="31" t="s">
        <v>23</v>
      </c>
      <c r="L870" s="31" t="s">
        <v>24</v>
      </c>
    </row>
    <row r="871" spans="1:12" x14ac:dyDescent="0.25">
      <c r="A871" s="53">
        <v>2024</v>
      </c>
      <c r="B871" s="37">
        <v>45433</v>
      </c>
      <c r="C871" s="31" t="s">
        <v>1571</v>
      </c>
      <c r="D871" s="41">
        <v>23737</v>
      </c>
      <c r="E871" s="31" t="s">
        <v>235</v>
      </c>
      <c r="F871" s="31" t="s">
        <v>109</v>
      </c>
      <c r="G871" s="32">
        <v>739817</v>
      </c>
      <c r="H871" s="33" t="s">
        <v>22</v>
      </c>
      <c r="I871" s="32">
        <v>59185</v>
      </c>
      <c r="J871" s="32">
        <v>799002</v>
      </c>
      <c r="K871" s="31" t="s">
        <v>23</v>
      </c>
      <c r="L871" s="31" t="s">
        <v>24</v>
      </c>
    </row>
    <row r="872" spans="1:12" x14ac:dyDescent="0.25">
      <c r="A872" s="53">
        <v>2024</v>
      </c>
      <c r="B872" s="37">
        <v>45433</v>
      </c>
      <c r="C872" s="31" t="s">
        <v>1572</v>
      </c>
      <c r="D872" s="41">
        <v>23738</v>
      </c>
      <c r="E872" s="31" t="s">
        <v>235</v>
      </c>
      <c r="F872" s="31" t="s">
        <v>246</v>
      </c>
      <c r="G872" s="32">
        <v>1822839</v>
      </c>
      <c r="H872" s="33" t="s">
        <v>22</v>
      </c>
      <c r="I872" s="32">
        <v>145827</v>
      </c>
      <c r="J872" s="32">
        <v>1968666</v>
      </c>
      <c r="K872" s="31" t="s">
        <v>23</v>
      </c>
      <c r="L872" s="31" t="s">
        <v>24</v>
      </c>
    </row>
    <row r="873" spans="1:12" x14ac:dyDescent="0.25">
      <c r="A873" s="53">
        <v>2024</v>
      </c>
      <c r="B873" s="37">
        <v>45433</v>
      </c>
      <c r="C873" s="31" t="s">
        <v>1573</v>
      </c>
      <c r="D873" s="41">
        <v>23743</v>
      </c>
      <c r="E873" s="31" t="s">
        <v>235</v>
      </c>
      <c r="F873" s="31" t="s">
        <v>86</v>
      </c>
      <c r="G873" s="32">
        <v>424200</v>
      </c>
      <c r="H873" s="33" t="s">
        <v>22</v>
      </c>
      <c r="I873" s="32">
        <v>33936</v>
      </c>
      <c r="J873" s="32">
        <v>458136</v>
      </c>
      <c r="K873" s="31" t="s">
        <v>86</v>
      </c>
      <c r="L873" s="31" t="s">
        <v>87</v>
      </c>
    </row>
    <row r="874" spans="1:12" x14ac:dyDescent="0.25">
      <c r="A874" s="53">
        <v>2024</v>
      </c>
      <c r="B874" s="37">
        <v>45433</v>
      </c>
      <c r="C874" s="31" t="s">
        <v>1574</v>
      </c>
      <c r="D874" s="41">
        <v>23744</v>
      </c>
      <c r="E874" s="31" t="s">
        <v>235</v>
      </c>
      <c r="F874" s="31" t="s">
        <v>86</v>
      </c>
      <c r="G874" s="32">
        <v>1557815</v>
      </c>
      <c r="H874" s="33" t="s">
        <v>22</v>
      </c>
      <c r="I874" s="32">
        <v>124625</v>
      </c>
      <c r="J874" s="32">
        <v>1682440</v>
      </c>
      <c r="K874" s="31" t="s">
        <v>86</v>
      </c>
      <c r="L874" s="31" t="s">
        <v>87</v>
      </c>
    </row>
    <row r="875" spans="1:12" x14ac:dyDescent="0.25">
      <c r="A875" s="53">
        <v>2024</v>
      </c>
      <c r="B875" s="37">
        <v>45433</v>
      </c>
      <c r="C875" s="31" t="s">
        <v>1575</v>
      </c>
      <c r="D875" s="41">
        <v>23769</v>
      </c>
      <c r="E875" s="31" t="s">
        <v>235</v>
      </c>
      <c r="F875" s="31" t="s">
        <v>52</v>
      </c>
      <c r="G875" s="32">
        <v>868975</v>
      </c>
      <c r="H875" s="33" t="s">
        <v>22</v>
      </c>
      <c r="I875" s="32">
        <v>69518</v>
      </c>
      <c r="J875" s="32">
        <v>938493</v>
      </c>
      <c r="K875" s="31" t="s">
        <v>52</v>
      </c>
      <c r="L875" s="31" t="s">
        <v>53</v>
      </c>
    </row>
    <row r="876" spans="1:12" x14ac:dyDescent="0.25">
      <c r="A876" s="53">
        <v>2024</v>
      </c>
      <c r="B876" s="37">
        <v>45433</v>
      </c>
      <c r="C876" s="31" t="s">
        <v>1576</v>
      </c>
      <c r="D876" s="41">
        <v>23770</v>
      </c>
      <c r="E876" s="31" t="s">
        <v>235</v>
      </c>
      <c r="F876" s="31" t="s">
        <v>320</v>
      </c>
      <c r="G876" s="32">
        <v>962485</v>
      </c>
      <c r="H876" s="33" t="s">
        <v>22</v>
      </c>
      <c r="I876" s="32">
        <v>76999</v>
      </c>
      <c r="J876" s="32">
        <v>1039484</v>
      </c>
      <c r="K876" s="31" t="s">
        <v>320</v>
      </c>
      <c r="L876" s="31" t="s">
        <v>321</v>
      </c>
    </row>
    <row r="877" spans="1:12" x14ac:dyDescent="0.25">
      <c r="A877" s="53">
        <v>2024</v>
      </c>
      <c r="B877" s="37">
        <v>45433</v>
      </c>
      <c r="C877" s="31" t="s">
        <v>1577</v>
      </c>
      <c r="D877" s="41">
        <v>23771</v>
      </c>
      <c r="E877" s="31" t="s">
        <v>235</v>
      </c>
      <c r="F877" s="31" t="s">
        <v>152</v>
      </c>
      <c r="G877" s="32">
        <v>4370620</v>
      </c>
      <c r="H877" s="33" t="s">
        <v>22</v>
      </c>
      <c r="I877" s="32">
        <v>349650</v>
      </c>
      <c r="J877" s="32">
        <v>4720270</v>
      </c>
      <c r="K877" s="31" t="s">
        <v>152</v>
      </c>
      <c r="L877" s="31" t="s">
        <v>153</v>
      </c>
    </row>
    <row r="878" spans="1:12" x14ac:dyDescent="0.25">
      <c r="A878" s="53">
        <v>2024</v>
      </c>
      <c r="B878" s="37">
        <v>45433</v>
      </c>
      <c r="C878" s="31" t="s">
        <v>1578</v>
      </c>
      <c r="D878" s="41">
        <v>23772</v>
      </c>
      <c r="E878" s="31" t="s">
        <v>235</v>
      </c>
      <c r="F878" s="31" t="s">
        <v>123</v>
      </c>
      <c r="G878" s="32">
        <v>742500</v>
      </c>
      <c r="H878" s="33" t="s">
        <v>22</v>
      </c>
      <c r="I878" s="32">
        <v>59400</v>
      </c>
      <c r="J878" s="32">
        <v>801900</v>
      </c>
      <c r="K878" s="31" t="s">
        <v>123</v>
      </c>
      <c r="L878" s="31" t="s">
        <v>124</v>
      </c>
    </row>
    <row r="879" spans="1:12" x14ac:dyDescent="0.25">
      <c r="A879" s="53">
        <v>2024</v>
      </c>
      <c r="B879" s="37">
        <v>45433</v>
      </c>
      <c r="C879" s="31" t="s">
        <v>1579</v>
      </c>
      <c r="D879" s="41">
        <v>23773</v>
      </c>
      <c r="E879" s="31" t="s">
        <v>235</v>
      </c>
      <c r="F879" s="31" t="s">
        <v>119</v>
      </c>
      <c r="G879" s="32">
        <v>734310</v>
      </c>
      <c r="H879" s="33" t="s">
        <v>22</v>
      </c>
      <c r="I879" s="32">
        <v>58745</v>
      </c>
      <c r="J879" s="32">
        <v>793055</v>
      </c>
      <c r="K879" s="31" t="s">
        <v>119</v>
      </c>
      <c r="L879" s="31" t="s">
        <v>120</v>
      </c>
    </row>
    <row r="880" spans="1:12" x14ac:dyDescent="0.25">
      <c r="A880" s="53">
        <v>2024</v>
      </c>
      <c r="B880" s="37">
        <v>45433</v>
      </c>
      <c r="C880" s="31" t="s">
        <v>1580</v>
      </c>
      <c r="D880" s="41">
        <v>23774</v>
      </c>
      <c r="E880" s="31" t="s">
        <v>235</v>
      </c>
      <c r="F880" s="31" t="s">
        <v>25</v>
      </c>
      <c r="G880" s="32">
        <v>2202930</v>
      </c>
      <c r="H880" s="33" t="s">
        <v>22</v>
      </c>
      <c r="I880" s="32">
        <v>176234</v>
      </c>
      <c r="J880" s="32">
        <v>2379164</v>
      </c>
      <c r="K880" s="31" t="s">
        <v>25</v>
      </c>
      <c r="L880" s="31" t="s">
        <v>26</v>
      </c>
    </row>
    <row r="881" spans="1:12" x14ac:dyDescent="0.25">
      <c r="A881" s="53">
        <v>2024</v>
      </c>
      <c r="B881" s="37">
        <v>45433</v>
      </c>
      <c r="C881" s="31" t="s">
        <v>1581</v>
      </c>
      <c r="D881" s="41">
        <v>23775</v>
      </c>
      <c r="E881" s="31" t="s">
        <v>235</v>
      </c>
      <c r="F881" s="31" t="s">
        <v>121</v>
      </c>
      <c r="G881" s="32">
        <v>3035550</v>
      </c>
      <c r="H881" s="33" t="s">
        <v>22</v>
      </c>
      <c r="I881" s="32">
        <v>242844</v>
      </c>
      <c r="J881" s="32">
        <v>3278394</v>
      </c>
      <c r="K881" s="31" t="s">
        <v>121</v>
      </c>
      <c r="L881" s="31" t="s">
        <v>122</v>
      </c>
    </row>
    <row r="882" spans="1:12" x14ac:dyDescent="0.25">
      <c r="A882" s="53">
        <v>2024</v>
      </c>
      <c r="B882" s="37">
        <v>45433</v>
      </c>
      <c r="C882" s="31" t="s">
        <v>1582</v>
      </c>
      <c r="D882" s="41">
        <v>23776</v>
      </c>
      <c r="E882" s="31" t="s">
        <v>235</v>
      </c>
      <c r="F882" s="31" t="s">
        <v>117</v>
      </c>
      <c r="G882" s="32">
        <v>5774910</v>
      </c>
      <c r="H882" s="33" t="s">
        <v>22</v>
      </c>
      <c r="I882" s="32">
        <v>461993</v>
      </c>
      <c r="J882" s="32">
        <v>6236903</v>
      </c>
      <c r="K882" s="31" t="s">
        <v>117</v>
      </c>
      <c r="L882" s="31" t="s">
        <v>118</v>
      </c>
    </row>
    <row r="883" spans="1:12" x14ac:dyDescent="0.25">
      <c r="A883" s="53">
        <v>2024</v>
      </c>
      <c r="B883" s="37">
        <v>45433</v>
      </c>
      <c r="C883" s="31" t="s">
        <v>1583</v>
      </c>
      <c r="D883" s="41">
        <v>23777</v>
      </c>
      <c r="E883" s="31" t="s">
        <v>235</v>
      </c>
      <c r="F883" s="31" t="s">
        <v>52</v>
      </c>
      <c r="G883" s="32">
        <v>1730400</v>
      </c>
      <c r="H883" s="33" t="s">
        <v>22</v>
      </c>
      <c r="I883" s="32">
        <v>138432</v>
      </c>
      <c r="J883" s="32">
        <v>1868832</v>
      </c>
      <c r="K883" s="31" t="s">
        <v>52</v>
      </c>
      <c r="L883" s="31" t="s">
        <v>53</v>
      </c>
    </row>
    <row r="884" spans="1:12" x14ac:dyDescent="0.25">
      <c r="A884" s="53">
        <v>2024</v>
      </c>
      <c r="B884" s="37">
        <v>45433</v>
      </c>
      <c r="C884" s="31" t="s">
        <v>1584</v>
      </c>
      <c r="D884" s="41">
        <v>23778</v>
      </c>
      <c r="E884" s="31" t="s">
        <v>235</v>
      </c>
      <c r="F884" s="31" t="s">
        <v>399</v>
      </c>
      <c r="G884" s="32">
        <v>865200</v>
      </c>
      <c r="H884" s="33" t="s">
        <v>22</v>
      </c>
      <c r="I884" s="32">
        <v>69216</v>
      </c>
      <c r="J884" s="32">
        <v>934416</v>
      </c>
      <c r="K884" s="31" t="s">
        <v>399</v>
      </c>
      <c r="L884" s="31" t="s">
        <v>400</v>
      </c>
    </row>
    <row r="885" spans="1:12" x14ac:dyDescent="0.25">
      <c r="A885" s="53">
        <v>2024</v>
      </c>
      <c r="B885" s="37">
        <v>45433</v>
      </c>
      <c r="C885" s="31" t="s">
        <v>1585</v>
      </c>
      <c r="D885" s="41">
        <v>23779</v>
      </c>
      <c r="E885" s="31" t="s">
        <v>235</v>
      </c>
      <c r="F885" s="31" t="s">
        <v>25</v>
      </c>
      <c r="G885" s="32">
        <v>848400</v>
      </c>
      <c r="H885" s="33" t="s">
        <v>22</v>
      </c>
      <c r="I885" s="32">
        <v>67872</v>
      </c>
      <c r="J885" s="32">
        <v>916272</v>
      </c>
      <c r="K885" s="31" t="s">
        <v>25</v>
      </c>
      <c r="L885" s="31" t="s">
        <v>26</v>
      </c>
    </row>
    <row r="886" spans="1:12" x14ac:dyDescent="0.25">
      <c r="A886" s="53">
        <v>2024</v>
      </c>
      <c r="B886" s="37">
        <v>45434</v>
      </c>
      <c r="C886" s="31" t="s">
        <v>1586</v>
      </c>
      <c r="D886" s="41">
        <v>12504</v>
      </c>
      <c r="E886" s="31" t="s">
        <v>238</v>
      </c>
      <c r="F886" s="31" t="s">
        <v>1587</v>
      </c>
      <c r="G886" s="32">
        <v>-120435</v>
      </c>
      <c r="H886" s="33" t="s">
        <v>22</v>
      </c>
      <c r="I886" s="32">
        <v>-9635</v>
      </c>
      <c r="J886" s="32">
        <v>-130070</v>
      </c>
      <c r="K886" s="31" t="s">
        <v>23</v>
      </c>
      <c r="L886" s="31" t="s">
        <v>24</v>
      </c>
    </row>
    <row r="887" spans="1:12" x14ac:dyDescent="0.25">
      <c r="A887" s="53">
        <v>2024</v>
      </c>
      <c r="B887" s="37">
        <v>45434</v>
      </c>
      <c r="C887" s="31" t="s">
        <v>1588</v>
      </c>
      <c r="D887" s="41">
        <v>12509</v>
      </c>
      <c r="E887" s="31" t="s">
        <v>238</v>
      </c>
      <c r="F887" s="31" t="s">
        <v>1589</v>
      </c>
      <c r="G887" s="32">
        <v>-444232</v>
      </c>
      <c r="H887" s="33" t="s">
        <v>22</v>
      </c>
      <c r="I887" s="32">
        <v>-35539</v>
      </c>
      <c r="J887" s="32">
        <v>-479771</v>
      </c>
      <c r="K887" s="31" t="s">
        <v>23</v>
      </c>
      <c r="L887" s="31" t="s">
        <v>24</v>
      </c>
    </row>
    <row r="888" spans="1:12" x14ac:dyDescent="0.25">
      <c r="A888" s="53">
        <v>2024</v>
      </c>
      <c r="B888" s="37">
        <v>45434</v>
      </c>
      <c r="C888" s="31" t="s">
        <v>1590</v>
      </c>
      <c r="D888" s="41">
        <v>12538</v>
      </c>
      <c r="E888" s="31" t="s">
        <v>238</v>
      </c>
      <c r="F888" s="31" t="s">
        <v>1591</v>
      </c>
      <c r="G888" s="32">
        <v>-313216</v>
      </c>
      <c r="H888" s="33" t="s">
        <v>22</v>
      </c>
      <c r="I888" s="32">
        <v>-25057</v>
      </c>
      <c r="J888" s="32">
        <v>-338273</v>
      </c>
      <c r="K888" s="31" t="s">
        <v>23</v>
      </c>
      <c r="L888" s="31" t="s">
        <v>24</v>
      </c>
    </row>
    <row r="889" spans="1:12" x14ac:dyDescent="0.25">
      <c r="A889" s="53">
        <v>2024</v>
      </c>
      <c r="B889" s="37">
        <v>45434</v>
      </c>
      <c r="C889" s="31" t="s">
        <v>1592</v>
      </c>
      <c r="D889" s="41">
        <v>12578</v>
      </c>
      <c r="E889" s="31" t="s">
        <v>238</v>
      </c>
      <c r="F889" s="31" t="s">
        <v>1593</v>
      </c>
      <c r="G889" s="32">
        <v>-159796</v>
      </c>
      <c r="H889" s="33" t="s">
        <v>22</v>
      </c>
      <c r="I889" s="32">
        <v>-12784</v>
      </c>
      <c r="J889" s="32">
        <v>-172580</v>
      </c>
      <c r="K889" s="31" t="s">
        <v>23</v>
      </c>
      <c r="L889" s="31" t="s">
        <v>24</v>
      </c>
    </row>
    <row r="890" spans="1:12" x14ac:dyDescent="0.25">
      <c r="A890" s="53">
        <v>2024</v>
      </c>
      <c r="B890" s="37">
        <v>45434</v>
      </c>
      <c r="C890" s="31" t="s">
        <v>1594</v>
      </c>
      <c r="D890" s="41">
        <v>12579</v>
      </c>
      <c r="E890" s="31" t="s">
        <v>238</v>
      </c>
      <c r="F890" s="31" t="s">
        <v>1595</v>
      </c>
      <c r="G890" s="32">
        <v>-529170</v>
      </c>
      <c r="H890" s="33" t="s">
        <v>22</v>
      </c>
      <c r="I890" s="32">
        <v>-42334</v>
      </c>
      <c r="J890" s="32">
        <v>-571504</v>
      </c>
      <c r="K890" s="31" t="s">
        <v>23</v>
      </c>
      <c r="L890" s="31" t="s">
        <v>24</v>
      </c>
    </row>
    <row r="891" spans="1:12" x14ac:dyDescent="0.25">
      <c r="A891" s="53">
        <v>2024</v>
      </c>
      <c r="B891" s="37">
        <v>45434</v>
      </c>
      <c r="C891" s="31" t="s">
        <v>1596</v>
      </c>
      <c r="D891" s="41">
        <v>12580</v>
      </c>
      <c r="E891" s="31" t="s">
        <v>238</v>
      </c>
      <c r="F891" s="31" t="s">
        <v>1597</v>
      </c>
      <c r="G891" s="32">
        <v>-309740</v>
      </c>
      <c r="H891" s="33" t="s">
        <v>22</v>
      </c>
      <c r="I891" s="32">
        <v>-24779</v>
      </c>
      <c r="J891" s="32">
        <v>-334519</v>
      </c>
      <c r="K891" s="31" t="s">
        <v>23</v>
      </c>
      <c r="L891" s="31" t="s">
        <v>24</v>
      </c>
    </row>
    <row r="892" spans="1:12" x14ac:dyDescent="0.25">
      <c r="A892" s="53">
        <v>2024</v>
      </c>
      <c r="B892" s="37">
        <v>45434</v>
      </c>
      <c r="C892" s="31" t="s">
        <v>1598</v>
      </c>
      <c r="D892" s="41">
        <v>12592</v>
      </c>
      <c r="E892" s="31" t="s">
        <v>238</v>
      </c>
      <c r="F892" s="31" t="s">
        <v>1599</v>
      </c>
      <c r="G892" s="32">
        <v>-180286</v>
      </c>
      <c r="H892" s="33" t="s">
        <v>22</v>
      </c>
      <c r="I892" s="32">
        <v>-14423</v>
      </c>
      <c r="J892" s="32">
        <v>-194709</v>
      </c>
      <c r="K892" s="31" t="s">
        <v>23</v>
      </c>
      <c r="L892" s="31" t="s">
        <v>24</v>
      </c>
    </row>
    <row r="893" spans="1:12" x14ac:dyDescent="0.25">
      <c r="A893" s="53">
        <v>2024</v>
      </c>
      <c r="B893" s="37">
        <v>45434</v>
      </c>
      <c r="C893" s="31" t="s">
        <v>1600</v>
      </c>
      <c r="D893" s="41">
        <v>12593</v>
      </c>
      <c r="E893" s="31" t="s">
        <v>238</v>
      </c>
      <c r="F893" s="31" t="s">
        <v>1601</v>
      </c>
      <c r="G893" s="32">
        <v>-213678</v>
      </c>
      <c r="H893" s="33" t="s">
        <v>22</v>
      </c>
      <c r="I893" s="32">
        <v>-17094</v>
      </c>
      <c r="J893" s="32">
        <v>-230772</v>
      </c>
      <c r="K893" s="31" t="s">
        <v>23</v>
      </c>
      <c r="L893" s="31" t="s">
        <v>24</v>
      </c>
    </row>
    <row r="894" spans="1:12" x14ac:dyDescent="0.25">
      <c r="A894" s="53">
        <v>2024</v>
      </c>
      <c r="B894" s="37">
        <v>45434</v>
      </c>
      <c r="C894" s="31" t="s">
        <v>1602</v>
      </c>
      <c r="D894" s="41">
        <v>23786</v>
      </c>
      <c r="E894" s="31" t="s">
        <v>235</v>
      </c>
      <c r="F894" s="31" t="s">
        <v>127</v>
      </c>
      <c r="G894" s="32">
        <v>1057110</v>
      </c>
      <c r="H894" s="33" t="s">
        <v>22</v>
      </c>
      <c r="I894" s="32">
        <v>84569</v>
      </c>
      <c r="J894" s="32">
        <v>1141679</v>
      </c>
      <c r="K894" s="31" t="s">
        <v>127</v>
      </c>
      <c r="L894" s="31" t="s">
        <v>128</v>
      </c>
    </row>
    <row r="895" spans="1:12" x14ac:dyDescent="0.25">
      <c r="A895" s="53">
        <v>2024</v>
      </c>
      <c r="B895" s="37">
        <v>45434</v>
      </c>
      <c r="C895" s="31" t="s">
        <v>1603</v>
      </c>
      <c r="D895" s="41">
        <v>23787</v>
      </c>
      <c r="E895" s="31" t="s">
        <v>235</v>
      </c>
      <c r="F895" s="31" t="s">
        <v>127</v>
      </c>
      <c r="G895" s="32">
        <v>1730400</v>
      </c>
      <c r="H895" s="33" t="s">
        <v>22</v>
      </c>
      <c r="I895" s="32">
        <v>138432</v>
      </c>
      <c r="J895" s="32">
        <v>1868832</v>
      </c>
      <c r="K895" s="31" t="s">
        <v>127</v>
      </c>
      <c r="L895" s="31" t="s">
        <v>128</v>
      </c>
    </row>
    <row r="896" spans="1:12" x14ac:dyDescent="0.25">
      <c r="A896" s="53">
        <v>2024</v>
      </c>
      <c r="B896" s="37">
        <v>45434</v>
      </c>
      <c r="C896" s="31" t="s">
        <v>1604</v>
      </c>
      <c r="D896" s="41">
        <v>23788</v>
      </c>
      <c r="E896" s="31" t="s">
        <v>235</v>
      </c>
      <c r="F896" s="31" t="s">
        <v>269</v>
      </c>
      <c r="G896" s="32">
        <v>848400</v>
      </c>
      <c r="H896" s="33" t="s">
        <v>22</v>
      </c>
      <c r="I896" s="32">
        <v>67872</v>
      </c>
      <c r="J896" s="32">
        <v>916272</v>
      </c>
      <c r="K896" s="31" t="s">
        <v>269</v>
      </c>
      <c r="L896" s="31" t="s">
        <v>97</v>
      </c>
    </row>
    <row r="897" spans="1:12" x14ac:dyDescent="0.25">
      <c r="A897" s="53">
        <v>2024</v>
      </c>
      <c r="B897" s="37">
        <v>45434</v>
      </c>
      <c r="C897" s="31" t="s">
        <v>1605</v>
      </c>
      <c r="D897" s="41">
        <v>23790</v>
      </c>
      <c r="E897" s="31" t="s">
        <v>235</v>
      </c>
      <c r="F897" s="31" t="s">
        <v>1606</v>
      </c>
      <c r="G897" s="32">
        <v>846240</v>
      </c>
      <c r="H897" s="33" t="s">
        <v>22</v>
      </c>
      <c r="I897" s="32">
        <v>67699</v>
      </c>
      <c r="J897" s="32">
        <v>913939</v>
      </c>
      <c r="K897" s="31" t="s">
        <v>23</v>
      </c>
      <c r="L897" s="31" t="s">
        <v>24</v>
      </c>
    </row>
    <row r="898" spans="1:12" x14ac:dyDescent="0.25">
      <c r="A898" s="53">
        <v>2024</v>
      </c>
      <c r="B898" s="37">
        <v>45434</v>
      </c>
      <c r="C898" s="31" t="s">
        <v>1607</v>
      </c>
      <c r="D898" s="41">
        <v>23791</v>
      </c>
      <c r="E898" s="31" t="s">
        <v>235</v>
      </c>
      <c r="F898" s="31" t="s">
        <v>428</v>
      </c>
      <c r="G898" s="32">
        <v>553467</v>
      </c>
      <c r="H898" s="33" t="s">
        <v>22</v>
      </c>
      <c r="I898" s="32">
        <v>44277</v>
      </c>
      <c r="J898" s="32">
        <v>597744</v>
      </c>
      <c r="K898" s="31" t="s">
        <v>23</v>
      </c>
      <c r="L898" s="31" t="s">
        <v>24</v>
      </c>
    </row>
    <row r="899" spans="1:12" x14ac:dyDescent="0.25">
      <c r="A899" s="53">
        <v>2024</v>
      </c>
      <c r="B899" s="37">
        <v>45434</v>
      </c>
      <c r="C899" s="31" t="s">
        <v>1608</v>
      </c>
      <c r="D899" s="41">
        <v>23794</v>
      </c>
      <c r="E899" s="31" t="s">
        <v>235</v>
      </c>
      <c r="F899" s="31" t="s">
        <v>170</v>
      </c>
      <c r="G899" s="32">
        <v>1306200</v>
      </c>
      <c r="H899" s="33" t="s">
        <v>22</v>
      </c>
      <c r="I899" s="32">
        <v>104496</v>
      </c>
      <c r="J899" s="32">
        <v>1410696</v>
      </c>
      <c r="K899" s="31" t="s">
        <v>76</v>
      </c>
      <c r="L899" s="31" t="s">
        <v>77</v>
      </c>
    </row>
    <row r="900" spans="1:12" x14ac:dyDescent="0.25">
      <c r="A900" s="53">
        <v>2024</v>
      </c>
      <c r="B900" s="37">
        <v>45434</v>
      </c>
      <c r="C900" s="31" t="s">
        <v>1609</v>
      </c>
      <c r="D900" s="41">
        <v>23795</v>
      </c>
      <c r="E900" s="31" t="s">
        <v>235</v>
      </c>
      <c r="F900" s="31" t="s">
        <v>370</v>
      </c>
      <c r="G900" s="32">
        <v>544847</v>
      </c>
      <c r="H900" s="33" t="s">
        <v>22</v>
      </c>
      <c r="I900" s="32">
        <v>43588</v>
      </c>
      <c r="J900" s="32">
        <v>588435</v>
      </c>
      <c r="K900" s="31" t="s">
        <v>23</v>
      </c>
      <c r="L900" s="31" t="s">
        <v>24</v>
      </c>
    </row>
    <row r="901" spans="1:12" x14ac:dyDescent="0.25">
      <c r="A901" s="53">
        <v>2024</v>
      </c>
      <c r="B901" s="37">
        <v>45434</v>
      </c>
      <c r="C901" s="31" t="s">
        <v>1610</v>
      </c>
      <c r="D901" s="41">
        <v>23796</v>
      </c>
      <c r="E901" s="31" t="s">
        <v>235</v>
      </c>
      <c r="F901" s="31" t="s">
        <v>315</v>
      </c>
      <c r="G901" s="32">
        <v>789999</v>
      </c>
      <c r="H901" s="33" t="s">
        <v>22</v>
      </c>
      <c r="I901" s="32">
        <v>63200</v>
      </c>
      <c r="J901" s="32">
        <v>853199</v>
      </c>
      <c r="K901" s="31" t="s">
        <v>23</v>
      </c>
      <c r="L901" s="31" t="s">
        <v>24</v>
      </c>
    </row>
    <row r="902" spans="1:12" x14ac:dyDescent="0.25">
      <c r="A902" s="53">
        <v>2024</v>
      </c>
      <c r="B902" s="37">
        <v>45434</v>
      </c>
      <c r="C902" s="31" t="s">
        <v>1611</v>
      </c>
      <c r="D902" s="41">
        <v>23797</v>
      </c>
      <c r="E902" s="31" t="s">
        <v>235</v>
      </c>
      <c r="F902" s="31" t="s">
        <v>362</v>
      </c>
      <c r="G902" s="32">
        <v>1465618</v>
      </c>
      <c r="H902" s="33" t="s">
        <v>22</v>
      </c>
      <c r="I902" s="32">
        <v>117249</v>
      </c>
      <c r="J902" s="32">
        <v>1582867</v>
      </c>
      <c r="K902" s="31" t="s">
        <v>23</v>
      </c>
      <c r="L902" s="31" t="s">
        <v>24</v>
      </c>
    </row>
    <row r="903" spans="1:12" x14ac:dyDescent="0.25">
      <c r="A903" s="53">
        <v>2024</v>
      </c>
      <c r="B903" s="37">
        <v>45434</v>
      </c>
      <c r="C903" s="31" t="s">
        <v>1612</v>
      </c>
      <c r="D903" s="41">
        <v>23799</v>
      </c>
      <c r="E903" s="31" t="s">
        <v>235</v>
      </c>
      <c r="F903" s="31" t="s">
        <v>371</v>
      </c>
      <c r="G903" s="32">
        <v>1213395</v>
      </c>
      <c r="H903" s="33" t="s">
        <v>22</v>
      </c>
      <c r="I903" s="32">
        <v>97072</v>
      </c>
      <c r="J903" s="32">
        <v>1310467</v>
      </c>
      <c r="K903" s="31" t="s">
        <v>23</v>
      </c>
      <c r="L903" s="31" t="s">
        <v>24</v>
      </c>
    </row>
    <row r="904" spans="1:12" x14ac:dyDescent="0.25">
      <c r="A904" s="53">
        <v>2024</v>
      </c>
      <c r="B904" s="37">
        <v>45434</v>
      </c>
      <c r="C904" s="31" t="s">
        <v>1613</v>
      </c>
      <c r="D904" s="41">
        <v>23802</v>
      </c>
      <c r="E904" s="31" t="s">
        <v>235</v>
      </c>
      <c r="F904" s="31" t="s">
        <v>207</v>
      </c>
      <c r="G904" s="32">
        <v>926763</v>
      </c>
      <c r="H904" s="33" t="s">
        <v>22</v>
      </c>
      <c r="I904" s="32">
        <v>74141</v>
      </c>
      <c r="J904" s="32">
        <v>1000904</v>
      </c>
      <c r="K904" s="31" t="s">
        <v>106</v>
      </c>
      <c r="L904" s="31" t="s">
        <v>107</v>
      </c>
    </row>
    <row r="905" spans="1:12" x14ac:dyDescent="0.25">
      <c r="A905" s="53">
        <v>2024</v>
      </c>
      <c r="B905" s="37">
        <v>45434</v>
      </c>
      <c r="C905" s="31" t="s">
        <v>1614</v>
      </c>
      <c r="D905" s="41">
        <v>23803</v>
      </c>
      <c r="E905" s="31" t="s">
        <v>235</v>
      </c>
      <c r="F905" s="31" t="s">
        <v>363</v>
      </c>
      <c r="G905" s="32">
        <v>962485</v>
      </c>
      <c r="H905" s="33" t="s">
        <v>22</v>
      </c>
      <c r="I905" s="32">
        <v>76999</v>
      </c>
      <c r="J905" s="32">
        <v>1039484</v>
      </c>
      <c r="K905" s="31" t="s">
        <v>23</v>
      </c>
      <c r="L905" s="31" t="s">
        <v>24</v>
      </c>
    </row>
    <row r="906" spans="1:12" x14ac:dyDescent="0.25">
      <c r="A906" s="53">
        <v>2024</v>
      </c>
      <c r="B906" s="37">
        <v>45434</v>
      </c>
      <c r="C906" s="31" t="s">
        <v>1615</v>
      </c>
      <c r="D906" s="41">
        <v>23804</v>
      </c>
      <c r="E906" s="31" t="s">
        <v>235</v>
      </c>
      <c r="F906" s="31" t="s">
        <v>80</v>
      </c>
      <c r="G906" s="32">
        <v>985220</v>
      </c>
      <c r="H906" s="33" t="s">
        <v>22</v>
      </c>
      <c r="I906" s="32">
        <v>78818</v>
      </c>
      <c r="J906" s="32">
        <v>1064038</v>
      </c>
      <c r="K906" s="31" t="s">
        <v>80</v>
      </c>
      <c r="L906" s="31" t="s">
        <v>81</v>
      </c>
    </row>
    <row r="907" spans="1:12" x14ac:dyDescent="0.25">
      <c r="A907" s="53">
        <v>2024</v>
      </c>
      <c r="B907" s="37">
        <v>45434</v>
      </c>
      <c r="C907" s="31" t="s">
        <v>1616</v>
      </c>
      <c r="D907" s="41">
        <v>23805</v>
      </c>
      <c r="E907" s="31" t="s">
        <v>235</v>
      </c>
      <c r="F907" s="31" t="s">
        <v>765</v>
      </c>
      <c r="G907" s="32">
        <v>367155</v>
      </c>
      <c r="H907" s="33" t="s">
        <v>22</v>
      </c>
      <c r="I907" s="32">
        <v>29372</v>
      </c>
      <c r="J907" s="32">
        <v>396527</v>
      </c>
      <c r="K907" s="31" t="s">
        <v>23</v>
      </c>
      <c r="L907" s="31" t="s">
        <v>24</v>
      </c>
    </row>
    <row r="908" spans="1:12" x14ac:dyDescent="0.25">
      <c r="A908" s="53">
        <v>2024</v>
      </c>
      <c r="B908" s="37">
        <v>45434</v>
      </c>
      <c r="C908" s="31" t="s">
        <v>1617</v>
      </c>
      <c r="D908" s="41">
        <v>23806</v>
      </c>
      <c r="E908" s="31" t="s">
        <v>235</v>
      </c>
      <c r="F908" s="31" t="s">
        <v>63</v>
      </c>
      <c r="G908" s="32">
        <v>713996</v>
      </c>
      <c r="H908" s="33" t="s">
        <v>22</v>
      </c>
      <c r="I908" s="32">
        <v>57120</v>
      </c>
      <c r="J908" s="32">
        <v>771116</v>
      </c>
      <c r="K908" s="31" t="s">
        <v>23</v>
      </c>
      <c r="L908" s="31" t="s">
        <v>24</v>
      </c>
    </row>
    <row r="909" spans="1:12" x14ac:dyDescent="0.25">
      <c r="A909" s="53">
        <v>2024</v>
      </c>
      <c r="B909" s="37">
        <v>45434</v>
      </c>
      <c r="C909" s="31" t="s">
        <v>1618</v>
      </c>
      <c r="D909" s="41">
        <v>23809</v>
      </c>
      <c r="E909" s="31" t="s">
        <v>235</v>
      </c>
      <c r="F909" s="31" t="s">
        <v>90</v>
      </c>
      <c r="G909" s="32">
        <v>848400</v>
      </c>
      <c r="H909" s="33" t="s">
        <v>22</v>
      </c>
      <c r="I909" s="32">
        <v>67872</v>
      </c>
      <c r="J909" s="32">
        <v>916272</v>
      </c>
      <c r="K909" s="31" t="s">
        <v>90</v>
      </c>
      <c r="L909" s="31" t="s">
        <v>91</v>
      </c>
    </row>
    <row r="910" spans="1:12" x14ac:dyDescent="0.25">
      <c r="A910" s="53">
        <v>2024</v>
      </c>
      <c r="B910" s="37">
        <v>45434</v>
      </c>
      <c r="C910" s="31" t="s">
        <v>1619</v>
      </c>
      <c r="D910" s="41">
        <v>23810</v>
      </c>
      <c r="E910" s="31" t="s">
        <v>235</v>
      </c>
      <c r="F910" s="31" t="s">
        <v>231</v>
      </c>
      <c r="G910" s="32">
        <v>290400</v>
      </c>
      <c r="H910" s="33" t="s">
        <v>22</v>
      </c>
      <c r="I910" s="32">
        <v>23232</v>
      </c>
      <c r="J910" s="32">
        <v>313632</v>
      </c>
      <c r="K910" s="31" t="s">
        <v>23</v>
      </c>
      <c r="L910" s="31" t="s">
        <v>24</v>
      </c>
    </row>
    <row r="911" spans="1:12" x14ac:dyDescent="0.25">
      <c r="A911" s="53">
        <v>2024</v>
      </c>
      <c r="B911" s="37">
        <v>45434</v>
      </c>
      <c r="C911" s="31" t="s">
        <v>1620</v>
      </c>
      <c r="D911" s="41">
        <v>23811</v>
      </c>
      <c r="E911" s="31" t="s">
        <v>235</v>
      </c>
      <c r="F911" s="31" t="s">
        <v>273</v>
      </c>
      <c r="G911" s="32">
        <v>605660</v>
      </c>
      <c r="H911" s="33" t="s">
        <v>22</v>
      </c>
      <c r="I911" s="32">
        <v>48453</v>
      </c>
      <c r="J911" s="32">
        <v>654113</v>
      </c>
      <c r="K911" s="31" t="s">
        <v>23</v>
      </c>
      <c r="L911" s="31" t="s">
        <v>24</v>
      </c>
    </row>
    <row r="912" spans="1:12" x14ac:dyDescent="0.25">
      <c r="A912" s="53">
        <v>2024</v>
      </c>
      <c r="B912" s="37">
        <v>45434</v>
      </c>
      <c r="C912" s="31" t="s">
        <v>1621</v>
      </c>
      <c r="D912" s="41">
        <v>23812</v>
      </c>
      <c r="E912" s="31" t="s">
        <v>235</v>
      </c>
      <c r="F912" s="31" t="s">
        <v>891</v>
      </c>
      <c r="G912" s="32">
        <v>535540</v>
      </c>
      <c r="H912" s="33" t="s">
        <v>22</v>
      </c>
      <c r="I912" s="32">
        <v>42843</v>
      </c>
      <c r="J912" s="32">
        <v>578383</v>
      </c>
      <c r="K912" s="31" t="s">
        <v>23</v>
      </c>
      <c r="L912" s="31" t="s">
        <v>24</v>
      </c>
    </row>
    <row r="913" spans="1:12" x14ac:dyDescent="0.25">
      <c r="A913" s="53">
        <v>2024</v>
      </c>
      <c r="B913" s="37">
        <v>45434</v>
      </c>
      <c r="C913" s="31" t="s">
        <v>1622</v>
      </c>
      <c r="D913" s="41">
        <v>23813</v>
      </c>
      <c r="E913" s="31" t="s">
        <v>235</v>
      </c>
      <c r="F913" s="31" t="s">
        <v>616</v>
      </c>
      <c r="G913" s="32">
        <v>1173355</v>
      </c>
      <c r="H913" s="33" t="s">
        <v>22</v>
      </c>
      <c r="I913" s="32">
        <v>93868</v>
      </c>
      <c r="J913" s="32">
        <v>1267223</v>
      </c>
      <c r="K913" s="31" t="s">
        <v>23</v>
      </c>
      <c r="L913" s="31" t="s">
        <v>24</v>
      </c>
    </row>
    <row r="914" spans="1:12" x14ac:dyDescent="0.25">
      <c r="A914" s="53">
        <v>2024</v>
      </c>
      <c r="B914" s="37">
        <v>45434</v>
      </c>
      <c r="C914" s="31" t="s">
        <v>1623</v>
      </c>
      <c r="D914" s="41">
        <v>23818</v>
      </c>
      <c r="E914" s="31" t="s">
        <v>235</v>
      </c>
      <c r="F914" s="31" t="s">
        <v>408</v>
      </c>
      <c r="G914" s="32">
        <v>691257</v>
      </c>
      <c r="H914" s="33" t="s">
        <v>22</v>
      </c>
      <c r="I914" s="32">
        <v>55301</v>
      </c>
      <c r="J914" s="32">
        <v>746558</v>
      </c>
      <c r="K914" s="31" t="s">
        <v>23</v>
      </c>
      <c r="L914" s="31" t="s">
        <v>24</v>
      </c>
    </row>
    <row r="915" spans="1:12" x14ac:dyDescent="0.25">
      <c r="A915" s="53">
        <v>2024</v>
      </c>
      <c r="B915" s="37">
        <v>45434</v>
      </c>
      <c r="C915" s="31" t="s">
        <v>1624</v>
      </c>
      <c r="D915" s="41">
        <v>23819</v>
      </c>
      <c r="E915" s="31" t="s">
        <v>235</v>
      </c>
      <c r="F915" s="31" t="s">
        <v>760</v>
      </c>
      <c r="G915" s="32">
        <v>333174</v>
      </c>
      <c r="H915" s="33" t="s">
        <v>22</v>
      </c>
      <c r="I915" s="32">
        <v>26654</v>
      </c>
      <c r="J915" s="32">
        <v>359828</v>
      </c>
      <c r="K915" s="31" t="s">
        <v>23</v>
      </c>
      <c r="L915" s="31" t="s">
        <v>24</v>
      </c>
    </row>
    <row r="916" spans="1:12" x14ac:dyDescent="0.25">
      <c r="A916" s="53">
        <v>2024</v>
      </c>
      <c r="B916" s="37">
        <v>45434</v>
      </c>
      <c r="C916" s="31" t="s">
        <v>1625</v>
      </c>
      <c r="D916" s="41">
        <v>23820</v>
      </c>
      <c r="E916" s="31" t="s">
        <v>235</v>
      </c>
      <c r="F916" s="31" t="s">
        <v>129</v>
      </c>
      <c r="G916" s="32">
        <v>1540510</v>
      </c>
      <c r="H916" s="33" t="s">
        <v>22</v>
      </c>
      <c r="I916" s="32">
        <v>123241</v>
      </c>
      <c r="J916" s="32">
        <v>1663751</v>
      </c>
      <c r="K916" s="31" t="s">
        <v>129</v>
      </c>
      <c r="L916" s="31" t="s">
        <v>130</v>
      </c>
    </row>
    <row r="917" spans="1:12" x14ac:dyDescent="0.25">
      <c r="A917" s="53">
        <v>2024</v>
      </c>
      <c r="B917" s="37">
        <v>45434</v>
      </c>
      <c r="C917" s="31" t="s">
        <v>1626</v>
      </c>
      <c r="D917" s="41">
        <v>23821</v>
      </c>
      <c r="E917" s="31" t="s">
        <v>235</v>
      </c>
      <c r="F917" s="31" t="s">
        <v>129</v>
      </c>
      <c r="G917" s="32">
        <v>1113000</v>
      </c>
      <c r="H917" s="33" t="s">
        <v>22</v>
      </c>
      <c r="I917" s="32">
        <v>89040</v>
      </c>
      <c r="J917" s="32">
        <v>1202040</v>
      </c>
      <c r="K917" s="31" t="s">
        <v>129</v>
      </c>
      <c r="L917" s="31" t="s">
        <v>130</v>
      </c>
    </row>
    <row r="918" spans="1:12" x14ac:dyDescent="0.25">
      <c r="A918" s="53">
        <v>2024</v>
      </c>
      <c r="B918" s="37">
        <v>45434</v>
      </c>
      <c r="C918" s="31" t="s">
        <v>1627</v>
      </c>
      <c r="D918" s="41">
        <v>23822</v>
      </c>
      <c r="E918" s="31" t="s">
        <v>235</v>
      </c>
      <c r="F918" s="31" t="s">
        <v>156</v>
      </c>
      <c r="G918" s="32">
        <v>692726</v>
      </c>
      <c r="H918" s="33" t="s">
        <v>22</v>
      </c>
      <c r="I918" s="32">
        <v>55418</v>
      </c>
      <c r="J918" s="32">
        <v>748144</v>
      </c>
      <c r="K918" s="31" t="s">
        <v>23</v>
      </c>
      <c r="L918" s="31" t="s">
        <v>24</v>
      </c>
    </row>
    <row r="919" spans="1:12" x14ac:dyDescent="0.25">
      <c r="A919" s="53">
        <v>2024</v>
      </c>
      <c r="B919" s="37">
        <v>45434</v>
      </c>
      <c r="C919" s="31" t="s">
        <v>1628</v>
      </c>
      <c r="D919" s="41">
        <v>23823</v>
      </c>
      <c r="E919" s="31" t="s">
        <v>235</v>
      </c>
      <c r="F919" s="31" t="s">
        <v>323</v>
      </c>
      <c r="G919" s="32">
        <v>1532634</v>
      </c>
      <c r="H919" s="33" t="s">
        <v>22</v>
      </c>
      <c r="I919" s="32">
        <v>122611</v>
      </c>
      <c r="J919" s="32">
        <v>1655245</v>
      </c>
      <c r="K919" s="31" t="s">
        <v>23</v>
      </c>
      <c r="L919" s="31" t="s">
        <v>24</v>
      </c>
    </row>
    <row r="920" spans="1:12" x14ac:dyDescent="0.25">
      <c r="A920" s="53">
        <v>2024</v>
      </c>
      <c r="B920" s="37">
        <v>45434</v>
      </c>
      <c r="C920" s="31" t="s">
        <v>1629</v>
      </c>
      <c r="D920" s="41">
        <v>23824</v>
      </c>
      <c r="E920" s="31" t="s">
        <v>235</v>
      </c>
      <c r="F920" s="31" t="s">
        <v>73</v>
      </c>
      <c r="G920" s="32">
        <v>1236130</v>
      </c>
      <c r="H920" s="33" t="s">
        <v>22</v>
      </c>
      <c r="I920" s="32">
        <v>98890</v>
      </c>
      <c r="J920" s="32">
        <v>1335020</v>
      </c>
      <c r="K920" s="31" t="s">
        <v>23</v>
      </c>
      <c r="L920" s="31" t="s">
        <v>24</v>
      </c>
    </row>
    <row r="921" spans="1:12" x14ac:dyDescent="0.25">
      <c r="A921" s="53">
        <v>2024</v>
      </c>
      <c r="B921" s="37">
        <v>45434</v>
      </c>
      <c r="C921" s="31" t="s">
        <v>1630</v>
      </c>
      <c r="D921" s="41">
        <v>23825</v>
      </c>
      <c r="E921" s="31" t="s">
        <v>235</v>
      </c>
      <c r="F921" s="31" t="s">
        <v>398</v>
      </c>
      <c r="G921" s="32">
        <v>437262</v>
      </c>
      <c r="H921" s="33" t="s">
        <v>22</v>
      </c>
      <c r="I921" s="32">
        <v>34981</v>
      </c>
      <c r="J921" s="32">
        <v>472243</v>
      </c>
      <c r="K921" s="31" t="s">
        <v>23</v>
      </c>
      <c r="L921" s="31" t="s">
        <v>24</v>
      </c>
    </row>
    <row r="922" spans="1:12" x14ac:dyDescent="0.25">
      <c r="A922" s="53">
        <v>2024</v>
      </c>
      <c r="B922" s="37">
        <v>45434</v>
      </c>
      <c r="C922" s="31" t="s">
        <v>1631</v>
      </c>
      <c r="D922" s="41">
        <v>23837</v>
      </c>
      <c r="E922" s="31" t="s">
        <v>235</v>
      </c>
      <c r="F922" s="31" t="s">
        <v>302</v>
      </c>
      <c r="G922" s="32">
        <v>922445</v>
      </c>
      <c r="H922" s="33" t="s">
        <v>22</v>
      </c>
      <c r="I922" s="32">
        <v>73796</v>
      </c>
      <c r="J922" s="32">
        <v>996241</v>
      </c>
      <c r="K922" s="31" t="s">
        <v>44</v>
      </c>
      <c r="L922" s="31" t="s">
        <v>45</v>
      </c>
    </row>
    <row r="923" spans="1:12" x14ac:dyDescent="0.25">
      <c r="A923" s="53">
        <v>2024</v>
      </c>
      <c r="B923" s="37">
        <v>45434</v>
      </c>
      <c r="C923" s="31" t="s">
        <v>1632</v>
      </c>
      <c r="D923" s="41">
        <v>23845</v>
      </c>
      <c r="E923" s="31" t="s">
        <v>235</v>
      </c>
      <c r="F923" s="31" t="s">
        <v>191</v>
      </c>
      <c r="G923" s="32">
        <v>3460800</v>
      </c>
      <c r="H923" s="33" t="s">
        <v>22</v>
      </c>
      <c r="I923" s="32">
        <v>276864</v>
      </c>
      <c r="J923" s="32">
        <v>3737664</v>
      </c>
      <c r="K923" s="31" t="s">
        <v>191</v>
      </c>
      <c r="L923" s="31" t="s">
        <v>192</v>
      </c>
    </row>
    <row r="924" spans="1:12" x14ac:dyDescent="0.25">
      <c r="A924" s="53">
        <v>2024</v>
      </c>
      <c r="B924" s="37">
        <v>45434</v>
      </c>
      <c r="C924" s="31" t="s">
        <v>1633</v>
      </c>
      <c r="D924" s="41">
        <v>23846</v>
      </c>
      <c r="E924" s="31" t="s">
        <v>235</v>
      </c>
      <c r="F924" s="31" t="s">
        <v>343</v>
      </c>
      <c r="G924" s="32">
        <v>1557815</v>
      </c>
      <c r="H924" s="33" t="s">
        <v>22</v>
      </c>
      <c r="I924" s="32">
        <v>124625</v>
      </c>
      <c r="J924" s="32">
        <v>1682440</v>
      </c>
      <c r="K924" s="31" t="s">
        <v>343</v>
      </c>
      <c r="L924" s="31" t="s">
        <v>344</v>
      </c>
    </row>
    <row r="925" spans="1:12" x14ac:dyDescent="0.25">
      <c r="A925" s="53">
        <v>2024</v>
      </c>
      <c r="B925" s="37">
        <v>45434</v>
      </c>
      <c r="C925" s="31" t="s">
        <v>1634</v>
      </c>
      <c r="D925" s="41">
        <v>23847</v>
      </c>
      <c r="E925" s="31" t="s">
        <v>235</v>
      </c>
      <c r="F925" s="31" t="s">
        <v>191</v>
      </c>
      <c r="G925" s="32">
        <v>12436540</v>
      </c>
      <c r="H925" s="33" t="s">
        <v>22</v>
      </c>
      <c r="I925" s="32">
        <v>994923</v>
      </c>
      <c r="J925" s="32">
        <v>13431463</v>
      </c>
      <c r="K925" s="31" t="s">
        <v>191</v>
      </c>
      <c r="L925" s="31" t="s">
        <v>192</v>
      </c>
    </row>
    <row r="926" spans="1:12" x14ac:dyDescent="0.25">
      <c r="A926" s="53">
        <v>2024</v>
      </c>
      <c r="B926" s="37">
        <v>45434</v>
      </c>
      <c r="C926" s="31" t="s">
        <v>1635</v>
      </c>
      <c r="D926" s="41">
        <v>23848</v>
      </c>
      <c r="E926" s="31" t="s">
        <v>235</v>
      </c>
      <c r="F926" s="31" t="s">
        <v>137</v>
      </c>
      <c r="G926" s="32">
        <v>2301240</v>
      </c>
      <c r="H926" s="33" t="s">
        <v>22</v>
      </c>
      <c r="I926" s="32">
        <v>184099</v>
      </c>
      <c r="J926" s="32">
        <v>2485339</v>
      </c>
      <c r="K926" s="31" t="s">
        <v>137</v>
      </c>
      <c r="L926" s="31" t="s">
        <v>138</v>
      </c>
    </row>
    <row r="927" spans="1:12" x14ac:dyDescent="0.25">
      <c r="A927" s="53">
        <v>2024</v>
      </c>
      <c r="B927" s="37">
        <v>45434</v>
      </c>
      <c r="C927" s="31" t="s">
        <v>1636</v>
      </c>
      <c r="D927" s="41">
        <v>23849</v>
      </c>
      <c r="E927" s="31" t="s">
        <v>235</v>
      </c>
      <c r="F927" s="31" t="s">
        <v>193</v>
      </c>
      <c r="G927" s="32">
        <v>2033025</v>
      </c>
      <c r="H927" s="33" t="s">
        <v>22</v>
      </c>
      <c r="I927" s="32">
        <v>162642</v>
      </c>
      <c r="J927" s="32">
        <v>2195667</v>
      </c>
      <c r="K927" s="31" t="s">
        <v>193</v>
      </c>
      <c r="L927" s="31" t="s">
        <v>194</v>
      </c>
    </row>
    <row r="928" spans="1:12" x14ac:dyDescent="0.25">
      <c r="A928" s="53">
        <v>2024</v>
      </c>
      <c r="B928" s="37">
        <v>45434</v>
      </c>
      <c r="C928" s="31" t="s">
        <v>1637</v>
      </c>
      <c r="D928" s="41">
        <v>23850</v>
      </c>
      <c r="E928" s="31" t="s">
        <v>235</v>
      </c>
      <c r="F928" s="31" t="s">
        <v>135</v>
      </c>
      <c r="G928" s="32">
        <v>555290</v>
      </c>
      <c r="H928" s="33" t="s">
        <v>22</v>
      </c>
      <c r="I928" s="32">
        <v>44423</v>
      </c>
      <c r="J928" s="32">
        <v>599713</v>
      </c>
      <c r="K928" s="31" t="s">
        <v>135</v>
      </c>
      <c r="L928" s="31" t="s">
        <v>136</v>
      </c>
    </row>
    <row r="929" spans="1:12" x14ac:dyDescent="0.25">
      <c r="A929" s="53">
        <v>2024</v>
      </c>
      <c r="B929" s="37">
        <v>45435</v>
      </c>
      <c r="C929" s="31" t="s">
        <v>1638</v>
      </c>
      <c r="D929" s="41">
        <v>69</v>
      </c>
      <c r="E929" s="31" t="s">
        <v>1639</v>
      </c>
      <c r="F929" s="31" t="s">
        <v>1640</v>
      </c>
      <c r="G929" s="32">
        <v>-251586</v>
      </c>
      <c r="H929" s="33" t="s">
        <v>22</v>
      </c>
      <c r="I929" s="32">
        <v>-20127</v>
      </c>
      <c r="J929" s="32">
        <v>-271713</v>
      </c>
      <c r="K929" s="31" t="s">
        <v>1102</v>
      </c>
      <c r="L929" s="31" t="s">
        <v>1103</v>
      </c>
    </row>
    <row r="930" spans="1:12" x14ac:dyDescent="0.25">
      <c r="A930" s="53">
        <v>2024</v>
      </c>
      <c r="B930" s="37">
        <v>45435</v>
      </c>
      <c r="C930" s="31" t="s">
        <v>1641</v>
      </c>
      <c r="D930" s="41">
        <v>297</v>
      </c>
      <c r="E930" s="31" t="s">
        <v>1642</v>
      </c>
      <c r="F930" s="31" t="s">
        <v>1643</v>
      </c>
      <c r="G930" s="32">
        <v>-339969</v>
      </c>
      <c r="H930" s="33" t="s">
        <v>22</v>
      </c>
      <c r="I930" s="32">
        <v>-27198</v>
      </c>
      <c r="J930" s="32">
        <v>-367167</v>
      </c>
      <c r="K930" s="31" t="s">
        <v>277</v>
      </c>
      <c r="L930" s="31" t="s">
        <v>278</v>
      </c>
    </row>
    <row r="931" spans="1:12" x14ac:dyDescent="0.25">
      <c r="A931" s="53">
        <v>2024</v>
      </c>
      <c r="B931" s="37">
        <v>45435</v>
      </c>
      <c r="C931" s="31" t="s">
        <v>1644</v>
      </c>
      <c r="D931" s="41">
        <v>12626</v>
      </c>
      <c r="E931" s="31" t="s">
        <v>238</v>
      </c>
      <c r="F931" s="31" t="s">
        <v>1645</v>
      </c>
      <c r="G931" s="32">
        <v>-644960</v>
      </c>
      <c r="H931" s="33" t="s">
        <v>22</v>
      </c>
      <c r="I931" s="32">
        <v>-51597</v>
      </c>
      <c r="J931" s="32">
        <v>-696557</v>
      </c>
      <c r="K931" s="31" t="s">
        <v>23</v>
      </c>
      <c r="L931" s="31" t="s">
        <v>24</v>
      </c>
    </row>
    <row r="932" spans="1:12" x14ac:dyDescent="0.25">
      <c r="A932" s="53">
        <v>2024</v>
      </c>
      <c r="B932" s="37">
        <v>45435</v>
      </c>
      <c r="C932" s="31" t="s">
        <v>1646</v>
      </c>
      <c r="D932" s="41">
        <v>12627</v>
      </c>
      <c r="E932" s="31" t="s">
        <v>238</v>
      </c>
      <c r="F932" s="31" t="s">
        <v>1647</v>
      </c>
      <c r="G932" s="32">
        <v>-460248</v>
      </c>
      <c r="H932" s="33" t="s">
        <v>22</v>
      </c>
      <c r="I932" s="32">
        <v>-36820</v>
      </c>
      <c r="J932" s="32">
        <v>-497068</v>
      </c>
      <c r="K932" s="31" t="s">
        <v>23</v>
      </c>
      <c r="L932" s="31" t="s">
        <v>24</v>
      </c>
    </row>
    <row r="933" spans="1:12" x14ac:dyDescent="0.25">
      <c r="A933" s="53">
        <v>2024</v>
      </c>
      <c r="B933" s="37">
        <v>45435</v>
      </c>
      <c r="C933" s="31" t="s">
        <v>1648</v>
      </c>
      <c r="D933" s="41">
        <v>12666</v>
      </c>
      <c r="E933" s="31" t="s">
        <v>238</v>
      </c>
      <c r="F933" s="31" t="s">
        <v>1649</v>
      </c>
      <c r="G933" s="32">
        <v>-406185</v>
      </c>
      <c r="H933" s="33" t="s">
        <v>22</v>
      </c>
      <c r="I933" s="32">
        <v>-32495</v>
      </c>
      <c r="J933" s="32">
        <v>-438680</v>
      </c>
      <c r="K933" s="31" t="s">
        <v>23</v>
      </c>
      <c r="L933" s="31" t="s">
        <v>24</v>
      </c>
    </row>
    <row r="934" spans="1:12" x14ac:dyDescent="0.25">
      <c r="A934" s="53">
        <v>2024</v>
      </c>
      <c r="B934" s="37">
        <v>45435</v>
      </c>
      <c r="C934" s="31" t="s">
        <v>1650</v>
      </c>
      <c r="D934" s="41">
        <v>12669</v>
      </c>
      <c r="E934" s="31" t="s">
        <v>238</v>
      </c>
      <c r="F934" s="31" t="s">
        <v>1651</v>
      </c>
      <c r="G934" s="32">
        <v>-596612</v>
      </c>
      <c r="H934" s="33" t="s">
        <v>22</v>
      </c>
      <c r="I934" s="32">
        <v>-47729</v>
      </c>
      <c r="J934" s="32">
        <v>-644341</v>
      </c>
      <c r="K934" s="31" t="s">
        <v>23</v>
      </c>
      <c r="L934" s="31" t="s">
        <v>24</v>
      </c>
    </row>
    <row r="935" spans="1:12" x14ac:dyDescent="0.25">
      <c r="A935" s="53">
        <v>2024</v>
      </c>
      <c r="B935" s="37">
        <v>45435</v>
      </c>
      <c r="C935" s="31" t="s">
        <v>1652</v>
      </c>
      <c r="D935" s="41">
        <v>23858</v>
      </c>
      <c r="E935" s="31" t="s">
        <v>235</v>
      </c>
      <c r="F935" s="31" t="s">
        <v>334</v>
      </c>
      <c r="G935" s="32">
        <v>445500</v>
      </c>
      <c r="H935" s="33" t="s">
        <v>22</v>
      </c>
      <c r="I935" s="32">
        <v>35640</v>
      </c>
      <c r="J935" s="32">
        <v>481140</v>
      </c>
      <c r="K935" s="31" t="s">
        <v>23</v>
      </c>
      <c r="L935" s="31" t="s">
        <v>24</v>
      </c>
    </row>
    <row r="936" spans="1:12" x14ac:dyDescent="0.25">
      <c r="A936" s="53">
        <v>2024</v>
      </c>
      <c r="B936" s="37">
        <v>45435</v>
      </c>
      <c r="C936" s="31" t="s">
        <v>1653</v>
      </c>
      <c r="D936" s="41">
        <v>23862</v>
      </c>
      <c r="E936" s="31" t="s">
        <v>235</v>
      </c>
      <c r="F936" s="31" t="s">
        <v>173</v>
      </c>
      <c r="G936" s="32">
        <v>1785990</v>
      </c>
      <c r="H936" s="33" t="s">
        <v>22</v>
      </c>
      <c r="I936" s="32">
        <v>142879</v>
      </c>
      <c r="J936" s="32">
        <v>1928869</v>
      </c>
      <c r="K936" s="31" t="s">
        <v>173</v>
      </c>
      <c r="L936" s="31" t="s">
        <v>174</v>
      </c>
    </row>
    <row r="937" spans="1:12" x14ac:dyDescent="0.25">
      <c r="A937" s="53">
        <v>2024</v>
      </c>
      <c r="B937" s="37">
        <v>45435</v>
      </c>
      <c r="C937" s="31" t="s">
        <v>1654</v>
      </c>
      <c r="D937" s="41">
        <v>23906</v>
      </c>
      <c r="E937" s="31" t="s">
        <v>235</v>
      </c>
      <c r="F937" s="31" t="s">
        <v>393</v>
      </c>
      <c r="G937" s="32">
        <v>1335781</v>
      </c>
      <c r="H937" s="33" t="s">
        <v>22</v>
      </c>
      <c r="I937" s="32">
        <v>106862</v>
      </c>
      <c r="J937" s="32">
        <v>1442643</v>
      </c>
      <c r="K937" s="31" t="s">
        <v>23</v>
      </c>
      <c r="L937" s="31" t="s">
        <v>24</v>
      </c>
    </row>
    <row r="938" spans="1:12" x14ac:dyDescent="0.25">
      <c r="A938" s="53">
        <v>2024</v>
      </c>
      <c r="B938" s="37">
        <v>45435</v>
      </c>
      <c r="C938" s="31" t="s">
        <v>1655</v>
      </c>
      <c r="D938" s="41">
        <v>23907</v>
      </c>
      <c r="E938" s="31" t="s">
        <v>235</v>
      </c>
      <c r="F938" s="31" t="s">
        <v>70</v>
      </c>
      <c r="G938" s="32">
        <v>555290</v>
      </c>
      <c r="H938" s="33" t="s">
        <v>22</v>
      </c>
      <c r="I938" s="32">
        <v>44423</v>
      </c>
      <c r="J938" s="32">
        <v>599713</v>
      </c>
      <c r="K938" s="31" t="s">
        <v>23</v>
      </c>
      <c r="L938" s="31" t="s">
        <v>24</v>
      </c>
    </row>
    <row r="939" spans="1:12" x14ac:dyDescent="0.25">
      <c r="A939" s="53">
        <v>2024</v>
      </c>
      <c r="B939" s="37">
        <v>45435</v>
      </c>
      <c r="C939" s="31" t="s">
        <v>1656</v>
      </c>
      <c r="D939" s="41">
        <v>23908</v>
      </c>
      <c r="E939" s="31" t="s">
        <v>235</v>
      </c>
      <c r="F939" s="31" t="s">
        <v>381</v>
      </c>
      <c r="G939" s="32">
        <v>1530227</v>
      </c>
      <c r="H939" s="33" t="s">
        <v>22</v>
      </c>
      <c r="I939" s="32">
        <v>122418</v>
      </c>
      <c r="J939" s="32">
        <v>1652645</v>
      </c>
      <c r="K939" s="31" t="s">
        <v>23</v>
      </c>
      <c r="L939" s="31" t="s">
        <v>24</v>
      </c>
    </row>
    <row r="940" spans="1:12" x14ac:dyDescent="0.25">
      <c r="A940" s="53">
        <v>2024</v>
      </c>
      <c r="B940" s="37">
        <v>45435</v>
      </c>
      <c r="C940" s="31" t="s">
        <v>1657</v>
      </c>
      <c r="D940" s="41">
        <v>23909</v>
      </c>
      <c r="E940" s="31" t="s">
        <v>235</v>
      </c>
      <c r="F940" s="31" t="s">
        <v>391</v>
      </c>
      <c r="G940" s="32">
        <v>553467</v>
      </c>
      <c r="H940" s="33" t="s">
        <v>22</v>
      </c>
      <c r="I940" s="32">
        <v>44277</v>
      </c>
      <c r="J940" s="32">
        <v>597744</v>
      </c>
      <c r="K940" s="31" t="s">
        <v>23</v>
      </c>
      <c r="L940" s="31" t="s">
        <v>24</v>
      </c>
    </row>
    <row r="941" spans="1:12" x14ac:dyDescent="0.25">
      <c r="A941" s="53">
        <v>2024</v>
      </c>
      <c r="B941" s="37">
        <v>45435</v>
      </c>
      <c r="C941" s="31" t="s">
        <v>1658</v>
      </c>
      <c r="D941" s="41">
        <v>23920</v>
      </c>
      <c r="E941" s="31" t="s">
        <v>235</v>
      </c>
      <c r="F941" s="31" t="s">
        <v>114</v>
      </c>
      <c r="G941" s="32">
        <v>443043</v>
      </c>
      <c r="H941" s="33" t="s">
        <v>22</v>
      </c>
      <c r="I941" s="32">
        <v>35443</v>
      </c>
      <c r="J941" s="32">
        <v>478486</v>
      </c>
      <c r="K941" s="31" t="s">
        <v>23</v>
      </c>
      <c r="L941" s="31" t="s">
        <v>24</v>
      </c>
    </row>
    <row r="942" spans="1:12" x14ac:dyDescent="0.25">
      <c r="A942" s="53">
        <v>2024</v>
      </c>
      <c r="B942" s="37">
        <v>45435</v>
      </c>
      <c r="C942" s="31" t="s">
        <v>1659</v>
      </c>
      <c r="D942" s="41">
        <v>23921</v>
      </c>
      <c r="E942" s="31" t="s">
        <v>235</v>
      </c>
      <c r="F942" s="31" t="s">
        <v>375</v>
      </c>
      <c r="G942" s="32">
        <v>480036</v>
      </c>
      <c r="H942" s="33" t="s">
        <v>22</v>
      </c>
      <c r="I942" s="32">
        <v>38403</v>
      </c>
      <c r="J942" s="32">
        <v>518439</v>
      </c>
      <c r="K942" s="31" t="s">
        <v>23</v>
      </c>
      <c r="L942" s="31" t="s">
        <v>24</v>
      </c>
    </row>
    <row r="943" spans="1:12" x14ac:dyDescent="0.25">
      <c r="A943" s="53">
        <v>2024</v>
      </c>
      <c r="B943" s="37">
        <v>45435</v>
      </c>
      <c r="C943" s="31" t="s">
        <v>1660</v>
      </c>
      <c r="D943" s="41">
        <v>23934</v>
      </c>
      <c r="E943" s="31" t="s">
        <v>235</v>
      </c>
      <c r="F943" s="31" t="s">
        <v>768</v>
      </c>
      <c r="G943" s="32">
        <v>1399707</v>
      </c>
      <c r="H943" s="33" t="s">
        <v>22</v>
      </c>
      <c r="I943" s="32">
        <v>111977</v>
      </c>
      <c r="J943" s="32">
        <v>1511684</v>
      </c>
      <c r="K943" s="31" t="s">
        <v>23</v>
      </c>
      <c r="L943" s="31" t="s">
        <v>24</v>
      </c>
    </row>
    <row r="944" spans="1:12" x14ac:dyDescent="0.25">
      <c r="A944" s="53">
        <v>2024</v>
      </c>
      <c r="B944" s="37">
        <v>45435</v>
      </c>
      <c r="C944" s="31" t="s">
        <v>1661</v>
      </c>
      <c r="D944" s="41">
        <v>23935</v>
      </c>
      <c r="E944" s="31" t="s">
        <v>235</v>
      </c>
      <c r="F944" s="31" t="s">
        <v>113</v>
      </c>
      <c r="G944" s="32">
        <v>653436</v>
      </c>
      <c r="H944" s="33" t="s">
        <v>22</v>
      </c>
      <c r="I944" s="32">
        <v>52275</v>
      </c>
      <c r="J944" s="32">
        <v>705711</v>
      </c>
      <c r="K944" s="31" t="s">
        <v>23</v>
      </c>
      <c r="L944" s="31" t="s">
        <v>24</v>
      </c>
    </row>
    <row r="945" spans="1:12" x14ac:dyDescent="0.25">
      <c r="A945" s="53">
        <v>2024</v>
      </c>
      <c r="B945" s="37">
        <v>45435</v>
      </c>
      <c r="C945" s="31" t="s">
        <v>1662</v>
      </c>
      <c r="D945" s="41">
        <v>23936</v>
      </c>
      <c r="E945" s="31" t="s">
        <v>235</v>
      </c>
      <c r="F945" s="31" t="s">
        <v>974</v>
      </c>
      <c r="G945" s="32">
        <v>579314</v>
      </c>
      <c r="H945" s="33" t="s">
        <v>22</v>
      </c>
      <c r="I945" s="32">
        <v>46345</v>
      </c>
      <c r="J945" s="32">
        <v>625659</v>
      </c>
      <c r="K945" s="31" t="s">
        <v>23</v>
      </c>
      <c r="L945" s="31" t="s">
        <v>24</v>
      </c>
    </row>
    <row r="946" spans="1:12" x14ac:dyDescent="0.25">
      <c r="A946" s="53">
        <v>2024</v>
      </c>
      <c r="B946" s="37">
        <v>45435</v>
      </c>
      <c r="C946" s="31" t="s">
        <v>1663</v>
      </c>
      <c r="D946" s="41">
        <v>23972</v>
      </c>
      <c r="E946" s="31" t="s">
        <v>235</v>
      </c>
      <c r="F946" s="31" t="s">
        <v>164</v>
      </c>
      <c r="G946" s="32">
        <v>1831460</v>
      </c>
      <c r="H946" s="33" t="s">
        <v>22</v>
      </c>
      <c r="I946" s="32">
        <v>146517</v>
      </c>
      <c r="J946" s="32">
        <v>1977977</v>
      </c>
      <c r="K946" s="31" t="s">
        <v>55</v>
      </c>
      <c r="L946" s="31" t="s">
        <v>56</v>
      </c>
    </row>
    <row r="947" spans="1:12" x14ac:dyDescent="0.25">
      <c r="A947" s="53">
        <v>2024</v>
      </c>
      <c r="B947" s="37">
        <v>45435</v>
      </c>
      <c r="C947" s="31" t="s">
        <v>1664</v>
      </c>
      <c r="D947" s="41">
        <v>24411</v>
      </c>
      <c r="E947" s="31" t="s">
        <v>235</v>
      </c>
      <c r="F947" s="31" t="s">
        <v>310</v>
      </c>
      <c r="G947" s="32">
        <v>922445</v>
      </c>
      <c r="H947" s="33" t="s">
        <v>22</v>
      </c>
      <c r="I947" s="32">
        <v>73796</v>
      </c>
      <c r="J947" s="32">
        <v>996241</v>
      </c>
      <c r="K947" s="31" t="s">
        <v>23</v>
      </c>
      <c r="L947" s="31" t="s">
        <v>24</v>
      </c>
    </row>
    <row r="948" spans="1:12" x14ac:dyDescent="0.25">
      <c r="A948" s="53">
        <v>2024</v>
      </c>
      <c r="B948" s="37">
        <v>45435</v>
      </c>
      <c r="C948" s="31" t="s">
        <v>1665</v>
      </c>
      <c r="D948" s="41">
        <v>24412</v>
      </c>
      <c r="E948" s="31" t="s">
        <v>235</v>
      </c>
      <c r="F948" s="31" t="s">
        <v>161</v>
      </c>
      <c r="G948" s="32">
        <v>483720</v>
      </c>
      <c r="H948" s="33" t="s">
        <v>22</v>
      </c>
      <c r="I948" s="32">
        <v>38698</v>
      </c>
      <c r="J948" s="32">
        <v>522418</v>
      </c>
      <c r="K948" s="31" t="s">
        <v>23</v>
      </c>
      <c r="L948" s="31" t="s">
        <v>24</v>
      </c>
    </row>
    <row r="949" spans="1:12" x14ac:dyDescent="0.25">
      <c r="A949" s="53">
        <v>2024</v>
      </c>
      <c r="B949" s="37">
        <v>45435</v>
      </c>
      <c r="C949" s="31" t="s">
        <v>1666</v>
      </c>
      <c r="D949" s="41">
        <v>24414</v>
      </c>
      <c r="E949" s="31" t="s">
        <v>235</v>
      </c>
      <c r="F949" s="31" t="s">
        <v>1667</v>
      </c>
      <c r="G949" s="32">
        <v>962376</v>
      </c>
      <c r="H949" s="33" t="s">
        <v>22</v>
      </c>
      <c r="I949" s="32">
        <v>76990</v>
      </c>
      <c r="J949" s="32">
        <v>1039366</v>
      </c>
      <c r="K949" s="31" t="s">
        <v>23</v>
      </c>
      <c r="L949" s="31" t="s">
        <v>24</v>
      </c>
    </row>
    <row r="950" spans="1:12" x14ac:dyDescent="0.25">
      <c r="A950" s="53">
        <v>2024</v>
      </c>
      <c r="B950" s="37">
        <v>45435</v>
      </c>
      <c r="C950" s="31" t="s">
        <v>1668</v>
      </c>
      <c r="D950" s="41">
        <v>24417</v>
      </c>
      <c r="E950" s="31" t="s">
        <v>235</v>
      </c>
      <c r="F950" s="31" t="s">
        <v>199</v>
      </c>
      <c r="G950" s="32">
        <v>595330</v>
      </c>
      <c r="H950" s="33" t="s">
        <v>22</v>
      </c>
      <c r="I950" s="32">
        <v>47626</v>
      </c>
      <c r="J950" s="32">
        <v>642956</v>
      </c>
      <c r="K950" s="31" t="s">
        <v>199</v>
      </c>
      <c r="L950" s="31" t="s">
        <v>200</v>
      </c>
    </row>
    <row r="951" spans="1:12" x14ac:dyDescent="0.25">
      <c r="A951" s="53">
        <v>2024</v>
      </c>
      <c r="B951" s="37">
        <v>45435</v>
      </c>
      <c r="C951" s="31" t="s">
        <v>1669</v>
      </c>
      <c r="D951" s="41">
        <v>24418</v>
      </c>
      <c r="E951" s="31" t="s">
        <v>235</v>
      </c>
      <c r="F951" s="31" t="s">
        <v>894</v>
      </c>
      <c r="G951" s="32">
        <v>1474431</v>
      </c>
      <c r="H951" s="33" t="s">
        <v>22</v>
      </c>
      <c r="I951" s="32">
        <v>117954</v>
      </c>
      <c r="J951" s="32">
        <v>1592385</v>
      </c>
      <c r="K951" s="31" t="s">
        <v>23</v>
      </c>
      <c r="L951" s="31" t="s">
        <v>24</v>
      </c>
    </row>
    <row r="952" spans="1:12" x14ac:dyDescent="0.25">
      <c r="A952" s="53">
        <v>2024</v>
      </c>
      <c r="B952" s="37">
        <v>45435</v>
      </c>
      <c r="C952" s="31" t="s">
        <v>1670</v>
      </c>
      <c r="D952" s="41">
        <v>24419</v>
      </c>
      <c r="E952" s="31" t="s">
        <v>235</v>
      </c>
      <c r="F952" s="31" t="s">
        <v>355</v>
      </c>
      <c r="G952" s="32">
        <v>972815</v>
      </c>
      <c r="H952" s="33" t="s">
        <v>22</v>
      </c>
      <c r="I952" s="32">
        <v>77825</v>
      </c>
      <c r="J952" s="32">
        <v>1050640</v>
      </c>
      <c r="K952" s="31" t="s">
        <v>23</v>
      </c>
      <c r="L952" s="31" t="s">
        <v>24</v>
      </c>
    </row>
    <row r="953" spans="1:12" x14ac:dyDescent="0.25">
      <c r="A953" s="53">
        <v>2024</v>
      </c>
      <c r="B953" s="37">
        <v>45435</v>
      </c>
      <c r="C953" s="31" t="s">
        <v>1671</v>
      </c>
      <c r="D953" s="41">
        <v>24420</v>
      </c>
      <c r="E953" s="31" t="s">
        <v>235</v>
      </c>
      <c r="F953" s="31" t="s">
        <v>370</v>
      </c>
      <c r="G953" s="32">
        <v>250910</v>
      </c>
      <c r="H953" s="33" t="s">
        <v>22</v>
      </c>
      <c r="I953" s="32">
        <v>20073</v>
      </c>
      <c r="J953" s="32">
        <v>270983</v>
      </c>
      <c r="K953" s="31" t="s">
        <v>23</v>
      </c>
      <c r="L953" s="31" t="s">
        <v>24</v>
      </c>
    </row>
    <row r="954" spans="1:12" x14ac:dyDescent="0.25">
      <c r="A954" s="53">
        <v>2024</v>
      </c>
      <c r="B954" s="37">
        <v>45435</v>
      </c>
      <c r="C954" s="31" t="s">
        <v>1672</v>
      </c>
      <c r="D954" s="41">
        <v>24425</v>
      </c>
      <c r="E954" s="31" t="s">
        <v>235</v>
      </c>
      <c r="F954" s="31" t="s">
        <v>178</v>
      </c>
      <c r="G954" s="32">
        <v>494452</v>
      </c>
      <c r="H954" s="33" t="s">
        <v>22</v>
      </c>
      <c r="I954" s="32">
        <v>39556</v>
      </c>
      <c r="J954" s="32">
        <v>534008</v>
      </c>
      <c r="K954" s="31" t="s">
        <v>23</v>
      </c>
      <c r="L954" s="31" t="s">
        <v>24</v>
      </c>
    </row>
    <row r="955" spans="1:12" x14ac:dyDescent="0.25">
      <c r="A955" s="53">
        <v>2024</v>
      </c>
      <c r="B955" s="37">
        <v>45435</v>
      </c>
      <c r="C955" s="31" t="s">
        <v>1673</v>
      </c>
      <c r="D955" s="41">
        <v>24426</v>
      </c>
      <c r="E955" s="31" t="s">
        <v>235</v>
      </c>
      <c r="F955" s="31" t="s">
        <v>1674</v>
      </c>
      <c r="G955" s="32">
        <v>355384</v>
      </c>
      <c r="H955" s="33" t="s">
        <v>22</v>
      </c>
      <c r="I955" s="32">
        <v>28431</v>
      </c>
      <c r="J955" s="32">
        <v>383815</v>
      </c>
      <c r="K955" s="31" t="s">
        <v>23</v>
      </c>
      <c r="L955" s="31" t="s">
        <v>24</v>
      </c>
    </row>
    <row r="956" spans="1:12" x14ac:dyDescent="0.25">
      <c r="A956" s="53">
        <v>2024</v>
      </c>
      <c r="B956" s="37">
        <v>45435</v>
      </c>
      <c r="C956" s="31" t="s">
        <v>1675</v>
      </c>
      <c r="D956" s="41">
        <v>24427</v>
      </c>
      <c r="E956" s="31" t="s">
        <v>235</v>
      </c>
      <c r="F956" s="31" t="s">
        <v>177</v>
      </c>
      <c r="G956" s="32">
        <v>357198</v>
      </c>
      <c r="H956" s="33" t="s">
        <v>22</v>
      </c>
      <c r="I956" s="32">
        <v>28576</v>
      </c>
      <c r="J956" s="32">
        <v>385774</v>
      </c>
      <c r="K956" s="31" t="s">
        <v>23</v>
      </c>
      <c r="L956" s="31" t="s">
        <v>24</v>
      </c>
    </row>
    <row r="957" spans="1:12" x14ac:dyDescent="0.25">
      <c r="A957" s="53">
        <v>2024</v>
      </c>
      <c r="B957" s="37">
        <v>45435</v>
      </c>
      <c r="C957" s="31" t="s">
        <v>1676</v>
      </c>
      <c r="D957" s="41">
        <v>24428</v>
      </c>
      <c r="E957" s="31" t="s">
        <v>235</v>
      </c>
      <c r="F957" s="31" t="s">
        <v>432</v>
      </c>
      <c r="G957" s="32">
        <v>1418224</v>
      </c>
      <c r="H957" s="33" t="s">
        <v>22</v>
      </c>
      <c r="I957" s="32">
        <v>113458</v>
      </c>
      <c r="J957" s="32">
        <v>1531682</v>
      </c>
      <c r="K957" s="31" t="s">
        <v>23</v>
      </c>
      <c r="L957" s="31" t="s">
        <v>24</v>
      </c>
    </row>
    <row r="958" spans="1:12" x14ac:dyDescent="0.25">
      <c r="A958" s="53">
        <v>2024</v>
      </c>
      <c r="B958" s="37">
        <v>45435</v>
      </c>
      <c r="C958" s="31" t="s">
        <v>1677</v>
      </c>
      <c r="D958" s="41">
        <v>24430</v>
      </c>
      <c r="E958" s="31" t="s">
        <v>235</v>
      </c>
      <c r="F958" s="31" t="s">
        <v>252</v>
      </c>
      <c r="G958" s="32">
        <v>817702</v>
      </c>
      <c r="H958" s="33" t="s">
        <v>22</v>
      </c>
      <c r="I958" s="32">
        <v>65416</v>
      </c>
      <c r="J958" s="32">
        <v>883118</v>
      </c>
      <c r="K958" s="31" t="s">
        <v>23</v>
      </c>
      <c r="L958" s="31" t="s">
        <v>24</v>
      </c>
    </row>
    <row r="959" spans="1:12" x14ac:dyDescent="0.25">
      <c r="A959" s="53">
        <v>2024</v>
      </c>
      <c r="B959" s="37">
        <v>45435</v>
      </c>
      <c r="C959" s="31" t="s">
        <v>1678</v>
      </c>
      <c r="D959" s="41">
        <v>24431</v>
      </c>
      <c r="E959" s="31" t="s">
        <v>235</v>
      </c>
      <c r="F959" s="31" t="s">
        <v>1679</v>
      </c>
      <c r="G959" s="32">
        <v>1246296</v>
      </c>
      <c r="H959" s="33" t="s">
        <v>22</v>
      </c>
      <c r="I959" s="32">
        <v>99704</v>
      </c>
      <c r="J959" s="32">
        <v>1346000</v>
      </c>
      <c r="K959" s="31" t="s">
        <v>23</v>
      </c>
      <c r="L959" s="31" t="s">
        <v>24</v>
      </c>
    </row>
    <row r="960" spans="1:12" x14ac:dyDescent="0.25">
      <c r="A960" s="53">
        <v>2024</v>
      </c>
      <c r="B960" s="37">
        <v>45435</v>
      </c>
      <c r="C960" s="31" t="s">
        <v>1680</v>
      </c>
      <c r="D960" s="41">
        <v>24432</v>
      </c>
      <c r="E960" s="31" t="s">
        <v>235</v>
      </c>
      <c r="F960" s="31" t="s">
        <v>187</v>
      </c>
      <c r="G960" s="32">
        <v>2388814</v>
      </c>
      <c r="H960" s="33" t="s">
        <v>22</v>
      </c>
      <c r="I960" s="32">
        <v>191105</v>
      </c>
      <c r="J960" s="32">
        <v>2579919</v>
      </c>
      <c r="K960" s="31" t="s">
        <v>44</v>
      </c>
      <c r="L960" s="31" t="s">
        <v>45</v>
      </c>
    </row>
    <row r="961" spans="1:12" x14ac:dyDescent="0.25">
      <c r="A961" s="53">
        <v>2024</v>
      </c>
      <c r="B961" s="37">
        <v>45435</v>
      </c>
      <c r="C961" s="31" t="s">
        <v>1681</v>
      </c>
      <c r="D961" s="41">
        <v>24433</v>
      </c>
      <c r="E961" s="31" t="s">
        <v>235</v>
      </c>
      <c r="F961" s="31" t="s">
        <v>159</v>
      </c>
      <c r="G961" s="32">
        <v>1338822</v>
      </c>
      <c r="H961" s="33" t="s">
        <v>22</v>
      </c>
      <c r="I961" s="32">
        <v>107106</v>
      </c>
      <c r="J961" s="32">
        <v>1445928</v>
      </c>
      <c r="K961" s="31" t="s">
        <v>44</v>
      </c>
      <c r="L961" s="31" t="s">
        <v>45</v>
      </c>
    </row>
    <row r="962" spans="1:12" x14ac:dyDescent="0.25">
      <c r="A962" s="53">
        <v>2024</v>
      </c>
      <c r="B962" s="37">
        <v>45435</v>
      </c>
      <c r="C962" s="31" t="s">
        <v>1682</v>
      </c>
      <c r="D962" s="41">
        <v>24434</v>
      </c>
      <c r="E962" s="31" t="s">
        <v>235</v>
      </c>
      <c r="F962" s="31" t="s">
        <v>304</v>
      </c>
      <c r="G962" s="32">
        <v>855940</v>
      </c>
      <c r="H962" s="33" t="s">
        <v>22</v>
      </c>
      <c r="I962" s="32">
        <v>68475</v>
      </c>
      <c r="J962" s="32">
        <v>924415</v>
      </c>
      <c r="K962" s="31" t="s">
        <v>44</v>
      </c>
      <c r="L962" s="31" t="s">
        <v>45</v>
      </c>
    </row>
    <row r="963" spans="1:12" x14ac:dyDescent="0.25">
      <c r="A963" s="53">
        <v>2024</v>
      </c>
      <c r="B963" s="37">
        <v>45435</v>
      </c>
      <c r="C963" s="31" t="s">
        <v>1683</v>
      </c>
      <c r="D963" s="41">
        <v>24435</v>
      </c>
      <c r="E963" s="31" t="s">
        <v>235</v>
      </c>
      <c r="F963" s="31" t="s">
        <v>307</v>
      </c>
      <c r="G963" s="32">
        <v>1110580</v>
      </c>
      <c r="H963" s="33" t="s">
        <v>22</v>
      </c>
      <c r="I963" s="32">
        <v>88846</v>
      </c>
      <c r="J963" s="32">
        <v>1199426</v>
      </c>
      <c r="K963" s="31" t="s">
        <v>44</v>
      </c>
      <c r="L963" s="31" t="s">
        <v>45</v>
      </c>
    </row>
    <row r="964" spans="1:12" x14ac:dyDescent="0.25">
      <c r="A964" s="53">
        <v>2024</v>
      </c>
      <c r="B964" s="37">
        <v>45435</v>
      </c>
      <c r="C964" s="31" t="s">
        <v>1684</v>
      </c>
      <c r="D964" s="41">
        <v>24436</v>
      </c>
      <c r="E964" s="31" t="s">
        <v>235</v>
      </c>
      <c r="F964" s="31" t="s">
        <v>262</v>
      </c>
      <c r="G964" s="32">
        <v>367155</v>
      </c>
      <c r="H964" s="33" t="s">
        <v>22</v>
      </c>
      <c r="I964" s="32">
        <v>29372</v>
      </c>
      <c r="J964" s="32">
        <v>396527</v>
      </c>
      <c r="K964" s="31" t="s">
        <v>44</v>
      </c>
      <c r="L964" s="31" t="s">
        <v>45</v>
      </c>
    </row>
    <row r="965" spans="1:12" x14ac:dyDescent="0.25">
      <c r="A965" s="53">
        <v>2024</v>
      </c>
      <c r="B965" s="37">
        <v>45435</v>
      </c>
      <c r="C965" s="31" t="s">
        <v>1685</v>
      </c>
      <c r="D965" s="41">
        <v>24437</v>
      </c>
      <c r="E965" s="31" t="s">
        <v>235</v>
      </c>
      <c r="F965" s="31" t="s">
        <v>829</v>
      </c>
      <c r="G965" s="32">
        <v>1512350</v>
      </c>
      <c r="H965" s="33" t="s">
        <v>22</v>
      </c>
      <c r="I965" s="32">
        <v>120988</v>
      </c>
      <c r="J965" s="32">
        <v>1633338</v>
      </c>
      <c r="K965" s="31" t="s">
        <v>44</v>
      </c>
      <c r="L965" s="31" t="s">
        <v>45</v>
      </c>
    </row>
    <row r="966" spans="1:12" x14ac:dyDescent="0.25">
      <c r="A966" s="53">
        <v>2024</v>
      </c>
      <c r="B966" s="37">
        <v>45435</v>
      </c>
      <c r="C966" s="31" t="s">
        <v>1686</v>
      </c>
      <c r="D966" s="41">
        <v>24438</v>
      </c>
      <c r="E966" s="31" t="s">
        <v>235</v>
      </c>
      <c r="F966" s="31" t="s">
        <v>303</v>
      </c>
      <c r="G966" s="32">
        <v>910040</v>
      </c>
      <c r="H966" s="33" t="s">
        <v>22</v>
      </c>
      <c r="I966" s="32">
        <v>72803</v>
      </c>
      <c r="J966" s="32">
        <v>982843</v>
      </c>
      <c r="K966" s="31" t="s">
        <v>44</v>
      </c>
      <c r="L966" s="31" t="s">
        <v>45</v>
      </c>
    </row>
    <row r="967" spans="1:12" x14ac:dyDescent="0.25">
      <c r="A967" s="53">
        <v>2024</v>
      </c>
      <c r="B967" s="37">
        <v>45435</v>
      </c>
      <c r="C967" s="31" t="s">
        <v>1687</v>
      </c>
      <c r="D967" s="41">
        <v>24605</v>
      </c>
      <c r="E967" s="31" t="s">
        <v>235</v>
      </c>
      <c r="F967" s="31" t="s">
        <v>260</v>
      </c>
      <c r="G967" s="32">
        <v>370839</v>
      </c>
      <c r="H967" s="33" t="s">
        <v>22</v>
      </c>
      <c r="I967" s="32">
        <v>29667</v>
      </c>
      <c r="J967" s="32">
        <v>400506</v>
      </c>
      <c r="K967" s="31" t="s">
        <v>23</v>
      </c>
      <c r="L967" s="31" t="s">
        <v>24</v>
      </c>
    </row>
    <row r="968" spans="1:12" x14ac:dyDescent="0.25">
      <c r="A968" s="53">
        <v>2024</v>
      </c>
      <c r="B968" s="37">
        <v>45435</v>
      </c>
      <c r="C968" s="31" t="s">
        <v>1688</v>
      </c>
      <c r="D968" s="41">
        <v>24606</v>
      </c>
      <c r="E968" s="31" t="s">
        <v>235</v>
      </c>
      <c r="F968" s="31" t="s">
        <v>62</v>
      </c>
      <c r="G968" s="32">
        <v>721905</v>
      </c>
      <c r="H968" s="33" t="s">
        <v>22</v>
      </c>
      <c r="I968" s="32">
        <v>57752</v>
      </c>
      <c r="J968" s="32">
        <v>779657</v>
      </c>
      <c r="K968" s="31" t="s">
        <v>23</v>
      </c>
      <c r="L968" s="31" t="s">
        <v>24</v>
      </c>
    </row>
    <row r="969" spans="1:12" x14ac:dyDescent="0.25">
      <c r="A969" s="53">
        <v>2024</v>
      </c>
      <c r="B969" s="37">
        <v>45435</v>
      </c>
      <c r="C969" s="31" t="s">
        <v>1689</v>
      </c>
      <c r="D969" s="41">
        <v>24627</v>
      </c>
      <c r="E969" s="31" t="s">
        <v>235</v>
      </c>
      <c r="F969" s="31" t="s">
        <v>282</v>
      </c>
      <c r="G969" s="32">
        <v>969526</v>
      </c>
      <c r="H969" s="33" t="s">
        <v>22</v>
      </c>
      <c r="I969" s="32">
        <v>77562</v>
      </c>
      <c r="J969" s="32">
        <v>1047088</v>
      </c>
      <c r="K969" s="31" t="s">
        <v>55</v>
      </c>
      <c r="L969" s="31" t="s">
        <v>56</v>
      </c>
    </row>
    <row r="970" spans="1:12" x14ac:dyDescent="0.25">
      <c r="A970" s="53">
        <v>2024</v>
      </c>
      <c r="B970" s="37">
        <v>45435</v>
      </c>
      <c r="C970" s="31" t="s">
        <v>1690</v>
      </c>
      <c r="D970" s="41">
        <v>24628</v>
      </c>
      <c r="E970" s="31" t="s">
        <v>235</v>
      </c>
      <c r="F970" s="31" t="s">
        <v>301</v>
      </c>
      <c r="G970" s="32">
        <v>700329</v>
      </c>
      <c r="H970" s="33" t="s">
        <v>22</v>
      </c>
      <c r="I970" s="32">
        <v>56026</v>
      </c>
      <c r="J970" s="32">
        <v>756355</v>
      </c>
      <c r="K970" s="31" t="s">
        <v>55</v>
      </c>
      <c r="L970" s="31" t="s">
        <v>56</v>
      </c>
    </row>
    <row r="971" spans="1:12" x14ac:dyDescent="0.25">
      <c r="A971" s="53">
        <v>2024</v>
      </c>
      <c r="B971" s="37">
        <v>45435</v>
      </c>
      <c r="C971" s="31" t="s">
        <v>1691</v>
      </c>
      <c r="D971" s="41">
        <v>24643</v>
      </c>
      <c r="E971" s="31" t="s">
        <v>235</v>
      </c>
      <c r="F971" s="31" t="s">
        <v>31</v>
      </c>
      <c r="G971" s="32">
        <v>1468620</v>
      </c>
      <c r="H971" s="33" t="s">
        <v>22</v>
      </c>
      <c r="I971" s="32">
        <v>117490</v>
      </c>
      <c r="J971" s="32">
        <v>1586110</v>
      </c>
      <c r="K971" s="31" t="s">
        <v>31</v>
      </c>
      <c r="L971" s="31" t="s">
        <v>32</v>
      </c>
    </row>
    <row r="972" spans="1:12" x14ac:dyDescent="0.25">
      <c r="A972" s="53">
        <v>2024</v>
      </c>
      <c r="B972" s="37">
        <v>45436</v>
      </c>
      <c r="C972" s="31" t="s">
        <v>1692</v>
      </c>
      <c r="D972" s="41">
        <v>1131</v>
      </c>
      <c r="E972" s="31" t="s">
        <v>237</v>
      </c>
      <c r="F972" s="31" t="s">
        <v>1693</v>
      </c>
      <c r="G972" s="32">
        <v>-450586</v>
      </c>
      <c r="H972" s="33" t="s">
        <v>22</v>
      </c>
      <c r="I972" s="32">
        <v>-36047</v>
      </c>
      <c r="J972" s="32">
        <v>-486633</v>
      </c>
      <c r="K972" s="31" t="s">
        <v>44</v>
      </c>
      <c r="L972" s="31" t="s">
        <v>45</v>
      </c>
    </row>
    <row r="973" spans="1:12" x14ac:dyDescent="0.25">
      <c r="A973" s="53">
        <v>2024</v>
      </c>
      <c r="B973" s="37">
        <v>45436</v>
      </c>
      <c r="C973" s="31" t="s">
        <v>727</v>
      </c>
      <c r="D973" s="41">
        <v>12683</v>
      </c>
      <c r="E973" s="31" t="s">
        <v>238</v>
      </c>
      <c r="F973" s="31" t="s">
        <v>1694</v>
      </c>
      <c r="G973" s="32">
        <v>-1043334</v>
      </c>
      <c r="H973" s="33" t="s">
        <v>22</v>
      </c>
      <c r="I973" s="32">
        <v>-83467</v>
      </c>
      <c r="J973" s="32">
        <v>-1126801</v>
      </c>
      <c r="K973" s="31" t="s">
        <v>23</v>
      </c>
      <c r="L973" s="31" t="s">
        <v>24</v>
      </c>
    </row>
    <row r="974" spans="1:12" x14ac:dyDescent="0.25">
      <c r="A974" s="53">
        <v>2024</v>
      </c>
      <c r="B974" s="37">
        <v>45436</v>
      </c>
      <c r="C974" s="31" t="s">
        <v>1695</v>
      </c>
      <c r="D974" s="41">
        <v>12698</v>
      </c>
      <c r="E974" s="31" t="s">
        <v>238</v>
      </c>
      <c r="F974" s="31" t="s">
        <v>1696</v>
      </c>
      <c r="G974" s="32">
        <v>-890416</v>
      </c>
      <c r="H974" s="33" t="s">
        <v>22</v>
      </c>
      <c r="I974" s="32">
        <v>-71233</v>
      </c>
      <c r="J974" s="32">
        <v>-961649</v>
      </c>
      <c r="K974" s="31" t="s">
        <v>23</v>
      </c>
      <c r="L974" s="31" t="s">
        <v>24</v>
      </c>
    </row>
    <row r="975" spans="1:12" x14ac:dyDescent="0.25">
      <c r="A975" s="53">
        <v>2024</v>
      </c>
      <c r="B975" s="37">
        <v>45436</v>
      </c>
      <c r="C975" s="31" t="s">
        <v>1697</v>
      </c>
      <c r="D975" s="41">
        <v>24645</v>
      </c>
      <c r="E975" s="31" t="s">
        <v>235</v>
      </c>
      <c r="F975" s="31" t="s">
        <v>403</v>
      </c>
      <c r="G975" s="32">
        <v>704013</v>
      </c>
      <c r="H975" s="33" t="s">
        <v>22</v>
      </c>
      <c r="I975" s="32">
        <v>56321</v>
      </c>
      <c r="J975" s="32">
        <v>760334</v>
      </c>
      <c r="K975" s="31" t="s">
        <v>23</v>
      </c>
      <c r="L975" s="31" t="s">
        <v>24</v>
      </c>
    </row>
    <row r="976" spans="1:12" x14ac:dyDescent="0.25">
      <c r="A976" s="53">
        <v>2024</v>
      </c>
      <c r="B976" s="37">
        <v>45436</v>
      </c>
      <c r="C976" s="31" t="s">
        <v>1698</v>
      </c>
      <c r="D976" s="41">
        <v>24646</v>
      </c>
      <c r="E976" s="31" t="s">
        <v>235</v>
      </c>
      <c r="F976" s="31" t="s">
        <v>225</v>
      </c>
      <c r="G976" s="32">
        <v>1658452</v>
      </c>
      <c r="H976" s="33" t="s">
        <v>22</v>
      </c>
      <c r="I976" s="32">
        <v>132676</v>
      </c>
      <c r="J976" s="32">
        <v>1791128</v>
      </c>
      <c r="K976" s="31" t="s">
        <v>225</v>
      </c>
      <c r="L976" s="31" t="s">
        <v>226</v>
      </c>
    </row>
    <row r="977" spans="1:12" x14ac:dyDescent="0.25">
      <c r="A977" s="53">
        <v>2024</v>
      </c>
      <c r="B977" s="37">
        <v>45436</v>
      </c>
      <c r="C977" s="31" t="s">
        <v>1699</v>
      </c>
      <c r="D977" s="41">
        <v>24651</v>
      </c>
      <c r="E977" s="31" t="s">
        <v>235</v>
      </c>
      <c r="F977" s="31" t="s">
        <v>330</v>
      </c>
      <c r="G977" s="32">
        <v>938684</v>
      </c>
      <c r="H977" s="33" t="s">
        <v>22</v>
      </c>
      <c r="I977" s="32">
        <v>75095</v>
      </c>
      <c r="J977" s="32">
        <v>1013779</v>
      </c>
      <c r="K977" s="31" t="s">
        <v>23</v>
      </c>
      <c r="L977" s="31" t="s">
        <v>24</v>
      </c>
    </row>
    <row r="978" spans="1:12" x14ac:dyDescent="0.25">
      <c r="A978" s="53">
        <v>2024</v>
      </c>
      <c r="B978" s="37">
        <v>45436</v>
      </c>
      <c r="C978" s="31" t="s">
        <v>1700</v>
      </c>
      <c r="D978" s="41">
        <v>24654</v>
      </c>
      <c r="E978" s="31" t="s">
        <v>235</v>
      </c>
      <c r="F978" s="31" t="s">
        <v>328</v>
      </c>
      <c r="G978" s="32">
        <v>618065</v>
      </c>
      <c r="H978" s="33" t="s">
        <v>22</v>
      </c>
      <c r="I978" s="32">
        <v>49445</v>
      </c>
      <c r="J978" s="32">
        <v>667510</v>
      </c>
      <c r="K978" s="31" t="s">
        <v>23</v>
      </c>
      <c r="L978" s="31" t="s">
        <v>24</v>
      </c>
    </row>
    <row r="979" spans="1:12" x14ac:dyDescent="0.25">
      <c r="A979" s="53">
        <v>2024</v>
      </c>
      <c r="B979" s="37">
        <v>45436</v>
      </c>
      <c r="C979" s="31" t="s">
        <v>1701</v>
      </c>
      <c r="D979" s="41">
        <v>24655</v>
      </c>
      <c r="E979" s="31" t="s">
        <v>235</v>
      </c>
      <c r="F979" s="31" t="s">
        <v>173</v>
      </c>
      <c r="G979" s="32">
        <v>1468620</v>
      </c>
      <c r="H979" s="33" t="s">
        <v>22</v>
      </c>
      <c r="I979" s="32">
        <v>117490</v>
      </c>
      <c r="J979" s="32">
        <v>1586110</v>
      </c>
      <c r="K979" s="31" t="s">
        <v>173</v>
      </c>
      <c r="L979" s="31" t="s">
        <v>174</v>
      </c>
    </row>
    <row r="980" spans="1:12" x14ac:dyDescent="0.25">
      <c r="A980" s="53">
        <v>2024</v>
      </c>
      <c r="B980" s="37">
        <v>45436</v>
      </c>
      <c r="C980" s="31" t="s">
        <v>1702</v>
      </c>
      <c r="D980" s="41">
        <v>24657</v>
      </c>
      <c r="E980" s="31" t="s">
        <v>235</v>
      </c>
      <c r="F980" s="31" t="s">
        <v>247</v>
      </c>
      <c r="G980" s="32">
        <v>293724</v>
      </c>
      <c r="H980" s="33" t="s">
        <v>22</v>
      </c>
      <c r="I980" s="32">
        <v>23498</v>
      </c>
      <c r="J980" s="32">
        <v>317222</v>
      </c>
      <c r="K980" s="31" t="s">
        <v>23</v>
      </c>
      <c r="L980" s="31" t="s">
        <v>24</v>
      </c>
    </row>
    <row r="981" spans="1:12" x14ac:dyDescent="0.25">
      <c r="A981" s="53">
        <v>2024</v>
      </c>
      <c r="B981" s="37">
        <v>45436</v>
      </c>
      <c r="C981" s="31" t="s">
        <v>1703</v>
      </c>
      <c r="D981" s="41">
        <v>24658</v>
      </c>
      <c r="E981" s="31" t="s">
        <v>235</v>
      </c>
      <c r="F981" s="31" t="s">
        <v>110</v>
      </c>
      <c r="G981" s="32">
        <v>675407</v>
      </c>
      <c r="H981" s="33" t="s">
        <v>22</v>
      </c>
      <c r="I981" s="32">
        <v>54033</v>
      </c>
      <c r="J981" s="32">
        <v>729440</v>
      </c>
      <c r="K981" s="31" t="s">
        <v>23</v>
      </c>
      <c r="L981" s="31" t="s">
        <v>24</v>
      </c>
    </row>
    <row r="982" spans="1:12" x14ac:dyDescent="0.25">
      <c r="A982" s="53">
        <v>2024</v>
      </c>
      <c r="B982" s="37">
        <v>45436</v>
      </c>
      <c r="C982" s="31" t="s">
        <v>1704</v>
      </c>
      <c r="D982" s="41">
        <v>24659</v>
      </c>
      <c r="E982" s="31" t="s">
        <v>235</v>
      </c>
      <c r="F982" s="31" t="s">
        <v>985</v>
      </c>
      <c r="G982" s="32">
        <v>469342</v>
      </c>
      <c r="H982" s="33" t="s">
        <v>22</v>
      </c>
      <c r="I982" s="32">
        <v>37547</v>
      </c>
      <c r="J982" s="32">
        <v>506889</v>
      </c>
      <c r="K982" s="31" t="s">
        <v>23</v>
      </c>
      <c r="L982" s="31" t="s">
        <v>24</v>
      </c>
    </row>
    <row r="983" spans="1:12" x14ac:dyDescent="0.25">
      <c r="A983" s="53">
        <v>2024</v>
      </c>
      <c r="B983" s="37">
        <v>45436</v>
      </c>
      <c r="C983" s="31" t="s">
        <v>1705</v>
      </c>
      <c r="D983" s="41">
        <v>24660</v>
      </c>
      <c r="E983" s="31" t="s">
        <v>235</v>
      </c>
      <c r="F983" s="31" t="s">
        <v>421</v>
      </c>
      <c r="G983" s="32">
        <v>728037</v>
      </c>
      <c r="H983" s="33" t="s">
        <v>22</v>
      </c>
      <c r="I983" s="32">
        <v>58243</v>
      </c>
      <c r="J983" s="32">
        <v>786280</v>
      </c>
      <c r="K983" s="31" t="s">
        <v>23</v>
      </c>
      <c r="L983" s="31" t="s">
        <v>24</v>
      </c>
    </row>
    <row r="984" spans="1:12" x14ac:dyDescent="0.25">
      <c r="A984" s="53">
        <v>2024</v>
      </c>
      <c r="B984" s="37">
        <v>45436</v>
      </c>
      <c r="C984" s="31" t="s">
        <v>1706</v>
      </c>
      <c r="D984" s="41">
        <v>24662</v>
      </c>
      <c r="E984" s="31" t="s">
        <v>235</v>
      </c>
      <c r="F984" s="31" t="s">
        <v>243</v>
      </c>
      <c r="G984" s="32">
        <v>969118</v>
      </c>
      <c r="H984" s="33" t="s">
        <v>22</v>
      </c>
      <c r="I984" s="32">
        <v>77529</v>
      </c>
      <c r="J984" s="32">
        <v>1046647</v>
      </c>
      <c r="K984" s="31" t="s">
        <v>23</v>
      </c>
      <c r="L984" s="31" t="s">
        <v>24</v>
      </c>
    </row>
    <row r="985" spans="1:12" x14ac:dyDescent="0.25">
      <c r="A985" s="53">
        <v>2024</v>
      </c>
      <c r="B985" s="37">
        <v>45436</v>
      </c>
      <c r="C985" s="31" t="s">
        <v>1707</v>
      </c>
      <c r="D985" s="41">
        <v>24664</v>
      </c>
      <c r="E985" s="31" t="s">
        <v>235</v>
      </c>
      <c r="F985" s="31" t="s">
        <v>257</v>
      </c>
      <c r="G985" s="32">
        <v>250910</v>
      </c>
      <c r="H985" s="33" t="s">
        <v>22</v>
      </c>
      <c r="I985" s="32">
        <v>20073</v>
      </c>
      <c r="J985" s="32">
        <v>270983</v>
      </c>
      <c r="K985" s="31" t="s">
        <v>23</v>
      </c>
      <c r="L985" s="31" t="s">
        <v>24</v>
      </c>
    </row>
    <row r="986" spans="1:12" x14ac:dyDescent="0.25">
      <c r="A986" s="53">
        <v>2024</v>
      </c>
      <c r="B986" s="37">
        <v>45436</v>
      </c>
      <c r="C986" s="31" t="s">
        <v>1708</v>
      </c>
      <c r="D986" s="41">
        <v>24665</v>
      </c>
      <c r="E986" s="31" t="s">
        <v>235</v>
      </c>
      <c r="F986" s="31" t="s">
        <v>256</v>
      </c>
      <c r="G986" s="32">
        <v>444270</v>
      </c>
      <c r="H986" s="33" t="s">
        <v>22</v>
      </c>
      <c r="I986" s="32">
        <v>35542</v>
      </c>
      <c r="J986" s="32">
        <v>479812</v>
      </c>
      <c r="K986" s="31" t="s">
        <v>23</v>
      </c>
      <c r="L986" s="31" t="s">
        <v>24</v>
      </c>
    </row>
    <row r="987" spans="1:12" x14ac:dyDescent="0.25">
      <c r="A987" s="53">
        <v>2024</v>
      </c>
      <c r="B987" s="37">
        <v>45436</v>
      </c>
      <c r="C987" s="31" t="s">
        <v>1709</v>
      </c>
      <c r="D987" s="41">
        <v>24670</v>
      </c>
      <c r="E987" s="31" t="s">
        <v>235</v>
      </c>
      <c r="F987" s="31" t="s">
        <v>50</v>
      </c>
      <c r="G987" s="32">
        <v>1289400</v>
      </c>
      <c r="H987" s="33" t="s">
        <v>22</v>
      </c>
      <c r="I987" s="32">
        <v>103152</v>
      </c>
      <c r="J987" s="32">
        <v>1392552</v>
      </c>
      <c r="K987" s="31" t="s">
        <v>50</v>
      </c>
      <c r="L987" s="31" t="s">
        <v>51</v>
      </c>
    </row>
    <row r="988" spans="1:12" x14ac:dyDescent="0.25">
      <c r="A988" s="53">
        <v>2024</v>
      </c>
      <c r="B988" s="37">
        <v>45436</v>
      </c>
      <c r="C988" s="31" t="s">
        <v>1710</v>
      </c>
      <c r="D988" s="41">
        <v>24671</v>
      </c>
      <c r="E988" s="31" t="s">
        <v>235</v>
      </c>
      <c r="F988" s="31" t="s">
        <v>50</v>
      </c>
      <c r="G988" s="32">
        <v>1924970</v>
      </c>
      <c r="H988" s="33" t="s">
        <v>22</v>
      </c>
      <c r="I988" s="32">
        <v>153998</v>
      </c>
      <c r="J988" s="32">
        <v>2078968</v>
      </c>
      <c r="K988" s="31" t="s">
        <v>50</v>
      </c>
      <c r="L988" s="31" t="s">
        <v>51</v>
      </c>
    </row>
    <row r="989" spans="1:12" x14ac:dyDescent="0.25">
      <c r="A989" s="53">
        <v>2024</v>
      </c>
      <c r="B989" s="37">
        <v>45436</v>
      </c>
      <c r="C989" s="31" t="s">
        <v>1711</v>
      </c>
      <c r="D989" s="41">
        <v>24672</v>
      </c>
      <c r="E989" s="31" t="s">
        <v>235</v>
      </c>
      <c r="F989" s="31" t="s">
        <v>147</v>
      </c>
      <c r="G989" s="32">
        <v>922445</v>
      </c>
      <c r="H989" s="33" t="s">
        <v>22</v>
      </c>
      <c r="I989" s="32">
        <v>73796</v>
      </c>
      <c r="J989" s="32">
        <v>996241</v>
      </c>
      <c r="K989" s="31" t="s">
        <v>147</v>
      </c>
      <c r="L989" s="31" t="s">
        <v>148</v>
      </c>
    </row>
    <row r="990" spans="1:12" x14ac:dyDescent="0.25">
      <c r="A990" s="53">
        <v>2024</v>
      </c>
      <c r="B990" s="37">
        <v>45436</v>
      </c>
      <c r="C990" s="31" t="s">
        <v>1712</v>
      </c>
      <c r="D990" s="41">
        <v>24673</v>
      </c>
      <c r="E990" s="31" t="s">
        <v>235</v>
      </c>
      <c r="F990" s="31" t="s">
        <v>48</v>
      </c>
      <c r="G990" s="32">
        <v>2480260</v>
      </c>
      <c r="H990" s="33" t="s">
        <v>22</v>
      </c>
      <c r="I990" s="32">
        <v>198421</v>
      </c>
      <c r="J990" s="32">
        <v>2678681</v>
      </c>
      <c r="K990" s="31" t="s">
        <v>48</v>
      </c>
      <c r="L990" s="31" t="s">
        <v>49</v>
      </c>
    </row>
    <row r="991" spans="1:12" x14ac:dyDescent="0.25">
      <c r="A991" s="53">
        <v>2024</v>
      </c>
      <c r="B991" s="37">
        <v>45437</v>
      </c>
      <c r="C991" s="31" t="s">
        <v>1713</v>
      </c>
      <c r="D991" s="41">
        <v>399</v>
      </c>
      <c r="E991" s="31" t="s">
        <v>1278</v>
      </c>
      <c r="F991" s="31" t="s">
        <v>1714</v>
      </c>
      <c r="G991" s="32">
        <v>-267855</v>
      </c>
      <c r="H991" s="33" t="s">
        <v>22</v>
      </c>
      <c r="I991" s="32">
        <v>-21428</v>
      </c>
      <c r="J991" s="32">
        <v>-289283</v>
      </c>
      <c r="K991" s="31" t="s">
        <v>289</v>
      </c>
      <c r="L991" s="31" t="s">
        <v>290</v>
      </c>
    </row>
    <row r="992" spans="1:12" x14ac:dyDescent="0.25">
      <c r="A992" s="53">
        <v>2024</v>
      </c>
      <c r="B992" s="37">
        <v>45437</v>
      </c>
      <c r="C992" s="31" t="s">
        <v>1715</v>
      </c>
      <c r="D992" s="41">
        <v>527</v>
      </c>
      <c r="E992" s="31" t="s">
        <v>1386</v>
      </c>
      <c r="F992" s="31" t="s">
        <v>1387</v>
      </c>
      <c r="G992" s="32">
        <v>-777406</v>
      </c>
      <c r="H992" s="33" t="s">
        <v>22</v>
      </c>
      <c r="I992" s="32">
        <v>-62192</v>
      </c>
      <c r="J992" s="32">
        <v>-839598</v>
      </c>
      <c r="K992" s="31" t="s">
        <v>141</v>
      </c>
      <c r="L992" s="31" t="s">
        <v>142</v>
      </c>
    </row>
    <row r="993" spans="1:12" x14ac:dyDescent="0.25">
      <c r="A993" s="53">
        <v>2024</v>
      </c>
      <c r="B993" s="37">
        <v>45437</v>
      </c>
      <c r="C993" s="31" t="s">
        <v>1716</v>
      </c>
      <c r="D993" s="41">
        <v>24910</v>
      </c>
      <c r="E993" s="31" t="s">
        <v>235</v>
      </c>
      <c r="F993" s="31" t="s">
        <v>82</v>
      </c>
      <c r="G993" s="32">
        <v>1924970</v>
      </c>
      <c r="H993" s="33" t="s">
        <v>22</v>
      </c>
      <c r="I993" s="32">
        <v>153998</v>
      </c>
      <c r="J993" s="32">
        <v>2078968</v>
      </c>
      <c r="K993" s="31" t="s">
        <v>82</v>
      </c>
      <c r="L993" s="31" t="s">
        <v>83</v>
      </c>
    </row>
    <row r="994" spans="1:12" x14ac:dyDescent="0.25">
      <c r="A994" s="53">
        <v>2024</v>
      </c>
      <c r="B994" s="37">
        <v>45437</v>
      </c>
      <c r="C994" s="31" t="s">
        <v>1717</v>
      </c>
      <c r="D994" s="41">
        <v>24914</v>
      </c>
      <c r="E994" s="31" t="s">
        <v>235</v>
      </c>
      <c r="F994" s="31" t="s">
        <v>54</v>
      </c>
      <c r="G994" s="32">
        <v>850875</v>
      </c>
      <c r="H994" s="33" t="s">
        <v>22</v>
      </c>
      <c r="I994" s="32">
        <v>68070</v>
      </c>
      <c r="J994" s="32">
        <v>918945</v>
      </c>
      <c r="K994" s="31" t="s">
        <v>23</v>
      </c>
      <c r="L994" s="31" t="s">
        <v>24</v>
      </c>
    </row>
    <row r="995" spans="1:12" x14ac:dyDescent="0.25">
      <c r="A995" s="53">
        <v>2024</v>
      </c>
      <c r="B995" s="37">
        <v>45437</v>
      </c>
      <c r="C995" s="31" t="s">
        <v>1718</v>
      </c>
      <c r="D995" s="41">
        <v>24916</v>
      </c>
      <c r="E995" s="31" t="s">
        <v>235</v>
      </c>
      <c r="F995" s="31" t="s">
        <v>402</v>
      </c>
      <c r="G995" s="32">
        <v>555290</v>
      </c>
      <c r="H995" s="33" t="s">
        <v>22</v>
      </c>
      <c r="I995" s="32">
        <v>44423</v>
      </c>
      <c r="J995" s="32">
        <v>599713</v>
      </c>
      <c r="K995" s="31" t="s">
        <v>23</v>
      </c>
      <c r="L995" s="31" t="s">
        <v>24</v>
      </c>
    </row>
    <row r="996" spans="1:12" x14ac:dyDescent="0.25">
      <c r="A996" s="53">
        <v>2024</v>
      </c>
      <c r="B996" s="37">
        <v>45437</v>
      </c>
      <c r="C996" s="31" t="s">
        <v>1719</v>
      </c>
      <c r="D996" s="41">
        <v>24920</v>
      </c>
      <c r="E996" s="31" t="s">
        <v>235</v>
      </c>
      <c r="F996" s="31" t="s">
        <v>86</v>
      </c>
      <c r="G996" s="32">
        <v>1306200</v>
      </c>
      <c r="H996" s="33" t="s">
        <v>22</v>
      </c>
      <c r="I996" s="32">
        <v>104496</v>
      </c>
      <c r="J996" s="32">
        <v>1410696</v>
      </c>
      <c r="K996" s="31" t="s">
        <v>86</v>
      </c>
      <c r="L996" s="31" t="s">
        <v>87</v>
      </c>
    </row>
    <row r="997" spans="1:12" x14ac:dyDescent="0.25">
      <c r="A997" s="53">
        <v>2024</v>
      </c>
      <c r="B997" s="37">
        <v>45437</v>
      </c>
      <c r="C997" s="31" t="s">
        <v>1720</v>
      </c>
      <c r="D997" s="41">
        <v>24921</v>
      </c>
      <c r="E997" s="31" t="s">
        <v>235</v>
      </c>
      <c r="F997" s="31" t="s">
        <v>86</v>
      </c>
      <c r="G997" s="32">
        <v>734310</v>
      </c>
      <c r="H997" s="33" t="s">
        <v>22</v>
      </c>
      <c r="I997" s="32">
        <v>58745</v>
      </c>
      <c r="J997" s="32">
        <v>793055</v>
      </c>
      <c r="K997" s="31" t="s">
        <v>86</v>
      </c>
      <c r="L997" s="31" t="s">
        <v>87</v>
      </c>
    </row>
    <row r="998" spans="1:12" x14ac:dyDescent="0.25">
      <c r="A998" s="53">
        <v>2024</v>
      </c>
      <c r="B998" s="37">
        <v>45437</v>
      </c>
      <c r="C998" s="31" t="s">
        <v>1721</v>
      </c>
      <c r="D998" s="41">
        <v>24924</v>
      </c>
      <c r="E998" s="31" t="s">
        <v>235</v>
      </c>
      <c r="F998" s="31" t="s">
        <v>380</v>
      </c>
      <c r="G998" s="32">
        <v>826355</v>
      </c>
      <c r="H998" s="33" t="s">
        <v>22</v>
      </c>
      <c r="I998" s="32">
        <v>66108</v>
      </c>
      <c r="J998" s="32">
        <v>892463</v>
      </c>
      <c r="K998" s="31" t="s">
        <v>23</v>
      </c>
      <c r="L998" s="31" t="s">
        <v>24</v>
      </c>
    </row>
    <row r="999" spans="1:12" x14ac:dyDescent="0.25">
      <c r="A999" s="53">
        <v>2024</v>
      </c>
      <c r="B999" s="37">
        <v>45437</v>
      </c>
      <c r="C999" s="31" t="s">
        <v>1722</v>
      </c>
      <c r="D999" s="41">
        <v>24926</v>
      </c>
      <c r="E999" s="31" t="s">
        <v>235</v>
      </c>
      <c r="F999" s="31" t="s">
        <v>265</v>
      </c>
      <c r="G999" s="32">
        <v>555111</v>
      </c>
      <c r="H999" s="33" t="s">
        <v>22</v>
      </c>
      <c r="I999" s="32">
        <v>44409</v>
      </c>
      <c r="J999" s="32">
        <v>599520</v>
      </c>
      <c r="K999" s="31" t="s">
        <v>23</v>
      </c>
      <c r="L999" s="31" t="s">
        <v>24</v>
      </c>
    </row>
    <row r="1000" spans="1:12" x14ac:dyDescent="0.25">
      <c r="A1000" s="53">
        <v>2024</v>
      </c>
      <c r="B1000" s="37">
        <v>45437</v>
      </c>
      <c r="C1000" s="31" t="s">
        <v>1723</v>
      </c>
      <c r="D1000" s="41">
        <v>24929</v>
      </c>
      <c r="E1000" s="31" t="s">
        <v>235</v>
      </c>
      <c r="F1000" s="31" t="s">
        <v>210</v>
      </c>
      <c r="G1000" s="32">
        <v>357198</v>
      </c>
      <c r="H1000" s="33" t="s">
        <v>22</v>
      </c>
      <c r="I1000" s="32">
        <v>28576</v>
      </c>
      <c r="J1000" s="32">
        <v>385774</v>
      </c>
      <c r="K1000" s="31" t="s">
        <v>23</v>
      </c>
      <c r="L1000" s="31" t="s">
        <v>24</v>
      </c>
    </row>
    <row r="1001" spans="1:12" x14ac:dyDescent="0.25">
      <c r="A1001" s="53">
        <v>2024</v>
      </c>
      <c r="B1001" s="37">
        <v>45437</v>
      </c>
      <c r="C1001" s="31" t="s">
        <v>1724</v>
      </c>
      <c r="D1001" s="41">
        <v>24933</v>
      </c>
      <c r="E1001" s="31" t="s">
        <v>235</v>
      </c>
      <c r="F1001" s="31" t="s">
        <v>595</v>
      </c>
      <c r="G1001" s="32">
        <v>704013</v>
      </c>
      <c r="H1001" s="33" t="s">
        <v>22</v>
      </c>
      <c r="I1001" s="32">
        <v>56321</v>
      </c>
      <c r="J1001" s="32">
        <v>760334</v>
      </c>
      <c r="K1001" s="31" t="s">
        <v>23</v>
      </c>
      <c r="L1001" s="31" t="s">
        <v>24</v>
      </c>
    </row>
    <row r="1002" spans="1:12" x14ac:dyDescent="0.25">
      <c r="A1002" s="53">
        <v>2024</v>
      </c>
      <c r="B1002" s="37">
        <v>45437</v>
      </c>
      <c r="C1002" s="31" t="s">
        <v>1725</v>
      </c>
      <c r="D1002" s="41">
        <v>24934</v>
      </c>
      <c r="E1002" s="31" t="s">
        <v>235</v>
      </c>
      <c r="F1002" s="31" t="s">
        <v>184</v>
      </c>
      <c r="G1002" s="32">
        <v>553467</v>
      </c>
      <c r="H1002" s="33" t="s">
        <v>22</v>
      </c>
      <c r="I1002" s="32">
        <v>44277</v>
      </c>
      <c r="J1002" s="32">
        <v>597744</v>
      </c>
      <c r="K1002" s="31" t="s">
        <v>23</v>
      </c>
      <c r="L1002" s="31" t="s">
        <v>24</v>
      </c>
    </row>
    <row r="1003" spans="1:12" x14ac:dyDescent="0.25">
      <c r="A1003" s="53">
        <v>2024</v>
      </c>
      <c r="B1003" s="37">
        <v>45437</v>
      </c>
      <c r="C1003" s="31" t="s">
        <v>1726</v>
      </c>
      <c r="D1003" s="41">
        <v>24936</v>
      </c>
      <c r="E1003" s="31" t="s">
        <v>235</v>
      </c>
      <c r="F1003" s="31" t="s">
        <v>269</v>
      </c>
      <c r="G1003" s="32">
        <v>1655180</v>
      </c>
      <c r="H1003" s="33" t="s">
        <v>22</v>
      </c>
      <c r="I1003" s="32">
        <v>132414</v>
      </c>
      <c r="J1003" s="32">
        <v>1787594</v>
      </c>
      <c r="K1003" s="31" t="s">
        <v>269</v>
      </c>
      <c r="L1003" s="31" t="s">
        <v>97</v>
      </c>
    </row>
    <row r="1004" spans="1:12" x14ac:dyDescent="0.25">
      <c r="A1004" s="53">
        <v>2024</v>
      </c>
      <c r="B1004" s="37">
        <v>45437</v>
      </c>
      <c r="C1004" s="31" t="s">
        <v>1727</v>
      </c>
      <c r="D1004" s="41">
        <v>24937</v>
      </c>
      <c r="E1004" s="31" t="s">
        <v>235</v>
      </c>
      <c r="F1004" s="31" t="s">
        <v>451</v>
      </c>
      <c r="G1004" s="32">
        <v>1321330</v>
      </c>
      <c r="H1004" s="33" t="s">
        <v>22</v>
      </c>
      <c r="I1004" s="32">
        <v>105706</v>
      </c>
      <c r="J1004" s="32">
        <v>1427036</v>
      </c>
      <c r="K1004" s="31" t="s">
        <v>23</v>
      </c>
      <c r="L1004" s="31" t="s">
        <v>24</v>
      </c>
    </row>
    <row r="1005" spans="1:12" x14ac:dyDescent="0.25">
      <c r="A1005" s="53">
        <v>2024</v>
      </c>
      <c r="B1005" s="37">
        <v>45437</v>
      </c>
      <c r="C1005" s="31" t="s">
        <v>1728</v>
      </c>
      <c r="D1005" s="41">
        <v>24940</v>
      </c>
      <c r="E1005" s="31" t="s">
        <v>235</v>
      </c>
      <c r="F1005" s="31" t="s">
        <v>293</v>
      </c>
      <c r="G1005" s="32">
        <v>519120</v>
      </c>
      <c r="H1005" s="33" t="s">
        <v>22</v>
      </c>
      <c r="I1005" s="32">
        <v>41530</v>
      </c>
      <c r="J1005" s="32">
        <v>560650</v>
      </c>
      <c r="K1005" s="31" t="s">
        <v>293</v>
      </c>
      <c r="L1005" s="31" t="s">
        <v>294</v>
      </c>
    </row>
    <row r="1006" spans="1:12" x14ac:dyDescent="0.25">
      <c r="A1006" s="53">
        <v>2024</v>
      </c>
      <c r="B1006" s="37">
        <v>45437</v>
      </c>
      <c r="C1006" s="31" t="s">
        <v>1729</v>
      </c>
      <c r="D1006" s="41">
        <v>24941</v>
      </c>
      <c r="E1006" s="31" t="s">
        <v>235</v>
      </c>
      <c r="F1006" s="31" t="s">
        <v>66</v>
      </c>
      <c r="G1006" s="32">
        <v>2292125</v>
      </c>
      <c r="H1006" s="33" t="s">
        <v>22</v>
      </c>
      <c r="I1006" s="32">
        <v>183370</v>
      </c>
      <c r="J1006" s="32">
        <v>2475495</v>
      </c>
      <c r="K1006" s="31" t="s">
        <v>66</v>
      </c>
      <c r="L1006" s="31" t="s">
        <v>67</v>
      </c>
    </row>
    <row r="1007" spans="1:12" x14ac:dyDescent="0.25">
      <c r="A1007" s="53">
        <v>2024</v>
      </c>
      <c r="B1007" s="37">
        <v>45437</v>
      </c>
      <c r="C1007" s="31" t="s">
        <v>1730</v>
      </c>
      <c r="D1007" s="41">
        <v>24942</v>
      </c>
      <c r="E1007" s="31" t="s">
        <v>235</v>
      </c>
      <c r="F1007" s="31" t="s">
        <v>293</v>
      </c>
      <c r="G1007" s="32">
        <v>1063034</v>
      </c>
      <c r="H1007" s="33" t="s">
        <v>22</v>
      </c>
      <c r="I1007" s="32">
        <v>85043</v>
      </c>
      <c r="J1007" s="32">
        <v>1148077</v>
      </c>
      <c r="K1007" s="31" t="s">
        <v>293</v>
      </c>
      <c r="L1007" s="31" t="s">
        <v>294</v>
      </c>
    </row>
    <row r="1008" spans="1:12" x14ac:dyDescent="0.25">
      <c r="A1008" s="53">
        <v>2024</v>
      </c>
      <c r="B1008" s="37">
        <v>45437</v>
      </c>
      <c r="C1008" s="31" t="s">
        <v>1731</v>
      </c>
      <c r="D1008" s="41">
        <v>24943</v>
      </c>
      <c r="E1008" s="31" t="s">
        <v>235</v>
      </c>
      <c r="F1008" s="31" t="s">
        <v>223</v>
      </c>
      <c r="G1008" s="32">
        <v>962485</v>
      </c>
      <c r="H1008" s="33" t="s">
        <v>22</v>
      </c>
      <c r="I1008" s="32">
        <v>76999</v>
      </c>
      <c r="J1008" s="32">
        <v>1039484</v>
      </c>
      <c r="K1008" s="31" t="s">
        <v>223</v>
      </c>
      <c r="L1008" s="31" t="s">
        <v>224</v>
      </c>
    </row>
    <row r="1009" spans="1:12" x14ac:dyDescent="0.25">
      <c r="A1009" s="53">
        <v>2024</v>
      </c>
      <c r="B1009" s="37">
        <v>45437</v>
      </c>
      <c r="C1009" s="31" t="s">
        <v>1732</v>
      </c>
      <c r="D1009" s="41">
        <v>24944</v>
      </c>
      <c r="E1009" s="31" t="s">
        <v>235</v>
      </c>
      <c r="F1009" s="31" t="s">
        <v>141</v>
      </c>
      <c r="G1009" s="32">
        <v>618065</v>
      </c>
      <c r="H1009" s="33" t="s">
        <v>22</v>
      </c>
      <c r="I1009" s="32">
        <v>49445</v>
      </c>
      <c r="J1009" s="32">
        <v>667510</v>
      </c>
      <c r="K1009" s="31" t="s">
        <v>141</v>
      </c>
      <c r="L1009" s="31" t="s">
        <v>142</v>
      </c>
    </row>
    <row r="1010" spans="1:12" x14ac:dyDescent="0.25">
      <c r="A1010" s="53">
        <v>2024</v>
      </c>
      <c r="B1010" s="37">
        <v>45437</v>
      </c>
      <c r="C1010" s="31" t="s">
        <v>1733</v>
      </c>
      <c r="D1010" s="41">
        <v>24945</v>
      </c>
      <c r="E1010" s="31" t="s">
        <v>235</v>
      </c>
      <c r="F1010" s="31" t="s">
        <v>149</v>
      </c>
      <c r="G1010" s="32">
        <v>734310</v>
      </c>
      <c r="H1010" s="33" t="s">
        <v>22</v>
      </c>
      <c r="I1010" s="32">
        <v>58745</v>
      </c>
      <c r="J1010" s="32">
        <v>793055</v>
      </c>
      <c r="K1010" s="31" t="s">
        <v>149</v>
      </c>
      <c r="L1010" s="31" t="s">
        <v>150</v>
      </c>
    </row>
    <row r="1011" spans="1:12" x14ac:dyDescent="0.25">
      <c r="A1011" s="53">
        <v>2024</v>
      </c>
      <c r="B1011" s="37">
        <v>45437</v>
      </c>
      <c r="C1011" s="31" t="s">
        <v>1734</v>
      </c>
      <c r="D1011" s="41">
        <v>24946</v>
      </c>
      <c r="E1011" s="31" t="s">
        <v>235</v>
      </c>
      <c r="F1011" s="31" t="s">
        <v>343</v>
      </c>
      <c r="G1011" s="32">
        <v>962485</v>
      </c>
      <c r="H1011" s="33" t="s">
        <v>22</v>
      </c>
      <c r="I1011" s="32">
        <v>76999</v>
      </c>
      <c r="J1011" s="32">
        <v>1039484</v>
      </c>
      <c r="K1011" s="31" t="s">
        <v>343</v>
      </c>
      <c r="L1011" s="31" t="s">
        <v>344</v>
      </c>
    </row>
    <row r="1012" spans="1:12" x14ac:dyDescent="0.25">
      <c r="A1012" s="53">
        <v>2024</v>
      </c>
      <c r="B1012" s="37">
        <v>45437</v>
      </c>
      <c r="C1012" s="31" t="s">
        <v>1735</v>
      </c>
      <c r="D1012" s="41">
        <v>24947</v>
      </c>
      <c r="E1012" s="31" t="s">
        <v>235</v>
      </c>
      <c r="F1012" s="31" t="s">
        <v>143</v>
      </c>
      <c r="G1012" s="32">
        <v>2256180</v>
      </c>
      <c r="H1012" s="33" t="s">
        <v>22</v>
      </c>
      <c r="I1012" s="32">
        <v>180494</v>
      </c>
      <c r="J1012" s="32">
        <v>2436674</v>
      </c>
      <c r="K1012" s="31" t="s">
        <v>143</v>
      </c>
      <c r="L1012" s="31" t="s">
        <v>144</v>
      </c>
    </row>
    <row r="1013" spans="1:12" x14ac:dyDescent="0.25">
      <c r="A1013" s="53">
        <v>2024</v>
      </c>
      <c r="B1013" s="37">
        <v>45437</v>
      </c>
      <c r="C1013" s="31" t="s">
        <v>1736</v>
      </c>
      <c r="D1013" s="41">
        <v>24948</v>
      </c>
      <c r="E1013" s="31" t="s">
        <v>235</v>
      </c>
      <c r="F1013" s="31" t="s">
        <v>277</v>
      </c>
      <c r="G1013" s="32">
        <v>424200</v>
      </c>
      <c r="H1013" s="33" t="s">
        <v>22</v>
      </c>
      <c r="I1013" s="32">
        <v>33936</v>
      </c>
      <c r="J1013" s="32">
        <v>458136</v>
      </c>
      <c r="K1013" s="31" t="s">
        <v>277</v>
      </c>
      <c r="L1013" s="31" t="s">
        <v>278</v>
      </c>
    </row>
    <row r="1014" spans="1:12" x14ac:dyDescent="0.25">
      <c r="A1014" s="53">
        <v>2024</v>
      </c>
      <c r="B1014" s="37">
        <v>45437</v>
      </c>
      <c r="C1014" s="31" t="s">
        <v>1737</v>
      </c>
      <c r="D1014" s="41">
        <v>24949</v>
      </c>
      <c r="E1014" s="31" t="s">
        <v>235</v>
      </c>
      <c r="F1014" s="31" t="s">
        <v>277</v>
      </c>
      <c r="G1014" s="32">
        <v>618065</v>
      </c>
      <c r="H1014" s="33" t="s">
        <v>22</v>
      </c>
      <c r="I1014" s="32">
        <v>49445</v>
      </c>
      <c r="J1014" s="32">
        <v>667510</v>
      </c>
      <c r="K1014" s="31" t="s">
        <v>277</v>
      </c>
      <c r="L1014" s="31" t="s">
        <v>278</v>
      </c>
    </row>
    <row r="1015" spans="1:12" x14ac:dyDescent="0.25">
      <c r="A1015" s="53">
        <v>2024</v>
      </c>
      <c r="B1015" s="37">
        <v>45439</v>
      </c>
      <c r="C1015" s="31" t="s">
        <v>478</v>
      </c>
      <c r="D1015" s="41">
        <v>272</v>
      </c>
      <c r="E1015" s="31" t="s">
        <v>1738</v>
      </c>
      <c r="F1015" s="31" t="s">
        <v>1739</v>
      </c>
      <c r="G1015" s="32">
        <v>-200728</v>
      </c>
      <c r="H1015" s="33" t="s">
        <v>22</v>
      </c>
      <c r="I1015" s="32">
        <v>-16058</v>
      </c>
      <c r="J1015" s="32">
        <v>-216786</v>
      </c>
      <c r="K1015" s="31" t="s">
        <v>822</v>
      </c>
      <c r="L1015" s="31" t="s">
        <v>823</v>
      </c>
    </row>
    <row r="1016" spans="1:12" x14ac:dyDescent="0.25">
      <c r="A1016" s="53">
        <v>2024</v>
      </c>
      <c r="B1016" s="37">
        <v>45439</v>
      </c>
      <c r="C1016" s="31" t="s">
        <v>1740</v>
      </c>
      <c r="D1016" s="41">
        <v>352</v>
      </c>
      <c r="E1016" s="31" t="s">
        <v>1741</v>
      </c>
      <c r="F1016" s="31" t="s">
        <v>1742</v>
      </c>
      <c r="G1016" s="32">
        <v>-567630</v>
      </c>
      <c r="H1016" s="33" t="s">
        <v>22</v>
      </c>
      <c r="I1016" s="32">
        <v>-45410</v>
      </c>
      <c r="J1016" s="32">
        <v>-613040</v>
      </c>
      <c r="K1016" s="31" t="s">
        <v>297</v>
      </c>
      <c r="L1016" s="31" t="s">
        <v>298</v>
      </c>
    </row>
    <row r="1017" spans="1:12" x14ac:dyDescent="0.25">
      <c r="A1017" s="53">
        <v>2024</v>
      </c>
      <c r="B1017" s="37">
        <v>45439</v>
      </c>
      <c r="C1017" s="31" t="s">
        <v>1743</v>
      </c>
      <c r="D1017" s="41">
        <v>353</v>
      </c>
      <c r="E1017" s="31" t="s">
        <v>1741</v>
      </c>
      <c r="F1017" s="31" t="s">
        <v>1742</v>
      </c>
      <c r="G1017" s="32">
        <v>-88200</v>
      </c>
      <c r="H1017" s="33" t="s">
        <v>22</v>
      </c>
      <c r="I1017" s="32">
        <v>-7056</v>
      </c>
      <c r="J1017" s="32">
        <v>-95256</v>
      </c>
      <c r="K1017" s="31" t="s">
        <v>297</v>
      </c>
      <c r="L1017" s="31" t="s">
        <v>298</v>
      </c>
    </row>
    <row r="1018" spans="1:12" x14ac:dyDescent="0.25">
      <c r="A1018" s="53">
        <v>2024</v>
      </c>
      <c r="B1018" s="37">
        <v>45439</v>
      </c>
      <c r="C1018" s="31" t="s">
        <v>1744</v>
      </c>
      <c r="D1018" s="41">
        <v>1149</v>
      </c>
      <c r="E1018" s="31" t="s">
        <v>237</v>
      </c>
      <c r="F1018" s="31" t="s">
        <v>1745</v>
      </c>
      <c r="G1018" s="32">
        <v>-400442</v>
      </c>
      <c r="H1018" s="33" t="s">
        <v>22</v>
      </c>
      <c r="I1018" s="32">
        <v>-32035</v>
      </c>
      <c r="J1018" s="32">
        <v>-432477</v>
      </c>
      <c r="K1018" s="31" t="s">
        <v>44</v>
      </c>
      <c r="L1018" s="31" t="s">
        <v>45</v>
      </c>
    </row>
    <row r="1019" spans="1:12" x14ac:dyDescent="0.25">
      <c r="A1019" s="53">
        <v>2024</v>
      </c>
      <c r="B1019" s="37">
        <v>45439</v>
      </c>
      <c r="C1019" s="31" t="s">
        <v>1746</v>
      </c>
      <c r="D1019" s="41">
        <v>12742</v>
      </c>
      <c r="E1019" s="31" t="s">
        <v>238</v>
      </c>
      <c r="F1019" s="31" t="s">
        <v>1747</v>
      </c>
      <c r="G1019" s="32">
        <v>-100364</v>
      </c>
      <c r="H1019" s="33" t="s">
        <v>22</v>
      </c>
      <c r="I1019" s="32">
        <v>-8029</v>
      </c>
      <c r="J1019" s="32">
        <v>-108393</v>
      </c>
      <c r="K1019" s="31" t="s">
        <v>23</v>
      </c>
      <c r="L1019" s="31" t="s">
        <v>24</v>
      </c>
    </row>
    <row r="1020" spans="1:12" x14ac:dyDescent="0.25">
      <c r="A1020" s="53">
        <v>2024</v>
      </c>
      <c r="B1020" s="37">
        <v>45439</v>
      </c>
      <c r="C1020" s="31" t="s">
        <v>1748</v>
      </c>
      <c r="D1020" s="41">
        <v>12748</v>
      </c>
      <c r="E1020" s="31" t="s">
        <v>238</v>
      </c>
      <c r="F1020" s="31" t="s">
        <v>1749</v>
      </c>
      <c r="G1020" s="32">
        <v>-873206</v>
      </c>
      <c r="H1020" s="33" t="s">
        <v>22</v>
      </c>
      <c r="I1020" s="32">
        <v>-69856</v>
      </c>
      <c r="J1020" s="32">
        <v>-943062</v>
      </c>
      <c r="K1020" s="31" t="s">
        <v>23</v>
      </c>
      <c r="L1020" s="31" t="s">
        <v>24</v>
      </c>
    </row>
    <row r="1021" spans="1:12" x14ac:dyDescent="0.25">
      <c r="A1021" s="53">
        <v>2024</v>
      </c>
      <c r="B1021" s="37">
        <v>45439</v>
      </c>
      <c r="C1021" s="31" t="s">
        <v>1750</v>
      </c>
      <c r="D1021" s="41">
        <v>24955</v>
      </c>
      <c r="E1021" s="31" t="s">
        <v>235</v>
      </c>
      <c r="F1021" s="31" t="s">
        <v>170</v>
      </c>
      <c r="G1021" s="32">
        <v>1289400</v>
      </c>
      <c r="H1021" s="33" t="s">
        <v>22</v>
      </c>
      <c r="I1021" s="32">
        <v>103152</v>
      </c>
      <c r="J1021" s="32">
        <v>1392552</v>
      </c>
      <c r="K1021" s="31" t="s">
        <v>76</v>
      </c>
      <c r="L1021" s="31" t="s">
        <v>77</v>
      </c>
    </row>
    <row r="1022" spans="1:12" x14ac:dyDescent="0.25">
      <c r="A1022" s="53">
        <v>2024</v>
      </c>
      <c r="B1022" s="37">
        <v>45439</v>
      </c>
      <c r="C1022" s="31" t="s">
        <v>1751</v>
      </c>
      <c r="D1022" s="41">
        <v>24957</v>
      </c>
      <c r="E1022" s="31" t="s">
        <v>235</v>
      </c>
      <c r="F1022" s="31" t="s">
        <v>316</v>
      </c>
      <c r="G1022" s="32">
        <v>242264</v>
      </c>
      <c r="H1022" s="33" t="s">
        <v>22</v>
      </c>
      <c r="I1022" s="32">
        <v>19381</v>
      </c>
      <c r="J1022" s="32">
        <v>261645</v>
      </c>
      <c r="K1022" s="31" t="s">
        <v>23</v>
      </c>
      <c r="L1022" s="31" t="s">
        <v>24</v>
      </c>
    </row>
    <row r="1023" spans="1:12" x14ac:dyDescent="0.25">
      <c r="A1023" s="53">
        <v>2024</v>
      </c>
      <c r="B1023" s="37">
        <v>45439</v>
      </c>
      <c r="C1023" s="31" t="s">
        <v>1752</v>
      </c>
      <c r="D1023" s="41">
        <v>24958</v>
      </c>
      <c r="E1023" s="31" t="s">
        <v>235</v>
      </c>
      <c r="F1023" s="31" t="s">
        <v>373</v>
      </c>
      <c r="G1023" s="32">
        <v>693319</v>
      </c>
      <c r="H1023" s="33" t="s">
        <v>22</v>
      </c>
      <c r="I1023" s="32">
        <v>55466</v>
      </c>
      <c r="J1023" s="32">
        <v>748785</v>
      </c>
      <c r="K1023" s="31" t="s">
        <v>23</v>
      </c>
      <c r="L1023" s="31" t="s">
        <v>24</v>
      </c>
    </row>
    <row r="1024" spans="1:12" x14ac:dyDescent="0.25">
      <c r="A1024" s="53">
        <v>2024</v>
      </c>
      <c r="B1024" s="37">
        <v>45439</v>
      </c>
      <c r="C1024" s="31" t="s">
        <v>1753</v>
      </c>
      <c r="D1024" s="41">
        <v>24959</v>
      </c>
      <c r="E1024" s="31" t="s">
        <v>235</v>
      </c>
      <c r="F1024" s="31" t="s">
        <v>311</v>
      </c>
      <c r="G1024" s="32">
        <v>371250</v>
      </c>
      <c r="H1024" s="33" t="s">
        <v>22</v>
      </c>
      <c r="I1024" s="32">
        <v>29700</v>
      </c>
      <c r="J1024" s="32">
        <v>400950</v>
      </c>
      <c r="K1024" s="31" t="s">
        <v>23</v>
      </c>
      <c r="L1024" s="31" t="s">
        <v>24</v>
      </c>
    </row>
    <row r="1025" spans="1:12" x14ac:dyDescent="0.25">
      <c r="A1025" s="53">
        <v>2024</v>
      </c>
      <c r="B1025" s="37">
        <v>45439</v>
      </c>
      <c r="C1025" s="31" t="s">
        <v>1754</v>
      </c>
      <c r="D1025" s="41">
        <v>24960</v>
      </c>
      <c r="E1025" s="31" t="s">
        <v>235</v>
      </c>
      <c r="F1025" s="31" t="s">
        <v>376</v>
      </c>
      <c r="G1025" s="32">
        <v>553467</v>
      </c>
      <c r="H1025" s="33" t="s">
        <v>22</v>
      </c>
      <c r="I1025" s="32">
        <v>44277</v>
      </c>
      <c r="J1025" s="32">
        <v>597744</v>
      </c>
      <c r="K1025" s="31" t="s">
        <v>23</v>
      </c>
      <c r="L1025" s="31" t="s">
        <v>24</v>
      </c>
    </row>
    <row r="1026" spans="1:12" x14ac:dyDescent="0.25">
      <c r="A1026" s="53">
        <v>2024</v>
      </c>
      <c r="B1026" s="37">
        <v>45439</v>
      </c>
      <c r="C1026" s="31" t="s">
        <v>1755</v>
      </c>
      <c r="D1026" s="41">
        <v>24961</v>
      </c>
      <c r="E1026" s="31" t="s">
        <v>235</v>
      </c>
      <c r="F1026" s="31" t="s">
        <v>113</v>
      </c>
      <c r="G1026" s="32">
        <v>2494685</v>
      </c>
      <c r="H1026" s="33" t="s">
        <v>22</v>
      </c>
      <c r="I1026" s="32">
        <v>199575</v>
      </c>
      <c r="J1026" s="32">
        <v>2694260</v>
      </c>
      <c r="K1026" s="31" t="s">
        <v>23</v>
      </c>
      <c r="L1026" s="31" t="s">
        <v>24</v>
      </c>
    </row>
    <row r="1027" spans="1:12" x14ac:dyDescent="0.25">
      <c r="A1027" s="53">
        <v>2024</v>
      </c>
      <c r="B1027" s="37">
        <v>45439</v>
      </c>
      <c r="C1027" s="31" t="s">
        <v>1756</v>
      </c>
      <c r="D1027" s="41">
        <v>24962</v>
      </c>
      <c r="E1027" s="31" t="s">
        <v>235</v>
      </c>
      <c r="F1027" s="31" t="s">
        <v>72</v>
      </c>
      <c r="G1027" s="32">
        <v>3061106</v>
      </c>
      <c r="H1027" s="33" t="s">
        <v>22</v>
      </c>
      <c r="I1027" s="32">
        <v>244888</v>
      </c>
      <c r="J1027" s="32">
        <v>3305994</v>
      </c>
      <c r="K1027" s="31" t="s">
        <v>23</v>
      </c>
      <c r="L1027" s="31" t="s">
        <v>24</v>
      </c>
    </row>
    <row r="1028" spans="1:12" x14ac:dyDescent="0.25">
      <c r="A1028" s="53">
        <v>2024</v>
      </c>
      <c r="B1028" s="37">
        <v>45439</v>
      </c>
      <c r="C1028" s="31" t="s">
        <v>1757</v>
      </c>
      <c r="D1028" s="41">
        <v>24963</v>
      </c>
      <c r="E1028" s="31" t="s">
        <v>235</v>
      </c>
      <c r="F1028" s="31" t="s">
        <v>449</v>
      </c>
      <c r="G1028" s="32">
        <v>293724</v>
      </c>
      <c r="H1028" s="33" t="s">
        <v>22</v>
      </c>
      <c r="I1028" s="32">
        <v>23498</v>
      </c>
      <c r="J1028" s="32">
        <v>317222</v>
      </c>
      <c r="K1028" s="31" t="s">
        <v>23</v>
      </c>
      <c r="L1028" s="31" t="s">
        <v>24</v>
      </c>
    </row>
    <row r="1029" spans="1:12" x14ac:dyDescent="0.25">
      <c r="A1029" s="53">
        <v>2024</v>
      </c>
      <c r="B1029" s="37">
        <v>45439</v>
      </c>
      <c r="C1029" s="31" t="s">
        <v>1758</v>
      </c>
      <c r="D1029" s="41">
        <v>24967</v>
      </c>
      <c r="E1029" s="31" t="s">
        <v>235</v>
      </c>
      <c r="F1029" s="31" t="s">
        <v>227</v>
      </c>
      <c r="G1029" s="32">
        <v>483720</v>
      </c>
      <c r="H1029" s="33" t="s">
        <v>22</v>
      </c>
      <c r="I1029" s="32">
        <v>38698</v>
      </c>
      <c r="J1029" s="32">
        <v>522418</v>
      </c>
      <c r="K1029" s="31" t="s">
        <v>23</v>
      </c>
      <c r="L1029" s="31" t="s">
        <v>24</v>
      </c>
    </row>
    <row r="1030" spans="1:12" x14ac:dyDescent="0.25">
      <c r="A1030" s="53">
        <v>2024</v>
      </c>
      <c r="B1030" s="37">
        <v>45439</v>
      </c>
      <c r="C1030" s="31" t="s">
        <v>1759</v>
      </c>
      <c r="D1030" s="41">
        <v>24968</v>
      </c>
      <c r="E1030" s="31" t="s">
        <v>235</v>
      </c>
      <c r="F1030" s="31" t="s">
        <v>752</v>
      </c>
      <c r="G1030" s="32">
        <v>704013</v>
      </c>
      <c r="H1030" s="33" t="s">
        <v>22</v>
      </c>
      <c r="I1030" s="32">
        <v>56321</v>
      </c>
      <c r="J1030" s="32">
        <v>760334</v>
      </c>
      <c r="K1030" s="31" t="s">
        <v>23</v>
      </c>
      <c r="L1030" s="31" t="s">
        <v>24</v>
      </c>
    </row>
    <row r="1031" spans="1:12" x14ac:dyDescent="0.25">
      <c r="A1031" s="53">
        <v>2024</v>
      </c>
      <c r="B1031" s="37">
        <v>45439</v>
      </c>
      <c r="C1031" s="31" t="s">
        <v>1760</v>
      </c>
      <c r="D1031" s="41">
        <v>24969</v>
      </c>
      <c r="E1031" s="31" t="s">
        <v>235</v>
      </c>
      <c r="F1031" s="31" t="s">
        <v>98</v>
      </c>
      <c r="G1031" s="32">
        <v>1916660</v>
      </c>
      <c r="H1031" s="33" t="s">
        <v>22</v>
      </c>
      <c r="I1031" s="32">
        <v>153333</v>
      </c>
      <c r="J1031" s="32">
        <v>2069993</v>
      </c>
      <c r="K1031" s="31" t="s">
        <v>23</v>
      </c>
      <c r="L1031" s="31" t="s">
        <v>24</v>
      </c>
    </row>
    <row r="1032" spans="1:12" x14ac:dyDescent="0.25">
      <c r="A1032" s="53">
        <v>2024</v>
      </c>
      <c r="B1032" s="37">
        <v>45439</v>
      </c>
      <c r="C1032" s="31" t="s">
        <v>1761</v>
      </c>
      <c r="D1032" s="41">
        <v>24970</v>
      </c>
      <c r="E1032" s="31" t="s">
        <v>235</v>
      </c>
      <c r="F1032" s="31" t="s">
        <v>69</v>
      </c>
      <c r="G1032" s="32">
        <v>473026</v>
      </c>
      <c r="H1032" s="33" t="s">
        <v>22</v>
      </c>
      <c r="I1032" s="32">
        <v>37842</v>
      </c>
      <c r="J1032" s="32">
        <v>510868</v>
      </c>
      <c r="K1032" s="31" t="s">
        <v>23</v>
      </c>
      <c r="L1032" s="31" t="s">
        <v>24</v>
      </c>
    </row>
    <row r="1033" spans="1:12" x14ac:dyDescent="0.25">
      <c r="A1033" s="53">
        <v>2024</v>
      </c>
      <c r="B1033" s="37">
        <v>45439</v>
      </c>
      <c r="C1033" s="31" t="s">
        <v>1762</v>
      </c>
      <c r="D1033" s="41">
        <v>24977</v>
      </c>
      <c r="E1033" s="31" t="s">
        <v>235</v>
      </c>
      <c r="F1033" s="31" t="s">
        <v>839</v>
      </c>
      <c r="G1033" s="32">
        <v>517701</v>
      </c>
      <c r="H1033" s="33" t="s">
        <v>22</v>
      </c>
      <c r="I1033" s="32">
        <v>41416</v>
      </c>
      <c r="J1033" s="32">
        <v>559117</v>
      </c>
      <c r="K1033" s="31" t="s">
        <v>23</v>
      </c>
      <c r="L1033" s="31" t="s">
        <v>24</v>
      </c>
    </row>
    <row r="1034" spans="1:12" x14ac:dyDescent="0.25">
      <c r="A1034" s="53">
        <v>2024</v>
      </c>
      <c r="B1034" s="37">
        <v>45439</v>
      </c>
      <c r="C1034" s="31" t="s">
        <v>1763</v>
      </c>
      <c r="D1034" s="41">
        <v>24978</v>
      </c>
      <c r="E1034" s="31" t="s">
        <v>235</v>
      </c>
      <c r="F1034" s="31" t="s">
        <v>230</v>
      </c>
      <c r="G1034" s="32">
        <v>1695703</v>
      </c>
      <c r="H1034" s="33" t="s">
        <v>22</v>
      </c>
      <c r="I1034" s="32">
        <v>135656</v>
      </c>
      <c r="J1034" s="32">
        <v>1831359</v>
      </c>
      <c r="K1034" s="31" t="s">
        <v>23</v>
      </c>
      <c r="L1034" s="31" t="s">
        <v>24</v>
      </c>
    </row>
    <row r="1035" spans="1:12" x14ac:dyDescent="0.25">
      <c r="A1035" s="53">
        <v>2024</v>
      </c>
      <c r="B1035" s="37">
        <v>45439</v>
      </c>
      <c r="C1035" s="31" t="s">
        <v>1764</v>
      </c>
      <c r="D1035" s="41">
        <v>24979</v>
      </c>
      <c r="E1035" s="31" t="s">
        <v>235</v>
      </c>
      <c r="F1035" s="31" t="s">
        <v>21</v>
      </c>
      <c r="G1035" s="32">
        <v>730494</v>
      </c>
      <c r="H1035" s="33" t="s">
        <v>22</v>
      </c>
      <c r="I1035" s="32">
        <v>58440</v>
      </c>
      <c r="J1035" s="32">
        <v>788934</v>
      </c>
      <c r="K1035" s="31" t="s">
        <v>23</v>
      </c>
      <c r="L1035" s="31" t="s">
        <v>24</v>
      </c>
    </row>
    <row r="1036" spans="1:12" x14ac:dyDescent="0.25">
      <c r="A1036" s="53">
        <v>2024</v>
      </c>
      <c r="B1036" s="37">
        <v>45439</v>
      </c>
      <c r="C1036" s="31" t="s">
        <v>1765</v>
      </c>
      <c r="D1036" s="41">
        <v>25013</v>
      </c>
      <c r="E1036" s="31" t="s">
        <v>235</v>
      </c>
      <c r="F1036" s="31" t="s">
        <v>390</v>
      </c>
      <c r="G1036" s="32">
        <v>2018597</v>
      </c>
      <c r="H1036" s="33" t="s">
        <v>22</v>
      </c>
      <c r="I1036" s="32">
        <v>161488</v>
      </c>
      <c r="J1036" s="32">
        <v>2180085</v>
      </c>
      <c r="K1036" s="31" t="s">
        <v>201</v>
      </c>
      <c r="L1036" s="31" t="s">
        <v>202</v>
      </c>
    </row>
    <row r="1037" spans="1:12" x14ac:dyDescent="0.25">
      <c r="A1037" s="53">
        <v>2024</v>
      </c>
      <c r="B1037" s="37">
        <v>45439</v>
      </c>
      <c r="C1037" s="31" t="s">
        <v>1766</v>
      </c>
      <c r="D1037" s="41">
        <v>25026</v>
      </c>
      <c r="E1037" s="31" t="s">
        <v>235</v>
      </c>
      <c r="F1037" s="31" t="s">
        <v>1193</v>
      </c>
      <c r="G1037" s="32">
        <v>424200</v>
      </c>
      <c r="H1037" s="33" t="s">
        <v>22</v>
      </c>
      <c r="I1037" s="32">
        <v>33936</v>
      </c>
      <c r="J1037" s="32">
        <v>458136</v>
      </c>
      <c r="K1037" s="31" t="s">
        <v>1193</v>
      </c>
      <c r="L1037" s="31" t="s">
        <v>1194</v>
      </c>
    </row>
    <row r="1038" spans="1:12" x14ac:dyDescent="0.25">
      <c r="A1038" s="53">
        <v>2024</v>
      </c>
      <c r="B1038" s="37">
        <v>45439</v>
      </c>
      <c r="C1038" s="31" t="s">
        <v>1767</v>
      </c>
      <c r="D1038" s="41">
        <v>25027</v>
      </c>
      <c r="E1038" s="31" t="s">
        <v>235</v>
      </c>
      <c r="F1038" s="31" t="s">
        <v>348</v>
      </c>
      <c r="G1038" s="32">
        <v>424200</v>
      </c>
      <c r="H1038" s="33" t="s">
        <v>22</v>
      </c>
      <c r="I1038" s="32">
        <v>33936</v>
      </c>
      <c r="J1038" s="32">
        <v>458136</v>
      </c>
      <c r="K1038" s="31" t="s">
        <v>348</v>
      </c>
      <c r="L1038" s="31" t="s">
        <v>349</v>
      </c>
    </row>
    <row r="1039" spans="1:12" x14ac:dyDescent="0.25">
      <c r="A1039" s="53">
        <v>2024</v>
      </c>
      <c r="B1039" s="37">
        <v>45439</v>
      </c>
      <c r="C1039" s="31" t="s">
        <v>1768</v>
      </c>
      <c r="D1039" s="41">
        <v>25028</v>
      </c>
      <c r="E1039" s="31" t="s">
        <v>235</v>
      </c>
      <c r="F1039" s="31" t="s">
        <v>530</v>
      </c>
      <c r="G1039" s="32">
        <v>441000</v>
      </c>
      <c r="H1039" s="33" t="s">
        <v>22</v>
      </c>
      <c r="I1039" s="32">
        <v>35280</v>
      </c>
      <c r="J1039" s="32">
        <v>476280</v>
      </c>
      <c r="K1039" s="31" t="s">
        <v>530</v>
      </c>
      <c r="L1039" s="31" t="s">
        <v>531</v>
      </c>
    </row>
    <row r="1040" spans="1:12" x14ac:dyDescent="0.25">
      <c r="A1040" s="53">
        <v>2024</v>
      </c>
      <c r="B1040" s="37">
        <v>45439</v>
      </c>
      <c r="C1040" s="31" t="s">
        <v>1769</v>
      </c>
      <c r="D1040" s="41">
        <v>25029</v>
      </c>
      <c r="E1040" s="31" t="s">
        <v>235</v>
      </c>
      <c r="F1040" s="31" t="s">
        <v>220</v>
      </c>
      <c r="G1040" s="32">
        <v>600600</v>
      </c>
      <c r="H1040" s="33" t="s">
        <v>22</v>
      </c>
      <c r="I1040" s="32">
        <v>48048</v>
      </c>
      <c r="J1040" s="32">
        <v>648648</v>
      </c>
      <c r="K1040" s="31" t="s">
        <v>220</v>
      </c>
      <c r="L1040" s="31" t="s">
        <v>221</v>
      </c>
    </row>
    <row r="1041" spans="1:12" x14ac:dyDescent="0.25">
      <c r="A1041" s="53">
        <v>2024</v>
      </c>
      <c r="B1041" s="37">
        <v>45439</v>
      </c>
      <c r="C1041" s="31" t="s">
        <v>1770</v>
      </c>
      <c r="D1041" s="41">
        <v>25030</v>
      </c>
      <c r="E1041" s="31" t="s">
        <v>235</v>
      </c>
      <c r="F1041" s="31" t="s">
        <v>29</v>
      </c>
      <c r="G1041" s="32">
        <v>1451712</v>
      </c>
      <c r="H1041" s="33" t="s">
        <v>22</v>
      </c>
      <c r="I1041" s="32">
        <v>116137</v>
      </c>
      <c r="J1041" s="32">
        <v>1567849</v>
      </c>
      <c r="K1041" s="31" t="s">
        <v>29</v>
      </c>
      <c r="L1041" s="31" t="s">
        <v>30</v>
      </c>
    </row>
    <row r="1042" spans="1:12" x14ac:dyDescent="0.25">
      <c r="A1042" s="53">
        <v>2024</v>
      </c>
      <c r="B1042" s="37">
        <v>45439</v>
      </c>
      <c r="C1042" s="31" t="s">
        <v>1771</v>
      </c>
      <c r="D1042" s="41">
        <v>25031</v>
      </c>
      <c r="E1042" s="31" t="s">
        <v>235</v>
      </c>
      <c r="F1042" s="31" t="s">
        <v>35</v>
      </c>
      <c r="G1042" s="32">
        <v>618065</v>
      </c>
      <c r="H1042" s="33" t="s">
        <v>22</v>
      </c>
      <c r="I1042" s="32">
        <v>49445</v>
      </c>
      <c r="J1042" s="32">
        <v>667510</v>
      </c>
      <c r="K1042" s="31" t="s">
        <v>35</v>
      </c>
      <c r="L1042" s="31" t="s">
        <v>36</v>
      </c>
    </row>
    <row r="1043" spans="1:12" x14ac:dyDescent="0.25">
      <c r="A1043" s="53">
        <v>2024</v>
      </c>
      <c r="B1043" s="37">
        <v>45439</v>
      </c>
      <c r="C1043" s="31" t="s">
        <v>1772</v>
      </c>
      <c r="D1043" s="41">
        <v>25032</v>
      </c>
      <c r="E1043" s="31" t="s">
        <v>235</v>
      </c>
      <c r="F1043" s="31" t="s">
        <v>182</v>
      </c>
      <c r="G1043" s="32">
        <v>726000</v>
      </c>
      <c r="H1043" s="33" t="s">
        <v>22</v>
      </c>
      <c r="I1043" s="32">
        <v>58080</v>
      </c>
      <c r="J1043" s="32">
        <v>784080</v>
      </c>
      <c r="K1043" s="31" t="s">
        <v>182</v>
      </c>
      <c r="L1043" s="31" t="s">
        <v>183</v>
      </c>
    </row>
    <row r="1044" spans="1:12" x14ac:dyDescent="0.25">
      <c r="A1044" s="53">
        <v>2024</v>
      </c>
      <c r="B1044" s="37">
        <v>45439</v>
      </c>
      <c r="C1044" s="31" t="s">
        <v>1773</v>
      </c>
      <c r="D1044" s="41">
        <v>25033</v>
      </c>
      <c r="E1044" s="31" t="s">
        <v>235</v>
      </c>
      <c r="F1044" s="31" t="s">
        <v>39</v>
      </c>
      <c r="G1044" s="32">
        <v>1844890</v>
      </c>
      <c r="H1044" s="33" t="s">
        <v>22</v>
      </c>
      <c r="I1044" s="32">
        <v>147591</v>
      </c>
      <c r="J1044" s="32">
        <v>1992481</v>
      </c>
      <c r="K1044" s="31" t="s">
        <v>39</v>
      </c>
      <c r="L1044" s="31" t="s">
        <v>40</v>
      </c>
    </row>
    <row r="1045" spans="1:12" x14ac:dyDescent="0.25">
      <c r="A1045" s="53">
        <v>2024</v>
      </c>
      <c r="B1045" s="37">
        <v>45439</v>
      </c>
      <c r="C1045" s="31" t="s">
        <v>1774</v>
      </c>
      <c r="D1045" s="41">
        <v>25034</v>
      </c>
      <c r="E1045" s="31" t="s">
        <v>235</v>
      </c>
      <c r="F1045" s="31" t="s">
        <v>353</v>
      </c>
      <c r="G1045" s="32">
        <v>555290</v>
      </c>
      <c r="H1045" s="33" t="s">
        <v>22</v>
      </c>
      <c r="I1045" s="32">
        <v>44423</v>
      </c>
      <c r="J1045" s="32">
        <v>599713</v>
      </c>
      <c r="K1045" s="31" t="s">
        <v>37</v>
      </c>
      <c r="L1045" s="31" t="s">
        <v>38</v>
      </c>
    </row>
    <row r="1046" spans="1:12" x14ac:dyDescent="0.25">
      <c r="A1046" s="53">
        <v>2024</v>
      </c>
      <c r="B1046" s="37">
        <v>45439</v>
      </c>
      <c r="C1046" s="31" t="s">
        <v>1775</v>
      </c>
      <c r="D1046" s="41">
        <v>25035</v>
      </c>
      <c r="E1046" s="31" t="s">
        <v>235</v>
      </c>
      <c r="F1046" s="31" t="s">
        <v>409</v>
      </c>
      <c r="G1046" s="32">
        <v>845372</v>
      </c>
      <c r="H1046" s="33" t="s">
        <v>22</v>
      </c>
      <c r="I1046" s="32">
        <v>67630</v>
      </c>
      <c r="J1046" s="32">
        <v>913002</v>
      </c>
      <c r="K1046" s="31" t="s">
        <v>37</v>
      </c>
      <c r="L1046" s="31" t="s">
        <v>38</v>
      </c>
    </row>
    <row r="1047" spans="1:12" x14ac:dyDescent="0.25">
      <c r="A1047" s="53">
        <v>2024</v>
      </c>
      <c r="B1047" s="37">
        <v>45439</v>
      </c>
      <c r="C1047" s="31" t="s">
        <v>1776</v>
      </c>
      <c r="D1047" s="41">
        <v>25036</v>
      </c>
      <c r="E1047" s="31" t="s">
        <v>235</v>
      </c>
      <c r="F1047" s="31" t="s">
        <v>396</v>
      </c>
      <c r="G1047" s="32">
        <v>553467</v>
      </c>
      <c r="H1047" s="33" t="s">
        <v>22</v>
      </c>
      <c r="I1047" s="32">
        <v>44277</v>
      </c>
      <c r="J1047" s="32">
        <v>597744</v>
      </c>
      <c r="K1047" s="31" t="s">
        <v>37</v>
      </c>
      <c r="L1047" s="31" t="s">
        <v>38</v>
      </c>
    </row>
    <row r="1048" spans="1:12" x14ac:dyDescent="0.25">
      <c r="A1048" s="53">
        <v>2024</v>
      </c>
      <c r="B1048" s="37">
        <v>45439</v>
      </c>
      <c r="C1048" s="31" t="s">
        <v>1777</v>
      </c>
      <c r="D1048" s="41">
        <v>25037</v>
      </c>
      <c r="E1048" s="31" t="s">
        <v>235</v>
      </c>
      <c r="F1048" s="31" t="s">
        <v>220</v>
      </c>
      <c r="G1048" s="32">
        <v>793422</v>
      </c>
      <c r="H1048" s="33" t="s">
        <v>22</v>
      </c>
      <c r="I1048" s="32">
        <v>63474</v>
      </c>
      <c r="J1048" s="32">
        <v>856896</v>
      </c>
      <c r="K1048" s="31" t="s">
        <v>220</v>
      </c>
      <c r="L1048" s="31" t="s">
        <v>221</v>
      </c>
    </row>
    <row r="1049" spans="1:12" x14ac:dyDescent="0.25">
      <c r="A1049" s="53">
        <v>2024</v>
      </c>
      <c r="B1049" s="37">
        <v>45440</v>
      </c>
      <c r="C1049" s="31" t="s">
        <v>1778</v>
      </c>
      <c r="D1049" s="41">
        <v>12803</v>
      </c>
      <c r="E1049" s="31" t="s">
        <v>238</v>
      </c>
      <c r="F1049" s="31" t="s">
        <v>1779</v>
      </c>
      <c r="G1049" s="32">
        <v>-150546</v>
      </c>
      <c r="H1049" s="33" t="s">
        <v>22</v>
      </c>
      <c r="I1049" s="32">
        <v>-12044</v>
      </c>
      <c r="J1049" s="32">
        <v>-162590</v>
      </c>
      <c r="K1049" s="31" t="s">
        <v>23</v>
      </c>
      <c r="L1049" s="31" t="s">
        <v>24</v>
      </c>
    </row>
    <row r="1050" spans="1:12" x14ac:dyDescent="0.25">
      <c r="A1050" s="53">
        <v>2024</v>
      </c>
      <c r="B1050" s="37">
        <v>45440</v>
      </c>
      <c r="C1050" s="31" t="s">
        <v>1780</v>
      </c>
      <c r="D1050" s="41">
        <v>12816</v>
      </c>
      <c r="E1050" s="31" t="s">
        <v>238</v>
      </c>
      <c r="F1050" s="31" t="s">
        <v>1781</v>
      </c>
      <c r="G1050" s="32">
        <v>-688655</v>
      </c>
      <c r="H1050" s="33" t="s">
        <v>22</v>
      </c>
      <c r="I1050" s="32">
        <v>-55092</v>
      </c>
      <c r="J1050" s="32">
        <v>-743747</v>
      </c>
      <c r="K1050" s="31" t="s">
        <v>23</v>
      </c>
      <c r="L1050" s="31" t="s">
        <v>24</v>
      </c>
    </row>
    <row r="1051" spans="1:12" x14ac:dyDescent="0.25">
      <c r="A1051" s="53">
        <v>2024</v>
      </c>
      <c r="B1051" s="37">
        <v>45440</v>
      </c>
      <c r="C1051" s="31" t="s">
        <v>1782</v>
      </c>
      <c r="D1051" s="41">
        <v>12820</v>
      </c>
      <c r="E1051" s="31" t="s">
        <v>238</v>
      </c>
      <c r="F1051" s="31" t="s">
        <v>1783</v>
      </c>
      <c r="G1051" s="32">
        <v>-267566</v>
      </c>
      <c r="H1051" s="33" t="s">
        <v>22</v>
      </c>
      <c r="I1051" s="32">
        <v>-21405</v>
      </c>
      <c r="J1051" s="32">
        <v>-288971</v>
      </c>
      <c r="K1051" s="31" t="s">
        <v>23</v>
      </c>
      <c r="L1051" s="31" t="s">
        <v>24</v>
      </c>
    </row>
    <row r="1052" spans="1:12" x14ac:dyDescent="0.25">
      <c r="A1052" s="53">
        <v>2024</v>
      </c>
      <c r="B1052" s="37">
        <v>45440</v>
      </c>
      <c r="C1052" s="31" t="s">
        <v>1784</v>
      </c>
      <c r="D1052" s="41">
        <v>12823</v>
      </c>
      <c r="E1052" s="31" t="s">
        <v>238</v>
      </c>
      <c r="F1052" s="31" t="s">
        <v>1785</v>
      </c>
      <c r="G1052" s="32">
        <v>-533902</v>
      </c>
      <c r="H1052" s="33" t="s">
        <v>22</v>
      </c>
      <c r="I1052" s="32">
        <v>-42712</v>
      </c>
      <c r="J1052" s="32">
        <v>-576614</v>
      </c>
      <c r="K1052" s="31" t="s">
        <v>23</v>
      </c>
      <c r="L1052" s="31" t="s">
        <v>24</v>
      </c>
    </row>
    <row r="1053" spans="1:12" x14ac:dyDescent="0.25">
      <c r="A1053" s="53">
        <v>2024</v>
      </c>
      <c r="B1053" s="37">
        <v>45440</v>
      </c>
      <c r="C1053" s="31" t="s">
        <v>1786</v>
      </c>
      <c r="D1053" s="41">
        <v>12824</v>
      </c>
      <c r="E1053" s="31" t="s">
        <v>238</v>
      </c>
      <c r="F1053" s="31" t="s">
        <v>1787</v>
      </c>
      <c r="G1053" s="32">
        <v>-784812</v>
      </c>
      <c r="H1053" s="33" t="s">
        <v>22</v>
      </c>
      <c r="I1053" s="32">
        <v>-62785</v>
      </c>
      <c r="J1053" s="32">
        <v>-847597</v>
      </c>
      <c r="K1053" s="31" t="s">
        <v>23</v>
      </c>
      <c r="L1053" s="31" t="s">
        <v>24</v>
      </c>
    </row>
    <row r="1054" spans="1:12" x14ac:dyDescent="0.25">
      <c r="A1054" s="53">
        <v>2024</v>
      </c>
      <c r="B1054" s="37">
        <v>45440</v>
      </c>
      <c r="C1054" s="31" t="s">
        <v>1788</v>
      </c>
      <c r="D1054" s="41">
        <v>12835</v>
      </c>
      <c r="E1054" s="31" t="s">
        <v>238</v>
      </c>
      <c r="F1054" s="31" t="s">
        <v>1789</v>
      </c>
      <c r="G1054" s="32">
        <v>-375342</v>
      </c>
      <c r="H1054" s="33" t="s">
        <v>22</v>
      </c>
      <c r="I1054" s="32">
        <v>-30027</v>
      </c>
      <c r="J1054" s="32">
        <v>-405369</v>
      </c>
      <c r="K1054" s="31" t="s">
        <v>23</v>
      </c>
      <c r="L1054" s="31" t="s">
        <v>24</v>
      </c>
    </row>
    <row r="1055" spans="1:12" x14ac:dyDescent="0.25">
      <c r="A1055" s="53">
        <v>2024</v>
      </c>
      <c r="B1055" s="37">
        <v>45440</v>
      </c>
      <c r="C1055" s="31" t="s">
        <v>1790</v>
      </c>
      <c r="D1055" s="41">
        <v>12840</v>
      </c>
      <c r="E1055" s="31" t="s">
        <v>238</v>
      </c>
      <c r="F1055" s="31" t="s">
        <v>1791</v>
      </c>
      <c r="G1055" s="32">
        <v>-63954</v>
      </c>
      <c r="H1055" s="33" t="s">
        <v>22</v>
      </c>
      <c r="I1055" s="32">
        <v>-5116</v>
      </c>
      <c r="J1055" s="32">
        <v>-69070</v>
      </c>
      <c r="K1055" s="31" t="s">
        <v>23</v>
      </c>
      <c r="L1055" s="31" t="s">
        <v>24</v>
      </c>
    </row>
    <row r="1056" spans="1:12" x14ac:dyDescent="0.25">
      <c r="A1056" s="53">
        <v>2024</v>
      </c>
      <c r="B1056" s="37">
        <v>45440</v>
      </c>
      <c r="C1056" s="31" t="s">
        <v>1792</v>
      </c>
      <c r="D1056" s="41">
        <v>12843</v>
      </c>
      <c r="E1056" s="31" t="s">
        <v>238</v>
      </c>
      <c r="F1056" s="31" t="s">
        <v>1793</v>
      </c>
      <c r="G1056" s="32">
        <v>-586130</v>
      </c>
      <c r="H1056" s="33" t="s">
        <v>22</v>
      </c>
      <c r="I1056" s="32">
        <v>-46890</v>
      </c>
      <c r="J1056" s="32">
        <v>-633020</v>
      </c>
      <c r="K1056" s="31" t="s">
        <v>23</v>
      </c>
      <c r="L1056" s="31" t="s">
        <v>24</v>
      </c>
    </row>
    <row r="1057" spans="1:12" x14ac:dyDescent="0.25">
      <c r="A1057" s="53">
        <v>2024</v>
      </c>
      <c r="B1057" s="37">
        <v>45440</v>
      </c>
      <c r="C1057" s="31" t="s">
        <v>1794</v>
      </c>
      <c r="D1057" s="41">
        <v>12865</v>
      </c>
      <c r="E1057" s="31" t="s">
        <v>238</v>
      </c>
      <c r="F1057" s="31" t="s">
        <v>1795</v>
      </c>
      <c r="G1057" s="32">
        <v>-372662</v>
      </c>
      <c r="H1057" s="33" t="s">
        <v>22</v>
      </c>
      <c r="I1057" s="32">
        <v>-29813</v>
      </c>
      <c r="J1057" s="32">
        <v>-402475</v>
      </c>
      <c r="K1057" s="31" t="s">
        <v>23</v>
      </c>
      <c r="L1057" s="31" t="s">
        <v>24</v>
      </c>
    </row>
    <row r="1058" spans="1:12" x14ac:dyDescent="0.25">
      <c r="A1058" s="53">
        <v>2024</v>
      </c>
      <c r="B1058" s="37">
        <v>45440</v>
      </c>
      <c r="C1058" s="31" t="s">
        <v>1796</v>
      </c>
      <c r="D1058" s="41">
        <v>12867</v>
      </c>
      <c r="E1058" s="31" t="s">
        <v>238</v>
      </c>
      <c r="F1058" s="31" t="s">
        <v>1797</v>
      </c>
      <c r="G1058" s="32">
        <v>-189210</v>
      </c>
      <c r="H1058" s="33" t="s">
        <v>22</v>
      </c>
      <c r="I1058" s="32">
        <v>-15137</v>
      </c>
      <c r="J1058" s="32">
        <v>-204347</v>
      </c>
      <c r="K1058" s="31" t="s">
        <v>23</v>
      </c>
      <c r="L1058" s="31" t="s">
        <v>24</v>
      </c>
    </row>
    <row r="1059" spans="1:12" x14ac:dyDescent="0.25">
      <c r="A1059" s="53">
        <v>2024</v>
      </c>
      <c r="B1059" s="37">
        <v>45440</v>
      </c>
      <c r="C1059" s="31" t="s">
        <v>1798</v>
      </c>
      <c r="D1059" s="41">
        <v>12868</v>
      </c>
      <c r="E1059" s="31" t="s">
        <v>238</v>
      </c>
      <c r="F1059" s="31" t="s">
        <v>1799</v>
      </c>
      <c r="G1059" s="32">
        <v>-466962</v>
      </c>
      <c r="H1059" s="33" t="s">
        <v>22</v>
      </c>
      <c r="I1059" s="32">
        <v>-37357</v>
      </c>
      <c r="J1059" s="32">
        <v>-504319</v>
      </c>
      <c r="K1059" s="31" t="s">
        <v>23</v>
      </c>
      <c r="L1059" s="31" t="s">
        <v>24</v>
      </c>
    </row>
    <row r="1060" spans="1:12" x14ac:dyDescent="0.25">
      <c r="A1060" s="53">
        <v>2024</v>
      </c>
      <c r="B1060" s="37">
        <v>45440</v>
      </c>
      <c r="C1060" s="31" t="s">
        <v>1800</v>
      </c>
      <c r="D1060" s="41">
        <v>25050</v>
      </c>
      <c r="E1060" s="31" t="s">
        <v>235</v>
      </c>
      <c r="F1060" s="31" t="s">
        <v>477</v>
      </c>
      <c r="G1060" s="32">
        <v>910665</v>
      </c>
      <c r="H1060" s="33" t="s">
        <v>22</v>
      </c>
      <c r="I1060" s="32">
        <v>72853</v>
      </c>
      <c r="J1060" s="32">
        <v>983518</v>
      </c>
      <c r="K1060" s="31" t="s">
        <v>44</v>
      </c>
      <c r="L1060" s="31" t="s">
        <v>45</v>
      </c>
    </row>
    <row r="1061" spans="1:12" x14ac:dyDescent="0.25">
      <c r="A1061" s="53">
        <v>2024</v>
      </c>
      <c r="B1061" s="37">
        <v>45440</v>
      </c>
      <c r="C1061" s="31" t="s">
        <v>1801</v>
      </c>
      <c r="D1061" s="41">
        <v>25052</v>
      </c>
      <c r="E1061" s="31" t="s">
        <v>235</v>
      </c>
      <c r="F1061" s="31" t="s">
        <v>1802</v>
      </c>
      <c r="G1061" s="32">
        <v>2202930</v>
      </c>
      <c r="H1061" s="33" t="s">
        <v>22</v>
      </c>
      <c r="I1061" s="32">
        <v>176234</v>
      </c>
      <c r="J1061" s="32">
        <v>2379164</v>
      </c>
      <c r="K1061" s="31" t="s">
        <v>289</v>
      </c>
      <c r="L1061" s="31" t="s">
        <v>290</v>
      </c>
    </row>
    <row r="1062" spans="1:12" x14ac:dyDescent="0.25">
      <c r="A1062" s="53">
        <v>2024</v>
      </c>
      <c r="B1062" s="37">
        <v>45440</v>
      </c>
      <c r="C1062" s="31" t="s">
        <v>1803</v>
      </c>
      <c r="D1062" s="41">
        <v>25053</v>
      </c>
      <c r="E1062" s="31" t="s">
        <v>235</v>
      </c>
      <c r="F1062" s="31" t="s">
        <v>397</v>
      </c>
      <c r="G1062" s="32">
        <v>1013091</v>
      </c>
      <c r="H1062" s="33" t="s">
        <v>22</v>
      </c>
      <c r="I1062" s="32">
        <v>81047</v>
      </c>
      <c r="J1062" s="32">
        <v>1094138</v>
      </c>
      <c r="K1062" s="31" t="s">
        <v>55</v>
      </c>
      <c r="L1062" s="31" t="s">
        <v>56</v>
      </c>
    </row>
    <row r="1063" spans="1:12" x14ac:dyDescent="0.25">
      <c r="A1063" s="53">
        <v>2024</v>
      </c>
      <c r="B1063" s="37">
        <v>45440</v>
      </c>
      <c r="C1063" s="31" t="s">
        <v>1804</v>
      </c>
      <c r="D1063" s="41">
        <v>25054</v>
      </c>
      <c r="E1063" s="31" t="s">
        <v>235</v>
      </c>
      <c r="F1063" s="31" t="s">
        <v>217</v>
      </c>
      <c r="G1063" s="32">
        <v>1496811</v>
      </c>
      <c r="H1063" s="33" t="s">
        <v>22</v>
      </c>
      <c r="I1063" s="32">
        <v>119745</v>
      </c>
      <c r="J1063" s="32">
        <v>1616556</v>
      </c>
      <c r="K1063" s="31" t="s">
        <v>55</v>
      </c>
      <c r="L1063" s="31" t="s">
        <v>56</v>
      </c>
    </row>
    <row r="1064" spans="1:12" x14ac:dyDescent="0.25">
      <c r="A1064" s="53">
        <v>2024</v>
      </c>
      <c r="B1064" s="37">
        <v>45440</v>
      </c>
      <c r="C1064" s="31" t="s">
        <v>1805</v>
      </c>
      <c r="D1064" s="41">
        <v>25058</v>
      </c>
      <c r="E1064" s="31" t="s">
        <v>235</v>
      </c>
      <c r="F1064" s="31" t="s">
        <v>379</v>
      </c>
      <c r="G1064" s="32">
        <v>1768685</v>
      </c>
      <c r="H1064" s="33" t="s">
        <v>22</v>
      </c>
      <c r="I1064" s="32">
        <v>141495</v>
      </c>
      <c r="J1064" s="32">
        <v>1910180</v>
      </c>
      <c r="K1064" s="31" t="s">
        <v>44</v>
      </c>
      <c r="L1064" s="31" t="s">
        <v>45</v>
      </c>
    </row>
    <row r="1065" spans="1:12" x14ac:dyDescent="0.25">
      <c r="A1065" s="53">
        <v>2024</v>
      </c>
      <c r="B1065" s="37">
        <v>45440</v>
      </c>
      <c r="C1065" s="31" t="s">
        <v>1806</v>
      </c>
      <c r="D1065" s="41">
        <v>25062</v>
      </c>
      <c r="E1065" s="31" t="s">
        <v>235</v>
      </c>
      <c r="F1065" s="31" t="s">
        <v>1030</v>
      </c>
      <c r="G1065" s="32">
        <v>753972</v>
      </c>
      <c r="H1065" s="33" t="s">
        <v>22</v>
      </c>
      <c r="I1065" s="32">
        <v>60318</v>
      </c>
      <c r="J1065" s="32">
        <v>814290</v>
      </c>
      <c r="K1065" s="31" t="s">
        <v>100</v>
      </c>
      <c r="L1065" s="31" t="s">
        <v>101</v>
      </c>
    </row>
    <row r="1066" spans="1:12" x14ac:dyDescent="0.25">
      <c r="A1066" s="53">
        <v>2024</v>
      </c>
      <c r="B1066" s="37">
        <v>45440</v>
      </c>
      <c r="C1066" s="31" t="s">
        <v>1807</v>
      </c>
      <c r="D1066" s="41">
        <v>25064</v>
      </c>
      <c r="E1066" s="31" t="s">
        <v>235</v>
      </c>
      <c r="F1066" s="31" t="s">
        <v>319</v>
      </c>
      <c r="G1066" s="32">
        <v>1173355</v>
      </c>
      <c r="H1066" s="33" t="s">
        <v>22</v>
      </c>
      <c r="I1066" s="32">
        <v>93868</v>
      </c>
      <c r="J1066" s="32">
        <v>1267223</v>
      </c>
      <c r="K1066" s="31" t="s">
        <v>23</v>
      </c>
      <c r="L1066" s="31" t="s">
        <v>24</v>
      </c>
    </row>
    <row r="1067" spans="1:12" x14ac:dyDescent="0.25">
      <c r="A1067" s="53">
        <v>2024</v>
      </c>
      <c r="B1067" s="37">
        <v>45440</v>
      </c>
      <c r="C1067" s="31" t="s">
        <v>1808</v>
      </c>
      <c r="D1067" s="41">
        <v>25065</v>
      </c>
      <c r="E1067" s="31" t="s">
        <v>235</v>
      </c>
      <c r="F1067" s="31" t="s">
        <v>92</v>
      </c>
      <c r="G1067" s="32">
        <v>4396115</v>
      </c>
      <c r="H1067" s="33" t="s">
        <v>22</v>
      </c>
      <c r="I1067" s="32">
        <v>351689</v>
      </c>
      <c r="J1067" s="32">
        <v>4747804</v>
      </c>
      <c r="K1067" s="31" t="s">
        <v>92</v>
      </c>
      <c r="L1067" s="31" t="s">
        <v>93</v>
      </c>
    </row>
    <row r="1068" spans="1:12" x14ac:dyDescent="0.25">
      <c r="A1068" s="53">
        <v>2024</v>
      </c>
      <c r="B1068" s="37">
        <v>45440</v>
      </c>
      <c r="C1068" s="31" t="s">
        <v>1809</v>
      </c>
      <c r="D1068" s="41">
        <v>25066</v>
      </c>
      <c r="E1068" s="31" t="s">
        <v>235</v>
      </c>
      <c r="F1068" s="31" t="s">
        <v>92</v>
      </c>
      <c r="G1068" s="32">
        <v>848400</v>
      </c>
      <c r="H1068" s="33" t="s">
        <v>22</v>
      </c>
      <c r="I1068" s="32">
        <v>67872</v>
      </c>
      <c r="J1068" s="32">
        <v>916272</v>
      </c>
      <c r="K1068" s="31" t="s">
        <v>92</v>
      </c>
      <c r="L1068" s="31" t="s">
        <v>93</v>
      </c>
    </row>
    <row r="1069" spans="1:12" x14ac:dyDescent="0.25">
      <c r="A1069" s="53">
        <v>2024</v>
      </c>
      <c r="B1069" s="37">
        <v>45440</v>
      </c>
      <c r="C1069" s="31" t="s">
        <v>1810</v>
      </c>
      <c r="D1069" s="41">
        <v>25068</v>
      </c>
      <c r="E1069" s="31" t="s">
        <v>235</v>
      </c>
      <c r="F1069" s="31" t="s">
        <v>209</v>
      </c>
      <c r="G1069" s="32">
        <v>840181</v>
      </c>
      <c r="H1069" s="33" t="s">
        <v>22</v>
      </c>
      <c r="I1069" s="32">
        <v>67214</v>
      </c>
      <c r="J1069" s="32">
        <v>907395</v>
      </c>
      <c r="K1069" s="31" t="s">
        <v>23</v>
      </c>
      <c r="L1069" s="31" t="s">
        <v>24</v>
      </c>
    </row>
    <row r="1070" spans="1:12" x14ac:dyDescent="0.25">
      <c r="A1070" s="53">
        <v>2024</v>
      </c>
      <c r="B1070" s="37">
        <v>45440</v>
      </c>
      <c r="C1070" s="31" t="s">
        <v>1811</v>
      </c>
      <c r="D1070" s="41">
        <v>25070</v>
      </c>
      <c r="E1070" s="31" t="s">
        <v>235</v>
      </c>
      <c r="F1070" s="31" t="s">
        <v>175</v>
      </c>
      <c r="G1070" s="32">
        <v>390764</v>
      </c>
      <c r="H1070" s="33" t="s">
        <v>22</v>
      </c>
      <c r="I1070" s="32">
        <v>31261</v>
      </c>
      <c r="J1070" s="32">
        <v>422025</v>
      </c>
      <c r="K1070" s="31" t="s">
        <v>23</v>
      </c>
      <c r="L1070" s="31" t="s">
        <v>24</v>
      </c>
    </row>
    <row r="1071" spans="1:12" x14ac:dyDescent="0.25">
      <c r="A1071" s="53">
        <v>2024</v>
      </c>
      <c r="B1071" s="37">
        <v>45440</v>
      </c>
      <c r="C1071" s="31" t="s">
        <v>1812</v>
      </c>
      <c r="D1071" s="41">
        <v>25071</v>
      </c>
      <c r="E1071" s="31" t="s">
        <v>235</v>
      </c>
      <c r="F1071" s="31" t="s">
        <v>272</v>
      </c>
      <c r="G1071" s="32">
        <v>354750</v>
      </c>
      <c r="H1071" s="33" t="s">
        <v>22</v>
      </c>
      <c r="I1071" s="32">
        <v>28380</v>
      </c>
      <c r="J1071" s="32">
        <v>383130</v>
      </c>
      <c r="K1071" s="31" t="s">
        <v>23</v>
      </c>
      <c r="L1071" s="31" t="s">
        <v>24</v>
      </c>
    </row>
    <row r="1072" spans="1:12" x14ac:dyDescent="0.25">
      <c r="A1072" s="53">
        <v>2024</v>
      </c>
      <c r="B1072" s="37">
        <v>45440</v>
      </c>
      <c r="C1072" s="31" t="s">
        <v>1813</v>
      </c>
      <c r="D1072" s="41">
        <v>25073</v>
      </c>
      <c r="E1072" s="31" t="s">
        <v>235</v>
      </c>
      <c r="F1072" s="31" t="s">
        <v>368</v>
      </c>
      <c r="G1072" s="32">
        <v>1173355</v>
      </c>
      <c r="H1072" s="33" t="s">
        <v>22</v>
      </c>
      <c r="I1072" s="32">
        <v>93868</v>
      </c>
      <c r="J1072" s="32">
        <v>1267223</v>
      </c>
      <c r="K1072" s="31" t="s">
        <v>23</v>
      </c>
      <c r="L1072" s="31" t="s">
        <v>24</v>
      </c>
    </row>
    <row r="1073" spans="1:12" x14ac:dyDescent="0.25">
      <c r="A1073" s="53">
        <v>2024</v>
      </c>
      <c r="B1073" s="37">
        <v>45440</v>
      </c>
      <c r="C1073" s="31" t="s">
        <v>1814</v>
      </c>
      <c r="D1073" s="41">
        <v>25074</v>
      </c>
      <c r="E1073" s="31" t="s">
        <v>235</v>
      </c>
      <c r="F1073" s="31" t="s">
        <v>345</v>
      </c>
      <c r="G1073" s="32">
        <v>962485</v>
      </c>
      <c r="H1073" s="33" t="s">
        <v>22</v>
      </c>
      <c r="I1073" s="32">
        <v>76999</v>
      </c>
      <c r="J1073" s="32">
        <v>1039484</v>
      </c>
      <c r="K1073" s="31" t="s">
        <v>100</v>
      </c>
      <c r="L1073" s="31" t="s">
        <v>101</v>
      </c>
    </row>
    <row r="1074" spans="1:12" x14ac:dyDescent="0.25">
      <c r="A1074" s="53">
        <v>2024</v>
      </c>
      <c r="B1074" s="37">
        <v>45440</v>
      </c>
      <c r="C1074" s="31" t="s">
        <v>1815</v>
      </c>
      <c r="D1074" s="41">
        <v>25076</v>
      </c>
      <c r="E1074" s="31" t="s">
        <v>235</v>
      </c>
      <c r="F1074" s="31" t="s">
        <v>173</v>
      </c>
      <c r="G1074" s="32">
        <v>3411820</v>
      </c>
      <c r="H1074" s="33" t="s">
        <v>22</v>
      </c>
      <c r="I1074" s="32">
        <v>272946</v>
      </c>
      <c r="J1074" s="32">
        <v>3684766</v>
      </c>
      <c r="K1074" s="31" t="s">
        <v>173</v>
      </c>
      <c r="L1074" s="31" t="s">
        <v>174</v>
      </c>
    </row>
    <row r="1075" spans="1:12" x14ac:dyDescent="0.25">
      <c r="A1075" s="53">
        <v>2024</v>
      </c>
      <c r="B1075" s="37">
        <v>45440</v>
      </c>
      <c r="C1075" s="31" t="s">
        <v>1816</v>
      </c>
      <c r="D1075" s="41">
        <v>25077</v>
      </c>
      <c r="E1075" s="31" t="s">
        <v>235</v>
      </c>
      <c r="F1075" s="31" t="s">
        <v>173</v>
      </c>
      <c r="G1075" s="32">
        <v>1730400</v>
      </c>
      <c r="H1075" s="33" t="s">
        <v>22</v>
      </c>
      <c r="I1075" s="32">
        <v>138432</v>
      </c>
      <c r="J1075" s="32">
        <v>1868832</v>
      </c>
      <c r="K1075" s="31" t="s">
        <v>173</v>
      </c>
      <c r="L1075" s="31" t="s">
        <v>174</v>
      </c>
    </row>
    <row r="1076" spans="1:12" x14ac:dyDescent="0.25">
      <c r="A1076" s="53">
        <v>2024</v>
      </c>
      <c r="B1076" s="37">
        <v>45440</v>
      </c>
      <c r="C1076" s="31" t="s">
        <v>1817</v>
      </c>
      <c r="D1076" s="41">
        <v>25084</v>
      </c>
      <c r="E1076" s="31" t="s">
        <v>235</v>
      </c>
      <c r="F1076" s="31" t="s">
        <v>119</v>
      </c>
      <c r="G1076" s="32">
        <v>848400</v>
      </c>
      <c r="H1076" s="33" t="s">
        <v>22</v>
      </c>
      <c r="I1076" s="32">
        <v>67872</v>
      </c>
      <c r="J1076" s="32">
        <v>916272</v>
      </c>
      <c r="K1076" s="31" t="s">
        <v>119</v>
      </c>
      <c r="L1076" s="31" t="s">
        <v>120</v>
      </c>
    </row>
    <row r="1077" spans="1:12" x14ac:dyDescent="0.25">
      <c r="A1077" s="53">
        <v>2024</v>
      </c>
      <c r="B1077" s="37">
        <v>45440</v>
      </c>
      <c r="C1077" s="31" t="s">
        <v>1818</v>
      </c>
      <c r="D1077" s="41">
        <v>25085</v>
      </c>
      <c r="E1077" s="31" t="s">
        <v>235</v>
      </c>
      <c r="F1077" s="31" t="s">
        <v>117</v>
      </c>
      <c r="G1077" s="32">
        <v>1730400</v>
      </c>
      <c r="H1077" s="33" t="s">
        <v>22</v>
      </c>
      <c r="I1077" s="32">
        <v>138432</v>
      </c>
      <c r="J1077" s="32">
        <v>1868832</v>
      </c>
      <c r="K1077" s="31" t="s">
        <v>117</v>
      </c>
      <c r="L1077" s="31" t="s">
        <v>118</v>
      </c>
    </row>
    <row r="1078" spans="1:12" x14ac:dyDescent="0.25">
      <c r="A1078" s="53">
        <v>2024</v>
      </c>
      <c r="B1078" s="37">
        <v>45440</v>
      </c>
      <c r="C1078" s="31" t="s">
        <v>1819</v>
      </c>
      <c r="D1078" s="41">
        <v>25086</v>
      </c>
      <c r="E1078" s="31" t="s">
        <v>235</v>
      </c>
      <c r="F1078" s="31" t="s">
        <v>48</v>
      </c>
      <c r="G1078" s="32">
        <v>1730400</v>
      </c>
      <c r="H1078" s="33" t="s">
        <v>22</v>
      </c>
      <c r="I1078" s="32">
        <v>138432</v>
      </c>
      <c r="J1078" s="32">
        <v>1868832</v>
      </c>
      <c r="K1078" s="31" t="s">
        <v>48</v>
      </c>
      <c r="L1078" s="31" t="s">
        <v>49</v>
      </c>
    </row>
    <row r="1079" spans="1:12" x14ac:dyDescent="0.25">
      <c r="A1079" s="53">
        <v>2024</v>
      </c>
      <c r="B1079" s="37">
        <v>45440</v>
      </c>
      <c r="C1079" s="31" t="s">
        <v>1820</v>
      </c>
      <c r="D1079" s="41">
        <v>25087</v>
      </c>
      <c r="E1079" s="31" t="s">
        <v>235</v>
      </c>
      <c r="F1079" s="31" t="s">
        <v>50</v>
      </c>
      <c r="G1079" s="32">
        <v>1289400</v>
      </c>
      <c r="H1079" s="33" t="s">
        <v>22</v>
      </c>
      <c r="I1079" s="32">
        <v>103152</v>
      </c>
      <c r="J1079" s="32">
        <v>1392552</v>
      </c>
      <c r="K1079" s="31" t="s">
        <v>50</v>
      </c>
      <c r="L1079" s="31" t="s">
        <v>51</v>
      </c>
    </row>
    <row r="1080" spans="1:12" x14ac:dyDescent="0.25">
      <c r="A1080" s="53">
        <v>2024</v>
      </c>
      <c r="B1080" s="37">
        <v>45440</v>
      </c>
      <c r="C1080" s="31" t="s">
        <v>1821</v>
      </c>
      <c r="D1080" s="41">
        <v>25088</v>
      </c>
      <c r="E1080" s="31" t="s">
        <v>235</v>
      </c>
      <c r="F1080" s="31" t="s">
        <v>115</v>
      </c>
      <c r="G1080" s="32">
        <v>3769860</v>
      </c>
      <c r="H1080" s="33" t="s">
        <v>22</v>
      </c>
      <c r="I1080" s="32">
        <v>301589</v>
      </c>
      <c r="J1080" s="32">
        <v>4071449</v>
      </c>
      <c r="K1080" s="31" t="s">
        <v>115</v>
      </c>
      <c r="L1080" s="31" t="s">
        <v>116</v>
      </c>
    </row>
    <row r="1081" spans="1:12" x14ac:dyDescent="0.25">
      <c r="A1081" s="53">
        <v>2024</v>
      </c>
      <c r="B1081" s="37">
        <v>45440</v>
      </c>
      <c r="C1081" s="31" t="s">
        <v>1822</v>
      </c>
      <c r="D1081" s="41">
        <v>25089</v>
      </c>
      <c r="E1081" s="31" t="s">
        <v>235</v>
      </c>
      <c r="F1081" s="31" t="s">
        <v>119</v>
      </c>
      <c r="G1081" s="32">
        <v>1236130</v>
      </c>
      <c r="H1081" s="33" t="s">
        <v>22</v>
      </c>
      <c r="I1081" s="32">
        <v>98890</v>
      </c>
      <c r="J1081" s="32">
        <v>1335020</v>
      </c>
      <c r="K1081" s="31" t="s">
        <v>119</v>
      </c>
      <c r="L1081" s="31" t="s">
        <v>120</v>
      </c>
    </row>
    <row r="1082" spans="1:12" x14ac:dyDescent="0.25">
      <c r="A1082" s="53">
        <v>2024</v>
      </c>
      <c r="B1082" s="37">
        <v>45440</v>
      </c>
      <c r="C1082" s="31" t="s">
        <v>1823</v>
      </c>
      <c r="D1082" s="41">
        <v>25090</v>
      </c>
      <c r="E1082" s="31" t="s">
        <v>235</v>
      </c>
      <c r="F1082" s="31" t="s">
        <v>52</v>
      </c>
      <c r="G1082" s="32">
        <v>1089060</v>
      </c>
      <c r="H1082" s="33" t="s">
        <v>22</v>
      </c>
      <c r="I1082" s="32">
        <v>87125</v>
      </c>
      <c r="J1082" s="32">
        <v>1176185</v>
      </c>
      <c r="K1082" s="31" t="s">
        <v>52</v>
      </c>
      <c r="L1082" s="31" t="s">
        <v>53</v>
      </c>
    </row>
    <row r="1083" spans="1:12" x14ac:dyDescent="0.25">
      <c r="A1083" s="53">
        <v>2024</v>
      </c>
      <c r="B1083" s="37">
        <v>45440</v>
      </c>
      <c r="C1083" s="31" t="s">
        <v>1824</v>
      </c>
      <c r="D1083" s="41">
        <v>25091</v>
      </c>
      <c r="E1083" s="31" t="s">
        <v>235</v>
      </c>
      <c r="F1083" s="31" t="s">
        <v>320</v>
      </c>
      <c r="G1083" s="32">
        <v>1924970</v>
      </c>
      <c r="H1083" s="33" t="s">
        <v>22</v>
      </c>
      <c r="I1083" s="32">
        <v>153998</v>
      </c>
      <c r="J1083" s="32">
        <v>2078968</v>
      </c>
      <c r="K1083" s="31" t="s">
        <v>320</v>
      </c>
      <c r="L1083" s="31" t="s">
        <v>321</v>
      </c>
    </row>
    <row r="1084" spans="1:12" x14ac:dyDescent="0.25">
      <c r="A1084" s="53">
        <v>2024</v>
      </c>
      <c r="B1084" s="37">
        <v>45440</v>
      </c>
      <c r="C1084" s="31" t="s">
        <v>1825</v>
      </c>
      <c r="D1084" s="41">
        <v>25092</v>
      </c>
      <c r="E1084" s="31" t="s">
        <v>235</v>
      </c>
      <c r="F1084" s="31" t="s">
        <v>436</v>
      </c>
      <c r="G1084" s="32">
        <v>1110580</v>
      </c>
      <c r="H1084" s="33" t="s">
        <v>22</v>
      </c>
      <c r="I1084" s="32">
        <v>88846</v>
      </c>
      <c r="J1084" s="32">
        <v>1199426</v>
      </c>
      <c r="K1084" s="31" t="s">
        <v>436</v>
      </c>
      <c r="L1084" s="31" t="s">
        <v>437</v>
      </c>
    </row>
    <row r="1085" spans="1:12" x14ac:dyDescent="0.25">
      <c r="A1085" s="53">
        <v>2024</v>
      </c>
      <c r="B1085" s="37">
        <v>45440</v>
      </c>
      <c r="C1085" s="31" t="s">
        <v>1826</v>
      </c>
      <c r="D1085" s="41">
        <v>25093</v>
      </c>
      <c r="E1085" s="31" t="s">
        <v>235</v>
      </c>
      <c r="F1085" s="31" t="s">
        <v>25</v>
      </c>
      <c r="G1085" s="32">
        <v>2202930</v>
      </c>
      <c r="H1085" s="33" t="s">
        <v>22</v>
      </c>
      <c r="I1085" s="32">
        <v>176234</v>
      </c>
      <c r="J1085" s="32">
        <v>2379164</v>
      </c>
      <c r="K1085" s="31" t="s">
        <v>25</v>
      </c>
      <c r="L1085" s="31" t="s">
        <v>26</v>
      </c>
    </row>
    <row r="1086" spans="1:12" x14ac:dyDescent="0.25">
      <c r="A1086" s="53">
        <v>2024</v>
      </c>
      <c r="B1086" s="37">
        <v>45440</v>
      </c>
      <c r="C1086" s="31" t="s">
        <v>1827</v>
      </c>
      <c r="D1086" s="41">
        <v>25094</v>
      </c>
      <c r="E1086" s="31" t="s">
        <v>235</v>
      </c>
      <c r="F1086" s="31" t="s">
        <v>123</v>
      </c>
      <c r="G1086" s="32">
        <v>734310</v>
      </c>
      <c r="H1086" s="33" t="s">
        <v>22</v>
      </c>
      <c r="I1086" s="32">
        <v>58745</v>
      </c>
      <c r="J1086" s="32">
        <v>793055</v>
      </c>
      <c r="K1086" s="31" t="s">
        <v>123</v>
      </c>
      <c r="L1086" s="31" t="s">
        <v>124</v>
      </c>
    </row>
    <row r="1087" spans="1:12" x14ac:dyDescent="0.25">
      <c r="A1087" s="53">
        <v>2024</v>
      </c>
      <c r="B1087" s="37">
        <v>45440</v>
      </c>
      <c r="C1087" s="31" t="s">
        <v>1828</v>
      </c>
      <c r="D1087" s="41">
        <v>25095</v>
      </c>
      <c r="E1087" s="31" t="s">
        <v>235</v>
      </c>
      <c r="F1087" s="31" t="s">
        <v>121</v>
      </c>
      <c r="G1087" s="32">
        <v>1924970</v>
      </c>
      <c r="H1087" s="33" t="s">
        <v>22</v>
      </c>
      <c r="I1087" s="32">
        <v>153998</v>
      </c>
      <c r="J1087" s="32">
        <v>2078968</v>
      </c>
      <c r="K1087" s="31" t="s">
        <v>121</v>
      </c>
      <c r="L1087" s="31" t="s">
        <v>122</v>
      </c>
    </row>
    <row r="1088" spans="1:12" x14ac:dyDescent="0.25">
      <c r="A1088" s="53">
        <v>2024</v>
      </c>
      <c r="B1088" s="37">
        <v>45440</v>
      </c>
      <c r="C1088" s="31" t="s">
        <v>1829</v>
      </c>
      <c r="D1088" s="41">
        <v>25096</v>
      </c>
      <c r="E1088" s="31" t="s">
        <v>235</v>
      </c>
      <c r="F1088" s="31" t="s">
        <v>117</v>
      </c>
      <c r="G1088" s="32">
        <v>3636310</v>
      </c>
      <c r="H1088" s="33" t="s">
        <v>22</v>
      </c>
      <c r="I1088" s="32">
        <v>290905</v>
      </c>
      <c r="J1088" s="32">
        <v>3927215</v>
      </c>
      <c r="K1088" s="31" t="s">
        <v>117</v>
      </c>
      <c r="L1088" s="31" t="s">
        <v>118</v>
      </c>
    </row>
    <row r="1089" spans="1:12" x14ac:dyDescent="0.25">
      <c r="A1089" s="53">
        <v>2024</v>
      </c>
      <c r="B1089" s="37">
        <v>45441</v>
      </c>
      <c r="C1089" s="31" t="s">
        <v>1830</v>
      </c>
      <c r="D1089" s="41">
        <v>25113</v>
      </c>
      <c r="E1089" s="31" t="s">
        <v>235</v>
      </c>
      <c r="F1089" s="31" t="s">
        <v>61</v>
      </c>
      <c r="G1089" s="32">
        <v>726000</v>
      </c>
      <c r="H1089" s="33" t="s">
        <v>22</v>
      </c>
      <c r="I1089" s="32">
        <v>58080</v>
      </c>
      <c r="J1089" s="32">
        <v>784080</v>
      </c>
      <c r="K1089" s="31" t="s">
        <v>23</v>
      </c>
      <c r="L1089" s="31" t="s">
        <v>24</v>
      </c>
    </row>
    <row r="1090" spans="1:12" x14ac:dyDescent="0.25">
      <c r="A1090" s="53">
        <v>2024</v>
      </c>
      <c r="B1090" s="37">
        <v>45441</v>
      </c>
      <c r="C1090" s="31" t="s">
        <v>1831</v>
      </c>
      <c r="D1090" s="41">
        <v>25114</v>
      </c>
      <c r="E1090" s="31" t="s">
        <v>235</v>
      </c>
      <c r="F1090" s="31" t="s">
        <v>750</v>
      </c>
      <c r="G1090" s="32">
        <v>868714</v>
      </c>
      <c r="H1090" s="33" t="s">
        <v>22</v>
      </c>
      <c r="I1090" s="32">
        <v>69497</v>
      </c>
      <c r="J1090" s="32">
        <v>938211</v>
      </c>
      <c r="K1090" s="31" t="s">
        <v>23</v>
      </c>
      <c r="L1090" s="31" t="s">
        <v>24</v>
      </c>
    </row>
    <row r="1091" spans="1:12" x14ac:dyDescent="0.25">
      <c r="A1091" s="53">
        <v>2024</v>
      </c>
      <c r="B1091" s="37">
        <v>45441</v>
      </c>
      <c r="C1091" s="31" t="s">
        <v>1832</v>
      </c>
      <c r="D1091" s="41">
        <v>25115</v>
      </c>
      <c r="E1091" s="31" t="s">
        <v>235</v>
      </c>
      <c r="F1091" s="31" t="s">
        <v>983</v>
      </c>
      <c r="G1091" s="32">
        <v>2552150</v>
      </c>
      <c r="H1091" s="33" t="s">
        <v>22</v>
      </c>
      <c r="I1091" s="32">
        <v>204172</v>
      </c>
      <c r="J1091" s="32">
        <v>2756322</v>
      </c>
      <c r="K1091" s="31" t="s">
        <v>23</v>
      </c>
      <c r="L1091" s="31" t="s">
        <v>24</v>
      </c>
    </row>
    <row r="1092" spans="1:12" x14ac:dyDescent="0.25">
      <c r="A1092" s="53">
        <v>2024</v>
      </c>
      <c r="B1092" s="37">
        <v>45441</v>
      </c>
      <c r="C1092" s="31" t="s">
        <v>1833</v>
      </c>
      <c r="D1092" s="41">
        <v>25119</v>
      </c>
      <c r="E1092" s="31" t="s">
        <v>235</v>
      </c>
      <c r="F1092" s="31" t="s">
        <v>1093</v>
      </c>
      <c r="G1092" s="32">
        <v>1730400</v>
      </c>
      <c r="H1092" s="33" t="s">
        <v>22</v>
      </c>
      <c r="I1092" s="32">
        <v>138432</v>
      </c>
      <c r="J1092" s="32">
        <v>1868832</v>
      </c>
      <c r="K1092" s="31" t="s">
        <v>80</v>
      </c>
      <c r="L1092" s="31" t="s">
        <v>81</v>
      </c>
    </row>
    <row r="1093" spans="1:12" x14ac:dyDescent="0.25">
      <c r="A1093" s="53">
        <v>2024</v>
      </c>
      <c r="B1093" s="37">
        <v>45441</v>
      </c>
      <c r="C1093" s="31" t="s">
        <v>1834</v>
      </c>
      <c r="D1093" s="41">
        <v>25120</v>
      </c>
      <c r="E1093" s="31" t="s">
        <v>235</v>
      </c>
      <c r="F1093" s="31" t="s">
        <v>1093</v>
      </c>
      <c r="G1093" s="32">
        <v>1557815</v>
      </c>
      <c r="H1093" s="33" t="s">
        <v>22</v>
      </c>
      <c r="I1093" s="32">
        <v>124625</v>
      </c>
      <c r="J1093" s="32">
        <v>1682440</v>
      </c>
      <c r="K1093" s="31" t="s">
        <v>80</v>
      </c>
      <c r="L1093" s="31" t="s">
        <v>81</v>
      </c>
    </row>
    <row r="1094" spans="1:12" x14ac:dyDescent="0.25">
      <c r="A1094" s="53">
        <v>2024</v>
      </c>
      <c r="B1094" s="37">
        <v>45441</v>
      </c>
      <c r="C1094" s="31" t="s">
        <v>1835</v>
      </c>
      <c r="D1094" s="41">
        <v>25121</v>
      </c>
      <c r="E1094" s="31" t="s">
        <v>235</v>
      </c>
      <c r="F1094" s="31" t="s">
        <v>80</v>
      </c>
      <c r="G1094" s="32">
        <v>1468620</v>
      </c>
      <c r="H1094" s="33" t="s">
        <v>22</v>
      </c>
      <c r="I1094" s="32">
        <v>117490</v>
      </c>
      <c r="J1094" s="32">
        <v>1586110</v>
      </c>
      <c r="K1094" s="31" t="s">
        <v>80</v>
      </c>
      <c r="L1094" s="31" t="s">
        <v>81</v>
      </c>
    </row>
    <row r="1095" spans="1:12" x14ac:dyDescent="0.25">
      <c r="A1095" s="53">
        <v>2024</v>
      </c>
      <c r="B1095" s="37">
        <v>45441</v>
      </c>
      <c r="C1095" s="31" t="s">
        <v>1836</v>
      </c>
      <c r="D1095" s="41">
        <v>25122</v>
      </c>
      <c r="E1095" s="31" t="s">
        <v>235</v>
      </c>
      <c r="F1095" s="31" t="s">
        <v>176</v>
      </c>
      <c r="G1095" s="32">
        <v>854970</v>
      </c>
      <c r="H1095" s="33" t="s">
        <v>22</v>
      </c>
      <c r="I1095" s="32">
        <v>68398</v>
      </c>
      <c r="J1095" s="32">
        <v>923368</v>
      </c>
      <c r="K1095" s="31" t="s">
        <v>23</v>
      </c>
      <c r="L1095" s="31" t="s">
        <v>24</v>
      </c>
    </row>
    <row r="1096" spans="1:12" x14ac:dyDescent="0.25">
      <c r="A1096" s="53">
        <v>2024</v>
      </c>
      <c r="B1096" s="37">
        <v>45441</v>
      </c>
      <c r="C1096" s="31" t="s">
        <v>1837</v>
      </c>
      <c r="D1096" s="41">
        <v>25123</v>
      </c>
      <c r="E1096" s="31" t="s">
        <v>235</v>
      </c>
      <c r="F1096" s="31" t="s">
        <v>357</v>
      </c>
      <c r="G1096" s="32">
        <v>806200</v>
      </c>
      <c r="H1096" s="33" t="s">
        <v>22</v>
      </c>
      <c r="I1096" s="32">
        <v>64496</v>
      </c>
      <c r="J1096" s="32">
        <v>870696</v>
      </c>
      <c r="K1096" s="31" t="s">
        <v>23</v>
      </c>
      <c r="L1096" s="31" t="s">
        <v>24</v>
      </c>
    </row>
    <row r="1097" spans="1:12" x14ac:dyDescent="0.25">
      <c r="A1097" s="53">
        <v>2024</v>
      </c>
      <c r="B1097" s="37">
        <v>45441</v>
      </c>
      <c r="C1097" s="31" t="s">
        <v>1838</v>
      </c>
      <c r="D1097" s="41">
        <v>25124</v>
      </c>
      <c r="E1097" s="31" t="s">
        <v>235</v>
      </c>
      <c r="F1097" s="31" t="s">
        <v>325</v>
      </c>
      <c r="G1097" s="32">
        <v>618065</v>
      </c>
      <c r="H1097" s="33" t="s">
        <v>22</v>
      </c>
      <c r="I1097" s="32">
        <v>49445</v>
      </c>
      <c r="J1097" s="32">
        <v>667510</v>
      </c>
      <c r="K1097" s="31" t="s">
        <v>106</v>
      </c>
      <c r="L1097" s="31" t="s">
        <v>107</v>
      </c>
    </row>
    <row r="1098" spans="1:12" x14ac:dyDescent="0.25">
      <c r="A1098" s="53">
        <v>2024</v>
      </c>
      <c r="B1098" s="37">
        <v>45441</v>
      </c>
      <c r="C1098" s="31" t="s">
        <v>1839</v>
      </c>
      <c r="D1098" s="41">
        <v>25127</v>
      </c>
      <c r="E1098" s="31" t="s">
        <v>235</v>
      </c>
      <c r="F1098" s="31" t="s">
        <v>467</v>
      </c>
      <c r="G1098" s="32">
        <v>1730400</v>
      </c>
      <c r="H1098" s="33" t="s">
        <v>22</v>
      </c>
      <c r="I1098" s="32">
        <v>138432</v>
      </c>
      <c r="J1098" s="32">
        <v>1868832</v>
      </c>
      <c r="K1098" s="31" t="s">
        <v>467</v>
      </c>
      <c r="L1098" s="31" t="s">
        <v>468</v>
      </c>
    </row>
    <row r="1099" spans="1:12" x14ac:dyDescent="0.25">
      <c r="A1099" s="53">
        <v>2024</v>
      </c>
      <c r="B1099" s="37">
        <v>45441</v>
      </c>
      <c r="C1099" s="31" t="s">
        <v>1840</v>
      </c>
      <c r="D1099" s="41">
        <v>25128</v>
      </c>
      <c r="E1099" s="31" t="s">
        <v>235</v>
      </c>
      <c r="F1099" s="31" t="s">
        <v>1841</v>
      </c>
      <c r="G1099" s="32">
        <v>619888</v>
      </c>
      <c r="H1099" s="33" t="s">
        <v>22</v>
      </c>
      <c r="I1099" s="32">
        <v>49591</v>
      </c>
      <c r="J1099" s="32">
        <v>669479</v>
      </c>
      <c r="K1099" s="31" t="s">
        <v>23</v>
      </c>
      <c r="L1099" s="31" t="s">
        <v>24</v>
      </c>
    </row>
    <row r="1100" spans="1:12" x14ac:dyDescent="0.25">
      <c r="A1100" s="53">
        <v>2024</v>
      </c>
      <c r="B1100" s="37">
        <v>45441</v>
      </c>
      <c r="C1100" s="31" t="s">
        <v>1842</v>
      </c>
      <c r="D1100" s="41">
        <v>25129</v>
      </c>
      <c r="E1100" s="31" t="s">
        <v>235</v>
      </c>
      <c r="F1100" s="31" t="s">
        <v>127</v>
      </c>
      <c r="G1100" s="32">
        <v>848400</v>
      </c>
      <c r="H1100" s="33" t="s">
        <v>22</v>
      </c>
      <c r="I1100" s="32">
        <v>67872</v>
      </c>
      <c r="J1100" s="32">
        <v>916272</v>
      </c>
      <c r="K1100" s="31" t="s">
        <v>127</v>
      </c>
      <c r="L1100" s="31" t="s">
        <v>128</v>
      </c>
    </row>
    <row r="1101" spans="1:12" x14ac:dyDescent="0.25">
      <c r="A1101" s="53">
        <v>2024</v>
      </c>
      <c r="B1101" s="37">
        <v>45441</v>
      </c>
      <c r="C1101" s="31" t="s">
        <v>1843</v>
      </c>
      <c r="D1101" s="41">
        <v>25130</v>
      </c>
      <c r="E1101" s="31" t="s">
        <v>235</v>
      </c>
      <c r="F1101" s="31" t="s">
        <v>152</v>
      </c>
      <c r="G1101" s="32">
        <v>5953300</v>
      </c>
      <c r="H1101" s="33" t="s">
        <v>22</v>
      </c>
      <c r="I1101" s="32">
        <v>476264</v>
      </c>
      <c r="J1101" s="32">
        <v>6429564</v>
      </c>
      <c r="K1101" s="31" t="s">
        <v>152</v>
      </c>
      <c r="L1101" s="31" t="s">
        <v>153</v>
      </c>
    </row>
    <row r="1102" spans="1:12" x14ac:dyDescent="0.25">
      <c r="A1102" s="53">
        <v>2024</v>
      </c>
      <c r="B1102" s="37">
        <v>45441</v>
      </c>
      <c r="C1102" s="31" t="s">
        <v>1844</v>
      </c>
      <c r="D1102" s="41">
        <v>25132</v>
      </c>
      <c r="E1102" s="31" t="s">
        <v>235</v>
      </c>
      <c r="F1102" s="31" t="s">
        <v>185</v>
      </c>
      <c r="G1102" s="32">
        <v>452240</v>
      </c>
      <c r="H1102" s="33" t="s">
        <v>22</v>
      </c>
      <c r="I1102" s="32">
        <v>36179</v>
      </c>
      <c r="J1102" s="32">
        <v>488419</v>
      </c>
      <c r="K1102" s="31" t="s">
        <v>23</v>
      </c>
      <c r="L1102" s="31" t="s">
        <v>24</v>
      </c>
    </row>
    <row r="1103" spans="1:12" x14ac:dyDescent="0.25">
      <c r="A1103" s="53">
        <v>2024</v>
      </c>
      <c r="B1103" s="37">
        <v>45441</v>
      </c>
      <c r="C1103" s="31" t="s">
        <v>1845</v>
      </c>
      <c r="D1103" s="41">
        <v>25134</v>
      </c>
      <c r="E1103" s="31" t="s">
        <v>235</v>
      </c>
      <c r="F1103" s="31" t="s">
        <v>1846</v>
      </c>
      <c r="G1103" s="32">
        <v>368978</v>
      </c>
      <c r="H1103" s="33" t="s">
        <v>22</v>
      </c>
      <c r="I1103" s="32">
        <v>29518</v>
      </c>
      <c r="J1103" s="32">
        <v>398496</v>
      </c>
      <c r="K1103" s="31" t="s">
        <v>23</v>
      </c>
      <c r="L1103" s="31" t="s">
        <v>24</v>
      </c>
    </row>
    <row r="1104" spans="1:12" x14ac:dyDescent="0.25">
      <c r="A1104" s="53">
        <v>2024</v>
      </c>
      <c r="B1104" s="37">
        <v>45441</v>
      </c>
      <c r="C1104" s="31" t="s">
        <v>1847</v>
      </c>
      <c r="D1104" s="41">
        <v>25140</v>
      </c>
      <c r="E1104" s="31" t="s">
        <v>235</v>
      </c>
      <c r="F1104" s="31" t="s">
        <v>157</v>
      </c>
      <c r="G1104" s="32">
        <v>3917030</v>
      </c>
      <c r="H1104" s="33" t="s">
        <v>22</v>
      </c>
      <c r="I1104" s="32">
        <v>313362</v>
      </c>
      <c r="J1104" s="32">
        <v>4230392</v>
      </c>
      <c r="K1104" s="31" t="s">
        <v>157</v>
      </c>
      <c r="L1104" s="31" t="s">
        <v>158</v>
      </c>
    </row>
    <row r="1105" spans="1:12" x14ac:dyDescent="0.25">
      <c r="A1105" s="53">
        <v>2024</v>
      </c>
      <c r="B1105" s="37">
        <v>45441</v>
      </c>
      <c r="C1105" s="31" t="s">
        <v>1848</v>
      </c>
      <c r="D1105" s="41">
        <v>25142</v>
      </c>
      <c r="E1105" s="31" t="s">
        <v>235</v>
      </c>
      <c r="F1105" s="31" t="s">
        <v>593</v>
      </c>
      <c r="G1105" s="32">
        <v>1061211</v>
      </c>
      <c r="H1105" s="33" t="s">
        <v>22</v>
      </c>
      <c r="I1105" s="32">
        <v>84897</v>
      </c>
      <c r="J1105" s="32">
        <v>1146108</v>
      </c>
      <c r="K1105" s="31" t="s">
        <v>23</v>
      </c>
      <c r="L1105" s="31" t="s">
        <v>24</v>
      </c>
    </row>
    <row r="1106" spans="1:12" x14ac:dyDescent="0.25">
      <c r="A1106" s="53">
        <v>2024</v>
      </c>
      <c r="B1106" s="37">
        <v>45441</v>
      </c>
      <c r="C1106" s="31" t="s">
        <v>1849</v>
      </c>
      <c r="D1106" s="41">
        <v>25152</v>
      </c>
      <c r="E1106" s="31" t="s">
        <v>235</v>
      </c>
      <c r="F1106" s="31" t="s">
        <v>215</v>
      </c>
      <c r="G1106" s="32">
        <v>2928610</v>
      </c>
      <c r="H1106" s="33" t="s">
        <v>22</v>
      </c>
      <c r="I1106" s="32">
        <v>234289</v>
      </c>
      <c r="J1106" s="32">
        <v>3162899</v>
      </c>
      <c r="K1106" s="31" t="s">
        <v>215</v>
      </c>
      <c r="L1106" s="31" t="s">
        <v>216</v>
      </c>
    </row>
    <row r="1107" spans="1:12" x14ac:dyDescent="0.25">
      <c r="A1107" s="53">
        <v>2024</v>
      </c>
      <c r="B1107" s="37">
        <v>45441</v>
      </c>
      <c r="C1107" s="31" t="s">
        <v>1850</v>
      </c>
      <c r="D1107" s="41">
        <v>25154</v>
      </c>
      <c r="E1107" s="31" t="s">
        <v>235</v>
      </c>
      <c r="F1107" s="31" t="s">
        <v>839</v>
      </c>
      <c r="G1107" s="32">
        <v>728037</v>
      </c>
      <c r="H1107" s="33" t="s">
        <v>22</v>
      </c>
      <c r="I1107" s="32">
        <v>58243</v>
      </c>
      <c r="J1107" s="32">
        <v>786280</v>
      </c>
      <c r="K1107" s="31" t="s">
        <v>23</v>
      </c>
      <c r="L1107" s="31" t="s">
        <v>24</v>
      </c>
    </row>
    <row r="1108" spans="1:12" x14ac:dyDescent="0.25">
      <c r="A1108" s="53">
        <v>2024</v>
      </c>
      <c r="B1108" s="37">
        <v>45441</v>
      </c>
      <c r="C1108" s="31" t="s">
        <v>1851</v>
      </c>
      <c r="D1108" s="41">
        <v>25160</v>
      </c>
      <c r="E1108" s="31" t="s">
        <v>235</v>
      </c>
      <c r="F1108" s="31" t="s">
        <v>191</v>
      </c>
      <c r="G1108" s="32">
        <v>3460800</v>
      </c>
      <c r="H1108" s="33" t="s">
        <v>22</v>
      </c>
      <c r="I1108" s="32">
        <v>276864</v>
      </c>
      <c r="J1108" s="32">
        <v>3737664</v>
      </c>
      <c r="K1108" s="31" t="s">
        <v>191</v>
      </c>
      <c r="L1108" s="31" t="s">
        <v>192</v>
      </c>
    </row>
    <row r="1109" spans="1:12" x14ac:dyDescent="0.25">
      <c r="A1109" s="53">
        <v>2024</v>
      </c>
      <c r="B1109" s="37">
        <v>45441</v>
      </c>
      <c r="C1109" s="31" t="s">
        <v>1852</v>
      </c>
      <c r="D1109" s="41">
        <v>25161</v>
      </c>
      <c r="E1109" s="31" t="s">
        <v>235</v>
      </c>
      <c r="F1109" s="31" t="s">
        <v>343</v>
      </c>
      <c r="G1109" s="32">
        <v>2480260</v>
      </c>
      <c r="H1109" s="33" t="s">
        <v>22</v>
      </c>
      <c r="I1109" s="32">
        <v>198421</v>
      </c>
      <c r="J1109" s="32">
        <v>2678681</v>
      </c>
      <c r="K1109" s="31" t="s">
        <v>343</v>
      </c>
      <c r="L1109" s="31" t="s">
        <v>344</v>
      </c>
    </row>
    <row r="1110" spans="1:12" x14ac:dyDescent="0.25">
      <c r="A1110" s="53">
        <v>2024</v>
      </c>
      <c r="B1110" s="37">
        <v>45441</v>
      </c>
      <c r="C1110" s="31" t="s">
        <v>1853</v>
      </c>
      <c r="D1110" s="41">
        <v>25162</v>
      </c>
      <c r="E1110" s="31" t="s">
        <v>235</v>
      </c>
      <c r="F1110" s="31" t="s">
        <v>137</v>
      </c>
      <c r="G1110" s="32">
        <v>3849940</v>
      </c>
      <c r="H1110" s="33" t="s">
        <v>22</v>
      </c>
      <c r="I1110" s="32">
        <v>307995</v>
      </c>
      <c r="J1110" s="32">
        <v>4157935</v>
      </c>
      <c r="K1110" s="31" t="s">
        <v>137</v>
      </c>
      <c r="L1110" s="31" t="s">
        <v>138</v>
      </c>
    </row>
    <row r="1111" spans="1:12" x14ac:dyDescent="0.25">
      <c r="A1111" s="53">
        <v>2024</v>
      </c>
      <c r="B1111" s="37">
        <v>45441</v>
      </c>
      <c r="C1111" s="31" t="s">
        <v>1854</v>
      </c>
      <c r="D1111" s="41">
        <v>25163</v>
      </c>
      <c r="E1111" s="31" t="s">
        <v>235</v>
      </c>
      <c r="F1111" s="31" t="s">
        <v>191</v>
      </c>
      <c r="G1111" s="32">
        <v>12436540</v>
      </c>
      <c r="H1111" s="33" t="s">
        <v>22</v>
      </c>
      <c r="I1111" s="32">
        <v>994923</v>
      </c>
      <c r="J1111" s="32">
        <v>13431463</v>
      </c>
      <c r="K1111" s="31" t="s">
        <v>191</v>
      </c>
      <c r="L1111" s="31" t="s">
        <v>192</v>
      </c>
    </row>
    <row r="1112" spans="1:12" x14ac:dyDescent="0.25">
      <c r="A1112" s="53">
        <v>2024</v>
      </c>
      <c r="B1112" s="37">
        <v>45441</v>
      </c>
      <c r="C1112" s="31" t="s">
        <v>1855</v>
      </c>
      <c r="D1112" s="41">
        <v>25164</v>
      </c>
      <c r="E1112" s="31" t="s">
        <v>235</v>
      </c>
      <c r="F1112" s="31" t="s">
        <v>145</v>
      </c>
      <c r="G1112" s="32">
        <v>1924970</v>
      </c>
      <c r="H1112" s="33" t="s">
        <v>22</v>
      </c>
      <c r="I1112" s="32">
        <v>153998</v>
      </c>
      <c r="J1112" s="32">
        <v>2078968</v>
      </c>
      <c r="K1112" s="31" t="s">
        <v>145</v>
      </c>
      <c r="L1112" s="31" t="s">
        <v>146</v>
      </c>
    </row>
    <row r="1113" spans="1:12" x14ac:dyDescent="0.25">
      <c r="A1113" s="53">
        <v>2024</v>
      </c>
      <c r="B1113" s="37">
        <v>45441</v>
      </c>
      <c r="C1113" s="31" t="s">
        <v>1856</v>
      </c>
      <c r="D1113" s="41">
        <v>25165</v>
      </c>
      <c r="E1113" s="31" t="s">
        <v>235</v>
      </c>
      <c r="F1113" s="31" t="s">
        <v>139</v>
      </c>
      <c r="G1113" s="32">
        <v>962485</v>
      </c>
      <c r="H1113" s="33" t="s">
        <v>22</v>
      </c>
      <c r="I1113" s="32">
        <v>76999</v>
      </c>
      <c r="J1113" s="32">
        <v>1039484</v>
      </c>
      <c r="K1113" s="31" t="s">
        <v>139</v>
      </c>
      <c r="L1113" s="31" t="s">
        <v>140</v>
      </c>
    </row>
    <row r="1114" spans="1:12" x14ac:dyDescent="0.25">
      <c r="A1114" s="53">
        <v>2024</v>
      </c>
      <c r="B1114" s="37">
        <v>45441</v>
      </c>
      <c r="C1114" s="31" t="s">
        <v>1857</v>
      </c>
      <c r="D1114" s="41">
        <v>25166</v>
      </c>
      <c r="E1114" s="31" t="s">
        <v>235</v>
      </c>
      <c r="F1114" s="31" t="s">
        <v>135</v>
      </c>
      <c r="G1114" s="32">
        <v>555290</v>
      </c>
      <c r="H1114" s="33" t="s">
        <v>22</v>
      </c>
      <c r="I1114" s="32">
        <v>44423</v>
      </c>
      <c r="J1114" s="32">
        <v>599713</v>
      </c>
      <c r="K1114" s="31" t="s">
        <v>135</v>
      </c>
      <c r="L1114" s="31" t="s">
        <v>136</v>
      </c>
    </row>
    <row r="1115" spans="1:12" x14ac:dyDescent="0.25">
      <c r="A1115" s="53">
        <v>2024</v>
      </c>
      <c r="B1115" s="37">
        <v>45442</v>
      </c>
      <c r="C1115" s="31" t="s">
        <v>687</v>
      </c>
      <c r="D1115" s="41">
        <v>333</v>
      </c>
      <c r="E1115" s="31" t="s">
        <v>249</v>
      </c>
      <c r="F1115" s="31" t="s">
        <v>1858</v>
      </c>
      <c r="G1115" s="32">
        <v>-446093</v>
      </c>
      <c r="H1115" s="33" t="s">
        <v>22</v>
      </c>
      <c r="I1115" s="32">
        <v>-35687</v>
      </c>
      <c r="J1115" s="32">
        <v>-481780</v>
      </c>
      <c r="K1115" s="31" t="s">
        <v>55</v>
      </c>
      <c r="L1115" s="31" t="s">
        <v>56</v>
      </c>
    </row>
    <row r="1116" spans="1:12" x14ac:dyDescent="0.25">
      <c r="A1116" s="53">
        <v>2024</v>
      </c>
      <c r="B1116" s="37">
        <v>45442</v>
      </c>
      <c r="C1116" s="31" t="s">
        <v>1859</v>
      </c>
      <c r="D1116" s="41">
        <v>337</v>
      </c>
      <c r="E1116" s="31" t="s">
        <v>249</v>
      </c>
      <c r="F1116" s="31" t="s">
        <v>1860</v>
      </c>
      <c r="G1116" s="32">
        <v>-1002260</v>
      </c>
      <c r="H1116" s="33" t="s">
        <v>22</v>
      </c>
      <c r="I1116" s="32">
        <v>-80181</v>
      </c>
      <c r="J1116" s="32">
        <v>-1082441</v>
      </c>
      <c r="K1116" s="31" t="s">
        <v>55</v>
      </c>
      <c r="L1116" s="31" t="s">
        <v>56</v>
      </c>
    </row>
    <row r="1117" spans="1:12" x14ac:dyDescent="0.25">
      <c r="A1117" s="53">
        <v>2024</v>
      </c>
      <c r="B1117" s="37">
        <v>45442</v>
      </c>
      <c r="C1117" s="31" t="s">
        <v>275</v>
      </c>
      <c r="D1117" s="41">
        <v>346</v>
      </c>
      <c r="E1117" s="31" t="s">
        <v>249</v>
      </c>
      <c r="F1117" s="31" t="s">
        <v>1861</v>
      </c>
      <c r="G1117" s="32">
        <v>-472372</v>
      </c>
      <c r="H1117" s="33" t="s">
        <v>22</v>
      </c>
      <c r="I1117" s="32">
        <v>-37790</v>
      </c>
      <c r="J1117" s="32">
        <v>-510162</v>
      </c>
      <c r="K1117" s="31" t="s">
        <v>55</v>
      </c>
      <c r="L1117" s="31" t="s">
        <v>56</v>
      </c>
    </row>
    <row r="1118" spans="1:12" x14ac:dyDescent="0.25">
      <c r="A1118" s="53">
        <v>2024</v>
      </c>
      <c r="B1118" s="37">
        <v>45442</v>
      </c>
      <c r="C1118" s="31" t="s">
        <v>1862</v>
      </c>
      <c r="D1118" s="41">
        <v>4838</v>
      </c>
      <c r="E1118" s="31" t="s">
        <v>914</v>
      </c>
      <c r="F1118" s="31" t="s">
        <v>1863</v>
      </c>
      <c r="G1118" s="32">
        <v>-1273721</v>
      </c>
      <c r="H1118" s="33" t="s">
        <v>22</v>
      </c>
      <c r="I1118" s="32">
        <v>-101898</v>
      </c>
      <c r="J1118" s="32">
        <v>-1375619</v>
      </c>
      <c r="K1118" s="31" t="s">
        <v>76</v>
      </c>
      <c r="L1118" s="31" t="s">
        <v>77</v>
      </c>
    </row>
    <row r="1119" spans="1:12" x14ac:dyDescent="0.25">
      <c r="A1119" s="53">
        <v>2024</v>
      </c>
      <c r="B1119" s="37">
        <v>45442</v>
      </c>
      <c r="C1119" s="31" t="s">
        <v>1864</v>
      </c>
      <c r="D1119" s="41">
        <v>12980</v>
      </c>
      <c r="E1119" s="31" t="s">
        <v>238</v>
      </c>
      <c r="F1119" s="31" t="s">
        <v>1865</v>
      </c>
      <c r="G1119" s="32">
        <v>-95932</v>
      </c>
      <c r="H1119" s="33" t="s">
        <v>22</v>
      </c>
      <c r="I1119" s="32">
        <v>-7675</v>
      </c>
      <c r="J1119" s="32">
        <v>-103607</v>
      </c>
      <c r="K1119" s="31" t="s">
        <v>23</v>
      </c>
      <c r="L1119" s="31" t="s">
        <v>24</v>
      </c>
    </row>
    <row r="1120" spans="1:12" x14ac:dyDescent="0.25">
      <c r="A1120" s="53">
        <v>2024</v>
      </c>
      <c r="B1120" s="37">
        <v>45442</v>
      </c>
      <c r="C1120" s="31" t="s">
        <v>1866</v>
      </c>
      <c r="D1120" s="41">
        <v>13006</v>
      </c>
      <c r="E1120" s="31" t="s">
        <v>238</v>
      </c>
      <c r="F1120" s="31" t="s">
        <v>1867</v>
      </c>
      <c r="G1120" s="32">
        <v>-222116</v>
      </c>
      <c r="H1120" s="33" t="s">
        <v>22</v>
      </c>
      <c r="I1120" s="32">
        <v>-17769</v>
      </c>
      <c r="J1120" s="32">
        <v>-239885</v>
      </c>
      <c r="K1120" s="31" t="s">
        <v>23</v>
      </c>
      <c r="L1120" s="31" t="s">
        <v>24</v>
      </c>
    </row>
    <row r="1121" spans="1:12" x14ac:dyDescent="0.25">
      <c r="A1121" s="53">
        <v>2024</v>
      </c>
      <c r="B1121" s="37">
        <v>45442</v>
      </c>
      <c r="C1121" s="31" t="s">
        <v>1868</v>
      </c>
      <c r="D1121" s="41">
        <v>13007</v>
      </c>
      <c r="E1121" s="31" t="s">
        <v>238</v>
      </c>
      <c r="F1121" s="31" t="s">
        <v>1869</v>
      </c>
      <c r="G1121" s="32">
        <v>-433538</v>
      </c>
      <c r="H1121" s="33" t="s">
        <v>22</v>
      </c>
      <c r="I1121" s="32">
        <v>-34683</v>
      </c>
      <c r="J1121" s="32">
        <v>-468221</v>
      </c>
      <c r="K1121" s="31" t="s">
        <v>23</v>
      </c>
      <c r="L1121" s="31" t="s">
        <v>24</v>
      </c>
    </row>
    <row r="1122" spans="1:12" x14ac:dyDescent="0.25">
      <c r="A1122" s="53">
        <v>2024</v>
      </c>
      <c r="B1122" s="37">
        <v>45442</v>
      </c>
      <c r="C1122" s="31" t="s">
        <v>1870</v>
      </c>
      <c r="D1122" s="41">
        <v>13018</v>
      </c>
      <c r="E1122" s="31" t="s">
        <v>238</v>
      </c>
      <c r="F1122" s="31" t="s">
        <v>1871</v>
      </c>
      <c r="G1122" s="32">
        <v>-405566</v>
      </c>
      <c r="H1122" s="33" t="s">
        <v>22</v>
      </c>
      <c r="I1122" s="32">
        <v>-32445</v>
      </c>
      <c r="J1122" s="32">
        <v>-438011</v>
      </c>
      <c r="K1122" s="31" t="s">
        <v>23</v>
      </c>
      <c r="L1122" s="31" t="s">
        <v>24</v>
      </c>
    </row>
    <row r="1123" spans="1:12" x14ac:dyDescent="0.25">
      <c r="A1123" s="53">
        <v>2024</v>
      </c>
      <c r="B1123" s="37">
        <v>45442</v>
      </c>
      <c r="C1123" s="31" t="s">
        <v>1872</v>
      </c>
      <c r="D1123" s="41">
        <v>13020</v>
      </c>
      <c r="E1123" s="31" t="s">
        <v>238</v>
      </c>
      <c r="F1123" s="31" t="s">
        <v>1873</v>
      </c>
      <c r="G1123" s="32">
        <v>-836144</v>
      </c>
      <c r="H1123" s="33" t="s">
        <v>22</v>
      </c>
      <c r="I1123" s="32">
        <v>-66892</v>
      </c>
      <c r="J1123" s="32">
        <v>-903036</v>
      </c>
      <c r="K1123" s="31" t="s">
        <v>23</v>
      </c>
      <c r="L1123" s="31" t="s">
        <v>24</v>
      </c>
    </row>
    <row r="1124" spans="1:12" x14ac:dyDescent="0.25">
      <c r="A1124" s="53">
        <v>2024</v>
      </c>
      <c r="B1124" s="37">
        <v>45442</v>
      </c>
      <c r="C1124" s="31" t="s">
        <v>1874</v>
      </c>
      <c r="D1124" s="41">
        <v>13070</v>
      </c>
      <c r="E1124" s="31" t="s">
        <v>238</v>
      </c>
      <c r="F1124" s="31" t="s">
        <v>1875</v>
      </c>
      <c r="G1124" s="32">
        <v>-139028</v>
      </c>
      <c r="H1124" s="33" t="s">
        <v>22</v>
      </c>
      <c r="I1124" s="32">
        <v>-11122</v>
      </c>
      <c r="J1124" s="32">
        <v>-150150</v>
      </c>
      <c r="K1124" s="31" t="s">
        <v>23</v>
      </c>
      <c r="L1124" s="31" t="s">
        <v>24</v>
      </c>
    </row>
    <row r="1125" spans="1:12" x14ac:dyDescent="0.25">
      <c r="A1125" s="53">
        <v>2024</v>
      </c>
      <c r="B1125" s="37">
        <v>45442</v>
      </c>
      <c r="C1125" s="31" t="s">
        <v>1876</v>
      </c>
      <c r="D1125" s="41">
        <v>13085</v>
      </c>
      <c r="E1125" s="31" t="s">
        <v>238</v>
      </c>
      <c r="F1125" s="31" t="s">
        <v>1877</v>
      </c>
      <c r="G1125" s="32">
        <v>-433538</v>
      </c>
      <c r="H1125" s="33" t="s">
        <v>22</v>
      </c>
      <c r="I1125" s="32">
        <v>-34683</v>
      </c>
      <c r="J1125" s="32">
        <v>-468221</v>
      </c>
      <c r="K1125" s="31" t="s">
        <v>23</v>
      </c>
      <c r="L1125" s="31" t="s">
        <v>24</v>
      </c>
    </row>
    <row r="1126" spans="1:12" x14ac:dyDescent="0.25">
      <c r="A1126" s="53">
        <v>2024</v>
      </c>
      <c r="B1126" s="37">
        <v>45442</v>
      </c>
      <c r="C1126" s="31" t="s">
        <v>1878</v>
      </c>
      <c r="D1126" s="41">
        <v>13091</v>
      </c>
      <c r="E1126" s="31" t="s">
        <v>238</v>
      </c>
      <c r="F1126" s="31" t="s">
        <v>1879</v>
      </c>
      <c r="G1126" s="32">
        <v>-222116</v>
      </c>
      <c r="H1126" s="33" t="s">
        <v>22</v>
      </c>
      <c r="I1126" s="32">
        <v>-17769</v>
      </c>
      <c r="J1126" s="32">
        <v>-239885</v>
      </c>
      <c r="K1126" s="31" t="s">
        <v>23</v>
      </c>
      <c r="L1126" s="31" t="s">
        <v>24</v>
      </c>
    </row>
    <row r="1127" spans="1:12" x14ac:dyDescent="0.25">
      <c r="A1127" s="53">
        <v>2024</v>
      </c>
      <c r="B1127" s="37">
        <v>45442</v>
      </c>
      <c r="C1127" s="31" t="s">
        <v>1880</v>
      </c>
      <c r="D1127" s="41">
        <v>13092</v>
      </c>
      <c r="E1127" s="31" t="s">
        <v>238</v>
      </c>
      <c r="F1127" s="31" t="s">
        <v>1881</v>
      </c>
      <c r="G1127" s="32">
        <v>-782245</v>
      </c>
      <c r="H1127" s="33" t="s">
        <v>22</v>
      </c>
      <c r="I1127" s="32">
        <v>-62580</v>
      </c>
      <c r="J1127" s="32">
        <v>-844825</v>
      </c>
      <c r="K1127" s="31" t="s">
        <v>23</v>
      </c>
      <c r="L1127" s="31" t="s">
        <v>24</v>
      </c>
    </row>
    <row r="1128" spans="1:12" x14ac:dyDescent="0.25">
      <c r="A1128" s="53">
        <v>2024</v>
      </c>
      <c r="B1128" s="37">
        <v>45442</v>
      </c>
      <c r="C1128" s="31" t="s">
        <v>1882</v>
      </c>
      <c r="D1128" s="41">
        <v>25171</v>
      </c>
      <c r="E1128" s="31" t="s">
        <v>235</v>
      </c>
      <c r="F1128" s="31" t="s">
        <v>281</v>
      </c>
      <c r="G1128" s="32">
        <v>2625381</v>
      </c>
      <c r="H1128" s="33" t="s">
        <v>22</v>
      </c>
      <c r="I1128" s="32">
        <v>210030</v>
      </c>
      <c r="J1128" s="32">
        <v>2835411</v>
      </c>
      <c r="K1128" s="31" t="s">
        <v>44</v>
      </c>
      <c r="L1128" s="31" t="s">
        <v>45</v>
      </c>
    </row>
    <row r="1129" spans="1:12" x14ac:dyDescent="0.25">
      <c r="A1129" s="53">
        <v>2024</v>
      </c>
      <c r="B1129" s="37">
        <v>45442</v>
      </c>
      <c r="C1129" s="31" t="s">
        <v>1883</v>
      </c>
      <c r="D1129" s="41">
        <v>25173</v>
      </c>
      <c r="E1129" s="31" t="s">
        <v>235</v>
      </c>
      <c r="F1129" s="31" t="s">
        <v>86</v>
      </c>
      <c r="G1129" s="32">
        <v>848400</v>
      </c>
      <c r="H1129" s="33" t="s">
        <v>22</v>
      </c>
      <c r="I1129" s="32">
        <v>67872</v>
      </c>
      <c r="J1129" s="32">
        <v>916272</v>
      </c>
      <c r="K1129" s="31" t="s">
        <v>86</v>
      </c>
      <c r="L1129" s="31" t="s">
        <v>87</v>
      </c>
    </row>
    <row r="1130" spans="1:12" x14ac:dyDescent="0.25">
      <c r="A1130" s="53">
        <v>2024</v>
      </c>
      <c r="B1130" s="37">
        <v>45442</v>
      </c>
      <c r="C1130" s="31" t="s">
        <v>1884</v>
      </c>
      <c r="D1130" s="41">
        <v>25174</v>
      </c>
      <c r="E1130" s="31" t="s">
        <v>235</v>
      </c>
      <c r="F1130" s="31" t="s">
        <v>86</v>
      </c>
      <c r="G1130" s="32">
        <v>1110580</v>
      </c>
      <c r="H1130" s="33" t="s">
        <v>22</v>
      </c>
      <c r="I1130" s="32">
        <v>88846</v>
      </c>
      <c r="J1130" s="32">
        <v>1199426</v>
      </c>
      <c r="K1130" s="31" t="s">
        <v>86</v>
      </c>
      <c r="L1130" s="31" t="s">
        <v>87</v>
      </c>
    </row>
    <row r="1131" spans="1:12" x14ac:dyDescent="0.25">
      <c r="A1131" s="53">
        <v>2024</v>
      </c>
      <c r="B1131" s="37">
        <v>45442</v>
      </c>
      <c r="C1131" s="31" t="s">
        <v>1885</v>
      </c>
      <c r="D1131" s="41">
        <v>25185</v>
      </c>
      <c r="E1131" s="31" t="s">
        <v>235</v>
      </c>
      <c r="F1131" s="31" t="s">
        <v>486</v>
      </c>
      <c r="G1131" s="32">
        <v>617842</v>
      </c>
      <c r="H1131" s="33" t="s">
        <v>22</v>
      </c>
      <c r="I1131" s="32">
        <v>49427</v>
      </c>
      <c r="J1131" s="32">
        <v>667269</v>
      </c>
      <c r="K1131" s="31" t="s">
        <v>23</v>
      </c>
      <c r="L1131" s="31" t="s">
        <v>24</v>
      </c>
    </row>
    <row r="1132" spans="1:12" x14ac:dyDescent="0.25">
      <c r="A1132" s="53">
        <v>2024</v>
      </c>
      <c r="B1132" s="37">
        <v>45442</v>
      </c>
      <c r="C1132" s="31" t="s">
        <v>1886</v>
      </c>
      <c r="D1132" s="41">
        <v>25199</v>
      </c>
      <c r="E1132" s="31" t="s">
        <v>235</v>
      </c>
      <c r="F1132" s="31" t="s">
        <v>342</v>
      </c>
      <c r="G1132" s="32">
        <v>555290</v>
      </c>
      <c r="H1132" s="33" t="s">
        <v>22</v>
      </c>
      <c r="I1132" s="32">
        <v>44423</v>
      </c>
      <c r="J1132" s="32">
        <v>599713</v>
      </c>
      <c r="K1132" s="31" t="s">
        <v>23</v>
      </c>
      <c r="L1132" s="31" t="s">
        <v>24</v>
      </c>
    </row>
    <row r="1133" spans="1:12" x14ac:dyDescent="0.25">
      <c r="A1133" s="53">
        <v>2024</v>
      </c>
      <c r="B1133" s="37">
        <v>45442</v>
      </c>
      <c r="C1133" s="31" t="s">
        <v>1887</v>
      </c>
      <c r="D1133" s="41">
        <v>25210</v>
      </c>
      <c r="E1133" s="31" t="s">
        <v>235</v>
      </c>
      <c r="F1133" s="31" t="s">
        <v>1888</v>
      </c>
      <c r="G1133" s="32">
        <v>1213395</v>
      </c>
      <c r="H1133" s="33" t="s">
        <v>22</v>
      </c>
      <c r="I1133" s="32">
        <v>97072</v>
      </c>
      <c r="J1133" s="32">
        <v>1310467</v>
      </c>
      <c r="K1133" s="31" t="s">
        <v>168</v>
      </c>
      <c r="L1133" s="31" t="s">
        <v>169</v>
      </c>
    </row>
    <row r="1134" spans="1:12" x14ac:dyDescent="0.25">
      <c r="A1134" s="53">
        <v>2024</v>
      </c>
      <c r="B1134" s="37">
        <v>45442</v>
      </c>
      <c r="C1134" s="31" t="s">
        <v>1889</v>
      </c>
      <c r="D1134" s="41">
        <v>25234</v>
      </c>
      <c r="E1134" s="31" t="s">
        <v>235</v>
      </c>
      <c r="F1134" s="31" t="s">
        <v>498</v>
      </c>
      <c r="G1134" s="32">
        <v>552604</v>
      </c>
      <c r="H1134" s="33" t="s">
        <v>22</v>
      </c>
      <c r="I1134" s="32">
        <v>44208</v>
      </c>
      <c r="J1134" s="32">
        <v>596812</v>
      </c>
      <c r="K1134" s="31" t="s">
        <v>23</v>
      </c>
      <c r="L1134" s="31" t="s">
        <v>24</v>
      </c>
    </row>
    <row r="1135" spans="1:12" x14ac:dyDescent="0.25">
      <c r="A1135" s="53">
        <v>2024</v>
      </c>
      <c r="B1135" s="37">
        <v>45442</v>
      </c>
      <c r="C1135" s="31" t="s">
        <v>1890</v>
      </c>
      <c r="D1135" s="41">
        <v>25235</v>
      </c>
      <c r="E1135" s="31" t="s">
        <v>235</v>
      </c>
      <c r="F1135" s="31" t="s">
        <v>342</v>
      </c>
      <c r="G1135" s="32">
        <v>367155</v>
      </c>
      <c r="H1135" s="33" t="s">
        <v>22</v>
      </c>
      <c r="I1135" s="32">
        <v>29372</v>
      </c>
      <c r="J1135" s="32">
        <v>396527</v>
      </c>
      <c r="K1135" s="31" t="s">
        <v>23</v>
      </c>
      <c r="L1135" s="31" t="s">
        <v>24</v>
      </c>
    </row>
    <row r="1136" spans="1:12" x14ac:dyDescent="0.25">
      <c r="A1136" s="53">
        <v>2024</v>
      </c>
      <c r="B1136" s="37">
        <v>45442</v>
      </c>
      <c r="C1136" s="31" t="s">
        <v>1891</v>
      </c>
      <c r="D1136" s="41">
        <v>25423</v>
      </c>
      <c r="E1136" s="31" t="s">
        <v>235</v>
      </c>
      <c r="F1136" s="31" t="s">
        <v>88</v>
      </c>
      <c r="G1136" s="32">
        <v>1344065</v>
      </c>
      <c r="H1136" s="33" t="s">
        <v>22</v>
      </c>
      <c r="I1136" s="32">
        <v>107525</v>
      </c>
      <c r="J1136" s="32">
        <v>1451590</v>
      </c>
      <c r="K1136" s="31" t="s">
        <v>88</v>
      </c>
      <c r="L1136" s="31" t="s">
        <v>89</v>
      </c>
    </row>
    <row r="1137" spans="1:12" x14ac:dyDescent="0.25">
      <c r="A1137" s="53">
        <v>2024</v>
      </c>
      <c r="B1137" s="37">
        <v>45442</v>
      </c>
      <c r="C1137" s="31" t="s">
        <v>1892</v>
      </c>
      <c r="D1137" s="41">
        <v>25441</v>
      </c>
      <c r="E1137" s="31" t="s">
        <v>235</v>
      </c>
      <c r="F1137" s="31" t="s">
        <v>127</v>
      </c>
      <c r="G1137" s="32">
        <v>1236130</v>
      </c>
      <c r="H1137" s="33" t="s">
        <v>22</v>
      </c>
      <c r="I1137" s="32">
        <v>98890</v>
      </c>
      <c r="J1137" s="32">
        <v>1335020</v>
      </c>
      <c r="K1137" s="31" t="s">
        <v>127</v>
      </c>
      <c r="L1137" s="31" t="s">
        <v>128</v>
      </c>
    </row>
    <row r="1138" spans="1:12" x14ac:dyDescent="0.25">
      <c r="A1138" s="53">
        <v>2024</v>
      </c>
      <c r="B1138" s="37">
        <v>45442</v>
      </c>
      <c r="C1138" s="31" t="s">
        <v>1893</v>
      </c>
      <c r="D1138" s="41">
        <v>25724</v>
      </c>
      <c r="E1138" s="31" t="s">
        <v>235</v>
      </c>
      <c r="F1138" s="31" t="s">
        <v>199</v>
      </c>
      <c r="G1138" s="32">
        <v>555290</v>
      </c>
      <c r="H1138" s="33" t="s">
        <v>22</v>
      </c>
      <c r="I1138" s="32">
        <v>44423</v>
      </c>
      <c r="J1138" s="32">
        <v>599713</v>
      </c>
      <c r="K1138" s="31" t="s">
        <v>199</v>
      </c>
      <c r="L1138" s="31" t="s">
        <v>200</v>
      </c>
    </row>
    <row r="1139" spans="1:12" x14ac:dyDescent="0.25">
      <c r="A1139" s="53">
        <v>2024</v>
      </c>
      <c r="B1139" s="37">
        <v>45442</v>
      </c>
      <c r="C1139" s="31" t="s">
        <v>1894</v>
      </c>
      <c r="D1139" s="41">
        <v>25736</v>
      </c>
      <c r="E1139" s="31" t="s">
        <v>235</v>
      </c>
      <c r="F1139" s="31" t="s">
        <v>371</v>
      </c>
      <c r="G1139" s="32">
        <v>976910</v>
      </c>
      <c r="H1139" s="33" t="s">
        <v>22</v>
      </c>
      <c r="I1139" s="32">
        <v>78153</v>
      </c>
      <c r="J1139" s="32">
        <v>1055063</v>
      </c>
      <c r="K1139" s="31" t="s">
        <v>23</v>
      </c>
      <c r="L1139" s="31" t="s">
        <v>24</v>
      </c>
    </row>
    <row r="1140" spans="1:12" x14ac:dyDescent="0.25">
      <c r="A1140" s="53">
        <v>2024</v>
      </c>
      <c r="B1140" s="37">
        <v>45442</v>
      </c>
      <c r="C1140" s="31" t="s">
        <v>1895</v>
      </c>
      <c r="D1140" s="41">
        <v>25747</v>
      </c>
      <c r="E1140" s="31" t="s">
        <v>235</v>
      </c>
      <c r="F1140" s="31" t="s">
        <v>422</v>
      </c>
      <c r="G1140" s="32">
        <v>3957995</v>
      </c>
      <c r="H1140" s="33" t="s">
        <v>22</v>
      </c>
      <c r="I1140" s="32">
        <v>316640</v>
      </c>
      <c r="J1140" s="32">
        <v>4274635</v>
      </c>
      <c r="K1140" s="31" t="s">
        <v>76</v>
      </c>
      <c r="L1140" s="31" t="s">
        <v>77</v>
      </c>
    </row>
    <row r="1141" spans="1:12" x14ac:dyDescent="0.25">
      <c r="A1141" s="53">
        <v>2024</v>
      </c>
      <c r="B1141" s="37">
        <v>45442</v>
      </c>
      <c r="C1141" s="31" t="s">
        <v>1896</v>
      </c>
      <c r="D1141" s="41">
        <v>25748</v>
      </c>
      <c r="E1141" s="31" t="s">
        <v>235</v>
      </c>
      <c r="F1141" s="31" t="s">
        <v>170</v>
      </c>
      <c r="G1141" s="32">
        <v>848400</v>
      </c>
      <c r="H1141" s="33" t="s">
        <v>22</v>
      </c>
      <c r="I1141" s="32">
        <v>67872</v>
      </c>
      <c r="J1141" s="32">
        <v>916272</v>
      </c>
      <c r="K1141" s="31" t="s">
        <v>76</v>
      </c>
      <c r="L1141" s="31" t="s">
        <v>77</v>
      </c>
    </row>
    <row r="1142" spans="1:12" x14ac:dyDescent="0.25">
      <c r="A1142" s="53">
        <v>2024</v>
      </c>
      <c r="B1142" s="37">
        <v>45442</v>
      </c>
      <c r="C1142" s="31" t="s">
        <v>1897</v>
      </c>
      <c r="D1142" s="41">
        <v>25770</v>
      </c>
      <c r="E1142" s="31" t="s">
        <v>235</v>
      </c>
      <c r="F1142" s="31" t="s">
        <v>170</v>
      </c>
      <c r="G1142" s="32">
        <v>1768685</v>
      </c>
      <c r="H1142" s="33" t="s">
        <v>22</v>
      </c>
      <c r="I1142" s="32">
        <v>141495</v>
      </c>
      <c r="J1142" s="32">
        <v>1910180</v>
      </c>
      <c r="K1142" s="31" t="s">
        <v>76</v>
      </c>
      <c r="L1142" s="31" t="s">
        <v>77</v>
      </c>
    </row>
    <row r="1143" spans="1:12" x14ac:dyDescent="0.25">
      <c r="A1143" s="53">
        <v>2024</v>
      </c>
      <c r="B1143" s="37">
        <v>45442</v>
      </c>
      <c r="C1143" s="31" t="s">
        <v>1898</v>
      </c>
      <c r="D1143" s="41">
        <v>25777</v>
      </c>
      <c r="E1143" s="31" t="s">
        <v>235</v>
      </c>
      <c r="F1143" s="31" t="s">
        <v>62</v>
      </c>
      <c r="G1143" s="32">
        <v>865030</v>
      </c>
      <c r="H1143" s="33" t="s">
        <v>22</v>
      </c>
      <c r="I1143" s="32">
        <v>69202</v>
      </c>
      <c r="J1143" s="32">
        <v>934232</v>
      </c>
      <c r="K1143" s="31" t="s">
        <v>23</v>
      </c>
      <c r="L1143" s="31" t="s">
        <v>24</v>
      </c>
    </row>
    <row r="1144" spans="1:12" x14ac:dyDescent="0.25">
      <c r="A1144" s="53">
        <v>2024</v>
      </c>
      <c r="B1144" s="37">
        <v>45442</v>
      </c>
      <c r="C1144" s="31" t="s">
        <v>1899</v>
      </c>
      <c r="D1144" s="41">
        <v>25798</v>
      </c>
      <c r="E1144" s="31" t="s">
        <v>235</v>
      </c>
      <c r="F1144" s="31" t="s">
        <v>272</v>
      </c>
      <c r="G1144" s="32">
        <v>644960</v>
      </c>
      <c r="H1144" s="33" t="s">
        <v>22</v>
      </c>
      <c r="I1144" s="32">
        <v>51597</v>
      </c>
      <c r="J1144" s="32">
        <v>696557</v>
      </c>
      <c r="K1144" s="31" t="s">
        <v>23</v>
      </c>
      <c r="L1144" s="31" t="s">
        <v>24</v>
      </c>
    </row>
    <row r="1145" spans="1:12" x14ac:dyDescent="0.25">
      <c r="A1145" s="53">
        <v>2024</v>
      </c>
      <c r="B1145" s="37">
        <v>45442</v>
      </c>
      <c r="C1145" s="31" t="s">
        <v>1900</v>
      </c>
      <c r="D1145" s="41">
        <v>25799</v>
      </c>
      <c r="E1145" s="31" t="s">
        <v>235</v>
      </c>
      <c r="F1145" s="31" t="s">
        <v>59</v>
      </c>
      <c r="G1145" s="32">
        <v>424200</v>
      </c>
      <c r="H1145" s="33" t="s">
        <v>22</v>
      </c>
      <c r="I1145" s="32">
        <v>33936</v>
      </c>
      <c r="J1145" s="32">
        <v>458136</v>
      </c>
      <c r="K1145" s="31" t="s">
        <v>59</v>
      </c>
      <c r="L1145" s="31" t="s">
        <v>60</v>
      </c>
    </row>
    <row r="1146" spans="1:12" x14ac:dyDescent="0.25">
      <c r="A1146" s="53">
        <v>2024</v>
      </c>
      <c r="B1146" s="37">
        <v>45442</v>
      </c>
      <c r="C1146" s="31" t="s">
        <v>1901</v>
      </c>
      <c r="D1146" s="41">
        <v>25834</v>
      </c>
      <c r="E1146" s="31" t="s">
        <v>235</v>
      </c>
      <c r="F1146" s="31" t="s">
        <v>309</v>
      </c>
      <c r="G1146" s="32">
        <v>370839</v>
      </c>
      <c r="H1146" s="33" t="s">
        <v>22</v>
      </c>
      <c r="I1146" s="32">
        <v>29667</v>
      </c>
      <c r="J1146" s="32">
        <v>400506</v>
      </c>
      <c r="K1146" s="31" t="s">
        <v>23</v>
      </c>
      <c r="L1146" s="31" t="s">
        <v>24</v>
      </c>
    </row>
    <row r="1147" spans="1:12" x14ac:dyDescent="0.25">
      <c r="A1147" s="53">
        <v>2024</v>
      </c>
      <c r="B1147" s="37">
        <v>45442</v>
      </c>
      <c r="C1147" s="31" t="s">
        <v>1902</v>
      </c>
      <c r="D1147" s="41">
        <v>25835</v>
      </c>
      <c r="E1147" s="31" t="s">
        <v>235</v>
      </c>
      <c r="F1147" s="31" t="s">
        <v>251</v>
      </c>
      <c r="G1147" s="32">
        <v>1496811</v>
      </c>
      <c r="H1147" s="33" t="s">
        <v>22</v>
      </c>
      <c r="I1147" s="32">
        <v>119745</v>
      </c>
      <c r="J1147" s="32">
        <v>1616556</v>
      </c>
      <c r="K1147" s="31" t="s">
        <v>23</v>
      </c>
      <c r="L1147" s="31" t="s">
        <v>24</v>
      </c>
    </row>
    <row r="1148" spans="1:12" x14ac:dyDescent="0.25">
      <c r="A1148" s="53">
        <v>2024</v>
      </c>
      <c r="B1148" s="37">
        <v>45442</v>
      </c>
      <c r="C1148" s="31" t="s">
        <v>1903</v>
      </c>
      <c r="D1148" s="41">
        <v>25836</v>
      </c>
      <c r="E1148" s="31" t="s">
        <v>235</v>
      </c>
      <c r="F1148" s="31" t="s">
        <v>57</v>
      </c>
      <c r="G1148" s="32">
        <v>553467</v>
      </c>
      <c r="H1148" s="33" t="s">
        <v>22</v>
      </c>
      <c r="I1148" s="32">
        <v>44277</v>
      </c>
      <c r="J1148" s="32">
        <v>597744</v>
      </c>
      <c r="K1148" s="31" t="s">
        <v>23</v>
      </c>
      <c r="L1148" s="31" t="s">
        <v>24</v>
      </c>
    </row>
    <row r="1149" spans="1:12" x14ac:dyDescent="0.25">
      <c r="A1149" s="53">
        <v>2024</v>
      </c>
      <c r="B1149" s="37">
        <v>45442</v>
      </c>
      <c r="C1149" s="31" t="s">
        <v>1904</v>
      </c>
      <c r="D1149" s="41">
        <v>25838</v>
      </c>
      <c r="E1149" s="31" t="s">
        <v>235</v>
      </c>
      <c r="F1149" s="31" t="s">
        <v>84</v>
      </c>
      <c r="G1149" s="32">
        <v>3537370</v>
      </c>
      <c r="H1149" s="33" t="s">
        <v>22</v>
      </c>
      <c r="I1149" s="32">
        <v>282990</v>
      </c>
      <c r="J1149" s="32">
        <v>3820360</v>
      </c>
      <c r="K1149" s="31" t="s">
        <v>84</v>
      </c>
      <c r="L1149" s="31" t="s">
        <v>85</v>
      </c>
    </row>
    <row r="1150" spans="1:12" x14ac:dyDescent="0.25">
      <c r="A1150" s="53">
        <v>2024</v>
      </c>
      <c r="B1150" s="37">
        <v>45442</v>
      </c>
      <c r="C1150" s="31" t="s">
        <v>1905</v>
      </c>
      <c r="D1150" s="41">
        <v>26113</v>
      </c>
      <c r="E1150" s="31" t="s">
        <v>235</v>
      </c>
      <c r="F1150" s="31" t="s">
        <v>31</v>
      </c>
      <c r="G1150" s="32">
        <v>530250</v>
      </c>
      <c r="H1150" s="33" t="s">
        <v>22</v>
      </c>
      <c r="I1150" s="32">
        <v>42420</v>
      </c>
      <c r="J1150" s="32">
        <v>572670</v>
      </c>
      <c r="K1150" s="31" t="s">
        <v>31</v>
      </c>
      <c r="L1150" s="31" t="s">
        <v>32</v>
      </c>
    </row>
    <row r="1151" spans="1:12" x14ac:dyDescent="0.25">
      <c r="A1151" s="53">
        <v>2024</v>
      </c>
      <c r="B1151" s="37">
        <v>45442</v>
      </c>
      <c r="C1151" s="31" t="s">
        <v>1906</v>
      </c>
      <c r="D1151" s="41">
        <v>26114</v>
      </c>
      <c r="E1151" s="31" t="s">
        <v>235</v>
      </c>
      <c r="F1151" s="31" t="s">
        <v>31</v>
      </c>
      <c r="G1151" s="32">
        <v>2023910</v>
      </c>
      <c r="H1151" s="33" t="s">
        <v>22</v>
      </c>
      <c r="I1151" s="32">
        <v>161913</v>
      </c>
      <c r="J1151" s="32">
        <v>2185823</v>
      </c>
      <c r="K1151" s="31" t="s">
        <v>31</v>
      </c>
      <c r="L1151" s="31" t="s">
        <v>32</v>
      </c>
    </row>
    <row r="1152" spans="1:12" x14ac:dyDescent="0.25">
      <c r="A1152" s="53">
        <v>2024</v>
      </c>
      <c r="B1152" s="37">
        <v>45442</v>
      </c>
      <c r="C1152" s="31" t="s">
        <v>1907</v>
      </c>
      <c r="D1152" s="41">
        <v>26115</v>
      </c>
      <c r="E1152" s="31" t="s">
        <v>235</v>
      </c>
      <c r="F1152" s="31" t="s">
        <v>33</v>
      </c>
      <c r="G1152" s="32">
        <v>1924970</v>
      </c>
      <c r="H1152" s="33" t="s">
        <v>22</v>
      </c>
      <c r="I1152" s="32">
        <v>153998</v>
      </c>
      <c r="J1152" s="32">
        <v>2078968</v>
      </c>
      <c r="K1152" s="31" t="s">
        <v>33</v>
      </c>
      <c r="L1152" s="31" t="s">
        <v>34</v>
      </c>
    </row>
    <row r="1153" spans="1:12" x14ac:dyDescent="0.25">
      <c r="A1153" s="53">
        <v>2024</v>
      </c>
      <c r="B1153" s="37">
        <v>45442</v>
      </c>
      <c r="C1153" s="31" t="s">
        <v>1908</v>
      </c>
      <c r="D1153" s="41">
        <v>26116</v>
      </c>
      <c r="E1153" s="31" t="s">
        <v>235</v>
      </c>
      <c r="F1153" s="31" t="s">
        <v>164</v>
      </c>
      <c r="G1153" s="32">
        <v>1648445</v>
      </c>
      <c r="H1153" s="33" t="s">
        <v>22</v>
      </c>
      <c r="I1153" s="32">
        <v>131876</v>
      </c>
      <c r="J1153" s="32">
        <v>1780321</v>
      </c>
      <c r="K1153" s="31" t="s">
        <v>55</v>
      </c>
      <c r="L1153" s="31" t="s">
        <v>56</v>
      </c>
    </row>
    <row r="1154" spans="1:12" x14ac:dyDescent="0.25">
      <c r="A1154" s="53">
        <v>2024</v>
      </c>
      <c r="B1154" s="37">
        <v>45442</v>
      </c>
      <c r="C1154" s="31" t="s">
        <v>1909</v>
      </c>
      <c r="D1154" s="41">
        <v>26122</v>
      </c>
      <c r="E1154" s="31" t="s">
        <v>235</v>
      </c>
      <c r="F1154" s="31" t="s">
        <v>218</v>
      </c>
      <c r="G1154" s="32">
        <v>922445</v>
      </c>
      <c r="H1154" s="33" t="s">
        <v>22</v>
      </c>
      <c r="I1154" s="32">
        <v>73796</v>
      </c>
      <c r="J1154" s="32">
        <v>996241</v>
      </c>
      <c r="K1154" s="31" t="s">
        <v>23</v>
      </c>
      <c r="L1154" s="31" t="s">
        <v>24</v>
      </c>
    </row>
    <row r="1155" spans="1:12" x14ac:dyDescent="0.25">
      <c r="A1155" s="53">
        <v>2024</v>
      </c>
      <c r="B1155" s="37">
        <v>45442</v>
      </c>
      <c r="C1155" s="31" t="s">
        <v>1910</v>
      </c>
      <c r="D1155" s="41">
        <v>26123</v>
      </c>
      <c r="E1155" s="31" t="s">
        <v>235</v>
      </c>
      <c r="F1155" s="31" t="s">
        <v>326</v>
      </c>
      <c r="G1155" s="32">
        <v>442409</v>
      </c>
      <c r="H1155" s="33" t="s">
        <v>22</v>
      </c>
      <c r="I1155" s="32">
        <v>35393</v>
      </c>
      <c r="J1155" s="32">
        <v>477802</v>
      </c>
      <c r="K1155" s="31" t="s">
        <v>23</v>
      </c>
      <c r="L1155" s="31" t="s">
        <v>24</v>
      </c>
    </row>
    <row r="1156" spans="1:12" x14ac:dyDescent="0.25">
      <c r="A1156" s="53">
        <v>2024</v>
      </c>
      <c r="B1156" s="37">
        <v>45442</v>
      </c>
      <c r="C1156" s="31" t="s">
        <v>1911</v>
      </c>
      <c r="D1156" s="41">
        <v>26124</v>
      </c>
      <c r="E1156" s="31" t="s">
        <v>235</v>
      </c>
      <c r="F1156" s="31" t="s">
        <v>429</v>
      </c>
      <c r="G1156" s="32">
        <v>680579</v>
      </c>
      <c r="H1156" s="33" t="s">
        <v>22</v>
      </c>
      <c r="I1156" s="32">
        <v>54446</v>
      </c>
      <c r="J1156" s="32">
        <v>735025</v>
      </c>
      <c r="K1156" s="31" t="s">
        <v>23</v>
      </c>
      <c r="L1156" s="31" t="s">
        <v>24</v>
      </c>
    </row>
    <row r="1157" spans="1:12" x14ac:dyDescent="0.25">
      <c r="A1157" s="53">
        <v>2024</v>
      </c>
      <c r="B1157" s="37">
        <v>45443</v>
      </c>
      <c r="C1157" s="31" t="s">
        <v>1912</v>
      </c>
      <c r="D1157" s="41">
        <v>366</v>
      </c>
      <c r="E1157" s="31" t="s">
        <v>249</v>
      </c>
      <c r="F1157" s="31" t="s">
        <v>1913</v>
      </c>
      <c r="G1157" s="32">
        <v>-666348</v>
      </c>
      <c r="H1157" s="33" t="s">
        <v>22</v>
      </c>
      <c r="I1157" s="32">
        <v>-53308</v>
      </c>
      <c r="J1157" s="32">
        <v>-719656</v>
      </c>
      <c r="K1157" s="31" t="s">
        <v>55</v>
      </c>
      <c r="L1157" s="31" t="s">
        <v>56</v>
      </c>
    </row>
    <row r="1158" spans="1:12" x14ac:dyDescent="0.25">
      <c r="A1158" s="53">
        <v>2024</v>
      </c>
      <c r="B1158" s="37">
        <v>45443</v>
      </c>
      <c r="C1158" s="31" t="s">
        <v>1914</v>
      </c>
      <c r="D1158" s="41">
        <v>368</v>
      </c>
      <c r="E1158" s="31" t="s">
        <v>249</v>
      </c>
      <c r="F1158" s="31" t="s">
        <v>1915</v>
      </c>
      <c r="G1158" s="32">
        <v>-748194</v>
      </c>
      <c r="H1158" s="33" t="s">
        <v>22</v>
      </c>
      <c r="I1158" s="32">
        <v>-59856</v>
      </c>
      <c r="J1158" s="32">
        <v>-808050</v>
      </c>
      <c r="K1158" s="31" t="s">
        <v>55</v>
      </c>
      <c r="L1158" s="31" t="s">
        <v>56</v>
      </c>
    </row>
    <row r="1159" spans="1:12" x14ac:dyDescent="0.25">
      <c r="A1159" s="53">
        <v>2024</v>
      </c>
      <c r="B1159" s="37">
        <v>45443</v>
      </c>
      <c r="C1159" s="31" t="s">
        <v>1916</v>
      </c>
      <c r="D1159" s="41">
        <v>1176</v>
      </c>
      <c r="E1159" s="31" t="s">
        <v>237</v>
      </c>
      <c r="F1159" s="31" t="s">
        <v>1917</v>
      </c>
      <c r="G1159" s="32">
        <v>-111058</v>
      </c>
      <c r="H1159" s="33" t="s">
        <v>22</v>
      </c>
      <c r="I1159" s="32">
        <v>-8885</v>
      </c>
      <c r="J1159" s="32">
        <v>-119943</v>
      </c>
      <c r="K1159" s="31" t="s">
        <v>44</v>
      </c>
      <c r="L1159" s="31" t="s">
        <v>45</v>
      </c>
    </row>
    <row r="1160" spans="1:12" x14ac:dyDescent="0.25">
      <c r="A1160" s="53">
        <v>2024</v>
      </c>
      <c r="B1160" s="37">
        <v>45443</v>
      </c>
      <c r="C1160" s="31" t="s">
        <v>1918</v>
      </c>
      <c r="D1160" s="41">
        <v>13139</v>
      </c>
      <c r="E1160" s="31" t="s">
        <v>238</v>
      </c>
      <c r="F1160" s="31" t="s">
        <v>1919</v>
      </c>
      <c r="G1160" s="32">
        <v>-435399</v>
      </c>
      <c r="H1160" s="33" t="s">
        <v>22</v>
      </c>
      <c r="I1160" s="32">
        <v>-34832</v>
      </c>
      <c r="J1160" s="32">
        <v>-470231</v>
      </c>
      <c r="K1160" s="31" t="s">
        <v>23</v>
      </c>
      <c r="L1160" s="31" t="s">
        <v>24</v>
      </c>
    </row>
    <row r="1161" spans="1:12" x14ac:dyDescent="0.25">
      <c r="A1161" s="53">
        <v>2024</v>
      </c>
      <c r="B1161" s="37">
        <v>45443</v>
      </c>
      <c r="C1161" s="31" t="s">
        <v>1920</v>
      </c>
      <c r="D1161" s="41">
        <v>26136</v>
      </c>
      <c r="E1161" s="31" t="s">
        <v>235</v>
      </c>
      <c r="F1161" s="31" t="s">
        <v>269</v>
      </c>
      <c r="G1161" s="32">
        <v>2072140</v>
      </c>
      <c r="H1161" s="33" t="s">
        <v>22</v>
      </c>
      <c r="I1161" s="32">
        <v>165771</v>
      </c>
      <c r="J1161" s="32">
        <v>2237911</v>
      </c>
      <c r="K1161" s="31" t="s">
        <v>269</v>
      </c>
      <c r="L1161" s="31" t="s">
        <v>97</v>
      </c>
    </row>
    <row r="1162" spans="1:12" x14ac:dyDescent="0.25">
      <c r="A1162" s="53">
        <v>2024</v>
      </c>
      <c r="B1162" s="37">
        <v>45443</v>
      </c>
      <c r="C1162" s="31" t="s">
        <v>1921</v>
      </c>
      <c r="D1162" s="41">
        <v>26137</v>
      </c>
      <c r="E1162" s="31" t="s">
        <v>235</v>
      </c>
      <c r="F1162" s="31" t="s">
        <v>269</v>
      </c>
      <c r="G1162" s="32">
        <v>1102500</v>
      </c>
      <c r="H1162" s="33" t="s">
        <v>22</v>
      </c>
      <c r="I1162" s="32">
        <v>88200</v>
      </c>
      <c r="J1162" s="32">
        <v>1190700</v>
      </c>
      <c r="K1162" s="31" t="s">
        <v>269</v>
      </c>
      <c r="L1162" s="31" t="s">
        <v>97</v>
      </c>
    </row>
    <row r="1163" spans="1:12" x14ac:dyDescent="0.25">
      <c r="A1163" s="53">
        <v>2024</v>
      </c>
      <c r="B1163" s="37">
        <v>45443</v>
      </c>
      <c r="C1163" s="31" t="s">
        <v>1922</v>
      </c>
      <c r="D1163" s="41">
        <v>26138</v>
      </c>
      <c r="E1163" s="31" t="s">
        <v>235</v>
      </c>
      <c r="F1163" s="31" t="s">
        <v>244</v>
      </c>
      <c r="G1163" s="32">
        <v>1569304</v>
      </c>
      <c r="H1163" s="33" t="s">
        <v>22</v>
      </c>
      <c r="I1163" s="32">
        <v>125544</v>
      </c>
      <c r="J1163" s="32">
        <v>1694848</v>
      </c>
      <c r="K1163" s="31" t="s">
        <v>23</v>
      </c>
      <c r="L1163" s="31" t="s">
        <v>24</v>
      </c>
    </row>
    <row r="1164" spans="1:12" x14ac:dyDescent="0.25">
      <c r="A1164" s="53">
        <v>2024</v>
      </c>
      <c r="B1164" s="37">
        <v>45443</v>
      </c>
      <c r="C1164" s="31" t="s">
        <v>1923</v>
      </c>
      <c r="D1164" s="41">
        <v>26140</v>
      </c>
      <c r="E1164" s="31" t="s">
        <v>235</v>
      </c>
      <c r="F1164" s="31" t="s">
        <v>161</v>
      </c>
      <c r="G1164" s="32">
        <v>367155</v>
      </c>
      <c r="H1164" s="33" t="s">
        <v>22</v>
      </c>
      <c r="I1164" s="32">
        <v>29372</v>
      </c>
      <c r="J1164" s="32">
        <v>396527</v>
      </c>
      <c r="K1164" s="31" t="s">
        <v>23</v>
      </c>
      <c r="L1164" s="31" t="s">
        <v>24</v>
      </c>
    </row>
    <row r="1165" spans="1:12" x14ac:dyDescent="0.25">
      <c r="A1165" s="53">
        <v>2024</v>
      </c>
      <c r="B1165" s="37">
        <v>45443</v>
      </c>
      <c r="C1165" s="31" t="s">
        <v>1924</v>
      </c>
      <c r="D1165" s="41">
        <v>26141</v>
      </c>
      <c r="E1165" s="31" t="s">
        <v>235</v>
      </c>
      <c r="F1165" s="31" t="s">
        <v>267</v>
      </c>
      <c r="G1165" s="32">
        <v>368978</v>
      </c>
      <c r="H1165" s="33" t="s">
        <v>22</v>
      </c>
      <c r="I1165" s="32">
        <v>29518</v>
      </c>
      <c r="J1165" s="32">
        <v>398496</v>
      </c>
      <c r="K1165" s="31" t="s">
        <v>23</v>
      </c>
      <c r="L1165" s="31" t="s">
        <v>24</v>
      </c>
    </row>
    <row r="1166" spans="1:12" x14ac:dyDescent="0.25">
      <c r="A1166" s="53">
        <v>2024</v>
      </c>
      <c r="B1166" s="37">
        <v>45443</v>
      </c>
      <c r="C1166" s="31" t="s">
        <v>1925</v>
      </c>
      <c r="D1166" s="41">
        <v>26142</v>
      </c>
      <c r="E1166" s="31" t="s">
        <v>235</v>
      </c>
      <c r="F1166" s="31" t="s">
        <v>242</v>
      </c>
      <c r="G1166" s="32">
        <v>222116</v>
      </c>
      <c r="H1166" s="33" t="s">
        <v>22</v>
      </c>
      <c r="I1166" s="32">
        <v>17769</v>
      </c>
      <c r="J1166" s="32">
        <v>239885</v>
      </c>
      <c r="K1166" s="31" t="s">
        <v>23</v>
      </c>
      <c r="L1166" s="31" t="s">
        <v>24</v>
      </c>
    </row>
    <row r="1167" spans="1:12" x14ac:dyDescent="0.25">
      <c r="A1167" s="53">
        <v>2024</v>
      </c>
      <c r="B1167" s="37">
        <v>45443</v>
      </c>
      <c r="C1167" s="31" t="s">
        <v>1926</v>
      </c>
      <c r="D1167" s="41">
        <v>26143</v>
      </c>
      <c r="E1167" s="31" t="s">
        <v>235</v>
      </c>
      <c r="F1167" s="31" t="s">
        <v>591</v>
      </c>
      <c r="G1167" s="32">
        <v>372662</v>
      </c>
      <c r="H1167" s="33" t="s">
        <v>22</v>
      </c>
      <c r="I1167" s="32">
        <v>29813</v>
      </c>
      <c r="J1167" s="32">
        <v>402475</v>
      </c>
      <c r="K1167" s="31" t="s">
        <v>23</v>
      </c>
      <c r="L1167" s="31" t="s">
        <v>24</v>
      </c>
    </row>
    <row r="1168" spans="1:12" x14ac:dyDescent="0.25">
      <c r="A1168" s="53">
        <v>2024</v>
      </c>
      <c r="B1168" s="37">
        <v>45443</v>
      </c>
      <c r="C1168" s="31" t="s">
        <v>1927</v>
      </c>
      <c r="D1168" s="41">
        <v>26145</v>
      </c>
      <c r="E1168" s="31" t="s">
        <v>235</v>
      </c>
      <c r="F1168" s="31" t="s">
        <v>94</v>
      </c>
      <c r="G1168" s="32">
        <v>1060500</v>
      </c>
      <c r="H1168" s="33" t="s">
        <v>22</v>
      </c>
      <c r="I1168" s="32">
        <v>84840</v>
      </c>
      <c r="J1168" s="32">
        <v>1145340</v>
      </c>
      <c r="K1168" s="31" t="s">
        <v>94</v>
      </c>
      <c r="L1168" s="31" t="s">
        <v>95</v>
      </c>
    </row>
    <row r="1169" spans="1:12" x14ac:dyDescent="0.25">
      <c r="A1169" s="53">
        <v>2024</v>
      </c>
      <c r="B1169" s="37">
        <v>45443</v>
      </c>
      <c r="C1169" s="31" t="s">
        <v>1928</v>
      </c>
      <c r="D1169" s="41">
        <v>26147</v>
      </c>
      <c r="E1169" s="31" t="s">
        <v>235</v>
      </c>
      <c r="F1169" s="31" t="s">
        <v>355</v>
      </c>
      <c r="G1169" s="32">
        <v>840181</v>
      </c>
      <c r="H1169" s="33" t="s">
        <v>22</v>
      </c>
      <c r="I1169" s="32">
        <v>67214</v>
      </c>
      <c r="J1169" s="32">
        <v>907395</v>
      </c>
      <c r="K1169" s="31" t="s">
        <v>23</v>
      </c>
      <c r="L1169" s="31" t="s">
        <v>24</v>
      </c>
    </row>
    <row r="1170" spans="1:12" x14ac:dyDescent="0.25">
      <c r="A1170" s="53">
        <v>2024</v>
      </c>
      <c r="B1170" s="37">
        <v>45443</v>
      </c>
      <c r="C1170" s="31" t="s">
        <v>1929</v>
      </c>
      <c r="D1170" s="41">
        <v>26148</v>
      </c>
      <c r="E1170" s="31" t="s">
        <v>235</v>
      </c>
      <c r="F1170" s="31" t="s">
        <v>362</v>
      </c>
      <c r="G1170" s="32">
        <v>947922</v>
      </c>
      <c r="H1170" s="33" t="s">
        <v>22</v>
      </c>
      <c r="I1170" s="32">
        <v>75834</v>
      </c>
      <c r="J1170" s="32">
        <v>1023756</v>
      </c>
      <c r="K1170" s="31" t="s">
        <v>23</v>
      </c>
      <c r="L1170" s="31" t="s">
        <v>24</v>
      </c>
    </row>
    <row r="1171" spans="1:12" x14ac:dyDescent="0.25">
      <c r="A1171" s="53">
        <v>2024</v>
      </c>
      <c r="B1171" s="37">
        <v>45443</v>
      </c>
      <c r="C1171" s="31" t="s">
        <v>1930</v>
      </c>
      <c r="D1171" s="41">
        <v>26149</v>
      </c>
      <c r="E1171" s="31" t="s">
        <v>235</v>
      </c>
      <c r="F1171" s="31" t="s">
        <v>370</v>
      </c>
      <c r="G1171" s="32">
        <v>483720</v>
      </c>
      <c r="H1171" s="33" t="s">
        <v>22</v>
      </c>
      <c r="I1171" s="32">
        <v>38698</v>
      </c>
      <c r="J1171" s="32">
        <v>522418</v>
      </c>
      <c r="K1171" s="31" t="s">
        <v>23</v>
      </c>
      <c r="L1171" s="31" t="s">
        <v>24</v>
      </c>
    </row>
    <row r="1172" spans="1:12" x14ac:dyDescent="0.25">
      <c r="A1172" s="53">
        <v>2024</v>
      </c>
      <c r="B1172" s="37">
        <v>45443</v>
      </c>
      <c r="C1172" s="31" t="s">
        <v>1931</v>
      </c>
      <c r="D1172" s="41">
        <v>26150</v>
      </c>
      <c r="E1172" s="31" t="s">
        <v>235</v>
      </c>
      <c r="F1172" s="31" t="s">
        <v>422</v>
      </c>
      <c r="G1172" s="32">
        <v>1611750</v>
      </c>
      <c r="H1172" s="33" t="s">
        <v>22</v>
      </c>
      <c r="I1172" s="32">
        <v>128940</v>
      </c>
      <c r="J1172" s="32">
        <v>1740690</v>
      </c>
      <c r="K1172" s="31" t="s">
        <v>76</v>
      </c>
      <c r="L1172" s="31" t="s">
        <v>77</v>
      </c>
    </row>
    <row r="1173" spans="1:12" x14ac:dyDescent="0.25">
      <c r="A1173" s="53">
        <v>2024</v>
      </c>
      <c r="B1173" s="37">
        <v>45443</v>
      </c>
      <c r="C1173" s="31" t="s">
        <v>1932</v>
      </c>
      <c r="D1173" s="41">
        <v>26151</v>
      </c>
      <c r="E1173" s="31" t="s">
        <v>235</v>
      </c>
      <c r="F1173" s="31" t="s">
        <v>58</v>
      </c>
      <c r="G1173" s="32">
        <v>950806</v>
      </c>
      <c r="H1173" s="33" t="s">
        <v>22</v>
      </c>
      <c r="I1173" s="32">
        <v>76064</v>
      </c>
      <c r="J1173" s="32">
        <v>1026870</v>
      </c>
      <c r="K1173" s="31" t="s">
        <v>23</v>
      </c>
      <c r="L1173" s="31" t="s">
        <v>24</v>
      </c>
    </row>
    <row r="1174" spans="1:12" x14ac:dyDescent="0.25">
      <c r="J1174" s="56">
        <f>SUM(J2:J1173)</f>
        <v>1171249249</v>
      </c>
    </row>
  </sheetData>
  <conditionalFormatting sqref="C20:C51">
    <cfRule type="duplicateValues" dxfId="6" priority="7"/>
  </conditionalFormatting>
  <conditionalFormatting sqref="D69:D70">
    <cfRule type="duplicateValues" dxfId="5" priority="6"/>
  </conditionalFormatting>
  <conditionalFormatting sqref="D71:D81">
    <cfRule type="duplicateValues" dxfId="4" priority="4"/>
  </conditionalFormatting>
  <conditionalFormatting sqref="D71:D128">
    <cfRule type="duplicateValues" dxfId="3" priority="5"/>
  </conditionalFormatting>
  <conditionalFormatting sqref="D129:D142">
    <cfRule type="duplicateValues" dxfId="2" priority="3"/>
  </conditionalFormatting>
  <conditionalFormatting sqref="D143:D1173">
    <cfRule type="duplicateValues" dxfId="1" priority="2"/>
  </conditionalFormatting>
  <conditionalFormatting sqref="C191:C2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T06.2024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2024-08-10T02:23:15Z</dcterms:modified>
</cp:coreProperties>
</file>