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xr:revisionPtr revIDLastSave="0" documentId="13_ncr:1_{58128628-7D18-471B-8D2B-9CEA6907BE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" sheetId="1" r:id="rId1"/>
    <sheet name="T02" sheetId="34" r:id="rId2"/>
    <sheet name="T01" sheetId="33" r:id="rId3"/>
    <sheet name="Chi tiết công nợ" sheetId="11" r:id="rId4"/>
  </sheets>
  <definedNames>
    <definedName name="_xlnm._FilterDatabase" localSheetId="3" hidden="1">'Chi tiết công nợ'!$A$1:$J$1082</definedName>
    <definedName name="_xlnm._FilterDatabase" localSheetId="2" hidden="1">'T01'!$A$1:$J$1560</definedName>
    <definedName name="_xlnm._FilterDatabase" localSheetId="1" hidden="1">'T02'!$A$1:$J$1076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30" i="34" l="1"/>
  <c r="H929" i="34"/>
  <c r="H928" i="34"/>
  <c r="H927" i="34"/>
  <c r="H926" i="34"/>
  <c r="H925" i="34"/>
  <c r="H924" i="34"/>
  <c r="H923" i="34"/>
  <c r="H922" i="34"/>
  <c r="H921" i="34"/>
  <c r="H920" i="34"/>
  <c r="H919" i="34"/>
  <c r="H918" i="34"/>
  <c r="H917" i="34"/>
  <c r="H916" i="34"/>
  <c r="H915" i="34"/>
  <c r="H914" i="34"/>
  <c r="H913" i="34"/>
  <c r="H912" i="34"/>
  <c r="H911" i="34"/>
  <c r="H910" i="34"/>
  <c r="H909" i="34"/>
  <c r="H908" i="34"/>
  <c r="H907" i="34"/>
  <c r="H906" i="34"/>
  <c r="H905" i="34"/>
  <c r="H904" i="34"/>
  <c r="H903" i="34"/>
  <c r="H902" i="34"/>
  <c r="H901" i="34"/>
  <c r="H900" i="34"/>
  <c r="H899" i="34"/>
  <c r="H898" i="34"/>
  <c r="H897" i="34"/>
  <c r="H896" i="34"/>
  <c r="H895" i="34"/>
  <c r="H894" i="34"/>
  <c r="H893" i="34"/>
  <c r="H892" i="34"/>
  <c r="H891" i="34"/>
  <c r="H890" i="34"/>
  <c r="H889" i="34"/>
  <c r="H888" i="34"/>
  <c r="H887" i="34"/>
  <c r="H886" i="34"/>
  <c r="H885" i="34"/>
  <c r="H884" i="34"/>
  <c r="H883" i="34"/>
  <c r="H882" i="34"/>
  <c r="H881" i="34"/>
  <c r="H880" i="34"/>
  <c r="H879" i="34"/>
  <c r="H878" i="34"/>
  <c r="H877" i="34"/>
  <c r="H876" i="34"/>
  <c r="H875" i="34"/>
  <c r="H874" i="34"/>
  <c r="H873" i="34"/>
  <c r="H872" i="34"/>
  <c r="H871" i="34"/>
  <c r="H870" i="34"/>
  <c r="H869" i="34"/>
  <c r="H868" i="34"/>
  <c r="H867" i="34"/>
  <c r="H866" i="34"/>
  <c r="H865" i="34"/>
  <c r="H864" i="34"/>
  <c r="H863" i="34"/>
  <c r="H862" i="34"/>
  <c r="H861" i="34"/>
  <c r="H860" i="34"/>
  <c r="H859" i="34"/>
  <c r="H858" i="34"/>
  <c r="H857" i="34"/>
  <c r="H856" i="34"/>
  <c r="H855" i="34"/>
  <c r="H854" i="34"/>
  <c r="H853" i="34"/>
  <c r="H852" i="34"/>
  <c r="H851" i="34"/>
  <c r="H850" i="34"/>
  <c r="H849" i="34"/>
  <c r="H848" i="34"/>
  <c r="H847" i="34"/>
  <c r="H846" i="34"/>
  <c r="H845" i="34"/>
  <c r="H844" i="34"/>
  <c r="H843" i="34"/>
  <c r="H842" i="34"/>
  <c r="H841" i="34"/>
  <c r="H840" i="34"/>
  <c r="H839" i="34"/>
  <c r="H838" i="34"/>
  <c r="H837" i="34"/>
  <c r="H836" i="34"/>
  <c r="H835" i="34"/>
  <c r="H834" i="34"/>
  <c r="H833" i="34"/>
  <c r="H832" i="34"/>
  <c r="H831" i="34"/>
  <c r="H830" i="34"/>
  <c r="H829" i="34"/>
  <c r="H828" i="34"/>
  <c r="H827" i="34"/>
  <c r="H826" i="34"/>
  <c r="H825" i="34"/>
  <c r="H824" i="34"/>
  <c r="H823" i="34"/>
  <c r="H822" i="34"/>
  <c r="H821" i="34"/>
  <c r="H820" i="34"/>
  <c r="H819" i="34"/>
  <c r="H818" i="34"/>
  <c r="H817" i="34"/>
  <c r="H816" i="34"/>
  <c r="H815" i="34"/>
  <c r="H814" i="34"/>
  <c r="H813" i="34"/>
  <c r="H812" i="34"/>
  <c r="H811" i="34"/>
  <c r="H810" i="34"/>
  <c r="H809" i="34"/>
  <c r="H808" i="34"/>
  <c r="H807" i="34"/>
  <c r="H806" i="34"/>
  <c r="H805" i="34"/>
  <c r="H804" i="34"/>
  <c r="H803" i="34"/>
  <c r="H802" i="34"/>
  <c r="H801" i="34"/>
  <c r="H800" i="34"/>
  <c r="H799" i="34"/>
  <c r="H798" i="34"/>
  <c r="H797" i="34"/>
  <c r="H796" i="34"/>
  <c r="H795" i="34"/>
  <c r="H794" i="34"/>
  <c r="H793" i="34"/>
  <c r="H792" i="34"/>
  <c r="H791" i="34"/>
  <c r="H790" i="34"/>
  <c r="H789" i="34"/>
  <c r="H788" i="34"/>
  <c r="H787" i="34"/>
  <c r="H786" i="34"/>
  <c r="H785" i="34"/>
  <c r="H784" i="34"/>
  <c r="H783" i="34"/>
  <c r="H782" i="34"/>
  <c r="H781" i="34"/>
  <c r="H780" i="34"/>
  <c r="H779" i="34"/>
  <c r="H778" i="34"/>
  <c r="H777" i="34"/>
  <c r="H776" i="34"/>
  <c r="H775" i="34"/>
  <c r="H774" i="34"/>
  <c r="H773" i="34"/>
  <c r="H772" i="34"/>
  <c r="H771" i="34"/>
  <c r="H770" i="34"/>
  <c r="H769" i="34"/>
  <c r="H768" i="34"/>
  <c r="H767" i="34"/>
  <c r="H766" i="34"/>
  <c r="H765" i="34"/>
  <c r="H764" i="34"/>
  <c r="H763" i="34"/>
  <c r="H762" i="34"/>
  <c r="H761" i="34"/>
  <c r="H760" i="34"/>
  <c r="H759" i="34"/>
  <c r="H758" i="34"/>
  <c r="H757" i="34"/>
  <c r="H756" i="34"/>
  <c r="H755" i="34"/>
  <c r="H754" i="34"/>
  <c r="H753" i="34"/>
  <c r="H752" i="34"/>
  <c r="H751" i="34"/>
  <c r="H750" i="34"/>
  <c r="H749" i="34"/>
  <c r="H748" i="34"/>
  <c r="H747" i="34"/>
  <c r="H746" i="34"/>
  <c r="H745" i="34"/>
  <c r="H744" i="34"/>
  <c r="H743" i="34"/>
  <c r="H742" i="34"/>
  <c r="H741" i="34"/>
  <c r="H740" i="34"/>
  <c r="H739" i="34"/>
  <c r="H738" i="34"/>
  <c r="H737" i="34"/>
  <c r="H736" i="34"/>
  <c r="H735" i="34"/>
  <c r="H734" i="34"/>
  <c r="H733" i="34"/>
  <c r="H732" i="34"/>
  <c r="H731" i="34"/>
  <c r="H730" i="34"/>
  <c r="H729" i="34"/>
  <c r="H728" i="34"/>
  <c r="H727" i="34"/>
  <c r="H726" i="34"/>
  <c r="H725" i="34"/>
  <c r="H724" i="34"/>
  <c r="H723" i="34"/>
  <c r="H722" i="34"/>
  <c r="H721" i="34"/>
  <c r="H720" i="34"/>
  <c r="H719" i="34"/>
  <c r="H718" i="34"/>
  <c r="H717" i="34"/>
  <c r="H716" i="34"/>
  <c r="H715" i="34"/>
  <c r="H714" i="34"/>
  <c r="H713" i="34"/>
  <c r="H712" i="34"/>
  <c r="H711" i="34"/>
  <c r="H710" i="34"/>
  <c r="H709" i="34"/>
  <c r="H708" i="34"/>
  <c r="H707" i="34"/>
  <c r="H706" i="34"/>
  <c r="H705" i="34"/>
  <c r="H704" i="34"/>
  <c r="H703" i="34"/>
  <c r="H702" i="34"/>
  <c r="H701" i="34"/>
  <c r="H700" i="34"/>
  <c r="H699" i="34"/>
  <c r="H698" i="34"/>
  <c r="H697" i="34"/>
  <c r="H696" i="34"/>
  <c r="H695" i="34"/>
  <c r="H694" i="34"/>
  <c r="H693" i="34"/>
  <c r="H692" i="34"/>
  <c r="H691" i="34"/>
  <c r="H690" i="34"/>
  <c r="H689" i="34"/>
  <c r="H688" i="34"/>
  <c r="H687" i="34"/>
  <c r="H686" i="34"/>
  <c r="H685" i="34"/>
  <c r="H684" i="34"/>
  <c r="H683" i="34"/>
  <c r="H682" i="34"/>
  <c r="H681" i="34"/>
  <c r="H680" i="34"/>
  <c r="H679" i="34"/>
  <c r="H678" i="34"/>
  <c r="H677" i="34"/>
  <c r="H676" i="34"/>
  <c r="H675" i="34"/>
  <c r="H674" i="34"/>
  <c r="H673" i="34"/>
  <c r="H672" i="34"/>
  <c r="H671" i="34"/>
  <c r="H670" i="34"/>
  <c r="H669" i="34"/>
  <c r="H668" i="34"/>
  <c r="H667" i="34"/>
  <c r="H666" i="34"/>
  <c r="H665" i="34"/>
  <c r="H664" i="34"/>
  <c r="H663" i="34"/>
  <c r="H662" i="34"/>
  <c r="H661" i="34"/>
  <c r="H660" i="34"/>
  <c r="H659" i="34"/>
  <c r="H658" i="34"/>
  <c r="H657" i="34"/>
  <c r="H656" i="34"/>
  <c r="H655" i="34"/>
  <c r="H654" i="34"/>
  <c r="H653" i="34"/>
  <c r="H652" i="34"/>
  <c r="H651" i="34"/>
  <c r="H650" i="34"/>
  <c r="H649" i="34"/>
  <c r="H648" i="34"/>
  <c r="H647" i="34"/>
  <c r="H646" i="34"/>
  <c r="H645" i="34"/>
  <c r="H644" i="34"/>
  <c r="H643" i="34"/>
  <c r="H642" i="34"/>
  <c r="H641" i="34"/>
  <c r="H640" i="34"/>
  <c r="H639" i="34"/>
  <c r="H638" i="34"/>
  <c r="H637" i="34"/>
  <c r="H636" i="34"/>
  <c r="H635" i="34"/>
  <c r="H634" i="34"/>
  <c r="H633" i="34"/>
  <c r="H632" i="34"/>
  <c r="H631" i="34"/>
  <c r="H630" i="34"/>
  <c r="H629" i="34"/>
  <c r="H628" i="34"/>
  <c r="H627" i="34"/>
  <c r="H626" i="34"/>
  <c r="H625" i="34"/>
  <c r="H624" i="34"/>
  <c r="H623" i="34"/>
  <c r="H622" i="34"/>
  <c r="H621" i="34"/>
  <c r="H620" i="34"/>
  <c r="H619" i="34"/>
  <c r="H618" i="34"/>
  <c r="H617" i="34"/>
  <c r="H616" i="34"/>
  <c r="H615" i="34"/>
  <c r="H614" i="34"/>
  <c r="H613" i="34"/>
  <c r="H612" i="34"/>
  <c r="H611" i="34"/>
  <c r="H610" i="34"/>
  <c r="H609" i="34"/>
  <c r="H608" i="34"/>
  <c r="H607" i="34"/>
  <c r="H606" i="34"/>
  <c r="H605" i="34"/>
  <c r="H604" i="34"/>
  <c r="H603" i="34"/>
  <c r="H602" i="34"/>
  <c r="H601" i="34"/>
  <c r="H600" i="34"/>
  <c r="H599" i="34"/>
  <c r="H598" i="34"/>
  <c r="H597" i="34"/>
  <c r="H596" i="34"/>
  <c r="H595" i="34"/>
  <c r="H594" i="34"/>
  <c r="H593" i="34"/>
  <c r="H592" i="34"/>
  <c r="H591" i="34"/>
  <c r="H590" i="34"/>
  <c r="H589" i="34"/>
  <c r="H588" i="34"/>
  <c r="H587" i="34"/>
  <c r="H586" i="34"/>
  <c r="H585" i="34"/>
  <c r="H584" i="34"/>
  <c r="H583" i="34"/>
  <c r="H582" i="34"/>
  <c r="H581" i="34"/>
  <c r="H580" i="34"/>
  <c r="H579" i="34"/>
  <c r="H578" i="34"/>
  <c r="H577" i="34"/>
  <c r="H576" i="34"/>
  <c r="H575" i="34"/>
  <c r="H574" i="34"/>
  <c r="H573" i="34"/>
  <c r="H572" i="34"/>
  <c r="H571" i="34"/>
  <c r="H570" i="34"/>
  <c r="H569" i="34"/>
  <c r="H568" i="34"/>
  <c r="H567" i="34"/>
  <c r="H566" i="34"/>
  <c r="H565" i="34"/>
  <c r="H564" i="34"/>
  <c r="H563" i="34"/>
  <c r="H562" i="34"/>
  <c r="H561" i="34"/>
  <c r="H560" i="34"/>
  <c r="H559" i="34"/>
  <c r="H558" i="34"/>
  <c r="H557" i="34"/>
  <c r="H556" i="34"/>
  <c r="H555" i="34"/>
  <c r="H554" i="34"/>
  <c r="H553" i="34"/>
  <c r="H552" i="34"/>
  <c r="H551" i="34"/>
  <c r="H550" i="34"/>
  <c r="H549" i="34"/>
  <c r="H548" i="34"/>
  <c r="H547" i="34"/>
  <c r="H546" i="34"/>
  <c r="H545" i="34"/>
  <c r="H544" i="34"/>
  <c r="H543" i="34"/>
  <c r="H542" i="34"/>
  <c r="H541" i="34"/>
  <c r="H540" i="34"/>
  <c r="H539" i="34"/>
  <c r="H538" i="34"/>
  <c r="H537" i="34"/>
  <c r="H536" i="34"/>
  <c r="H535" i="34"/>
  <c r="H534" i="34"/>
  <c r="H533" i="34"/>
  <c r="H532" i="34"/>
  <c r="H531" i="34"/>
  <c r="H530" i="34"/>
  <c r="H529" i="34"/>
  <c r="H528" i="34"/>
  <c r="H527" i="34"/>
  <c r="H526" i="34"/>
  <c r="H525" i="34"/>
  <c r="H524" i="34"/>
  <c r="H523" i="34"/>
  <c r="H522" i="34"/>
  <c r="H521" i="34"/>
  <c r="H520" i="34"/>
  <c r="H519" i="34"/>
  <c r="H518" i="34"/>
  <c r="H517" i="34"/>
  <c r="H516" i="34"/>
  <c r="H515" i="34"/>
  <c r="H514" i="34"/>
  <c r="H513" i="34"/>
  <c r="H512" i="34"/>
  <c r="H511" i="34"/>
  <c r="H510" i="34"/>
  <c r="H509" i="34"/>
  <c r="H508" i="34"/>
  <c r="H507" i="34"/>
  <c r="H506" i="34"/>
  <c r="H505" i="34"/>
  <c r="H504" i="34"/>
  <c r="H503" i="34"/>
  <c r="H502" i="34"/>
  <c r="H501" i="34"/>
  <c r="H500" i="34"/>
  <c r="H499" i="34"/>
  <c r="H498" i="34"/>
  <c r="H497" i="34"/>
  <c r="H496" i="34"/>
  <c r="H495" i="34"/>
  <c r="H494" i="34"/>
  <c r="H493" i="34"/>
  <c r="H492" i="34"/>
  <c r="H491" i="34"/>
  <c r="H490" i="34"/>
  <c r="H489" i="34"/>
  <c r="H488" i="34"/>
  <c r="H487" i="34"/>
  <c r="H486" i="34"/>
  <c r="H485" i="34"/>
  <c r="H484" i="34"/>
  <c r="H483" i="34"/>
  <c r="H482" i="34"/>
  <c r="H481" i="34"/>
  <c r="H480" i="34"/>
  <c r="H479" i="34"/>
  <c r="H478" i="34"/>
  <c r="H477" i="34"/>
  <c r="H476" i="34"/>
  <c r="H475" i="34"/>
  <c r="H474" i="34"/>
  <c r="H473" i="34"/>
  <c r="H472" i="34"/>
  <c r="H471" i="34"/>
  <c r="H470" i="34"/>
  <c r="H469" i="34"/>
  <c r="H468" i="34"/>
  <c r="H467" i="34"/>
  <c r="H466" i="34"/>
  <c r="H465" i="34"/>
  <c r="H464" i="34"/>
  <c r="H463" i="34"/>
  <c r="H462" i="34"/>
  <c r="H461" i="34"/>
  <c r="H460" i="34"/>
  <c r="H459" i="34"/>
  <c r="H458" i="34"/>
  <c r="H457" i="34"/>
  <c r="H456" i="34"/>
  <c r="H455" i="34"/>
  <c r="H454" i="34"/>
  <c r="H453" i="34"/>
  <c r="H452" i="34"/>
  <c r="H451" i="34"/>
  <c r="H450" i="34"/>
  <c r="H449" i="34"/>
  <c r="H448" i="34"/>
  <c r="H447" i="34"/>
  <c r="H446" i="34"/>
  <c r="H445" i="34"/>
  <c r="H444" i="34"/>
  <c r="H443" i="34"/>
  <c r="H442" i="34"/>
  <c r="H441" i="34"/>
  <c r="H440" i="34"/>
  <c r="H439" i="34"/>
  <c r="H438" i="34"/>
  <c r="H437" i="34"/>
  <c r="H436" i="34"/>
  <c r="H435" i="34"/>
  <c r="H434" i="34"/>
  <c r="H433" i="34"/>
  <c r="H432" i="34"/>
  <c r="H431" i="34"/>
  <c r="H430" i="34"/>
  <c r="H429" i="34"/>
  <c r="H428" i="34"/>
  <c r="H427" i="34"/>
  <c r="H426" i="34"/>
  <c r="H425" i="34"/>
  <c r="H424" i="34"/>
  <c r="H423" i="34"/>
  <c r="H422" i="34"/>
  <c r="H421" i="34"/>
  <c r="H420" i="34"/>
  <c r="H419" i="34"/>
  <c r="H418" i="34"/>
  <c r="H417" i="34"/>
  <c r="H416" i="34"/>
  <c r="H415" i="34"/>
  <c r="H414" i="34"/>
  <c r="H413" i="34"/>
  <c r="H412" i="34"/>
  <c r="H411" i="34"/>
  <c r="H410" i="34"/>
  <c r="H409" i="34"/>
  <c r="H408" i="34"/>
  <c r="H407" i="34"/>
  <c r="H406" i="34"/>
  <c r="H405" i="34"/>
  <c r="H404" i="34"/>
  <c r="H403" i="34"/>
  <c r="H402" i="34"/>
  <c r="H401" i="34"/>
  <c r="H400" i="34"/>
  <c r="H399" i="34"/>
  <c r="H398" i="34"/>
  <c r="H397" i="34"/>
  <c r="H396" i="34"/>
  <c r="H395" i="34"/>
  <c r="H394" i="34"/>
  <c r="H393" i="34"/>
  <c r="H392" i="34"/>
  <c r="H391" i="34"/>
  <c r="H390" i="34"/>
  <c r="H389" i="34"/>
  <c r="H388" i="34"/>
  <c r="H387" i="34"/>
  <c r="H386" i="34"/>
  <c r="H385" i="34"/>
  <c r="H384" i="34"/>
  <c r="H383" i="34"/>
  <c r="H382" i="34"/>
  <c r="H381" i="34"/>
  <c r="H380" i="34"/>
  <c r="H379" i="34"/>
  <c r="H378" i="34"/>
  <c r="H377" i="34"/>
  <c r="H376" i="34"/>
  <c r="H375" i="34"/>
  <c r="H374" i="34"/>
  <c r="H373" i="34"/>
  <c r="H372" i="34"/>
  <c r="H371" i="34"/>
  <c r="H370" i="34"/>
  <c r="H369" i="34"/>
  <c r="H368" i="34"/>
  <c r="H367" i="34"/>
  <c r="H366" i="34"/>
  <c r="H365" i="34"/>
  <c r="H364" i="34"/>
  <c r="H363" i="34"/>
  <c r="H362" i="34"/>
  <c r="H361" i="34"/>
  <c r="H360" i="34"/>
  <c r="H359" i="34"/>
  <c r="H358" i="34"/>
  <c r="H357" i="34"/>
  <c r="H356" i="34"/>
  <c r="H355" i="34"/>
  <c r="H354" i="34"/>
  <c r="H353" i="34"/>
  <c r="H352" i="34"/>
  <c r="H351" i="34"/>
  <c r="H350" i="34"/>
  <c r="H349" i="34"/>
  <c r="H348" i="34"/>
  <c r="H347" i="34"/>
  <c r="H346" i="34"/>
  <c r="H345" i="34"/>
  <c r="H344" i="34"/>
  <c r="H343" i="34"/>
  <c r="H342" i="34"/>
  <c r="H341" i="34"/>
  <c r="H340" i="34"/>
  <c r="H339" i="34"/>
  <c r="H338" i="34"/>
  <c r="H337" i="34"/>
  <c r="H336" i="34"/>
  <c r="H335" i="34"/>
  <c r="H334" i="34"/>
  <c r="H333" i="34"/>
  <c r="H332" i="34"/>
  <c r="H331" i="34"/>
  <c r="H330" i="34"/>
  <c r="H329" i="34"/>
  <c r="H328" i="34"/>
  <c r="H327" i="34"/>
  <c r="H326" i="34"/>
  <c r="H325" i="34"/>
  <c r="H324" i="34"/>
  <c r="H323" i="34"/>
  <c r="H322" i="34"/>
  <c r="H321" i="34"/>
  <c r="H320" i="34"/>
  <c r="H319" i="34"/>
  <c r="H318" i="34"/>
  <c r="H317" i="34"/>
  <c r="H316" i="34"/>
  <c r="H315" i="34"/>
  <c r="H314" i="34"/>
  <c r="H313" i="34"/>
  <c r="H312" i="34"/>
  <c r="H311" i="34"/>
  <c r="H310" i="34"/>
  <c r="H309" i="34"/>
  <c r="H308" i="34"/>
  <c r="H307" i="34"/>
  <c r="H306" i="34"/>
  <c r="H305" i="34"/>
  <c r="H304" i="34"/>
  <c r="H303" i="34"/>
  <c r="H302" i="34"/>
  <c r="H301" i="34"/>
  <c r="H300" i="34"/>
  <c r="H299" i="34"/>
  <c r="H298" i="34"/>
  <c r="H297" i="34"/>
  <c r="H296" i="34"/>
  <c r="H295" i="34"/>
  <c r="H294" i="34"/>
  <c r="H293" i="34"/>
  <c r="H292" i="34"/>
  <c r="H291" i="34"/>
  <c r="H290" i="34"/>
  <c r="H289" i="34"/>
  <c r="H288" i="34"/>
  <c r="H287" i="34"/>
  <c r="H286" i="34"/>
  <c r="H285" i="34"/>
  <c r="H284" i="34"/>
  <c r="H283" i="34"/>
  <c r="H282" i="34"/>
  <c r="H281" i="34"/>
  <c r="H280" i="34"/>
  <c r="H279" i="34"/>
  <c r="H278" i="34"/>
  <c r="H277" i="34"/>
  <c r="H276" i="34"/>
  <c r="H275" i="34"/>
  <c r="H274" i="34"/>
  <c r="H273" i="34"/>
  <c r="H272" i="34"/>
  <c r="H271" i="34"/>
  <c r="H270" i="34"/>
  <c r="H269" i="34"/>
  <c r="H268" i="34"/>
  <c r="H267" i="34"/>
  <c r="H266" i="34"/>
  <c r="H265" i="34"/>
  <c r="H264" i="34"/>
  <c r="H263" i="34"/>
  <c r="H262" i="34"/>
  <c r="H261" i="34"/>
  <c r="H260" i="34"/>
  <c r="H259" i="34"/>
  <c r="H258" i="34"/>
  <c r="H257" i="34"/>
  <c r="H256" i="34"/>
  <c r="H255" i="34"/>
  <c r="H254" i="34"/>
  <c r="H253" i="34"/>
  <c r="H252" i="34"/>
  <c r="H251" i="34"/>
  <c r="H250" i="34"/>
  <c r="H249" i="34"/>
  <c r="H248" i="34"/>
  <c r="H247" i="34"/>
  <c r="H246" i="34"/>
  <c r="H245" i="34"/>
  <c r="H244" i="34"/>
  <c r="H243" i="34"/>
  <c r="H242" i="34"/>
  <c r="H241" i="34"/>
  <c r="H240" i="34"/>
  <c r="H239" i="34"/>
  <c r="H238" i="34"/>
  <c r="H237" i="34"/>
  <c r="H236" i="34"/>
  <c r="H235" i="34"/>
  <c r="H234" i="34"/>
  <c r="H233" i="34"/>
  <c r="H232" i="34"/>
  <c r="H231" i="34"/>
  <c r="H230" i="34"/>
  <c r="H229" i="34"/>
  <c r="H228" i="34"/>
  <c r="H227" i="34"/>
  <c r="H226" i="34"/>
  <c r="H225" i="34"/>
  <c r="H224" i="34"/>
  <c r="H223" i="34"/>
  <c r="H222" i="34"/>
  <c r="H221" i="34"/>
  <c r="H220" i="34"/>
  <c r="H219" i="34"/>
  <c r="H218" i="34"/>
  <c r="H217" i="34"/>
  <c r="H216" i="34"/>
  <c r="H215" i="34"/>
  <c r="H214" i="34"/>
  <c r="H213" i="34"/>
  <c r="H212" i="34"/>
  <c r="H211" i="34"/>
  <c r="H210" i="34"/>
  <c r="H209" i="34"/>
  <c r="H208" i="34"/>
  <c r="H207" i="34"/>
  <c r="H206" i="34"/>
  <c r="H205" i="34"/>
  <c r="H204" i="34"/>
  <c r="H203" i="34"/>
  <c r="H202" i="34"/>
  <c r="H201" i="34"/>
  <c r="H200" i="34"/>
  <c r="H199" i="34"/>
  <c r="H198" i="34"/>
  <c r="H197" i="34"/>
  <c r="H196" i="34"/>
  <c r="H195" i="34"/>
  <c r="H194" i="34"/>
  <c r="H193" i="34"/>
  <c r="H192" i="34"/>
  <c r="H191" i="34"/>
  <c r="H190" i="34"/>
  <c r="H189" i="34"/>
  <c r="H188" i="34"/>
  <c r="H187" i="34"/>
  <c r="H186" i="34"/>
  <c r="H185" i="34"/>
  <c r="H184" i="34"/>
  <c r="H183" i="34"/>
  <c r="H182" i="34"/>
  <c r="H181" i="34"/>
  <c r="H180" i="34"/>
  <c r="H179" i="34"/>
  <c r="H178" i="34"/>
  <c r="H177" i="34"/>
  <c r="H176" i="34"/>
  <c r="H175" i="34"/>
  <c r="H174" i="34"/>
  <c r="H173" i="34"/>
  <c r="H172" i="34"/>
  <c r="H171" i="34"/>
  <c r="H170" i="34"/>
  <c r="H169" i="34"/>
  <c r="H168" i="34"/>
  <c r="H167" i="34"/>
  <c r="H166" i="34"/>
  <c r="H165" i="34"/>
  <c r="H164" i="34"/>
  <c r="H163" i="34"/>
  <c r="H162" i="34"/>
  <c r="H161" i="34"/>
  <c r="H160" i="34"/>
  <c r="H159" i="34"/>
  <c r="H158" i="34"/>
  <c r="H157" i="34"/>
  <c r="H156" i="34"/>
  <c r="H155" i="34"/>
  <c r="H154" i="34"/>
  <c r="H153" i="34"/>
  <c r="H152" i="34"/>
  <c r="H151" i="34"/>
  <c r="H150" i="34"/>
  <c r="H149" i="34"/>
  <c r="H148" i="34"/>
  <c r="H147" i="34"/>
  <c r="H146" i="34"/>
  <c r="H145" i="34"/>
  <c r="H144" i="34"/>
  <c r="H143" i="34"/>
  <c r="H142" i="34"/>
  <c r="H141" i="34"/>
  <c r="H140" i="34"/>
  <c r="H139" i="34"/>
  <c r="H138" i="34"/>
  <c r="H137" i="34"/>
  <c r="H136" i="34"/>
  <c r="H135" i="34"/>
  <c r="H134" i="34"/>
  <c r="H133" i="34"/>
  <c r="H132" i="34"/>
  <c r="H131" i="34"/>
  <c r="H130" i="34"/>
  <c r="H129" i="34"/>
  <c r="H128" i="34"/>
  <c r="H127" i="34"/>
  <c r="H126" i="34"/>
  <c r="H125" i="34"/>
  <c r="H124" i="34"/>
  <c r="H123" i="34"/>
  <c r="H122" i="34"/>
  <c r="H121" i="34"/>
  <c r="H120" i="34"/>
  <c r="H119" i="34"/>
  <c r="H118" i="34"/>
  <c r="H117" i="34"/>
  <c r="H116" i="34"/>
  <c r="H115" i="34"/>
  <c r="H114" i="34"/>
  <c r="H113" i="34"/>
  <c r="H112" i="34"/>
  <c r="H111" i="34"/>
  <c r="H110" i="34"/>
  <c r="H109" i="34"/>
  <c r="H108" i="34"/>
  <c r="H107" i="34"/>
  <c r="H106" i="34"/>
  <c r="H105" i="34"/>
  <c r="H104" i="34"/>
  <c r="H103" i="34"/>
  <c r="H102" i="34"/>
  <c r="H101" i="34"/>
  <c r="H100" i="34"/>
  <c r="H99" i="34"/>
  <c r="H98" i="34"/>
  <c r="H97" i="34"/>
  <c r="H96" i="34"/>
  <c r="H95" i="34"/>
  <c r="H94" i="34"/>
  <c r="H93" i="34"/>
  <c r="H92" i="34"/>
  <c r="H91" i="34"/>
  <c r="H90" i="34"/>
  <c r="H89" i="34"/>
  <c r="H88" i="34"/>
  <c r="H87" i="34"/>
  <c r="H86" i="34"/>
  <c r="H85" i="34"/>
  <c r="H84" i="34"/>
  <c r="H83" i="34"/>
  <c r="H82" i="34"/>
  <c r="H81" i="34"/>
  <c r="H80" i="34"/>
  <c r="H79" i="34"/>
  <c r="H78" i="34"/>
  <c r="H77" i="34"/>
  <c r="H76" i="34"/>
  <c r="H75" i="34"/>
  <c r="H74" i="34"/>
  <c r="H73" i="34"/>
  <c r="H72" i="34"/>
  <c r="H71" i="34"/>
  <c r="H70" i="34"/>
  <c r="H69" i="34"/>
  <c r="H68" i="34"/>
  <c r="H67" i="34"/>
  <c r="H66" i="34"/>
  <c r="H65" i="34"/>
  <c r="H64" i="34"/>
  <c r="H63" i="34"/>
  <c r="H62" i="34"/>
  <c r="H61" i="34"/>
  <c r="H60" i="34"/>
  <c r="H59" i="34"/>
  <c r="H58" i="34"/>
  <c r="H57" i="34"/>
  <c r="H56" i="34"/>
  <c r="H55" i="34"/>
  <c r="H54" i="34"/>
  <c r="H53" i="34"/>
  <c r="H52" i="34"/>
  <c r="H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H6" i="34"/>
  <c r="H5" i="34"/>
  <c r="H4" i="34"/>
  <c r="H3" i="34"/>
  <c r="H2" i="34"/>
  <c r="H1075" i="34"/>
  <c r="H1076" i="34"/>
  <c r="H1074" i="34"/>
  <c r="H1073" i="34"/>
  <c r="H1072" i="34"/>
  <c r="H1071" i="34"/>
  <c r="H1070" i="34"/>
  <c r="H1069" i="34"/>
  <c r="H1068" i="34"/>
  <c r="H1067" i="34"/>
  <c r="H1066" i="34"/>
  <c r="H1065" i="34"/>
  <c r="H1064" i="34"/>
  <c r="H1063" i="34"/>
  <c r="H1062" i="34"/>
  <c r="H1061" i="34"/>
  <c r="H1060" i="34"/>
  <c r="H1059" i="34"/>
  <c r="H1058" i="34"/>
  <c r="H1057" i="34"/>
  <c r="H1056" i="34"/>
  <c r="H1055" i="34"/>
  <c r="H1054" i="34"/>
  <c r="H1053" i="34"/>
  <c r="H1052" i="34"/>
  <c r="H1051" i="34"/>
  <c r="H1050" i="34"/>
  <c r="H1049" i="34"/>
  <c r="H1048" i="34"/>
  <c r="H1047" i="34"/>
  <c r="H1046" i="34"/>
  <c r="H1045" i="34"/>
  <c r="H1044" i="34"/>
  <c r="H1043" i="34"/>
  <c r="H1042" i="34"/>
  <c r="H1041" i="34"/>
  <c r="H1040" i="34"/>
  <c r="H1039" i="34"/>
  <c r="H1038" i="34"/>
  <c r="H1037" i="34"/>
  <c r="H1036" i="34"/>
  <c r="H1035" i="34"/>
  <c r="H1034" i="34"/>
  <c r="H1033" i="34"/>
  <c r="H1032" i="34"/>
  <c r="H1031" i="34"/>
  <c r="H1030" i="34"/>
  <c r="H1029" i="34"/>
  <c r="H1028" i="34"/>
  <c r="H1027" i="34"/>
  <c r="H1026" i="34"/>
  <c r="H1025" i="34"/>
  <c r="H1024" i="34"/>
  <c r="H1023" i="34"/>
  <c r="H1022" i="34"/>
  <c r="H1021" i="34"/>
  <c r="H1020" i="34"/>
  <c r="H1019" i="34"/>
  <c r="H1018" i="34"/>
  <c r="H1017" i="34"/>
  <c r="H1016" i="34"/>
  <c r="H1015" i="34"/>
  <c r="H1014" i="34"/>
  <c r="H1013" i="34"/>
  <c r="H1012" i="34"/>
  <c r="H1011" i="34"/>
  <c r="H1010" i="34"/>
  <c r="H1009" i="34"/>
  <c r="H1008" i="34"/>
  <c r="H1007" i="34"/>
  <c r="H1006" i="34"/>
  <c r="H1005" i="34"/>
  <c r="H1004" i="34"/>
  <c r="H1003" i="34"/>
  <c r="H1002" i="34"/>
  <c r="H1001" i="34"/>
  <c r="H1000" i="34"/>
  <c r="H999" i="34"/>
  <c r="H998" i="34"/>
  <c r="H997" i="34"/>
  <c r="H996" i="34"/>
  <c r="H995" i="34"/>
  <c r="H994" i="34"/>
  <c r="H993" i="34"/>
  <c r="H992" i="34"/>
  <c r="H991" i="34"/>
  <c r="H990" i="34"/>
  <c r="H989" i="34"/>
  <c r="H988" i="34"/>
  <c r="H987" i="34"/>
  <c r="H986" i="34"/>
  <c r="H985" i="34"/>
  <c r="H984" i="34"/>
  <c r="H983" i="34"/>
  <c r="H982" i="34"/>
  <c r="H981" i="34"/>
  <c r="H980" i="34"/>
  <c r="H979" i="34"/>
  <c r="H978" i="34"/>
  <c r="H977" i="34"/>
  <c r="H976" i="34"/>
  <c r="H975" i="34"/>
  <c r="H974" i="34"/>
  <c r="H973" i="34"/>
  <c r="H972" i="34"/>
  <c r="H971" i="34"/>
  <c r="H970" i="34"/>
  <c r="H969" i="34"/>
  <c r="H968" i="34"/>
  <c r="H967" i="34"/>
  <c r="H966" i="34"/>
  <c r="H965" i="34"/>
  <c r="H964" i="34"/>
  <c r="H963" i="34"/>
  <c r="H962" i="34"/>
  <c r="H961" i="34"/>
  <c r="H960" i="34"/>
  <c r="H959" i="34"/>
  <c r="H958" i="34"/>
  <c r="H957" i="34"/>
  <c r="H956" i="34"/>
  <c r="H955" i="34"/>
  <c r="H954" i="34"/>
  <c r="H953" i="34"/>
  <c r="H952" i="34"/>
  <c r="H951" i="34"/>
  <c r="H950" i="34"/>
  <c r="H949" i="34"/>
  <c r="H948" i="34"/>
  <c r="H947" i="34"/>
  <c r="H946" i="34"/>
  <c r="H945" i="34"/>
  <c r="H944" i="34"/>
  <c r="H943" i="34"/>
  <c r="H942" i="34"/>
  <c r="H941" i="34"/>
  <c r="H940" i="34"/>
  <c r="H939" i="34"/>
  <c r="H938" i="34"/>
  <c r="H937" i="34"/>
  <c r="H936" i="34"/>
  <c r="H935" i="34"/>
  <c r="H934" i="34"/>
  <c r="H933" i="34"/>
  <c r="H932" i="34"/>
  <c r="H931" i="34"/>
  <c r="H1083" i="11"/>
  <c r="G1079" i="34" l="1"/>
  <c r="G1080" i="34" s="1"/>
  <c r="H1560" i="33"/>
  <c r="H1559" i="33"/>
  <c r="H1558" i="33"/>
  <c r="H1557" i="33"/>
  <c r="H1556" i="33"/>
  <c r="H1555" i="33"/>
  <c r="H1554" i="33"/>
  <c r="H1553" i="33"/>
  <c r="H1552" i="33"/>
  <c r="H1551" i="33"/>
  <c r="H1550" i="33"/>
  <c r="H1549" i="33"/>
  <c r="H1548" i="33"/>
  <c r="H1547" i="33"/>
  <c r="H1546" i="33"/>
  <c r="H1545" i="33"/>
  <c r="H1544" i="33"/>
  <c r="H1543" i="33"/>
  <c r="H1542" i="33"/>
  <c r="H1541" i="33"/>
  <c r="H1540" i="33"/>
  <c r="H1539" i="33"/>
  <c r="H1538" i="33"/>
  <c r="H1537" i="33"/>
  <c r="H1536" i="33"/>
  <c r="H1535" i="33"/>
  <c r="H1534" i="33"/>
  <c r="H1533" i="33"/>
  <c r="H1532" i="33"/>
  <c r="H1531" i="33"/>
  <c r="H1530" i="33"/>
  <c r="H1529" i="33"/>
  <c r="H1528" i="33"/>
  <c r="H1527" i="33"/>
  <c r="H1526" i="33"/>
  <c r="H1525" i="33"/>
  <c r="H1524" i="33"/>
  <c r="H1523" i="33"/>
  <c r="H1522" i="33"/>
  <c r="H1521" i="33"/>
  <c r="H1520" i="33"/>
  <c r="H1519" i="33"/>
  <c r="H1518" i="33"/>
  <c r="H1517" i="33"/>
  <c r="H1516" i="33"/>
  <c r="H1515" i="33"/>
  <c r="H1514" i="33"/>
  <c r="H1513" i="33"/>
  <c r="H1512" i="33"/>
  <c r="H1511" i="33"/>
  <c r="H1510" i="33"/>
  <c r="H1509" i="33"/>
  <c r="H1508" i="33"/>
  <c r="H1507" i="33"/>
  <c r="H1506" i="33"/>
  <c r="H1505" i="33"/>
  <c r="H1504" i="33"/>
  <c r="H1503" i="33"/>
  <c r="H1502" i="33"/>
  <c r="H1501" i="33"/>
  <c r="H1500" i="33"/>
  <c r="H1499" i="33"/>
  <c r="H1498" i="33"/>
  <c r="H1497" i="33"/>
  <c r="H1496" i="33"/>
  <c r="H1495" i="33"/>
  <c r="H1494" i="33"/>
  <c r="H1493" i="33"/>
  <c r="H1492" i="33"/>
  <c r="H1491" i="33"/>
  <c r="H1490" i="33"/>
  <c r="H1489" i="33"/>
  <c r="H1488" i="33"/>
  <c r="H1487" i="33"/>
  <c r="H1486" i="33"/>
  <c r="H1485" i="33"/>
  <c r="H1484" i="33"/>
  <c r="H1483" i="33"/>
  <c r="H1482" i="33"/>
  <c r="H1481" i="33"/>
  <c r="H1480" i="33"/>
  <c r="H1479" i="33"/>
  <c r="H1478" i="33"/>
  <c r="H1477" i="33"/>
  <c r="H1476" i="33"/>
  <c r="H1475" i="33"/>
  <c r="H1474" i="33"/>
  <c r="H1473" i="33"/>
  <c r="H1472" i="33"/>
  <c r="H1471" i="33"/>
  <c r="H1470" i="33"/>
  <c r="H1469" i="33"/>
  <c r="H1468" i="33"/>
  <c r="H1467" i="33"/>
  <c r="H1466" i="33"/>
  <c r="H1465" i="33"/>
  <c r="H1464" i="33"/>
  <c r="H1463" i="33"/>
  <c r="H1462" i="33"/>
  <c r="H1461" i="33"/>
  <c r="H1460" i="33"/>
  <c r="H1459" i="33"/>
  <c r="H1458" i="33"/>
  <c r="H1457" i="33"/>
  <c r="H1456" i="33"/>
  <c r="H1455" i="33"/>
  <c r="H1454" i="33"/>
  <c r="H1453" i="33"/>
  <c r="H1452" i="33"/>
  <c r="H1451" i="33"/>
  <c r="H1450" i="33"/>
  <c r="H1449" i="33"/>
  <c r="H1448" i="33"/>
  <c r="H1447" i="33"/>
  <c r="H1446" i="33"/>
  <c r="H1445" i="33"/>
  <c r="H1444" i="33"/>
  <c r="H1443" i="33"/>
  <c r="H1442" i="33"/>
  <c r="H1441" i="33"/>
  <c r="H1440" i="33"/>
  <c r="H1439" i="33"/>
  <c r="H1438" i="33"/>
  <c r="H1437" i="33"/>
  <c r="H1436" i="33"/>
  <c r="H1435" i="33"/>
  <c r="H1434" i="33"/>
  <c r="H1433" i="33"/>
  <c r="H1432" i="33"/>
  <c r="H1431" i="33"/>
  <c r="H1430" i="33"/>
  <c r="H1429" i="33"/>
  <c r="H1428" i="33"/>
  <c r="H1427" i="33"/>
  <c r="H1426" i="33"/>
  <c r="H1425" i="33"/>
  <c r="H1424" i="33"/>
  <c r="H1423" i="33"/>
  <c r="H1422" i="33"/>
  <c r="H1421" i="33"/>
  <c r="H1420" i="33"/>
  <c r="H1419" i="33"/>
  <c r="H1418" i="33"/>
  <c r="H1417" i="33"/>
  <c r="H1416" i="33"/>
  <c r="H1415" i="33"/>
  <c r="H1414" i="33"/>
  <c r="H1413" i="33"/>
  <c r="H1412" i="33"/>
  <c r="H1411" i="33"/>
  <c r="H1410" i="33"/>
  <c r="H1409" i="33"/>
  <c r="H1408" i="33"/>
  <c r="H1407" i="33"/>
  <c r="H1406" i="33"/>
  <c r="H1405" i="33"/>
  <c r="H1404" i="33"/>
  <c r="H1403" i="33"/>
  <c r="H1402" i="33"/>
  <c r="H1401" i="33"/>
  <c r="H1400" i="33"/>
  <c r="H1399" i="33"/>
  <c r="H1398" i="33"/>
  <c r="H1397" i="33"/>
  <c r="H1396" i="33"/>
  <c r="H1395" i="33"/>
  <c r="H1394" i="33"/>
  <c r="H1393" i="33"/>
  <c r="H1392" i="33"/>
  <c r="H1391" i="33"/>
  <c r="H1390" i="33"/>
  <c r="H1389" i="33"/>
  <c r="H1388" i="33"/>
  <c r="H1387" i="33"/>
  <c r="H1386" i="33"/>
  <c r="H1385" i="33"/>
  <c r="H1384" i="33"/>
  <c r="H1383" i="33"/>
  <c r="H1382" i="33"/>
  <c r="H1381" i="33"/>
  <c r="H1380" i="33"/>
  <c r="H1379" i="33"/>
  <c r="H1378" i="33"/>
  <c r="H1377" i="33"/>
  <c r="H1376" i="33"/>
  <c r="H1375" i="33"/>
  <c r="H1374" i="33"/>
  <c r="H1373" i="33"/>
  <c r="H1372" i="33"/>
  <c r="H1371" i="33"/>
  <c r="H1370" i="33"/>
  <c r="H1369" i="33"/>
  <c r="H1368" i="33"/>
  <c r="H1367" i="33"/>
  <c r="H1366" i="33"/>
  <c r="H1365" i="33"/>
  <c r="H1364" i="33"/>
  <c r="H1363" i="33"/>
  <c r="H1362" i="33"/>
  <c r="H1361" i="33"/>
  <c r="H1360" i="33"/>
  <c r="H1359" i="33"/>
  <c r="H1358" i="33"/>
  <c r="H1357" i="33"/>
  <c r="H1356" i="33"/>
  <c r="H1355" i="33"/>
  <c r="H1354" i="33"/>
  <c r="H1353" i="33"/>
  <c r="H1352" i="33"/>
  <c r="H1351" i="33"/>
  <c r="H1350" i="33"/>
  <c r="H1349" i="33"/>
  <c r="H1348" i="33"/>
  <c r="H1347" i="33"/>
  <c r="H1346" i="33"/>
  <c r="H1345" i="33"/>
  <c r="H1344" i="33"/>
  <c r="H1343" i="33"/>
  <c r="H1342" i="33"/>
  <c r="H1341" i="33"/>
  <c r="H1340" i="33"/>
  <c r="H1339" i="33"/>
  <c r="H1338" i="33"/>
  <c r="H1337" i="33"/>
  <c r="H1336" i="33"/>
  <c r="H1335" i="33"/>
  <c r="H1334" i="33"/>
  <c r="H1333" i="33"/>
  <c r="H1332" i="33"/>
  <c r="H1331" i="33"/>
  <c r="H1330" i="33"/>
  <c r="H1329" i="33"/>
  <c r="H1328" i="33"/>
  <c r="H1327" i="33"/>
  <c r="H1326" i="33"/>
  <c r="H1325" i="33"/>
  <c r="H1324" i="33"/>
  <c r="H1323" i="33"/>
  <c r="H1322" i="33"/>
  <c r="H1321" i="33"/>
  <c r="H1320" i="33"/>
  <c r="H1319" i="33"/>
  <c r="H1318" i="33"/>
  <c r="H1317" i="33"/>
  <c r="H1316" i="33"/>
  <c r="H1315" i="33"/>
  <c r="H1314" i="33"/>
  <c r="H1313" i="33"/>
  <c r="H1312" i="33"/>
  <c r="H1311" i="33"/>
  <c r="H1310" i="33"/>
  <c r="H1309" i="33"/>
  <c r="H1308" i="33"/>
  <c r="H1307" i="33"/>
  <c r="H1306" i="33"/>
  <c r="H1305" i="33"/>
  <c r="H1304" i="33"/>
  <c r="H1303" i="33"/>
  <c r="H1302" i="33"/>
  <c r="H1301" i="33"/>
  <c r="H1300" i="33"/>
  <c r="H1299" i="33"/>
  <c r="H1298" i="33"/>
  <c r="H1297" i="33"/>
  <c r="H1296" i="33"/>
  <c r="H1295" i="33"/>
  <c r="H1294" i="33"/>
  <c r="H1293" i="33"/>
  <c r="H1292" i="33"/>
  <c r="H1291" i="33"/>
  <c r="H1290" i="33"/>
  <c r="H1289" i="33"/>
  <c r="H1288" i="33"/>
  <c r="H1287" i="33"/>
  <c r="H1286" i="33"/>
  <c r="H1285" i="33"/>
  <c r="H1284" i="33"/>
  <c r="H1283" i="33"/>
  <c r="H1282" i="33"/>
  <c r="H1281" i="33"/>
  <c r="H1280" i="33"/>
  <c r="H1279" i="33"/>
  <c r="H1278" i="33"/>
  <c r="H1277" i="33"/>
  <c r="H1276" i="33"/>
  <c r="H1275" i="33"/>
  <c r="H1274" i="33"/>
  <c r="H1273" i="33"/>
  <c r="H1272" i="33"/>
  <c r="H1271" i="33"/>
  <c r="H1270" i="33"/>
  <c r="H1269" i="33"/>
  <c r="H1268" i="33"/>
  <c r="H1267" i="33"/>
  <c r="H1266" i="33"/>
  <c r="H1265" i="33"/>
  <c r="H1264" i="33"/>
  <c r="H1263" i="33"/>
  <c r="H1262" i="33"/>
  <c r="H1261" i="33"/>
  <c r="H1260" i="33"/>
  <c r="H1259" i="33"/>
  <c r="H1258" i="33"/>
  <c r="H1257" i="33"/>
  <c r="H1256" i="33"/>
  <c r="H1255" i="33"/>
  <c r="H1254" i="33"/>
  <c r="H1253" i="33"/>
  <c r="H1252" i="33"/>
  <c r="H1251" i="33"/>
  <c r="H1250" i="33"/>
  <c r="H1249" i="33"/>
  <c r="H1248" i="33"/>
  <c r="H1247" i="33"/>
  <c r="H1246" i="33"/>
  <c r="H1245" i="33"/>
  <c r="H1244" i="33"/>
  <c r="H1243" i="33"/>
  <c r="H1242" i="33"/>
  <c r="H1241" i="33"/>
  <c r="H1240" i="33"/>
  <c r="H1239" i="33"/>
  <c r="H1238" i="33"/>
  <c r="H1237" i="33"/>
  <c r="H1236" i="33"/>
  <c r="H1235" i="33"/>
  <c r="H1234" i="33"/>
  <c r="H1233" i="33"/>
  <c r="H1232" i="33"/>
  <c r="H1231" i="33"/>
  <c r="H1230" i="33"/>
  <c r="H1229" i="33"/>
  <c r="H1228" i="33"/>
  <c r="H1227" i="33"/>
  <c r="H1226" i="33"/>
  <c r="H1225" i="33"/>
  <c r="H1224" i="33"/>
  <c r="H1223" i="33"/>
  <c r="H1222" i="33"/>
  <c r="H1221" i="33"/>
  <c r="H1220" i="33"/>
  <c r="H1219" i="33"/>
  <c r="H1218" i="33"/>
  <c r="H1217" i="33"/>
  <c r="H1216" i="33"/>
  <c r="H1215" i="33"/>
  <c r="H1214" i="33"/>
  <c r="H1213" i="33"/>
  <c r="H1212" i="33"/>
  <c r="H1211" i="33"/>
  <c r="H1210" i="33"/>
  <c r="H1209" i="33"/>
  <c r="H1208" i="33"/>
  <c r="H1207" i="33"/>
  <c r="H1206" i="33"/>
  <c r="H1205" i="33"/>
  <c r="H1204" i="33"/>
  <c r="H1203" i="33"/>
  <c r="H1202" i="33"/>
  <c r="H1201" i="33"/>
  <c r="H1200" i="33"/>
  <c r="H1199" i="33"/>
  <c r="H1198" i="33"/>
  <c r="H1197" i="33"/>
  <c r="H1196" i="33"/>
  <c r="H1195" i="33"/>
  <c r="H1194" i="33"/>
  <c r="H1193" i="33"/>
  <c r="H1192" i="33"/>
  <c r="H1191" i="33"/>
  <c r="H1190" i="33"/>
  <c r="H1189" i="33"/>
  <c r="H1188" i="33"/>
  <c r="H1187" i="33"/>
  <c r="H1186" i="33"/>
  <c r="H1185" i="33"/>
  <c r="H1184" i="33"/>
  <c r="H1183" i="33"/>
  <c r="H1182" i="33"/>
  <c r="H1181" i="33"/>
  <c r="H1180" i="33"/>
  <c r="H1179" i="33"/>
  <c r="H1178" i="33"/>
  <c r="H1177" i="33"/>
  <c r="H1176" i="33"/>
  <c r="H1175" i="33"/>
  <c r="H1174" i="33"/>
  <c r="H1173" i="33"/>
  <c r="H1172" i="33"/>
  <c r="H1171" i="33"/>
  <c r="H1170" i="33"/>
  <c r="H1169" i="33"/>
  <c r="H1168" i="33"/>
  <c r="H1167" i="33"/>
  <c r="H1166" i="33"/>
  <c r="H1165" i="33"/>
  <c r="H1164" i="33"/>
  <c r="H1163" i="33"/>
  <c r="H1162" i="33"/>
  <c r="H1161" i="33"/>
  <c r="H1160" i="33"/>
  <c r="H1159" i="33"/>
  <c r="H1158" i="33"/>
  <c r="H1157" i="33"/>
  <c r="H1156" i="33"/>
  <c r="H1155" i="33"/>
  <c r="H1154" i="33"/>
  <c r="H1153" i="33"/>
  <c r="H1152" i="33"/>
  <c r="H1151" i="33"/>
  <c r="H1150" i="33"/>
  <c r="H1149" i="33"/>
  <c r="H1148" i="33"/>
  <c r="H1147" i="33"/>
  <c r="H1146" i="33"/>
  <c r="H1145" i="33"/>
  <c r="H1144" i="33"/>
  <c r="H1143" i="33"/>
  <c r="H1142" i="33"/>
  <c r="H1141" i="33"/>
  <c r="H1140" i="33"/>
  <c r="H1139" i="33"/>
  <c r="H1138" i="33"/>
  <c r="H1137" i="33"/>
  <c r="H1136" i="33"/>
  <c r="H1135" i="33"/>
  <c r="H1134" i="33"/>
  <c r="H1133" i="33"/>
  <c r="H1132" i="33"/>
  <c r="H1131" i="33"/>
  <c r="H1130" i="33"/>
  <c r="H1129" i="33"/>
  <c r="H1128" i="33"/>
  <c r="H1127" i="33"/>
  <c r="H1126" i="33"/>
  <c r="H1125" i="33"/>
  <c r="H1124" i="33"/>
  <c r="H1123" i="33"/>
  <c r="H1122" i="33"/>
  <c r="H1121" i="33"/>
  <c r="H1120" i="33"/>
  <c r="H1119" i="33"/>
  <c r="H1118" i="33"/>
  <c r="H1117" i="33"/>
  <c r="H1116" i="33"/>
  <c r="H1115" i="33"/>
  <c r="H1114" i="33"/>
  <c r="H1113" i="33"/>
  <c r="H1112" i="33"/>
  <c r="H1111" i="33"/>
  <c r="H1110" i="33"/>
  <c r="H1109" i="33"/>
  <c r="H1108" i="33"/>
  <c r="H1107" i="33"/>
  <c r="H1106" i="33"/>
  <c r="H1105" i="33"/>
  <c r="H1104" i="33"/>
  <c r="H1103" i="33"/>
  <c r="H1102" i="33"/>
  <c r="H1101" i="33"/>
  <c r="H1100" i="33"/>
  <c r="H1099" i="33"/>
  <c r="H1098" i="33"/>
  <c r="H1097" i="33"/>
  <c r="H1096" i="33"/>
  <c r="H1095" i="33"/>
  <c r="H1094" i="33"/>
  <c r="H1093" i="33"/>
  <c r="H1092" i="33"/>
  <c r="H1091" i="33"/>
  <c r="H1090" i="33"/>
  <c r="H1089" i="33"/>
  <c r="H1088" i="33"/>
  <c r="H1087" i="33"/>
  <c r="H1086" i="33"/>
  <c r="H1085" i="33"/>
  <c r="H1084" i="33"/>
  <c r="H1083" i="33"/>
  <c r="H1082" i="33"/>
  <c r="H1081" i="33"/>
  <c r="H1080" i="33"/>
  <c r="H1079" i="33"/>
  <c r="H1078" i="33"/>
  <c r="H1077" i="33"/>
  <c r="H1076" i="33"/>
  <c r="H1075" i="33"/>
  <c r="H1074" i="33"/>
  <c r="H1073" i="33"/>
  <c r="H1072" i="33"/>
  <c r="H1071" i="33"/>
  <c r="H1070" i="33"/>
  <c r="H1069" i="33"/>
  <c r="H1068" i="33"/>
  <c r="H1067" i="33"/>
  <c r="H1066" i="33"/>
  <c r="H1065" i="33"/>
  <c r="H1064" i="33"/>
  <c r="H1063" i="33"/>
  <c r="H1062" i="33"/>
  <c r="H1061" i="33"/>
  <c r="H1060" i="33"/>
  <c r="H1059" i="33"/>
  <c r="H1058" i="33"/>
  <c r="H1057" i="33"/>
  <c r="H1056" i="33"/>
  <c r="H1055" i="33"/>
  <c r="H1054" i="33"/>
  <c r="H1053" i="33"/>
  <c r="H1052" i="33"/>
  <c r="H1051" i="33"/>
  <c r="H1050" i="33"/>
  <c r="H1049" i="33"/>
  <c r="H1048" i="33"/>
  <c r="H1047" i="33"/>
  <c r="H1046" i="33"/>
  <c r="H1045" i="33"/>
  <c r="H1044" i="33"/>
  <c r="H1043" i="33"/>
  <c r="H1042" i="33"/>
  <c r="H1041" i="33"/>
  <c r="H1040" i="33"/>
  <c r="H1039" i="33"/>
  <c r="H1038" i="33"/>
  <c r="H1037" i="33"/>
  <c r="H1036" i="33"/>
  <c r="H1035" i="33"/>
  <c r="H1034" i="33"/>
  <c r="H1033" i="33"/>
  <c r="H1032" i="33"/>
  <c r="H1031" i="33"/>
  <c r="H1030" i="33"/>
  <c r="H1029" i="33"/>
  <c r="H1028" i="33"/>
  <c r="H1027" i="33"/>
  <c r="H1026" i="33"/>
  <c r="H1025" i="33"/>
  <c r="H1024" i="33"/>
  <c r="H1023" i="33"/>
  <c r="H1022" i="33"/>
  <c r="H1021" i="33"/>
  <c r="H1020" i="33"/>
  <c r="H1019" i="33"/>
  <c r="H1018" i="33"/>
  <c r="H1017" i="33"/>
  <c r="H1016" i="33"/>
  <c r="H1015" i="33"/>
  <c r="H1014" i="33"/>
  <c r="H1013" i="33"/>
  <c r="H1012" i="33"/>
  <c r="H1011" i="33"/>
  <c r="H1010" i="33"/>
  <c r="H1009" i="33"/>
  <c r="H1008" i="33"/>
  <c r="H1007" i="33"/>
  <c r="H1006" i="33"/>
  <c r="H1005" i="33"/>
  <c r="H1004" i="33"/>
  <c r="H1003" i="33"/>
  <c r="H1002" i="33"/>
  <c r="H1001" i="33"/>
  <c r="H1000" i="33"/>
  <c r="H999" i="33"/>
  <c r="H998" i="33"/>
  <c r="H997" i="33"/>
  <c r="H996" i="33"/>
  <c r="H995" i="33"/>
  <c r="H994" i="33"/>
  <c r="H993" i="33"/>
  <c r="H992" i="33"/>
  <c r="H991" i="33"/>
  <c r="H990" i="33"/>
  <c r="H989" i="33"/>
  <c r="H988" i="33"/>
  <c r="H987" i="33"/>
  <c r="H986" i="33"/>
  <c r="H985" i="33"/>
  <c r="H984" i="33"/>
  <c r="H983" i="33"/>
  <c r="H982" i="33"/>
  <c r="H981" i="33"/>
  <c r="H980" i="33"/>
  <c r="H979" i="33"/>
  <c r="H978" i="33"/>
  <c r="H977" i="33"/>
  <c r="H976" i="33"/>
  <c r="H975" i="33"/>
  <c r="H974" i="33"/>
  <c r="H973" i="33"/>
  <c r="H972" i="33"/>
  <c r="H971" i="33"/>
  <c r="H970" i="33"/>
  <c r="H969" i="33"/>
  <c r="H968" i="33"/>
  <c r="H967" i="33"/>
  <c r="H966" i="33"/>
  <c r="H965" i="33"/>
  <c r="H964" i="33"/>
  <c r="H963" i="33"/>
  <c r="H962" i="33"/>
  <c r="H961" i="33"/>
  <c r="H960" i="33"/>
  <c r="H959" i="33"/>
  <c r="H958" i="33"/>
  <c r="H957" i="33"/>
  <c r="H956" i="33"/>
  <c r="H955" i="33"/>
  <c r="H954" i="33"/>
  <c r="H953" i="33"/>
  <c r="H952" i="33"/>
  <c r="H951" i="33"/>
  <c r="H950" i="33"/>
  <c r="H949" i="33"/>
  <c r="H948" i="33"/>
  <c r="H947" i="33"/>
  <c r="H946" i="33"/>
  <c r="H945" i="33"/>
  <c r="H944" i="33"/>
  <c r="H943" i="33"/>
  <c r="H942" i="33"/>
  <c r="H941" i="33"/>
  <c r="H940" i="33"/>
  <c r="H939" i="33"/>
  <c r="H938" i="33"/>
  <c r="H937" i="33"/>
  <c r="H936" i="33"/>
  <c r="H935" i="33"/>
  <c r="H934" i="33"/>
  <c r="H933" i="33"/>
  <c r="H932" i="33"/>
  <c r="H931" i="33"/>
  <c r="H930" i="33"/>
  <c r="H929" i="33"/>
  <c r="H928" i="33"/>
  <c r="H927" i="33"/>
  <c r="H926" i="33"/>
  <c r="H925" i="33"/>
  <c r="H924" i="33"/>
  <c r="H923" i="33"/>
  <c r="H922" i="33"/>
  <c r="H921" i="33"/>
  <c r="H920" i="33"/>
  <c r="H919" i="33"/>
  <c r="H918" i="33"/>
  <c r="H917" i="33"/>
  <c r="H916" i="33"/>
  <c r="H915" i="33"/>
  <c r="H914" i="33"/>
  <c r="H913" i="33"/>
  <c r="H912" i="33"/>
  <c r="H911" i="33"/>
  <c r="H910" i="33"/>
  <c r="H909" i="33"/>
  <c r="H908" i="33"/>
  <c r="H907" i="33"/>
  <c r="H906" i="33"/>
  <c r="H905" i="33"/>
  <c r="H904" i="33"/>
  <c r="H903" i="33"/>
  <c r="H902" i="33"/>
  <c r="H901" i="33"/>
  <c r="H900" i="33"/>
  <c r="H899" i="33"/>
  <c r="H898" i="33"/>
  <c r="H897" i="33"/>
  <c r="H896" i="33"/>
  <c r="H895" i="33"/>
  <c r="H894" i="33"/>
  <c r="H893" i="33"/>
  <c r="H892" i="33"/>
  <c r="H891" i="33"/>
  <c r="H890" i="33"/>
  <c r="H889" i="33"/>
  <c r="H888" i="33"/>
  <c r="H887" i="33"/>
  <c r="H886" i="33"/>
  <c r="H885" i="33"/>
  <c r="H884" i="33"/>
  <c r="H883" i="33"/>
  <c r="H882" i="33"/>
  <c r="H881" i="33"/>
  <c r="H880" i="33"/>
  <c r="H879" i="33"/>
  <c r="H878" i="33"/>
  <c r="H877" i="33"/>
  <c r="H876" i="33"/>
  <c r="H875" i="33"/>
  <c r="H874" i="33"/>
  <c r="H873" i="33"/>
  <c r="H872" i="33"/>
  <c r="H871" i="33"/>
  <c r="H870" i="33"/>
  <c r="H869" i="33"/>
  <c r="H868" i="33"/>
  <c r="H867" i="33"/>
  <c r="H866" i="33"/>
  <c r="H865" i="33"/>
  <c r="H864" i="33"/>
  <c r="H863" i="33"/>
  <c r="H862" i="33"/>
  <c r="H861" i="33"/>
  <c r="H860" i="33"/>
  <c r="H859" i="33"/>
  <c r="H858" i="33"/>
  <c r="H857" i="33"/>
  <c r="H856" i="33"/>
  <c r="H855" i="33"/>
  <c r="H854" i="33"/>
  <c r="H853" i="33"/>
  <c r="H852" i="33"/>
  <c r="H851" i="33"/>
  <c r="H850" i="33"/>
  <c r="H849" i="33"/>
  <c r="H848" i="33"/>
  <c r="H847" i="33"/>
  <c r="H846" i="33"/>
  <c r="H845" i="33"/>
  <c r="H844" i="33"/>
  <c r="H843" i="33"/>
  <c r="H842" i="33"/>
  <c r="H841" i="33"/>
  <c r="H840" i="33"/>
  <c r="H839" i="33"/>
  <c r="H838" i="33"/>
  <c r="H837" i="33"/>
  <c r="H836" i="33"/>
  <c r="H835" i="33"/>
  <c r="H834" i="33"/>
  <c r="H833" i="33"/>
  <c r="H832" i="33"/>
  <c r="H831" i="33"/>
  <c r="H830" i="33"/>
  <c r="H829" i="33"/>
  <c r="H828" i="33"/>
  <c r="H827" i="33"/>
  <c r="H826" i="33"/>
  <c r="H825" i="33"/>
  <c r="H824" i="33"/>
  <c r="H823" i="33"/>
  <c r="H822" i="33"/>
  <c r="H821" i="33"/>
  <c r="H820" i="33"/>
  <c r="H819" i="33"/>
  <c r="H818" i="33"/>
  <c r="H817" i="33"/>
  <c r="H816" i="33"/>
  <c r="H815" i="33"/>
  <c r="H814" i="33"/>
  <c r="H813" i="33"/>
  <c r="H812" i="33"/>
  <c r="H811" i="33"/>
  <c r="H810" i="33"/>
  <c r="H809" i="33"/>
  <c r="H808" i="33"/>
  <c r="H807" i="33"/>
  <c r="H806" i="33"/>
  <c r="H805" i="33"/>
  <c r="H804" i="33"/>
  <c r="H803" i="33"/>
  <c r="H802" i="33"/>
  <c r="H801" i="33"/>
  <c r="H800" i="33"/>
  <c r="H799" i="33"/>
  <c r="H798" i="33"/>
  <c r="H797" i="33"/>
  <c r="H796" i="33"/>
  <c r="H795" i="33"/>
  <c r="H794" i="33"/>
  <c r="H793" i="33"/>
  <c r="H792" i="33"/>
  <c r="H791" i="33"/>
  <c r="H790" i="33"/>
  <c r="H789" i="33"/>
  <c r="H788" i="33"/>
  <c r="H787" i="33"/>
  <c r="H786" i="33"/>
  <c r="H785" i="33"/>
  <c r="H784" i="33"/>
  <c r="H783" i="33"/>
  <c r="H782" i="33"/>
  <c r="H781" i="33"/>
  <c r="H780" i="33"/>
  <c r="H779" i="33"/>
  <c r="H778" i="33"/>
  <c r="H777" i="33"/>
  <c r="H776" i="33"/>
  <c r="H775" i="33"/>
  <c r="H774" i="33"/>
  <c r="H773" i="33"/>
  <c r="H772" i="33"/>
  <c r="H771" i="33"/>
  <c r="H770" i="33"/>
  <c r="H769" i="33"/>
  <c r="H768" i="33"/>
  <c r="H767" i="33"/>
  <c r="H766" i="33"/>
  <c r="H765" i="33"/>
  <c r="H764" i="33"/>
  <c r="H763" i="33"/>
  <c r="H762" i="33"/>
  <c r="H761" i="33"/>
  <c r="H760" i="33"/>
  <c r="H759" i="33"/>
  <c r="H758" i="33"/>
  <c r="H757" i="33"/>
  <c r="H756" i="33"/>
  <c r="H755" i="33"/>
  <c r="H754" i="33"/>
  <c r="H753" i="33"/>
  <c r="H752" i="33"/>
  <c r="H751" i="33"/>
  <c r="H750" i="33"/>
  <c r="H749" i="33"/>
  <c r="H748" i="33"/>
  <c r="H747" i="33"/>
  <c r="H746" i="33"/>
  <c r="H745" i="33"/>
  <c r="H744" i="33"/>
  <c r="H743" i="33"/>
  <c r="H742" i="33"/>
  <c r="H741" i="33"/>
  <c r="H740" i="33"/>
  <c r="H739" i="33"/>
  <c r="H738" i="33"/>
  <c r="H737" i="33"/>
  <c r="H736" i="33"/>
  <c r="H735" i="33"/>
  <c r="H734" i="33"/>
  <c r="H733" i="33"/>
  <c r="H732" i="33"/>
  <c r="H731" i="33"/>
  <c r="H730" i="33"/>
  <c r="H729" i="33"/>
  <c r="H728" i="33"/>
  <c r="H727" i="33"/>
  <c r="H726" i="33"/>
  <c r="H725" i="33"/>
  <c r="H724" i="33"/>
  <c r="H723" i="33"/>
  <c r="H722" i="33"/>
  <c r="H721" i="33"/>
  <c r="H720" i="33"/>
  <c r="H719" i="33"/>
  <c r="H718" i="33"/>
  <c r="H717" i="33"/>
  <c r="H716" i="33"/>
  <c r="H715" i="33"/>
  <c r="H714" i="33"/>
  <c r="H713" i="33"/>
  <c r="H712" i="33"/>
  <c r="H711" i="33"/>
  <c r="H710" i="33"/>
  <c r="H709" i="33"/>
  <c r="H708" i="33"/>
  <c r="H707" i="33"/>
  <c r="H706" i="33"/>
  <c r="H705" i="33"/>
  <c r="H704" i="33"/>
  <c r="H703" i="33"/>
  <c r="H702" i="33"/>
  <c r="H701" i="33"/>
  <c r="H700" i="33"/>
  <c r="H699" i="33"/>
  <c r="H698" i="33"/>
  <c r="H697" i="33"/>
  <c r="H696" i="33"/>
  <c r="H695" i="33"/>
  <c r="H694" i="33"/>
  <c r="H693" i="33"/>
  <c r="H692" i="33"/>
  <c r="H691" i="33"/>
  <c r="H690" i="33"/>
  <c r="H689" i="33"/>
  <c r="H688" i="33"/>
  <c r="H687" i="33"/>
  <c r="H686" i="33"/>
  <c r="H685" i="33"/>
  <c r="H684" i="33"/>
  <c r="H683" i="33"/>
  <c r="H682" i="33"/>
  <c r="H681" i="33"/>
  <c r="H680" i="33"/>
  <c r="H679" i="33"/>
  <c r="H678" i="33"/>
  <c r="H677" i="33"/>
  <c r="H676" i="33"/>
  <c r="H675" i="33"/>
  <c r="H674" i="33"/>
  <c r="H673" i="33"/>
  <c r="H672" i="33"/>
  <c r="H671" i="33"/>
  <c r="H670" i="33"/>
  <c r="H669" i="33"/>
  <c r="H668" i="33"/>
  <c r="H667" i="33"/>
  <c r="H666" i="33"/>
  <c r="H665" i="33"/>
  <c r="H664" i="33"/>
  <c r="H663" i="33"/>
  <c r="H662" i="33"/>
  <c r="H661" i="33"/>
  <c r="H660" i="33"/>
  <c r="H659" i="33"/>
  <c r="H658" i="33"/>
  <c r="H657" i="33"/>
  <c r="H656" i="33"/>
  <c r="H655" i="33"/>
  <c r="H654" i="33"/>
  <c r="H653" i="33"/>
  <c r="H652" i="33"/>
  <c r="H651" i="33"/>
  <c r="H650" i="33"/>
  <c r="H649" i="33"/>
  <c r="H648" i="33"/>
  <c r="H647" i="33"/>
  <c r="H646" i="33"/>
  <c r="H645" i="33"/>
  <c r="H644" i="33"/>
  <c r="H643" i="33"/>
  <c r="H642" i="33"/>
  <c r="H641" i="33"/>
  <c r="H640" i="33"/>
  <c r="H639" i="33"/>
  <c r="H638" i="33"/>
  <c r="H637" i="33"/>
  <c r="H636" i="33"/>
  <c r="H635" i="33"/>
  <c r="H634" i="33"/>
  <c r="H633" i="33"/>
  <c r="H632" i="33"/>
  <c r="H631" i="33"/>
  <c r="H630" i="33"/>
  <c r="H629" i="33"/>
  <c r="H628" i="33"/>
  <c r="H627" i="33"/>
  <c r="H626" i="33"/>
  <c r="H625" i="33"/>
  <c r="H624" i="33"/>
  <c r="H623" i="33"/>
  <c r="H622" i="33"/>
  <c r="H621" i="33"/>
  <c r="H620" i="33"/>
  <c r="H619" i="33"/>
  <c r="H618" i="33"/>
  <c r="H617" i="33"/>
  <c r="H616" i="33"/>
  <c r="H615" i="33"/>
  <c r="H614" i="33"/>
  <c r="H613" i="33"/>
  <c r="H612" i="33"/>
  <c r="H611" i="33"/>
  <c r="H610" i="33"/>
  <c r="H609" i="33"/>
  <c r="H608" i="33"/>
  <c r="H607" i="33"/>
  <c r="H606" i="33"/>
  <c r="H605" i="33"/>
  <c r="H604" i="33"/>
  <c r="H603" i="33"/>
  <c r="H602" i="33"/>
  <c r="H601" i="33"/>
  <c r="H600" i="33"/>
  <c r="H599" i="33"/>
  <c r="H598" i="33"/>
  <c r="H597" i="33"/>
  <c r="H596" i="33"/>
  <c r="H595" i="33"/>
  <c r="H594" i="33"/>
  <c r="H593" i="33"/>
  <c r="H592" i="33"/>
  <c r="H591" i="33"/>
  <c r="H590" i="33"/>
  <c r="H589" i="33"/>
  <c r="H588" i="33"/>
  <c r="H587" i="33"/>
  <c r="H586" i="33"/>
  <c r="H585" i="33"/>
  <c r="H584" i="33"/>
  <c r="H583" i="33"/>
  <c r="H582" i="33"/>
  <c r="H581" i="33"/>
  <c r="H580" i="33"/>
  <c r="H579" i="33"/>
  <c r="H578" i="33"/>
  <c r="H577" i="33"/>
  <c r="H576" i="33"/>
  <c r="H575" i="33"/>
  <c r="H574" i="33"/>
  <c r="H573" i="33"/>
  <c r="H572" i="33"/>
  <c r="H571" i="33"/>
  <c r="H570" i="33"/>
  <c r="H569" i="33"/>
  <c r="H568" i="33"/>
  <c r="H567" i="33"/>
  <c r="H566" i="33"/>
  <c r="H565" i="33"/>
  <c r="H564" i="33"/>
  <c r="H563" i="33"/>
  <c r="H562" i="33"/>
  <c r="H561" i="33"/>
  <c r="H560" i="33"/>
  <c r="H559" i="33"/>
  <c r="H558" i="33"/>
  <c r="H557" i="33"/>
  <c r="H556" i="33"/>
  <c r="H555" i="33"/>
  <c r="H554" i="33"/>
  <c r="H553" i="33"/>
  <c r="H552" i="33"/>
  <c r="H551" i="33"/>
  <c r="H550" i="33"/>
  <c r="H549" i="33"/>
  <c r="H548" i="33"/>
  <c r="H547" i="33"/>
  <c r="H546" i="33"/>
  <c r="H545" i="33"/>
  <c r="H544" i="33"/>
  <c r="H543" i="33"/>
  <c r="H542" i="33"/>
  <c r="H541" i="33"/>
  <c r="H540" i="33"/>
  <c r="H539" i="33"/>
  <c r="H538" i="33"/>
  <c r="H537" i="33"/>
  <c r="H536" i="33"/>
  <c r="H535" i="33"/>
  <c r="H534" i="33"/>
  <c r="H533" i="33"/>
  <c r="H532" i="33"/>
  <c r="H531" i="33"/>
  <c r="H530" i="33"/>
  <c r="H529" i="33"/>
  <c r="H528" i="33"/>
  <c r="H527" i="33"/>
  <c r="H526" i="33"/>
  <c r="H525" i="33"/>
  <c r="H524" i="33"/>
  <c r="H523" i="33"/>
  <c r="H522" i="33"/>
  <c r="H521" i="33"/>
  <c r="H520" i="33"/>
  <c r="H519" i="33"/>
  <c r="H518" i="33"/>
  <c r="H517" i="33"/>
  <c r="H516" i="33"/>
  <c r="H515" i="33"/>
  <c r="H514" i="33"/>
  <c r="H513" i="33"/>
  <c r="H512" i="33"/>
  <c r="H511" i="33"/>
  <c r="H510" i="33"/>
  <c r="H509" i="33"/>
  <c r="H508" i="33"/>
  <c r="H507" i="33"/>
  <c r="H506" i="33"/>
  <c r="H505" i="33"/>
  <c r="H504" i="33"/>
  <c r="H503" i="33"/>
  <c r="H502" i="33"/>
  <c r="H501" i="33"/>
  <c r="H500" i="33"/>
  <c r="H499" i="33"/>
  <c r="H498" i="33"/>
  <c r="H497" i="33"/>
  <c r="H496" i="33"/>
  <c r="H495" i="33"/>
  <c r="H494" i="33"/>
  <c r="H493" i="33"/>
  <c r="H492" i="33"/>
  <c r="H491" i="33"/>
  <c r="H490" i="33"/>
  <c r="H489" i="33"/>
  <c r="H488" i="33"/>
  <c r="H487" i="33"/>
  <c r="H486" i="33"/>
  <c r="H485" i="33"/>
  <c r="H484" i="33"/>
  <c r="H483" i="33"/>
  <c r="H482" i="33"/>
  <c r="H481" i="33"/>
  <c r="H480" i="33"/>
  <c r="H479" i="33"/>
  <c r="H478" i="33"/>
  <c r="H477" i="33"/>
  <c r="H476" i="33"/>
  <c r="H475" i="33"/>
  <c r="H474" i="33"/>
  <c r="H473" i="33"/>
  <c r="H472" i="33"/>
  <c r="H471" i="33"/>
  <c r="H470" i="33"/>
  <c r="H469" i="33"/>
  <c r="H468" i="33"/>
  <c r="H467" i="33"/>
  <c r="H466" i="33"/>
  <c r="H465" i="33"/>
  <c r="H464" i="33"/>
  <c r="H463" i="33"/>
  <c r="H462" i="33"/>
  <c r="H461" i="33"/>
  <c r="H460" i="33"/>
  <c r="H459" i="33"/>
  <c r="H458" i="33"/>
  <c r="H457" i="33"/>
  <c r="H456" i="33"/>
  <c r="H455" i="33"/>
  <c r="H454" i="33"/>
  <c r="H453" i="33"/>
  <c r="H452" i="33"/>
  <c r="H451" i="33"/>
  <c r="H450" i="33"/>
  <c r="H449" i="33"/>
  <c r="H448" i="33"/>
  <c r="H447" i="33"/>
  <c r="H446" i="33"/>
  <c r="H445" i="33"/>
  <c r="H444" i="33"/>
  <c r="H443" i="33"/>
  <c r="H442" i="33"/>
  <c r="H441" i="33"/>
  <c r="H440" i="33"/>
  <c r="H439" i="33"/>
  <c r="H438" i="33"/>
  <c r="H437" i="33"/>
  <c r="H436" i="33"/>
  <c r="H435" i="33"/>
  <c r="H434" i="33"/>
  <c r="H433" i="33"/>
  <c r="H432" i="33"/>
  <c r="H431" i="33"/>
  <c r="H430" i="33"/>
  <c r="H429" i="33"/>
  <c r="H428" i="33"/>
  <c r="H427" i="33"/>
  <c r="H426" i="33"/>
  <c r="H425" i="33"/>
  <c r="H424" i="33"/>
  <c r="H423" i="33"/>
  <c r="H422" i="33"/>
  <c r="H421" i="33"/>
  <c r="H420" i="33"/>
  <c r="H419" i="33"/>
  <c r="H418" i="33"/>
  <c r="H417" i="33"/>
  <c r="H416" i="33"/>
  <c r="H415" i="33"/>
  <c r="H414" i="33"/>
  <c r="H413" i="33"/>
  <c r="H412" i="33"/>
  <c r="H411" i="33"/>
  <c r="H410" i="33"/>
  <c r="H409" i="33"/>
  <c r="H408" i="33"/>
  <c r="H407" i="33"/>
  <c r="H406" i="33"/>
  <c r="H405" i="33"/>
  <c r="H404" i="33"/>
  <c r="H403" i="33"/>
  <c r="H402" i="33"/>
  <c r="H401" i="33"/>
  <c r="H400" i="33"/>
  <c r="H399" i="33"/>
  <c r="H398" i="33"/>
  <c r="H397" i="33"/>
  <c r="H396" i="33"/>
  <c r="H395" i="33"/>
  <c r="H394" i="33"/>
  <c r="H393" i="33"/>
  <c r="H392" i="33"/>
  <c r="H391" i="33"/>
  <c r="H390" i="33"/>
  <c r="H389" i="33"/>
  <c r="H388" i="33"/>
  <c r="H387" i="33"/>
  <c r="H386" i="33"/>
  <c r="H385" i="33"/>
  <c r="H384" i="33"/>
  <c r="H383" i="33"/>
  <c r="H382" i="33"/>
  <c r="H381" i="33"/>
  <c r="H380" i="33"/>
  <c r="H379" i="33"/>
  <c r="H378" i="33"/>
  <c r="H377" i="33"/>
  <c r="H376" i="33"/>
  <c r="H375" i="33"/>
  <c r="H374" i="33"/>
  <c r="H373" i="33"/>
  <c r="H372" i="33"/>
  <c r="H371" i="33"/>
  <c r="H370" i="33"/>
  <c r="H369" i="33"/>
  <c r="H368" i="33"/>
  <c r="H367" i="33"/>
  <c r="H366" i="33"/>
  <c r="H365" i="33"/>
  <c r="H364" i="33"/>
  <c r="H363" i="33"/>
  <c r="H362" i="33"/>
  <c r="H361" i="33"/>
  <c r="H360" i="33"/>
  <c r="H359" i="33"/>
  <c r="H358" i="33"/>
  <c r="H357" i="33"/>
  <c r="H356" i="33"/>
  <c r="H355" i="33"/>
  <c r="H354" i="33"/>
  <c r="H353" i="33"/>
  <c r="H352" i="33"/>
  <c r="H351" i="33"/>
  <c r="H350" i="33"/>
  <c r="H349" i="33"/>
  <c r="H348" i="33"/>
  <c r="H347" i="33"/>
  <c r="H346" i="33"/>
  <c r="H345" i="33"/>
  <c r="H344" i="33"/>
  <c r="H343" i="33"/>
  <c r="H342" i="33"/>
  <c r="H341" i="33"/>
  <c r="H340" i="33"/>
  <c r="H339" i="33"/>
  <c r="H338" i="33"/>
  <c r="H337" i="33"/>
  <c r="H336" i="33"/>
  <c r="H335" i="33"/>
  <c r="H334" i="33"/>
  <c r="H333" i="33"/>
  <c r="H332" i="33"/>
  <c r="H331" i="33"/>
  <c r="H330" i="33"/>
  <c r="H329" i="33"/>
  <c r="H328" i="33"/>
  <c r="H327" i="33"/>
  <c r="H326" i="33"/>
  <c r="H325" i="33"/>
  <c r="H324" i="33"/>
  <c r="H323" i="33"/>
  <c r="H322" i="33"/>
  <c r="H321" i="33"/>
  <c r="H320" i="33"/>
  <c r="H319" i="33"/>
  <c r="H318" i="33"/>
  <c r="H317" i="33"/>
  <c r="H316" i="33"/>
  <c r="H315" i="33"/>
  <c r="H314" i="33"/>
  <c r="H313" i="33"/>
  <c r="H312" i="33"/>
  <c r="H311" i="33"/>
  <c r="H310" i="33"/>
  <c r="H309" i="33"/>
  <c r="H308" i="33"/>
  <c r="H307" i="33"/>
  <c r="H306" i="33"/>
  <c r="H305" i="33"/>
  <c r="H304" i="33"/>
  <c r="H303" i="33"/>
  <c r="H302" i="33"/>
  <c r="H301" i="33"/>
  <c r="H300" i="33"/>
  <c r="H299" i="33"/>
  <c r="H298" i="33"/>
  <c r="H297" i="33"/>
  <c r="H296" i="33"/>
  <c r="H295" i="33"/>
  <c r="H294" i="33"/>
  <c r="H293" i="33"/>
  <c r="H292" i="33"/>
  <c r="H291" i="33"/>
  <c r="H290" i="33"/>
  <c r="H289" i="33"/>
  <c r="H288" i="33"/>
  <c r="H287" i="33"/>
  <c r="H286" i="33"/>
  <c r="H285" i="33"/>
  <c r="H284" i="33"/>
  <c r="H283" i="33"/>
  <c r="H282" i="33"/>
  <c r="H281" i="33"/>
  <c r="H280" i="33"/>
  <c r="H279" i="33"/>
  <c r="H278" i="33"/>
  <c r="H277" i="33"/>
  <c r="H276" i="33"/>
  <c r="H275" i="33"/>
  <c r="H274" i="33"/>
  <c r="H273" i="33"/>
  <c r="H272" i="33"/>
  <c r="H271" i="33"/>
  <c r="H270" i="33"/>
  <c r="H269" i="33"/>
  <c r="H268" i="33"/>
  <c r="H267" i="33"/>
  <c r="H266" i="33"/>
  <c r="H265" i="33"/>
  <c r="H264" i="33"/>
  <c r="H263" i="33"/>
  <c r="H262" i="33"/>
  <c r="H261" i="33"/>
  <c r="H260" i="33"/>
  <c r="H259" i="33"/>
  <c r="H258" i="33"/>
  <c r="H257" i="33"/>
  <c r="H256" i="33"/>
  <c r="H255" i="33"/>
  <c r="H254" i="33"/>
  <c r="H253" i="33"/>
  <c r="H252" i="33"/>
  <c r="H251" i="33"/>
  <c r="H250" i="33"/>
  <c r="H249" i="33"/>
  <c r="H248" i="33"/>
  <c r="H247" i="33"/>
  <c r="H246" i="33"/>
  <c r="H245" i="33"/>
  <c r="H244" i="33"/>
  <c r="H243" i="33"/>
  <c r="H242" i="33"/>
  <c r="H241" i="33"/>
  <c r="H240" i="33"/>
  <c r="H239" i="33"/>
  <c r="H238" i="33"/>
  <c r="H237" i="33"/>
  <c r="H236" i="33"/>
  <c r="H235" i="33"/>
  <c r="H234" i="33"/>
  <c r="H233" i="33"/>
  <c r="H232" i="33"/>
  <c r="H231" i="33"/>
  <c r="H230" i="33"/>
  <c r="H229" i="33"/>
  <c r="H228" i="33"/>
  <c r="H227" i="33"/>
  <c r="H226" i="33"/>
  <c r="H225" i="33"/>
  <c r="H224" i="33"/>
  <c r="H223" i="33"/>
  <c r="H222" i="33"/>
  <c r="H221" i="33"/>
  <c r="H220" i="33"/>
  <c r="H219" i="33"/>
  <c r="H218" i="33"/>
  <c r="H217" i="33"/>
  <c r="H216" i="33"/>
  <c r="H215" i="33"/>
  <c r="H214" i="33"/>
  <c r="H213" i="33"/>
  <c r="H212" i="33"/>
  <c r="H211" i="33"/>
  <c r="H210" i="33"/>
  <c r="H209" i="33"/>
  <c r="H208" i="33"/>
  <c r="H207" i="33"/>
  <c r="H206" i="33"/>
  <c r="H205" i="33"/>
  <c r="H204" i="33"/>
  <c r="H203" i="33"/>
  <c r="H202" i="33"/>
  <c r="H201" i="33"/>
  <c r="H200" i="33"/>
  <c r="H199" i="33"/>
  <c r="H198" i="33"/>
  <c r="H197" i="33"/>
  <c r="H196" i="33"/>
  <c r="H195" i="33"/>
  <c r="H194" i="33"/>
  <c r="H193" i="33"/>
  <c r="H192" i="33"/>
  <c r="H191" i="33"/>
  <c r="H190" i="33"/>
  <c r="H189" i="33"/>
  <c r="H188" i="33"/>
  <c r="H187" i="33"/>
  <c r="H186" i="33"/>
  <c r="H185" i="33"/>
  <c r="H184" i="33"/>
  <c r="H183" i="33"/>
  <c r="H182" i="33"/>
  <c r="H181" i="33"/>
  <c r="H180" i="33"/>
  <c r="H179" i="33"/>
  <c r="H178" i="33"/>
  <c r="H177" i="33"/>
  <c r="H176" i="33"/>
  <c r="H175" i="33"/>
  <c r="H174" i="33"/>
  <c r="H173" i="33"/>
  <c r="H172" i="33"/>
  <c r="H171" i="33"/>
  <c r="H170" i="33"/>
  <c r="H169" i="33"/>
  <c r="H168" i="33"/>
  <c r="H167" i="33"/>
  <c r="H166" i="33"/>
  <c r="H165" i="33"/>
  <c r="H164" i="33"/>
  <c r="H163" i="33"/>
  <c r="H162" i="33"/>
  <c r="H161" i="33"/>
  <c r="H160" i="33"/>
  <c r="H159" i="33"/>
  <c r="H158" i="33"/>
  <c r="H157" i="33"/>
  <c r="H156" i="33"/>
  <c r="H155" i="33"/>
  <c r="H154" i="33"/>
  <c r="H153" i="33"/>
  <c r="H152" i="33"/>
  <c r="H151" i="33"/>
  <c r="H150" i="33"/>
  <c r="H149" i="33"/>
  <c r="H148" i="33"/>
  <c r="H147" i="33"/>
  <c r="H146" i="33"/>
  <c r="H145" i="33"/>
  <c r="H144" i="33"/>
  <c r="H143" i="33"/>
  <c r="H142" i="33"/>
  <c r="H141" i="33"/>
  <c r="H140" i="33"/>
  <c r="H139" i="33"/>
  <c r="H138" i="33"/>
  <c r="H137" i="33"/>
  <c r="H136" i="33"/>
  <c r="H135" i="33"/>
  <c r="H134" i="33"/>
  <c r="H133" i="33"/>
  <c r="H132" i="33"/>
  <c r="H131" i="33"/>
  <c r="H130" i="33"/>
  <c r="H129" i="33"/>
  <c r="H128" i="33"/>
  <c r="H127" i="33"/>
  <c r="H126" i="33"/>
  <c r="H125" i="33"/>
  <c r="H124" i="33"/>
  <c r="H123" i="33"/>
  <c r="H122" i="33"/>
  <c r="H121" i="33"/>
  <c r="H120" i="33"/>
  <c r="H119" i="33"/>
  <c r="H118" i="33"/>
  <c r="H117" i="33"/>
  <c r="H116" i="33"/>
  <c r="H115" i="33"/>
  <c r="H114" i="33"/>
  <c r="H113" i="33"/>
  <c r="H112" i="33"/>
  <c r="H111" i="33"/>
  <c r="H110" i="33"/>
  <c r="H109" i="33"/>
  <c r="H108" i="33"/>
  <c r="H107" i="33"/>
  <c r="H106" i="33"/>
  <c r="H105" i="33"/>
  <c r="H104" i="33"/>
  <c r="H103" i="33"/>
  <c r="H102" i="33"/>
  <c r="H101" i="33"/>
  <c r="H100" i="33"/>
  <c r="H99" i="33"/>
  <c r="H98" i="33"/>
  <c r="H97" i="33"/>
  <c r="H96" i="33"/>
  <c r="H95" i="33"/>
  <c r="H94" i="33"/>
  <c r="H93" i="33"/>
  <c r="H92" i="33"/>
  <c r="H91" i="33"/>
  <c r="H90" i="33"/>
  <c r="H89" i="33"/>
  <c r="H88" i="33"/>
  <c r="H87" i="33"/>
  <c r="H86" i="33"/>
  <c r="H85" i="33"/>
  <c r="H84" i="33"/>
  <c r="H83" i="33"/>
  <c r="H82" i="33"/>
  <c r="H81" i="33"/>
  <c r="H80" i="33"/>
  <c r="H79" i="33"/>
  <c r="H78" i="33"/>
  <c r="H77" i="33"/>
  <c r="H76" i="33"/>
  <c r="H75" i="33"/>
  <c r="H74" i="33"/>
  <c r="H73" i="33"/>
  <c r="H72" i="33"/>
  <c r="H71" i="33"/>
  <c r="H70" i="33"/>
  <c r="H69" i="33"/>
  <c r="H68" i="33"/>
  <c r="H67" i="33"/>
  <c r="H66" i="33"/>
  <c r="H65" i="33"/>
  <c r="H64" i="33"/>
  <c r="H63" i="33"/>
  <c r="H62" i="33"/>
  <c r="H61" i="33"/>
  <c r="H60" i="33"/>
  <c r="H59" i="33"/>
  <c r="H58" i="33"/>
  <c r="H57" i="33"/>
  <c r="H56" i="33"/>
  <c r="H55" i="33"/>
  <c r="H54" i="33"/>
  <c r="H53" i="33"/>
  <c r="H52" i="33"/>
  <c r="H51" i="33"/>
  <c r="H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H8" i="33"/>
  <c r="H7" i="33"/>
  <c r="H6" i="33"/>
  <c r="H5" i="33"/>
  <c r="H4" i="33"/>
  <c r="H3" i="33"/>
  <c r="H2" i="33"/>
  <c r="G1563" i="33" l="1"/>
  <c r="G1564" i="33" s="1"/>
  <c r="D18" i="1" l="1"/>
  <c r="G60" i="1" l="1"/>
  <c r="E32" i="1"/>
  <c r="F46" i="1" l="1"/>
  <c r="G61" i="1" s="1"/>
</calcChain>
</file>

<file path=xl/sharedStrings.xml><?xml version="1.0" encoding="utf-8"?>
<sst xmlns="http://schemas.openxmlformats.org/spreadsheetml/2006/main" count="19381" uniqueCount="3872">
  <si>
    <t>Ngày tháng</t>
  </si>
  <si>
    <t>Nội dung</t>
  </si>
  <si>
    <t>Số tiền bán hàng  (+V)</t>
  </si>
  <si>
    <t>Số tiền khách đã thanh toán</t>
  </si>
  <si>
    <t>Số đầu kỳ</t>
  </si>
  <si>
    <t>Tổng bán hàng</t>
  </si>
  <si>
    <t>Hàng trả</t>
  </si>
  <si>
    <t>Tổng hàng trả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</si>
  <si>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</si>
  <si>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</si>
  <si>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</si>
  <si>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</si>
  <si>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</si>
  <si>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</si>
  <si>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</si>
  <si>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</si>
  <si>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</si>
  <si>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</si>
  <si>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</si>
  <si>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0309129418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</si>
  <si>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</si>
  <si>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</si>
  <si>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</si>
  <si>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</si>
  <si>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</si>
  <si>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</si>
  <si>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</si>
  <si>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</si>
  <si>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</si>
  <si>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</si>
  <si>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</si>
  <si>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</si>
  <si>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CÔNG TY TNHH MỘT THÀNH VIÊN THỰC PHẨM SAIGON CO.OP - CO.OP FOOD KHU VỰC CẦN THƠ</t>
  </si>
  <si>
    <t>0309129418-144</t>
  </si>
  <si>
    <t>CÔNG TY TNHH MTV THƯƠNG MẠI SÀI GÒN - HẬU GIANG</t>
  </si>
  <si>
    <t>6300028342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</si>
  <si>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</si>
  <si>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</si>
  <si>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</si>
  <si>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</si>
  <si>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</si>
  <si>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CÔNG TY TNHH MỘT THÀNH VIÊN SÀI GÒN CO.OP TAM KỲ</t>
  </si>
  <si>
    <t>4000451095</t>
  </si>
  <si>
    <t>CÔNG TY TNHH MỘT THÀNH VIÊN THƯƠNG MẠI DỊCH VỤ SÀI GÒN - PHÚ YÊN</t>
  </si>
  <si>
    <t>4400396829</t>
  </si>
  <si>
    <t>CÔNG TY TNHH TMDV TIỀN GIANG - SÀI GÒN</t>
  </si>
  <si>
    <t>1200582156</t>
  </si>
  <si>
    <t>CHI NHÁNH CÔNG TY TNHH MỘT THÀNH VIÊN THỰC PHẨM SAIGON CO.OP - CO.OP FOOD KHU VỰC BÌNH DƯƠNG</t>
  </si>
  <si>
    <t>0309129418-123</t>
  </si>
  <si>
    <t>CÔNG TY TNHH MỘT THÀNH VIÊN SÀI GÒN CO.OP RẠCH MIỄU</t>
  </si>
  <si>
    <t>0308123011</t>
  </si>
  <si>
    <t>CÔNG TY TNHH MỘT THÀNH VIÊN SÀI GÒN CO.OP CỦ CHI</t>
  </si>
  <si>
    <t>0310178586</t>
  </si>
  <si>
    <t>CÔNG TY TRÁCH NHIỆM HỮU HẠN MỘT THÀNH VIÊN THƯƠNG MẠI VÀ DỊCH VỤ SÀI GÒN - PHAN RANG</t>
  </si>
  <si>
    <t>4500280151</t>
  </si>
  <si>
    <t>CÔNG TY TNHH SAIGON CO-OP FAIRPRICE</t>
  </si>
  <si>
    <t>0312263124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</si>
  <si>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</si>
  <si>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</si>
  <si>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</si>
  <si>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</si>
  <si>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</si>
  <si>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</si>
  <si>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</si>
  <si>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</si>
  <si>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</si>
  <si>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</si>
  <si>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</si>
  <si>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</si>
  <si>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CÔNG TY TNHH MỘT THÀNH VIÊN SÀI GÒN CO.OP NAM SÀI GÒN</t>
  </si>
  <si>
    <t>0305770035</t>
  </si>
  <si>
    <t>CÔNG TY TNHH MỘT THÀNH VIÊN SÀI GÒN CO.OP PHÚ NHUẬN</t>
  </si>
  <si>
    <t>0305778394</t>
  </si>
  <si>
    <t>0313294132</t>
  </si>
  <si>
    <t>CÔNG TY TNHH MỘT THÀNH VIÊN CO.OP FINELIFE</t>
  </si>
  <si>
    <t>0315815574</t>
  </si>
  <si>
    <t>Cửa hàng Co.op Food HN Thái Hà CT4</t>
  </si>
  <si>
    <t>CHI NHÁNH LIÊN HIỆP HỢP TÁC XÃ THƯƠNG MẠI TP.HCM - CO.OPMART CAI LẬY</t>
  </si>
  <si>
    <t>0301175691-039</t>
  </si>
  <si>
    <t>CN CÔNG TY TNHH MTV THỰC PHẨM SAIGON CO.OP - CO.OPFOOD KHU VỰC ĐỒNG NAI</t>
  </si>
  <si>
    <t>0309129418-116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</si>
  <si>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</si>
  <si>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</si>
  <si>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</si>
  <si>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</si>
  <si>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</si>
  <si>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</si>
  <si>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</si>
  <si>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</si>
  <si>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CHI NHÁNH LIÊN HIỆP HỢP TÁC XÃ THƯƠNG MẠI TP. HỒ CHÍ MINH - CO.OPMART HÀ TIÊN</t>
  </si>
  <si>
    <t>0301175691-037</t>
  </si>
  <si>
    <t>CHI NHÁNH LIÊN HIỆP HỢP TÁC XÃ THƯƠNG MẠI TP.HỒ CHÍ MINH - CO.OPMART ĐỒNG PHÚ</t>
  </si>
  <si>
    <t>0301175691-053</t>
  </si>
  <si>
    <t>CÔNG TY TNHH MỘT THÀNH VIÊN SÀI GÒN CO.OP PHÚ LÂM</t>
  </si>
  <si>
    <t>0305761111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</si>
  <si>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</si>
  <si>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</si>
  <si>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</si>
  <si>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</si>
  <si>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</si>
  <si>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</si>
  <si>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</si>
  <si>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</si>
  <si>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</si>
  <si>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</si>
  <si>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</si>
  <si>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</si>
  <si>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</si>
  <si>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</si>
  <si>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</si>
  <si>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</si>
  <si>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</si>
  <si>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</si>
  <si>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CHI NHÁNH LIÊN HIỆP HỢP TÁC XÃ THƯƠNG MẠI TP.HỒ CHÍ MINH - CO.OPMART KON TUM</t>
  </si>
  <si>
    <t>0301175691-035</t>
  </si>
  <si>
    <t>1600674718</t>
  </si>
  <si>
    <t>CÔNG TY TNHH MỘT THÀNH VIÊN SÀI GÒN CO.OP XA LỘ HÀ NỘI</t>
  </si>
  <si>
    <t>0305767459</t>
  </si>
  <si>
    <t>CHI NHÁNH LIÊN HIỆP HỢP TÁC XÃ THƯƠNG MẠI TP. HỒ CHÍ MINH - CO.OPMART BÌNH DƯƠNG 2</t>
  </si>
  <si>
    <t>0301175691-017</t>
  </si>
  <si>
    <t>CHI NHÁNH LIÊN HIỆP HỢP TÁC XÃ THƯƠNG MẠI TP.HỒ CHÍ MINH- CO.OP MART CẦN GIUỘC</t>
  </si>
  <si>
    <t>0301175691-046</t>
  </si>
  <si>
    <t>CHI NHÁNH CÔNG TY TNHH MỘT THÀNH VIÊN THỰC PHẨM SAIGON CO.OP - CỬA HÀNG CO.OP FOOD LONG HẬU</t>
  </si>
  <si>
    <t>0309129418-057</t>
  </si>
  <si>
    <t>CÔNG TY TNHH MỘT THÀNH VIÊN SÀI GÒN CO.OP ĐÌNH CHIỂU</t>
  </si>
  <si>
    <t>0305772762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</si>
  <si>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</si>
  <si>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</si>
  <si>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</si>
  <si>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</si>
  <si>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 Food HN Hồ Tùng Mậu</t>
  </si>
  <si>
    <t>Cửa hàng Co.op Food HN Đại Đồng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</si>
  <si>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</si>
  <si>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</si>
  <si>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</si>
  <si>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</si>
  <si>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THƯƠNG MẠI SÀI GÒN - KIÊN GIANG</t>
  </si>
  <si>
    <t>1700547135</t>
  </si>
  <si>
    <t>CÔNG TY TNHH MỘT THÀNH VIÊN THƯƠNG MẠI VÀ DỊCH VỤ SÀI GÒN - HÀ TĨNH</t>
  </si>
  <si>
    <t>3000986099</t>
  </si>
  <si>
    <t>CÔNG TY TNHH MỘT THÀNH VIÊN MARFOUR</t>
  </si>
  <si>
    <t>0107751489</t>
  </si>
  <si>
    <t>Cửa hàng Co.op Food HN The Vesta</t>
  </si>
  <si>
    <t>CÔNG TY TNHH THƯƠNG MẠI DỊCH VỤ ĐỒNG THỊNH</t>
  </si>
  <si>
    <t>0309881794</t>
  </si>
  <si>
    <t>CÔNG TY TNHH MỘT THÀNH VIÊN CO.OPMART TRẢNG BÀNG</t>
  </si>
  <si>
    <t>3901170316</t>
  </si>
  <si>
    <t>LIÊN HIỆP HỢP TÁC XÃ THƯƠNG MẠI TP. HỒ CHÍ MINH</t>
  </si>
  <si>
    <t>0301175691</t>
  </si>
  <si>
    <t>Giảm trừ</t>
  </si>
  <si>
    <t>Tổng giảm trừ</t>
  </si>
  <si>
    <t>Số hóa đơn</t>
  </si>
  <si>
    <t/>
  </si>
  <si>
    <t>CÔNG TY TNHH MỘT THÀNH VIÊN CO.OP MART CẦN GIỜ</t>
  </si>
  <si>
    <t>0311328890</t>
  </si>
  <si>
    <t>Cửa hàng Co.op Food HN Thái Hà HH</t>
  </si>
  <si>
    <t>Cửa hàng Co.op Food HN Bắc Hà C14</t>
  </si>
  <si>
    <t>Cửa hàng Co.op Food HN Vĩnh Hưng</t>
  </si>
  <si>
    <t>MARFOUR. Co.opMart SCA - Long Biên</t>
  </si>
  <si>
    <t>CÔNG TY TNHH MỘT THÀNH VIÊN CO.OPMART THANH HÓA</t>
  </si>
  <si>
    <t>2801917948</t>
  </si>
  <si>
    <t>CHI NHÁNH LIÊN HIỆP HỢP TÁC XÃ THƯƠNG MẠI TP.HỒ CHÍ MINH - CO.OPMART DUYÊN HẢI</t>
  </si>
  <si>
    <t>0301175691-045</t>
  </si>
  <si>
    <t>CHI NHÁNH LIÊN HIỆP HỢP TÁC XÃ THƯƠNG MẠI TP. HỒ CHÍ MINH - CO.OPMART TÂN BIÊN</t>
  </si>
  <si>
    <t>0301175691-062</t>
  </si>
  <si>
    <t>CHI NHÁNH LIÊN HIỆP HỢP TÁC XÃ THƯƠNG MẠI TP. HỒ CHÍ MINH - CO.OPMART SƠN TRÀ</t>
  </si>
  <si>
    <t>0301175691-054</t>
  </si>
  <si>
    <t>Cửa hàng Co.op Food HN Bắc Hà Tower</t>
  </si>
  <si>
    <t>CÔNG TY TNHH  MỘT THÀNH VIÊN THƯƠNG MẠI DỊCH VỤ SÀI GÒN - BUÔN MA THUỘT</t>
  </si>
  <si>
    <t>6000661931</t>
  </si>
  <si>
    <t>CÔNG TY TNHH MỘT THÀNH VIÊN THƯƠNG MẠI VÀ DỊCH VỤ SÀI GÒN - CAM RANH</t>
  </si>
  <si>
    <t>4201197554</t>
  </si>
  <si>
    <t>CÔNG TY TNHH MỘT THÀNH VIÊN CO.OPMART CẦN THƠ</t>
  </si>
  <si>
    <t>1801312884</t>
  </si>
  <si>
    <t>CHI NHÁNH LIÊN HIỆP HỢP TÁC XÃ THƯƠNG MẠI TP. HỒ CHÍ MINH-CO.OPMART BÌNH THỦY</t>
  </si>
  <si>
    <t>0301175691-052</t>
  </si>
  <si>
    <t>2100356677</t>
  </si>
  <si>
    <t>Cửa hàng Co.op Food HN VP2 Linh Đàm</t>
  </si>
  <si>
    <t>CHI NHÁNH LIÊN HIỆP HỢP TÁC XÃ THƯƠNG MẠI TP. HỒ CHÍ MINH - CO.OPMART THÁP MƯỜI</t>
  </si>
  <si>
    <t>0301175691-066</t>
  </si>
  <si>
    <t>CÔNG TY TNHH SÀI GÒN - BUÔN HỒ</t>
  </si>
  <si>
    <t>6001561746</t>
  </si>
  <si>
    <t>CÔNG TY TNHH  MỘT THÀNH VIÊN THƯƠNG MẠI DỊCH VỤ BÌNH ĐÔNG</t>
  </si>
  <si>
    <t>0305547132</t>
  </si>
  <si>
    <t>CHI NHÁNH LIÊN HIỆP HỢP TÁC XÃ THƯƠNG MẠI TP. HỒ CHÍ MINH - CO.OPMART BÌNH DƯƠNG</t>
  </si>
  <si>
    <t>0301175691-025</t>
  </si>
  <si>
    <t>CÔNG TY TNHH MỘT THÀNH VIÊN THƯƠNG MẠI DỊCH VỤ AN ĐÔNG</t>
  </si>
  <si>
    <t>0305314931</t>
  </si>
  <si>
    <t>CÔNG TY TNHH MỘT THÀNH VIÊN CO.OP MART VĨNH PHÚC</t>
  </si>
  <si>
    <t>2500454301</t>
  </si>
  <si>
    <t>CHI NHÁNH LIÊN HIỆP HỢP TÁC XÃ THƯƠNG MẠI TP. HỒ CHÍ MINH - CO.OPMART CƯ MGAR</t>
  </si>
  <si>
    <t>0301175691-061</t>
  </si>
  <si>
    <t>CÔNG TY TNHH THƯƠNG MẠI DỊCH VỤ SIÊU THỊ CO.OP MART BIÊN HÒA</t>
  </si>
  <si>
    <t>3600753610</t>
  </si>
  <si>
    <t>CHI NHÁNH LIÊN HIỆP HỢP TÁC XÃ THƯƠNG MẠI TP. HỒ CHÍ MINH - CO.OPMART LAGI</t>
  </si>
  <si>
    <t>0301175691-019</t>
  </si>
  <si>
    <t>CN LIÊN HIỆP HỢP TÁC XÃ THƯƠNG MẠI TP.HỒ CHÍ MINH- CO.OPMART TÂN CHÂU AN GIANG</t>
  </si>
  <si>
    <t>0301175691-042</t>
  </si>
  <si>
    <t>1500412758</t>
  </si>
  <si>
    <t>CÔNG TY TNHH MỘT THÀNH VIÊN SÀI GÒN - CHƯ SÊ</t>
  </si>
  <si>
    <t>5901069542</t>
  </si>
  <si>
    <t>CÔNG TY TNHH MỘT THÀNH VIÊN CO.OP MART HUẾ</t>
  </si>
  <si>
    <t>3300535435</t>
  </si>
  <si>
    <t>CÔNG TY TRÁCH NHIỆM HỮU HẠN MỘT THÀNH VIÊN THƯƠNG MẠI SÀI GÒN - SÓC TRĂNG</t>
  </si>
  <si>
    <t>2200271882</t>
  </si>
  <si>
    <t>CHI NHÁNH LIÊN HIỆP HỢP TÁC XÃ THƯƠNG MẠI TP. HỒ CHÍ MINH - CO.OPMART PHƯỚC ĐÔNG</t>
  </si>
  <si>
    <t>0301175691-043</t>
  </si>
  <si>
    <t>Cửa hàng Co.op Food HN Hateco</t>
  </si>
  <si>
    <t>Thành tiền</t>
  </si>
  <si>
    <t>CÔNG TY TNHH MỘT THÀNH VIÊN CO.OPMART HẢI PHÒNG</t>
  </si>
  <si>
    <t>0201264531</t>
  </si>
  <si>
    <t>Cửa hàng Co.op Food HN Mandarin</t>
  </si>
  <si>
    <t>CÔNG TY TNHH MỘT THÀNH VIÊN THƯƠNG MẠI DỊCH VỤ SAIGON CO.OP TOÀN TÂM</t>
  </si>
  <si>
    <t>CÔNG TY TNHH THƯƠNG MẠI SÀI GÒN - AN GIANG</t>
  </si>
  <si>
    <t>1C25TNN</t>
  </si>
  <si>
    <t>CHI NHÁNH LIÊN HIỆP HỢP TÁC XÃ THƯƠNG MẠI TP. HỒ CHÍ MINH - CO.OPMART BẮC GIANG</t>
  </si>
  <si>
    <t>0301175691-014</t>
  </si>
  <si>
    <t>Cửa hàng Co.op Food HN Phùng Khoang</t>
  </si>
  <si>
    <t>Cửa hàng Co.op Food HN Sakura</t>
  </si>
  <si>
    <t>Cửa Hàng Co.opFood Phan Xích Long 37</t>
  </si>
  <si>
    <t>Cửa hàng Co.op Food HN VP6 Linh Đàm</t>
  </si>
  <si>
    <t>Cửa hàng Co.op Food HN Roman Plaza</t>
  </si>
  <si>
    <t>MARFOUR. Co.opMart SCA-GOLDSILK</t>
  </si>
  <si>
    <t>CÔNG TY TNHH MỘT THÀNH VIÊN CO.OP MART HÒA BÌNH</t>
  </si>
  <si>
    <t>0311261082</t>
  </si>
  <si>
    <t>CÔNG TY TNHH MỘT THÀNH VIÊN THƯƠNG MẠI SÀI GÒN - QUẢNG NGÃI</t>
  </si>
  <si>
    <t>4300357738</t>
  </si>
  <si>
    <t>MARFOUR. Co.opMart SCA-VICTORIA</t>
  </si>
  <si>
    <t>CÔNG TY TRÁCH NHIỆM HỮU HẠN MỘT THÀNH VIÊN THƯƠNG MẠI DỊCH VỤ SÀI GÒN-ĐÔNG HÀ</t>
  </si>
  <si>
    <t>3200266549</t>
  </si>
  <si>
    <t>Cửa hàng Co.op Food HN Eco Dream</t>
  </si>
  <si>
    <t>CHI NHÁNH LIÊN HIỆP HTX THƯƠNG MẠI TP. HỒ CHÍ MINH CO.OPMART VIỆT TRÌ</t>
  </si>
  <si>
    <t>0301175691-044</t>
  </si>
  <si>
    <t>CHI NHÁNH LIÊN HIỆP HỢP TÁC XÃ THƯƠNG MẠI TP. HỒ CHÍ MINH - CO.OPMART THỐT NỐT</t>
  </si>
  <si>
    <t>0301175691-028</t>
  </si>
  <si>
    <t>CÔNG TY TNHH MỘT THÀNH VIÊN THƯƠNG MẠI SÀI GÒN - VĨNH LONG</t>
  </si>
  <si>
    <t>CHI NHÁNH LIÊN HIỆP HỢP TÁC XÃ THƯƠNG MẠI TP. HỒ CHÍ MINH-CO.OPMART CHÂU THÀNH TÂY NINH</t>
  </si>
  <si>
    <t>0301175691-049</t>
  </si>
  <si>
    <t>Cửa hàng Co.op Food HN Eurowindow</t>
  </si>
  <si>
    <t>Cửa hàng Co.op Food HN V7 The Vesta</t>
  </si>
  <si>
    <t>CHI NHÁNH LIÊN HIỆP HỢP TÁC XÃ THƯƠNG MẠI TP. HỒ CHÍ MINH - CO.OPMART GÒ CÔNG</t>
  </si>
  <si>
    <t>CÔNG TY TNHH MỘT THÀNH VIÊN SÀI GÒN CO.OP HẬU GIANG</t>
  </si>
  <si>
    <t>CO.OPMART HÀ ĐÔNG</t>
  </si>
  <si>
    <t>Cửa hàng Co.op Food HN Văn Khê</t>
  </si>
  <si>
    <t>0301175691-027</t>
  </si>
  <si>
    <t>0305781492</t>
  </si>
  <si>
    <t>Cửa Hàng Co.opFood HT Hải Thượng Lãn Ông</t>
  </si>
  <si>
    <t>CÔNG TY TNHH MTV THỰC PHẨM SAIGON CO.OP</t>
  </si>
  <si>
    <t>1K25TGV</t>
  </si>
  <si>
    <t>Hàng trả - 543-00543-CO.OPMART CHAU THANH TAY NINH - COOP-049</t>
  </si>
  <si>
    <t>1K25THG</t>
  </si>
  <si>
    <t>CHI NHÁNH LIÊN HIỆP HỢP TÁC XÃ THƯƠNG MẠI TP. HỒ CHÍ MINH - CO. OPMART DƯƠNG MINH CHÂU</t>
  </si>
  <si>
    <t>0301175691-063</t>
  </si>
  <si>
    <t>CHI NHÁNH LIÊN HIỆP HỢP TÁC XÃ THƯƠNG MẠI TP. HỒ CHÍ MINH - CO.OPMART CÁI BÈ</t>
  </si>
  <si>
    <t>0301175691-068</t>
  </si>
  <si>
    <t>CÔNG TY TNHH THƯƠNG MẠI SÀI GÒN CO.OP RẠCH GIÁ</t>
  </si>
  <si>
    <t>1701642215</t>
  </si>
  <si>
    <t>00000090</t>
  </si>
  <si>
    <t>CÔNG TY TNHH MỘT THÀNH VIÊN THƯƠNG MẠI DỊCH VỤ SÀI GÒN-BẠC LIÊU 2</t>
  </si>
  <si>
    <t>1900347461</t>
  </si>
  <si>
    <t>Cửa hàng Co.op Food HN Kim Văn Kim Lũ</t>
  </si>
  <si>
    <t>CÔNG TY TNHH MỘT THÀNH VIÊN SÀI GÒN CO.OP ĐẦM SEN</t>
  </si>
  <si>
    <t>0305773540</t>
  </si>
  <si>
    <t>CÔNG TY TNHH MỘT THÀNH VIÊN SÀI GÒN CO.OP HÓC MÔN</t>
  </si>
  <si>
    <t>0308425100</t>
  </si>
  <si>
    <t>CÔNG TY TNHH THƯƠNG MẠI SÀI GÒN - GIA LAI</t>
  </si>
  <si>
    <t>5900368395</t>
  </si>
  <si>
    <t>CÔNG TY TNHH SAIGON CO-OP FAIRPRICE. Co-opXtra Tân Phong</t>
  </si>
  <si>
    <t>CÔNG TY TNHH MỘT THÀNH VIÊN THƯƠNG MẠI DỊCH VỤ SÀI GÒN - HẬU GIANG 2</t>
  </si>
  <si>
    <t>6300072542</t>
  </si>
  <si>
    <t>Cửa Hàng Co.opFood Hồ Văn Long 30</t>
  </si>
  <si>
    <t>00001697</t>
  </si>
  <si>
    <t>00001793</t>
  </si>
  <si>
    <t>Cửa hàng Co.opfood HT Can Lộc</t>
  </si>
  <si>
    <t>Cửa hàng Co.op Food Gia Phú</t>
  </si>
  <si>
    <t>CHI NHÁNH LIÊN HIỆP HỢP TÁC XÃ THƯƠNG MẠI TP. HỒ CHÍ MINH-CO.OPMART HỒNG NGỰ</t>
  </si>
  <si>
    <t>0301175691-040</t>
  </si>
  <si>
    <t>Cửa hàng Co.op Food HN The K-Park</t>
  </si>
  <si>
    <t>Cửa Hàng Co.opFood Kha Vạn Cân</t>
  </si>
  <si>
    <t>Cửa Hàng Co.opFood HT Nguyễn Biên</t>
  </si>
  <si>
    <t>Cửa hàng Co.opFood Nguyễn Thái Bình 349</t>
  </si>
  <si>
    <t>1K25TDS</t>
  </si>
  <si>
    <t>Cửa Hàng Co.opFood Bông Sao</t>
  </si>
  <si>
    <t>CHI NHÁNH LIÊN HIỆP HỢP TÁC XÃ THƯƠNG MẠI TP. HỒ CHÍ MINH - CO.OPMART CHỢ MỚI</t>
  </si>
  <si>
    <t>0301175691-069</t>
  </si>
  <si>
    <t>Hàng trả - 564-00564-CO.OPMART DUONG MINH CHAU - COOP-063</t>
  </si>
  <si>
    <t>Cửa Hàng Co.opFood Cư Xá Đô Thành</t>
  </si>
  <si>
    <t>Siêu Thị Co.opmart SCA - Goldensilk</t>
  </si>
  <si>
    <t>CÔNG TY TRÁCH NHIỆM HỮU HẠN THƯƠNG MẠI DỊCH VỤ SÀI GÒN - TRÀ VINH</t>
  </si>
  <si>
    <t>00000615</t>
  </si>
  <si>
    <t>CHI NHÁNH LIÊN HIỆP HỢP TÁC XÃ THƯƠNG MẠI TP. HỒ CHÍ MINH - CO.OPMART VŨ YÊN</t>
  </si>
  <si>
    <t>0301175691-072</t>
  </si>
  <si>
    <t>CHI NHÁNH LIÊN HIỆP HỢP TÁC XÃ THƯƠNG MẠI TP HỒ CHÍ MINH - CO.OPMART TIỂU CẦN</t>
  </si>
  <si>
    <t>0301175691-048</t>
  </si>
  <si>
    <t>00068994</t>
  </si>
  <si>
    <t>TC96687125-00</t>
  </si>
  <si>
    <t>ĐÃ KIỂM TRA -Hàng trả - COOP - coopmarsix561 - CM SCA – Cao Thắng (Phiếu trả ngày: 08/10/2025)</t>
  </si>
  <si>
    <t>00078649</t>
  </si>
  <si>
    <t>Bán hàng cho CÔNG TY TNHH MỘT THÀNH VIÊN MARFOUR theo hóa đơn 00078649</t>
  </si>
  <si>
    <t>00000715</t>
  </si>
  <si>
    <t>00080204</t>
  </si>
  <si>
    <t>Bán hàng CÔNG TY TNHH MỘT THÀNH VIÊN CO.OPMART HẢI PHÒNG theo hóa đơn 00080204</t>
  </si>
  <si>
    <t>Hàng trả - 578 - 00578-CM THONG NHAT - Coop-TBD-01-00578</t>
  </si>
  <si>
    <t>ĐÃ KIỂM TRA - Hàng trả - COOP - coopmarsix561 - CM SCA – Cao Thắng (Phiếu trả ngày: 08/10/2025)</t>
  </si>
  <si>
    <t>00086045</t>
  </si>
  <si>
    <t>Bán hàng CÔNG TY TNHH MỘT THÀNH VIÊN CO.OPMART HẢI PHÒNG theo hóa đơn 00086045</t>
  </si>
  <si>
    <t>HN Yên Nghĩa</t>
  </si>
  <si>
    <t>00083915</t>
  </si>
  <si>
    <t>00089780</t>
  </si>
  <si>
    <t>Bán hàng cho CÔNG TY TNHH MỘT THÀNH VIÊN SÀI GÒN CO.OP HÀ NỘI theo hóa đơn 00083915</t>
  </si>
  <si>
    <t>Bán hàng cho CHI NHÁNH - CÔNG TY TNHH MỘT THÀNH VIÊN THỰC PHẨM SAIGON CO.OP - CO.OP FOOD MIỀN BẮC theo hóa đơn 00089780</t>
  </si>
  <si>
    <t>Hàng bán T01.2026</t>
  </si>
  <si>
    <t>Hàng bán T02.2026</t>
  </si>
  <si>
    <t>Hàng bán T03.2026</t>
  </si>
  <si>
    <t>Hàng bán T04.2026</t>
  </si>
  <si>
    <t>Hàng bán T05.2026</t>
  </si>
  <si>
    <t>Hàng bán T06.2026</t>
  </si>
  <si>
    <t>Hàng bán T07.2026</t>
  </si>
  <si>
    <t>Hàng bán T08.2026</t>
  </si>
  <si>
    <t>Hàng bán T09.2026</t>
  </si>
  <si>
    <t>Hàng bán T10.2026</t>
  </si>
  <si>
    <t>Hàng bán T11.2026</t>
  </si>
  <si>
    <t>Hàng bán T12.2026</t>
  </si>
  <si>
    <t>Giảm trừ T01.2026</t>
  </si>
  <si>
    <t>Giảm trừ T02.2026</t>
  </si>
  <si>
    <t>Giảm trừ T03.2026</t>
  </si>
  <si>
    <t>Giảm trừ T04.2026</t>
  </si>
  <si>
    <t>Giảm trừ T05.2026</t>
  </si>
  <si>
    <t>Giảm trừ T06.2026</t>
  </si>
  <si>
    <t>Giảm trừ T07.2026</t>
  </si>
  <si>
    <t>Giảm trừ T08.2026</t>
  </si>
  <si>
    <t>Giảm trừ T09.2026</t>
  </si>
  <si>
    <t>Giảm trừ T10.2026</t>
  </si>
  <si>
    <t>Giảm trừ T11.2026</t>
  </si>
  <si>
    <t>Giảm trừ T12.2026</t>
  </si>
  <si>
    <t>Hàng trả T01.2026</t>
  </si>
  <si>
    <t>Hàng trả T02.2026</t>
  </si>
  <si>
    <t>Hàng trả T03.2026</t>
  </si>
  <si>
    <t>Hàng trả T04.2026</t>
  </si>
  <si>
    <t>Hàng trả T05.2026</t>
  </si>
  <si>
    <t>Hàng trả T06.2026</t>
  </si>
  <si>
    <t>Hàng trả T07.2026</t>
  </si>
  <si>
    <t>Hàng trả T08.2026</t>
  </si>
  <si>
    <t>Hàng trả T09.2026</t>
  </si>
  <si>
    <t>Hàng trả T10.2026</t>
  </si>
  <si>
    <t>Hàng trả T11.2026</t>
  </si>
  <si>
    <t>Hàng trả T12.2026</t>
  </si>
  <si>
    <t>Thanh toán T01.2026</t>
  </si>
  <si>
    <t>Thanh toán T02.2026</t>
  </si>
  <si>
    <t>Thanh toán T03.2026</t>
  </si>
  <si>
    <t>Thanh toán T04.2026</t>
  </si>
  <si>
    <t>Thanh toán T05.2026</t>
  </si>
  <si>
    <t>Thanh toán T06.2026</t>
  </si>
  <si>
    <t>Thanh toán T07.2026</t>
  </si>
  <si>
    <t>Thanh toán T08.2026</t>
  </si>
  <si>
    <t>Thanh toán T09.2026</t>
  </si>
  <si>
    <t>Thanh toán T10.2026</t>
  </si>
  <si>
    <t>Thanh toán T11.2026</t>
  </si>
  <si>
    <t>Thanh toán T12.2026</t>
  </si>
  <si>
    <t>1C26TNN</t>
  </si>
  <si>
    <t>1C26TTN</t>
  </si>
  <si>
    <t>1C26TNF</t>
  </si>
  <si>
    <t>CoopFood Nguyễn Văn Tăng 42</t>
  </si>
  <si>
    <t>Bán hàng CÔNG TY TNHH MỘT THÀNH VIÊN THƯƠNG MẠI DỊCH VỤ SAIGON CO.OP TOÀN TÂM theo hóa đơn 00000012</t>
  </si>
  <si>
    <t>Bán hàng CÔNG TY TNHH MỘT THÀNH VIÊN SÀI GÒN CO.OP PHÚ LÂM theo hóa đơn 00000007</t>
  </si>
  <si>
    <t>Bán hàng CÔNG TY TNHH MỘT THÀNH VIÊN SÀI GÒN CO.OP ĐẦM SEN theo hóa đơn 00000001</t>
  </si>
  <si>
    <t>Bán hàng CÔNG TY TNHH MỘT THÀNH VIÊN SÀI GÒN CO.OP HÀ NỘI theo hóa đơn 00000029</t>
  </si>
  <si>
    <t>Bán hàng CÔNG TY TNHH MỘT THÀNH VIÊN SÀI GÒN CO.OP HÀ NỘI theo hóa đơn 00000006</t>
  </si>
  <si>
    <t>Bán hàng CHI NHÁNH LIÊN HIỆP HỢP TÁC XÃ THƯƠNG MẠI TP. HỒ CHÍ MINH - CO.OPMART VŨ YÊN theo hóa đơn 00000004</t>
  </si>
  <si>
    <t>98589506-00 - CÔNG TY TNHH SAIGON CO-OP FAIRPRICE. Co-opXtra Thủ Đức</t>
  </si>
  <si>
    <t>98589108-00 - CÔNG TY TNHH SAIGON CO-OP FAIRPRICE. Co-opXtra Thủ Đức</t>
  </si>
  <si>
    <t>98577987-00 - Cửa Hàng Co.opFood Phạm Văn Bạch</t>
  </si>
  <si>
    <t>98581297-00</t>
  </si>
  <si>
    <t>98588137-00</t>
  </si>
  <si>
    <t>98579134-00 - 00524-CM ĐỒNG VĂN CỐNG</t>
  </si>
  <si>
    <t>98587477-00 - 00541-CM BÌNH TÂN 2</t>
  </si>
  <si>
    <t>98587443-00 - 00541-CM BÌNH TÂN 2</t>
  </si>
  <si>
    <t>98519061-00</t>
  </si>
  <si>
    <t>98576223-00(9330) - 09330-CH CO.OP FOOD BD CC BCONS GARDEN</t>
  </si>
  <si>
    <t>98586427-00</t>
  </si>
  <si>
    <t>98588280-00</t>
  </si>
  <si>
    <t>98584297-00 - FINELIFE FOODSTORE HÀ ĐÔ</t>
  </si>
  <si>
    <t>98581139-00 - FINELIFE FOODSTORE RIVIERA POINT</t>
  </si>
  <si>
    <t>98588341-00</t>
  </si>
  <si>
    <t>TC98519064-00</t>
  </si>
  <si>
    <t>TC98519127-00</t>
  </si>
  <si>
    <t>TC98581747-00</t>
  </si>
  <si>
    <t>TC98519059-00</t>
  </si>
  <si>
    <t>TC98578316-00</t>
  </si>
  <si>
    <t>TC98488972-00</t>
  </si>
  <si>
    <t>TC98488953-00</t>
  </si>
  <si>
    <t>TC98488969-00</t>
  </si>
  <si>
    <t>TC98578337-00</t>
  </si>
  <si>
    <t>Bán hàng CÔNG TY TNHH MỘT THÀNH VIÊN CO.OPMART THANH HÓA theo hóa đơn 00000130</t>
  </si>
  <si>
    <t>Bán hàng CÔNG TY TNHH MỘT THÀNH VIÊN CO.OPMART THANH HÓA theo hóa đơn 00000131</t>
  </si>
  <si>
    <t>Bán hàng CÔNG TY TNHH MỘT THÀNH VIÊN CO.OP MART VĨNH PHÚC theo hóa đơn 00000113</t>
  </si>
  <si>
    <t>Bán hàng CÔNG TY TNHH MỘT THÀNH VIÊN CO.OP MART VĨNH PHÚC theo hóa đơn 00000112</t>
  </si>
  <si>
    <t>Bán hàng CÔNG TY TNHH MỘT THÀNH VIÊN CO.OP MART VĨNH PHÚC theo hóa đơn 00000111</t>
  </si>
  <si>
    <t>98618043-00 - Cửa Hàng Co.opFood Phan Đình Phùng</t>
  </si>
  <si>
    <t>98618760-00 - Cửa Hàng Co.opFood Phan Văn Trị</t>
  </si>
  <si>
    <t>98599104-00 - CÔNG TY TNHH SAIGON CO-OP FAIRPRICE. Co-opXtra Tạ Quang Bửu</t>
  </si>
  <si>
    <t>98599397-00 - CÔNG TY TNHH SAIGON CO-OP FAIRPRICE. Co-opXtra Tạ Quang Bửu</t>
  </si>
  <si>
    <t>TC98519108-00</t>
  </si>
  <si>
    <t>TC98519115-00</t>
  </si>
  <si>
    <t>TC98584644-00</t>
  </si>
  <si>
    <t>TC98519083-00</t>
  </si>
  <si>
    <t>TC98580717-00</t>
  </si>
  <si>
    <t>TC98519096-00</t>
  </si>
  <si>
    <t>TC98586177-00</t>
  </si>
  <si>
    <t>TC98519138-00</t>
  </si>
  <si>
    <t>TC98589244-00</t>
  </si>
  <si>
    <t>TC98488974-00</t>
  </si>
  <si>
    <t>TC98488952-00</t>
  </si>
  <si>
    <t>TC98489019-00</t>
  </si>
  <si>
    <t>TC98489001-00</t>
  </si>
  <si>
    <t>TC98488988-00</t>
  </si>
  <si>
    <t>TC98489013-00</t>
  </si>
  <si>
    <t>TC98489037-00</t>
  </si>
  <si>
    <t>TC98488990-00</t>
  </si>
  <si>
    <t>TC98488995-00</t>
  </si>
  <si>
    <t>TC98519088-00</t>
  </si>
  <si>
    <t>TC98592774-00</t>
  </si>
  <si>
    <t>TC98592727-00</t>
  </si>
  <si>
    <t>Bán hàng CHI NHÁNH LIÊN HIỆP HỢP TÁC XÃ THƯƠNG MẠI TP. HỒ CHÍ MINH - CO.OPMART BẮC GIANG theo hóa đơn 00000628</t>
  </si>
  <si>
    <t>Bán hàng CHI NHÁNH LIÊN HIỆP HỢP TÁC XÃ THƯƠNG MẠI TP. HỒ CHÍ MINH - CO.OPMART BẮC GIANG theo hóa đơn 00000627</t>
  </si>
  <si>
    <t>98656206-00 - CoopFood Thới An</t>
  </si>
  <si>
    <t>98655759-00 - Cửa Hàng Co.opFood Phan Văn Hớn 285</t>
  </si>
  <si>
    <t>98654900-00 - Cửa Hàng Co.opFood Nguyễn Thị Đặng 367</t>
  </si>
  <si>
    <t>98656087-00 - Cửa Hàng Co.opFood KDC Tham Lương</t>
  </si>
  <si>
    <t>98655222-00 - Cửa Hàng Co.opFood Chợ cầu</t>
  </si>
  <si>
    <t>98654772-00 - Cửa hàng Co.op Food Phan Văn Hân 182</t>
  </si>
  <si>
    <t>98656625-00 - Cửa Hàng Co.opFood Chu Văn An</t>
  </si>
  <si>
    <t>98597323-00</t>
  </si>
  <si>
    <t>98597302-00</t>
  </si>
  <si>
    <t>98621933-00 - CÔNG TY TNHH SAIGON CO-OP FAIRPRICE. Co-opXtra Sư Vạn Hạnh</t>
  </si>
  <si>
    <t>98622114-00 - CÔNG TY TNHH SAIGON CO-OP FAIRPRICE. Co-opXtra Sư Vạn Hạnh</t>
  </si>
  <si>
    <t>98628025-00</t>
  </si>
  <si>
    <t>98633254-00</t>
  </si>
  <si>
    <t>98610091-00 - 00511-CM HIỆP THÀNH</t>
  </si>
  <si>
    <t>98599520-00 - CÔNG TY TNHH MỘT THÀNH VIÊN MARSIX. Co.opMart SCA – Cao Thắng</t>
  </si>
  <si>
    <t>98610273-00 - FINELIFE SUPERMARKET URBANHILL</t>
  </si>
  <si>
    <t>98631457-00</t>
  </si>
  <si>
    <t>98631447-00</t>
  </si>
  <si>
    <t>98619434-00 - Cửa Hàng Co.opFood 219-221 Lê Văn Lương</t>
  </si>
  <si>
    <t>98619592-00 - Cửa Hàng Co.opFood Savimex</t>
  </si>
  <si>
    <t>98621181-00 - 00578-CM THỐNG NHẤT</t>
  </si>
  <si>
    <t>98617909-00 - Cửa Hàng Co.opFood CC IDICO</t>
  </si>
  <si>
    <t>98620490-00</t>
  </si>
  <si>
    <t>98618642-00 - Cửa hàng Co.op Food Vành Đai</t>
  </si>
  <si>
    <t>98609720-00</t>
  </si>
  <si>
    <t>TC98572777-00(9408)</t>
  </si>
  <si>
    <t>TC98572732-00(9413)</t>
  </si>
  <si>
    <t>TC98572799-00(9409)</t>
  </si>
  <si>
    <t>TC98519118-00</t>
  </si>
  <si>
    <t>TC98519131-00</t>
  </si>
  <si>
    <t>TC98519163-00</t>
  </si>
  <si>
    <t>TC98236197-00</t>
  </si>
  <si>
    <t>TC98609099-00</t>
  </si>
  <si>
    <t>TC98594763-00</t>
  </si>
  <si>
    <t>TC98519095-00</t>
  </si>
  <si>
    <t>TC98605920-00</t>
  </si>
  <si>
    <t>TC98519085-00</t>
  </si>
  <si>
    <t>TC98621367-00</t>
  </si>
  <si>
    <t>TC98594773-00</t>
  </si>
  <si>
    <t>TC98619295-00</t>
  </si>
  <si>
    <t>TC98614270-00</t>
  </si>
  <si>
    <t>TC98608662-00</t>
  </si>
  <si>
    <t>TC98605938-00</t>
  </si>
  <si>
    <t>TC98489040-00</t>
  </si>
  <si>
    <t>Bán hàng CÔNG TY TNHH MỘT THÀNH VIÊN SÀI GÒN CO.OP HÀ NỘI theo hóa đơn 00000764</t>
  </si>
  <si>
    <t>98660096-00 - Cửa Hàng Co.opFood Trần Văn Quang 86</t>
  </si>
  <si>
    <t>98674965-00 - Cửa Hàng Co.opFood Bình Giã</t>
  </si>
  <si>
    <t>98659573-00 - Cửa Hàng Co.opFood Trần Văn Danh 12</t>
  </si>
  <si>
    <t>98659881-00 - Cửa Hàng Co.opFood Tôn Thất Thuyết</t>
  </si>
  <si>
    <t>98658944-00 - Cửa Hàng Co.opFood Nguyễn Khoái</t>
  </si>
  <si>
    <t>98642597-00 - Cửa Hàng Co.opFood Tân Quy</t>
  </si>
  <si>
    <t>98644723-00 - Cửa Hàng Co.opFood Phú Xuân</t>
  </si>
  <si>
    <t>98645237-00 - Cửa Hàng Co.opFood Huỳnh Tấn Phát</t>
  </si>
  <si>
    <t>98644533-00 - Cửa Hàng Co.opFood CC Phú Gia</t>
  </si>
  <si>
    <t>98642926-00 - Cửa Hàng Co.opFood CC Dragon Hill</t>
  </si>
  <si>
    <t>98655144-00 - Cửa hàng Co.opFood Trần Quang Khải</t>
  </si>
  <si>
    <t>98656757-00 - Cửa Hàng Co.opFood Pasteur</t>
  </si>
  <si>
    <t>98645660-00 - Cửa hàng Co.op Food Trương Văn Thành 68</t>
  </si>
  <si>
    <t>98645277-00 - Cửa Hàng Co.opFood Minh Đức</t>
  </si>
  <si>
    <t>98645028-00 - Cửa Hàng Co.opFood Lã Xuân Oai 138</t>
  </si>
  <si>
    <t>98645768-00 - Cửa Hàng Co.opFood Hoàng Hữu Nam</t>
  </si>
  <si>
    <t>98645787-00 - Cửa Hàng Co.opFood Hoàng Hữu Nam 222</t>
  </si>
  <si>
    <t>98644009-00 - Cửa Hàng Co.opFood Đỗ Xuân Hợp</t>
  </si>
  <si>
    <t>98646046-00 - Cửa hàng Co.opFood CC Origami S10.03</t>
  </si>
  <si>
    <t>98645471-00 - Cửa Hàng Co.opFood CC Him Lam Phú An</t>
  </si>
  <si>
    <t>98631994-00 - CÔNG TY TNHH SAIGON CO-OP FAIRPRICE. Co-opXtra Long Bình</t>
  </si>
  <si>
    <t>98660295-00 - Cửa Hàng Co.opFood Phạm Văn Chiêu</t>
  </si>
  <si>
    <t>98659570-00 - Cửa Hàng Co.opFood Thống Nhất</t>
  </si>
  <si>
    <t>98658817-00 - Cửa Hàng Co.opFood Chung Cư Hà Đô</t>
  </si>
  <si>
    <t>98631985-00 - Cửa Hàng Co.opFood Quốc Lộ 50</t>
  </si>
  <si>
    <t>98632265-00 - Cửa Hàng Co.opFood Hưng Phú</t>
  </si>
  <si>
    <t>98620610-00 - Coopfood CC Happy City</t>
  </si>
  <si>
    <t>98644852-00 - Cửa Hàng Co.opFood CC Dream Home Palace</t>
  </si>
  <si>
    <t>98650390-00</t>
  </si>
  <si>
    <t>98643937-00 - Cửa Hàng Co.opFood Bạch Mã</t>
  </si>
  <si>
    <t>98644182-00 - Cửa Hàng Co.opFood Lạc Long Quân 87</t>
  </si>
  <si>
    <t>98659724-00 - Cửa Hàng Co.opFood Trần Chánh Chiếu</t>
  </si>
  <si>
    <t>98659651-00 - Cửa hàng Co.op Food Lý Chiêu Hoàng 113</t>
  </si>
  <si>
    <t>98654958-00 - Cửa Hàng Co.opFood Khu Nam Long</t>
  </si>
  <si>
    <t>98659722-00 - Cửa Hàng Co.opFood Nguyễn Văn Dung</t>
  </si>
  <si>
    <t>98658455-00 - Cửa Hàng Co.opFood Lê Đức Thọ</t>
  </si>
  <si>
    <t>98660092-00 - Cửa Hàng Co.opFood Lê Đức Thọ 269</t>
  </si>
  <si>
    <t>98642503-00 - Cửa Hàng Co.opFood Hồ Văn Long 70</t>
  </si>
  <si>
    <t>98642724-00 - Cửa Hàng Co.opFood Green Hills</t>
  </si>
  <si>
    <t>98643929-00 - Cửa hàng Co.op Food D20 Võ Văn Vân</t>
  </si>
  <si>
    <t>98659784-00 - Cửa Hàng Co.opFood Nguyễn Hữu Tiến 11</t>
  </si>
  <si>
    <t>98659807-00 - Cửa Hàng Co.opFood Nguyễn Hữu Tiến 11</t>
  </si>
  <si>
    <t>98660264-00 - Cửa hàng COOPFOOD Trần Tấn 70</t>
  </si>
  <si>
    <t>98655902-00 - 00570-CM THẮNG LỢI-TRƯỜNG CHINH</t>
  </si>
  <si>
    <t>98651446-00 - Cửa Hàng Co.opFood Tỉnh Lộ 8-628</t>
  </si>
  <si>
    <t>98651558-00 - Cửa hàng Co.op Food Hậu Lân</t>
  </si>
  <si>
    <t>98651295-00 - Co.opFood Bà Điểm</t>
  </si>
  <si>
    <t>98658374-00 - Cửa hàng Co.opfood Nguyên Hồng</t>
  </si>
  <si>
    <t>98642241-00 - Cửa Hàng Co.opFood Vision</t>
  </si>
  <si>
    <t>TC98519041-00</t>
  </si>
  <si>
    <t>TC98519119-00</t>
  </si>
  <si>
    <t>TC98519126-00</t>
  </si>
  <si>
    <t>TC98626345-00(12202)</t>
  </si>
  <si>
    <t>TC98646188-00</t>
  </si>
  <si>
    <t>TC98636751-00</t>
  </si>
  <si>
    <t>TC98630857-00</t>
  </si>
  <si>
    <t>TC98621018-00</t>
  </si>
  <si>
    <t>TC98626884-00</t>
  </si>
  <si>
    <t>TC98662323-00</t>
  </si>
  <si>
    <t>TC98519040-00</t>
  </si>
  <si>
    <t>TC98605156-00</t>
  </si>
  <si>
    <t>TC98519123-00</t>
  </si>
  <si>
    <t>TC98634635-00</t>
  </si>
  <si>
    <t>TC98519116-00</t>
  </si>
  <si>
    <t>TC98646228-00</t>
  </si>
  <si>
    <t>TC98519130-00</t>
  </si>
  <si>
    <t>TC98608375-00</t>
  </si>
  <si>
    <t>TC98662454-00</t>
  </si>
  <si>
    <t>TC98605171-00</t>
  </si>
  <si>
    <t>TC98646215-00</t>
  </si>
  <si>
    <t>TC98650478-00</t>
  </si>
  <si>
    <t>TC98488957-00</t>
  </si>
  <si>
    <t>TC98489020-00</t>
  </si>
  <si>
    <t>TC98489027-00</t>
  </si>
  <si>
    <t>TC98489029-00</t>
  </si>
  <si>
    <t>TC98489032-00</t>
  </si>
  <si>
    <t>TC98647516-00</t>
  </si>
  <si>
    <t>TC98489023-00</t>
  </si>
  <si>
    <t>TC98519139-00</t>
  </si>
  <si>
    <t>TC98719639-00</t>
  </si>
  <si>
    <t>98680033-00 - 00506-CM VĂN THÁNH</t>
  </si>
  <si>
    <t>98644139-00 - Cửa Hàng Co.opFood Nguyễn Duy Trinh</t>
  </si>
  <si>
    <t>98643922-00 - Cửa Hàng Co.opFood Nguyễn Thị Định</t>
  </si>
  <si>
    <t>98644251-00 - Cửa Hàng Co.opFood CC Petroland</t>
  </si>
  <si>
    <t>98710566-00 - Cửa Hàng Co.opFood Bình An</t>
  </si>
  <si>
    <t>98709997-00 - Cửa hàng Co.op Food Trường Chinh 22</t>
  </si>
  <si>
    <t>98709809-00 - Cửa Hàng Co.opFood Tân Thới Nhất 02</t>
  </si>
  <si>
    <t>98651025-00 - Cửa Hàng Co.opFood Đông Thạnh</t>
  </si>
  <si>
    <t>98710326-00 - CoopFood Thạnh Lộc 19</t>
  </si>
  <si>
    <t>98691509-00</t>
  </si>
  <si>
    <t>98699202-00 - 00575-ĐĐKD Cty TNHH MTV Sài Gòn Co.op Phú Lâm - Co.opMart Phạm Thế Hiển</t>
  </si>
  <si>
    <t>98676051-00(9309) - 09309-CO.OPFOOD BD VINH PHU 41</t>
  </si>
  <si>
    <t>98676525-00(9334) - 09334-CF BD NGUYEN DU</t>
  </si>
  <si>
    <t>98691323-00</t>
  </si>
  <si>
    <t>98704972-00 - Cửa Hàng Co.opFood Hiệp Bình Chánh</t>
  </si>
  <si>
    <t>98651560-00 - Cửa hàng Co.opFood KDC Hiệp Bình</t>
  </si>
  <si>
    <t>98638812-00 - Cửa hàng Co.opFood Hiệp Bình</t>
  </si>
  <si>
    <t>98637873-00 - Cửa Hàng Co.opFood ĐS12 Trường Thọ</t>
  </si>
  <si>
    <t>98705040-00 - Cửa Hàng Co.opFood CC Lavita Charm</t>
  </si>
  <si>
    <t>98638284-00 - Cửa Hàng Co.opFood Đường Số 8 Linh Trung</t>
  </si>
  <si>
    <t>98638654-00 - Cửa Hàng Co.opFood Xuân Hiệp</t>
  </si>
  <si>
    <t>98675929-00(9210) - 09210-CH CO.OP FOOD BH HUỲNH VĂN NGHỆ 17</t>
  </si>
  <si>
    <t>98675884-00(9208) - 09208-CO.OPFOOD BH TRAN THI HOA</t>
  </si>
  <si>
    <t>98640774-00 - Cửa Hàng Co.opFood ĐS9 Linh Tây</t>
  </si>
  <si>
    <t>98637496-00 - Cửa Hàng Co.opFood Linh Đông</t>
  </si>
  <si>
    <t>98641249-00 - Cửa Hàng Co.opFood Lê Thị Hoa 240</t>
  </si>
  <si>
    <t>TC98622571-00</t>
  </si>
  <si>
    <t>TC98519090-00</t>
  </si>
  <si>
    <t>TC98519128-00</t>
  </si>
  <si>
    <t>TC98519065-00</t>
  </si>
  <si>
    <t>TC98679705-00</t>
  </si>
  <si>
    <t>TC98519042-00</t>
  </si>
  <si>
    <t>TC98683345-00</t>
  </si>
  <si>
    <t>TC98519114-00</t>
  </si>
  <si>
    <t>TC98678757-00</t>
  </si>
  <si>
    <t>TC98519144-00</t>
  </si>
  <si>
    <t>TC98236199-00</t>
  </si>
  <si>
    <t>TC98631560-00</t>
  </si>
  <si>
    <t>TC98519082-00</t>
  </si>
  <si>
    <t>TC98656244-00</t>
  </si>
  <si>
    <t>TC98519049-00</t>
  </si>
  <si>
    <t>TC98627426-00</t>
  </si>
  <si>
    <t>TC98679729-00</t>
  </si>
  <si>
    <t>TC98622584-00</t>
  </si>
  <si>
    <t>TC98631565-00</t>
  </si>
  <si>
    <t>TC98489030-00</t>
  </si>
  <si>
    <t>TC98488989-00</t>
  </si>
  <si>
    <t>TC98627441-00</t>
  </si>
  <si>
    <t>TC98488959-00</t>
  </si>
  <si>
    <t>TC98680527-00</t>
  </si>
  <si>
    <t>TC98680558-00</t>
  </si>
  <si>
    <t>TC98756101-00</t>
  </si>
  <si>
    <t>TC98746184-00</t>
  </si>
  <si>
    <t>98704872-00 - Cửa hàng COOPFOOD Tây Hòa 149</t>
  </si>
  <si>
    <t>98705585-00 - Cửa Hàng Co.opFood Làng Tăng Phú</t>
  </si>
  <si>
    <t>98737325-00 - Cửa hàng Co.opFood CC Origami S7.03</t>
  </si>
  <si>
    <t>98704548-00 - Cửa Hàng Co.opFood CC Eastern</t>
  </si>
  <si>
    <t>98705355-00 - Cửa Hàng Co.opFood Đỗ Xuân Hợp 729</t>
  </si>
  <si>
    <t>98704723-00 - Cửa Hàng Co.opFood Chung Cư Ehome S</t>
  </si>
  <si>
    <t>98707895-00 - Cửa Hàng Co.opFood Hồ Văn Long 30</t>
  </si>
  <si>
    <t>98707224-00 - Cửa Hàng Co.opFood Đường Số 1 Tên Lửa</t>
  </si>
  <si>
    <t>98712645-00</t>
  </si>
  <si>
    <t>98712670-00</t>
  </si>
  <si>
    <t>98706370-00</t>
  </si>
  <si>
    <t>98738789-00 - CM Thắng Lợi - Trường Chinh</t>
  </si>
  <si>
    <t>98641073-00 - Cửa Hàng Co.opFood ĐS3 Hiệp Bình Phước</t>
  </si>
  <si>
    <t>98641356-00 - Cửa Hàng Co.opFood KDC Thanh Niên</t>
  </si>
  <si>
    <t>98705065-00 - Cửa Hàng Co.opFood Quốc lộ 13 cũ</t>
  </si>
  <si>
    <t>98637659-00 - Cửa Hàng Co.opFood CC Đạt Gia</t>
  </si>
  <si>
    <t>98638004-00 - Cửa Hàng Co.opFood Tam Phú</t>
  </si>
  <si>
    <t>98704645-00 - Cửa Hàng Co.opFood Tam Hà 64</t>
  </si>
  <si>
    <t>98732994-00</t>
  </si>
  <si>
    <t>98715845-00 - Cửa hàng Co.op Food Conic sky</t>
  </si>
  <si>
    <t>98700724-00 - 00575-ĐĐKD Cty TNHH MTV Sài Gòn Co.op Phú Lâm - Co.opMart Phạm Thế Hiển</t>
  </si>
  <si>
    <t>98691305-00</t>
  </si>
  <si>
    <t>98720226-00(9315) - 09315-CO.OPFOOD BD KDC VIET SING</t>
  </si>
  <si>
    <t>98720699-00(9322) - 09322-CH CO.OP FOOD BD CC SAMSORA RIVERSIDE</t>
  </si>
  <si>
    <t>98722511-00(9331) - 09331-CO.OPFOOD BD CC BCONS GREEN VIEW</t>
  </si>
  <si>
    <t>98676261-00(9328) - 09328-CO.OPFOOD BD CC OPAL BOULEVARD</t>
  </si>
  <si>
    <t>98723505-00(9336) - 09336-CF BD THUAN AN HOA</t>
  </si>
  <si>
    <t>98693982-00</t>
  </si>
  <si>
    <t>98710536-00 - Cửa Hàng Co.opFood An Lộc</t>
  </si>
  <si>
    <t>98676590-00 - Cửa Hàng Co.opFood Nguyễn Oanh</t>
  </si>
  <si>
    <t>98684331-00 - Cửa Hàng Co.opFood Nguyễn Kiệm</t>
  </si>
  <si>
    <t>98710741-00 - Cửa Hàng Co.opFood Bùi Đình Túy</t>
  </si>
  <si>
    <t>98674427-00 - 00530-CM CHU VĂN AN</t>
  </si>
  <si>
    <t>98714203-00 - Cửa Hàng Co.opFood 7 Lê Thị Hà</t>
  </si>
  <si>
    <t>98715116-00 - Cửa Hàng Co.opFood Liêu Bình Hương</t>
  </si>
  <si>
    <t>98715163-00 - Cửa Hàng Co.opFood Liêu Bình Hương</t>
  </si>
  <si>
    <t>98709553-00</t>
  </si>
  <si>
    <t>98711238-00</t>
  </si>
  <si>
    <t>98710570-00 - Cửa Hàng Co.opFood Vĩnh Hội</t>
  </si>
  <si>
    <t>98723840-00 - Cửa Hàng Co.opFood Xóm Chiếu</t>
  </si>
  <si>
    <t>98739066-00 - Cửa Hàng Co.opFood Lâm Văn Bền</t>
  </si>
  <si>
    <t>98661421-00 - Cửa Hàng Co.opFood Nguyễn Văn Tạo</t>
  </si>
  <si>
    <t>98738604-00 - Cửa hàng Co.op Food CC Hoàng Anh Gold House</t>
  </si>
  <si>
    <t>98738903-00 - Cửa Hàng Co.opFood CC Phú Hoàng Anh</t>
  </si>
  <si>
    <t>TC98519151-00</t>
  </si>
  <si>
    <t>TC98719860-00</t>
  </si>
  <si>
    <t>TC98724305-00</t>
  </si>
  <si>
    <t>TC98719634-00</t>
  </si>
  <si>
    <t>TC98725046-00</t>
  </si>
  <si>
    <t>98788724-00 - Cửa hàng Co.opFood Trần Quang Khải</t>
  </si>
  <si>
    <t>98774400-00 - Cửa Hàng Co.opFood 167/2-167/2B-167/2D Phạm Hữu Lầu</t>
  </si>
  <si>
    <t>98774406-00 - CoopFood TN Cần Giuộc</t>
  </si>
  <si>
    <t>98765689-00 - Cửa Hàng Co.opFood Trần Quốc Thảo 171</t>
  </si>
  <si>
    <t>98768795-00 - Cửa Hàng Co.opFood Vĩnh Hội</t>
  </si>
  <si>
    <t>98774385-00 - Cửa Hàng Co.opFood CC Belleza</t>
  </si>
  <si>
    <t>98774399-00 - Cửa Hàng Co.opFood CC Phú Hoàng Anh</t>
  </si>
  <si>
    <t>98774395-00 - Cửa Hàng Co.opFood CC Phú Gia</t>
  </si>
  <si>
    <t>98765711-00 - Cửa Hàng Co.opFood Cư Xá Đô Thành</t>
  </si>
  <si>
    <t>98765693-00 - Cửa Hàng Co.opFood Kỳ Đồng</t>
  </si>
  <si>
    <t>98774381-00 - Cửa Hàng Co.opFood Lâm Văn Bền</t>
  </si>
  <si>
    <t>98774388-00 - Cửa Hàng Co.opFood Lê Văn Lương 1187</t>
  </si>
  <si>
    <t>98774397-00 - Cửa Hàng Co.opFood Nguyễn Văn Tạo</t>
  </si>
  <si>
    <t>98774383-00 - Cửa Hàng Co.opFood Nhà Bè</t>
  </si>
  <si>
    <t>98780355-00(9503) - 09503-CH CO.OP FOOD LONG HẬU</t>
  </si>
  <si>
    <t>98774419-00 - Cửa hàng Co.op Food 13 Lê Văn Thịnh</t>
  </si>
  <si>
    <t>98788727-00 - Cửa Hàng Co.opFood 372 Nơ Trang Long</t>
  </si>
  <si>
    <t>98788725-00 - Cửa Hàng Co.opFood Bùi Đình Túy</t>
  </si>
  <si>
    <t>98788721-00 - Cửa Hàng Co.opFood Chu Văn An</t>
  </si>
  <si>
    <t>98788737-00 - Cửa Hàng Co.opFood Đặng Thùy Trâm</t>
  </si>
  <si>
    <t>98788723-00 - Cửa Hàng Co.opFood Lê Quang Định</t>
  </si>
  <si>
    <t>98788733-00 - Cửa Hàng Co.opFood Thanh Đa</t>
  </si>
  <si>
    <t>98765695-00 - Cửa hàng COOPFOOD Tây Hòa 149</t>
  </si>
  <si>
    <t>98768532-00 - Cửa Hàng Co.opFood Phan Đình Phùng</t>
  </si>
  <si>
    <t>98765683-00 - Cửa Hàng Co.opFood Phan Xích Long 37</t>
  </si>
  <si>
    <t>98765646-00 - Cửa Hàng Co.opFood An Khang</t>
  </si>
  <si>
    <t>98765677-00 - Cửa Hàng Co.opFood CC Eastern</t>
  </si>
  <si>
    <t>98765681-00 - Cửa Hàng Co.opFood CC Him Lam Phú An</t>
  </si>
  <si>
    <t>98765709-00 - Cửa hàng Co.opFood CC Origami S10.03</t>
  </si>
  <si>
    <t>98765639-00 - Cửa Hàng Co.opFood CC Petroland</t>
  </si>
  <si>
    <t>98765701-00 - Cửa Hàng Co.opFood CC Rainbow S1.07</t>
  </si>
  <si>
    <t>98765697-00 - Cửa hàng Co.opFood CC Sky 9</t>
  </si>
  <si>
    <t>98765712-00 - Cửa Hàng Co.opFood CC Westgate</t>
  </si>
  <si>
    <t>98765628-00 - Cửa Hàng Co.opFood Đỗ Xuân Hợp</t>
  </si>
  <si>
    <t>98774402-00 - Cửa Hàng Co.opFood Florita Him Lam</t>
  </si>
  <si>
    <t>98765653-00 - Cửa hàng Co.op Food Krista</t>
  </si>
  <si>
    <t>98765658-00 - Cửa Hàng Co.opFood Lã Xuân Oai 138</t>
  </si>
  <si>
    <t>98765655-00 - Cửa Hàng Co.opFood Làng Tăng Phú</t>
  </si>
  <si>
    <t>98765630-00 - Cửa Hàng Co.opFood Nguyễn Duy Trinh</t>
  </si>
  <si>
    <t>98765625-00 - Cửa Hàng Co.opFood Nguyễn Thị Định</t>
  </si>
  <si>
    <t>98765713-00 - CoopFood Nguyễn Văn Tăng 42</t>
  </si>
  <si>
    <t>98765629-00 - Cửa Hàng Co.opFood Trương Đình Hội</t>
  </si>
  <si>
    <t>98774901-00 - Cửa Hàng Co.opFood 9 View</t>
  </si>
  <si>
    <t>98772279-00 - Cửa Hàng Co.opFood CC Westgate</t>
  </si>
  <si>
    <t>98762437-00 - CÔNG TY TNHH SAIGON CO-OP FAIRPRICE. Co-opXtra Phạm Văn Đồng</t>
  </si>
  <si>
    <t>98767566-00 - Cửa hàng Co.opFood KDC Hiệp Bình</t>
  </si>
  <si>
    <t>98767526-00 - Cửa hàng Co.opFood Hiệp Bình</t>
  </si>
  <si>
    <t>98767564-00 - Cửa Hàng Co.opFood ĐS9 Linh Tây</t>
  </si>
  <si>
    <t>98767553-00 - Cửa Hàng Co.opFood ĐS12 Trường Thọ</t>
  </si>
  <si>
    <t>98767540-00 - Cửa Hàng Co.opFood Hiệp Bình Chánh</t>
  </si>
  <si>
    <t>98767543-00 - Cửa Hàng Co.opFood Linh Chiểu</t>
  </si>
  <si>
    <t>98778250-00 - Cửa Hàng Co.opFood CC Linh Tây Tower</t>
  </si>
  <si>
    <t>98776302-00 - Cửa Hàng Co.opFood Chung Cư Saigon Co.op</t>
  </si>
  <si>
    <t>98768504-00 - Cửa Hàng Co.opFood Trần Văn Quang 86</t>
  </si>
  <si>
    <t>98768788-00 - Cửa Hàng Co.opFood Lê Đức Thọ</t>
  </si>
  <si>
    <t>98768804-00 - Cửa Hàng Co.opFood Lê Đức Thọ 269</t>
  </si>
  <si>
    <t>98768811-00 - Cửa Hàng Co.opFood Nguyễn Văn Dung</t>
  </si>
  <si>
    <t>98768817-00(9309) - 09309-CO.OPFOOD BD VINH PHU 41</t>
  </si>
  <si>
    <t>98744108-00 - CÔNG TY TNHH SAIGON CO-OP FAIRPRICE. Co-opXtra Thủ Đức</t>
  </si>
  <si>
    <t>98744560-00</t>
  </si>
  <si>
    <t>98747201-00 - FINELIFE FOODSTORE RIVIERA POINT</t>
  </si>
  <si>
    <t>98765369-00</t>
  </si>
  <si>
    <t>98755916-00</t>
  </si>
  <si>
    <t>98747440-00</t>
  </si>
  <si>
    <t>98742657-00 - Cửa Hàng Co.opFood Chợ Lớn</t>
  </si>
  <si>
    <t>98742686-00 - Cửa Hàng Co.opFood Chợ Lớn</t>
  </si>
  <si>
    <t>98740483-00</t>
  </si>
  <si>
    <t>98767102-00</t>
  </si>
  <si>
    <t>TC98519120-00</t>
  </si>
  <si>
    <t>TC98719668-00</t>
  </si>
  <si>
    <t>TC98725297-00</t>
  </si>
  <si>
    <t>TC98489046-00</t>
  </si>
  <si>
    <t>TC98741801-00</t>
  </si>
  <si>
    <t>TC98719687-00</t>
  </si>
  <si>
    <t>TC98742493-00</t>
  </si>
  <si>
    <t>TC98489024-00</t>
  </si>
  <si>
    <t>Bán hàng CÔNG TY TNHH MỘT THÀNH VIÊN CO.OPMART THANH HÓA theo hóa đơn 00001894</t>
  </si>
  <si>
    <t>98788730-00 - Cửa Hàng Co.opFood Phan Văn Hớn 285</t>
  </si>
  <si>
    <t>98788735-00 - Cửa Hàng Co.opFood Tân Thới Nhất 02</t>
  </si>
  <si>
    <t>98788731-00 - Cửa hàng Co.op Food Trường Chinh 22</t>
  </si>
  <si>
    <t>98788734-00 - Cửa Hàng Co.opFood Đông Hưng Thuận 02</t>
  </si>
  <si>
    <t>98768798-00 - Cửa Hàng Co.opFood Phạm Văn Bạch</t>
  </si>
  <si>
    <t>98765694-00 - Cửa Hàng Co.opFood Nguyễn Sỹ Sách</t>
  </si>
  <si>
    <t>98768800-00 - Cửa Hàng Co.opFood An Lộc</t>
  </si>
  <si>
    <t>98768792-00 - Cửa Hàng Co.opFood Lê Văn Thọ</t>
  </si>
  <si>
    <t>98776350-00 - Cửa Hàng Co.opFood Lê Văn Thọ</t>
  </si>
  <si>
    <t>98769071-00 - Cửa Hàng Co.opFood Green Hills</t>
  </si>
  <si>
    <t>98769090-00 - 2073. Cửa Hàng Co.opFood liên khu 4-5</t>
  </si>
  <si>
    <t>98769082-00 - Cửa Hàng Co.opFood Hồ Văn Long 70</t>
  </si>
  <si>
    <t>98769075-00 - Cửa hàng Co.op Food Gia Phú</t>
  </si>
  <si>
    <t>98768050-00 - Cửa Hàng Co.opFood Nguyễn Cửu Đàm</t>
  </si>
  <si>
    <t>98768459-00 - Cửa hàng Co.op Food Tân Sơn Nhì 387</t>
  </si>
  <si>
    <t>98767895-00 - Cửa Hàng Co.opFood Nguyễn Bá Tòng</t>
  </si>
  <si>
    <t>98768344-00 - Cửa hàng Co.op Food 85 Nguyễn Sơn</t>
  </si>
  <si>
    <t>98768402-00 - Cửa Hàng Co.opFood Saigon Town</t>
  </si>
  <si>
    <t>98768449-00 - Cửa Hàng Co.opFood Trịnh Đình Thảo 31</t>
  </si>
  <si>
    <t>98768206-00 - Cửa Hàng Co.opFood 203 Võ Thành Trang</t>
  </si>
  <si>
    <t>98780193-00 - Cửa Hàng Co.opFood Phước Kiểng</t>
  </si>
  <si>
    <t>98792503-00 - Cửa Hàng Co.opFood Thanh Đa</t>
  </si>
  <si>
    <t>98772880-00 - Cửa Hàng Co.opFood đường D5 87</t>
  </si>
  <si>
    <t>98772957-00 - Cửa hàng Co.op Food Phan Văn Hân 182</t>
  </si>
  <si>
    <t>98767548-00 - Cửa Hàng Co.opFood ĐS3 Hiệp Bình Phước</t>
  </si>
  <si>
    <t>98767571-00 - Cửa Hàng Co.opFood Quốc lộ 13 cũ</t>
  </si>
  <si>
    <t>98778061-00 - Cửa Hàng Co.opFood Ngô Chí Quốc</t>
  </si>
  <si>
    <t>98767523-00 - Cửa Hàng Co.opFood Linh Trung</t>
  </si>
  <si>
    <t>98767550-00 - Cửa Hàng Co.opFood Tỉnh Lộ 43</t>
  </si>
  <si>
    <t>98778140-00 - Cửa Hàng Co.opFood Tam Bình 196</t>
  </si>
  <si>
    <t>98767560-00 - Cửa Hàng Co.opFood Tam Hà 64</t>
  </si>
  <si>
    <t>98767546-00 - Cửa Hàng Co.opFood Linh Đông</t>
  </si>
  <si>
    <t>98765710-00 - Coopfood CC Happy City</t>
  </si>
  <si>
    <t>98765661-00 - Cửa hàng Co.op Food CC Hoàng Quân</t>
  </si>
  <si>
    <t>98765633-00 - Cửa Hàng Coopfood Phạm Thế Hiển 2</t>
  </si>
  <si>
    <t>98765692-00 - Cửa Hàng Co.opFood Phạm Nhữ Tăng 11</t>
  </si>
  <si>
    <t>98767605-00 - Cửa Hàng Co.opFood Phan Văn Trị</t>
  </si>
  <si>
    <t>98774384-00 - Cửa Hàng Co.opFood Tô Hiến Thành</t>
  </si>
  <si>
    <t>98767741-00 - Cửa Hàng Co.opFood Chợ Lớn</t>
  </si>
  <si>
    <t>98765650-00 - Cửa hàng Co.op Food Conic sky</t>
  </si>
  <si>
    <t>98765696-00 - Cửa Hàng Co.opFood Lạc Long Quân 87</t>
  </si>
  <si>
    <t>98768405-00 - Cửa Hàng Co.opFood Bùi Thế Mỹ 31</t>
  </si>
  <si>
    <t>98765687-00 - Cửa hàng Co.opFood Nguyễn Thái Bình 349</t>
  </si>
  <si>
    <t>98765656-00 - Cửa Hàng Co.opFood Thăng Long 31</t>
  </si>
  <si>
    <t>98765690-00 - Cửa Hàng Co.opFood CC Calla Garden</t>
  </si>
  <si>
    <t>98767562-00 - Cửa Hàng Co.opFood Lê Thị Hoa 240</t>
  </si>
  <si>
    <t>98769069-00 - Cửa Hàng Coopfood 418 Trần Văn Giàu</t>
  </si>
  <si>
    <t>TC98735606-00</t>
  </si>
  <si>
    <t>TC98748299-00</t>
  </si>
  <si>
    <t>TC98753108-00</t>
  </si>
  <si>
    <t>TC98519135-00</t>
  </si>
  <si>
    <t>TC98731136-00</t>
  </si>
  <si>
    <t>TC98773555-00</t>
  </si>
  <si>
    <t>98776449-00 - Cửa Hàng Co.opFood Nguyễn Văn Dung</t>
  </si>
  <si>
    <t>TC98653500-00</t>
  </si>
  <si>
    <t>TC98830277-00</t>
  </si>
  <si>
    <t>98829811-00 - Cửa Hàng Co.opFood Nguyễn Kiệm</t>
  </si>
  <si>
    <t>98814344-00 - Cửa Hàng Co.opFood Bông Sao</t>
  </si>
  <si>
    <t>98768821-00(9314) - 09314-CH CO.OP FOOD BD NGÔ THÌ NHẬM 82</t>
  </si>
  <si>
    <t>98768831-00(9330) - 09330-CH CO.OP FOOD BD CC BCONS GARDEN</t>
  </si>
  <si>
    <t>98768827-00(9328) - 09328-CH CO.OP FOOD CC OPAL BOULEVARD</t>
  </si>
  <si>
    <t>98768825-00(9319) - 09319-CH CO.OP FOOD BD KDC HIỆP THÀNH III</t>
  </si>
  <si>
    <t>98823224-00</t>
  </si>
  <si>
    <t>98803146-00 - CM Vĩnh Lộc B</t>
  </si>
  <si>
    <t>98769087-00 - Cửa Hàng Co.opFood Hồ Văn Long 30</t>
  </si>
  <si>
    <t>98769079-00 - Cửa Hàng Co.opFood An Lạc</t>
  </si>
  <si>
    <t>98768445-00 - Cửa hàng Co.op Food Vành Đai</t>
  </si>
  <si>
    <t>98825984-00</t>
  </si>
  <si>
    <t>98788722-00 - Cửa Hàng Co.opFood Tân Thới Hiệp</t>
  </si>
  <si>
    <t>98788726-00 - Cửa Hàng Co.opFood Lê Văn Khương</t>
  </si>
  <si>
    <t>98788729-00 - Cửa Hàng Co.opFood Trần Thị Cờ 292</t>
  </si>
  <si>
    <t>98788740-00 - CoopFood Thới An</t>
  </si>
  <si>
    <t>98788732-00 - Cửa Hàng Co.opFood Tô Ngọc Vân 478</t>
  </si>
  <si>
    <t>98802637-00</t>
  </si>
  <si>
    <t>98765685-00 - Cửa hàng Co.op Food Trương Văn Thành 68</t>
  </si>
  <si>
    <t>98815424-00 - CÔNG TY TNHH SAIGON CO-OP FAIRPRICE. Co-opXtra Long Bình</t>
  </si>
  <si>
    <t>98827578-00 - CÔNG TY TNHH SAIGON CO-OP FAIRPRICE. Co-opXtra Tân Phong</t>
  </si>
  <si>
    <t>98821629-00</t>
  </si>
  <si>
    <t>98813809-00</t>
  </si>
  <si>
    <t>98805089-00</t>
  </si>
  <si>
    <t>TC98777092-00(9419) - 09419-CH CO.OP FOOD CT TRẦN PHÚ 71</t>
  </si>
  <si>
    <t>TC98777283-00(9406) - 09406-CH CO.OP FOOD CT NGUYỄN VĂN CỪ NỐI DÀI</t>
  </si>
  <si>
    <t>TC98777075-00(9402) - 09402-CO.OPFOOD KHU VUC CAN THO</t>
  </si>
  <si>
    <t>TC98777497-00(9425) - 09425-CO.OPFOOD CT VO NGUYEN GIAP</t>
  </si>
  <si>
    <t>TC98777234-00 - 09414-CH CO.OP FOOD CT TRẦN VĨNH KIẾT</t>
  </si>
  <si>
    <t>TC98769092-00(9409) - 09409-CO.OPFOOD CT LE HONG PHONG</t>
  </si>
  <si>
    <t>TC98777903-00(9409)</t>
  </si>
  <si>
    <t>TC98519134-00</t>
  </si>
  <si>
    <t>TC98787133-00</t>
  </si>
  <si>
    <t>TC98804470-00</t>
  </si>
  <si>
    <t>TC98804632-00</t>
  </si>
  <si>
    <t>TC98803622-00</t>
  </si>
  <si>
    <t>TC98803740-00</t>
  </si>
  <si>
    <t>TC98800616-00</t>
  </si>
  <si>
    <t>TC98812300-00</t>
  </si>
  <si>
    <t>TC98810803-00</t>
  </si>
  <si>
    <t>TC98817142-00</t>
  </si>
  <si>
    <t>TC98615623-00</t>
  </si>
  <si>
    <t>TC98801732-00</t>
  </si>
  <si>
    <t>TC98519045-00</t>
  </si>
  <si>
    <t>TC98815038-00</t>
  </si>
  <si>
    <t>TC98787140-00</t>
  </si>
  <si>
    <t>TC98489051-00</t>
  </si>
  <si>
    <t>TC98803630-00</t>
  </si>
  <si>
    <t>98774756-00 - Cửa hàng Co.op Food Krista</t>
  </si>
  <si>
    <t>98826006-00</t>
  </si>
  <si>
    <t>98854456-00 - 00530-CM CHU VĂN AN</t>
  </si>
  <si>
    <t>98842941-00 - Cửa Hàng Co.opFood Khu Nam Long</t>
  </si>
  <si>
    <t>98841976-00 - Cửa Hàng Co.opFood Thạnh Lộc 17</t>
  </si>
  <si>
    <t>98849870-00 - Cửa Hàng Co.opFood Đông Thạnh</t>
  </si>
  <si>
    <t>98841416-00 - Cửa Hàng Co.opFood Lê Văn Khương</t>
  </si>
  <si>
    <t>98768813-00(9208) - 09208-CH CO.OP FOOD BH  TRẦN THỊ HOA</t>
  </si>
  <si>
    <t>98848299-00(9210) - 09210-CH CO.OP FOOD BH HUỲNH VĂN NGHỆ 17</t>
  </si>
  <si>
    <t>98842879-00 - Cửa Hàng Co.opFood Trung Mỹ Tây</t>
  </si>
  <si>
    <t>98842873-00 - Cửa Hàng Co.opFood Trung Mỹ Tây</t>
  </si>
  <si>
    <t>98772269-00 - Cửa Hàng Co.opFood Liêu Bình Hương</t>
  </si>
  <si>
    <t>98772251-00 - Cửa Hàng Co.opFood Tỉnh Lộ 8-628</t>
  </si>
  <si>
    <t>98850092-00 - Cửa Hàng Co.opFood Tỉnh Lộ 15-1031</t>
  </si>
  <si>
    <t>98850077-00 - Cửa Hàng Co.opFood Tỉnh Lộ 15-1031</t>
  </si>
  <si>
    <t>98783456-00 - Cửa Hàng Co.opFood Tỉnh Lộ 15-275</t>
  </si>
  <si>
    <t>98772268-00 - Cửa Hàng Co.opFood Tỉnh Lộ 15-275</t>
  </si>
  <si>
    <t>98847947-00(9334) - 09334-CF BD NGUYEN DU</t>
  </si>
  <si>
    <t>98846165-00 - Cửa hàng Co.op Food 85 Nguyễn Sơn</t>
  </si>
  <si>
    <t>98846167-00 - Cửa hàng Co.op Food 85 Nguyễn Sơn</t>
  </si>
  <si>
    <t>98845749-00 - Cửa Hàng Co.opFood CC IDICO</t>
  </si>
  <si>
    <t>98829427-00 - Cửa Hàng Co.opFood Green Hills</t>
  </si>
  <si>
    <t>98830002-00 - Cửa Hàng Co.opFood Nguyễn Thông 1</t>
  </si>
  <si>
    <t>98833966-00 - Cửa Hàng Co.opFood Trần Xuân Soạn</t>
  </si>
  <si>
    <t>98833727-00 - Cửa Hàng Co.opFood Tân Quy</t>
  </si>
  <si>
    <t>98833678-00 - Cửa Hàng Co.opFood Lâm Văn Bền 22</t>
  </si>
  <si>
    <t>TC98827116-00</t>
  </si>
  <si>
    <t>TC98821130-00</t>
  </si>
  <si>
    <t>TC98804798-00</t>
  </si>
  <si>
    <t>TC98800804-00</t>
  </si>
  <si>
    <t>TC98803014-00</t>
  </si>
  <si>
    <t>TC98836168-00</t>
  </si>
  <si>
    <t>TC98804821-00</t>
  </si>
  <si>
    <t>TC98489048-00</t>
  </si>
  <si>
    <t>Bán hàng CÔNG TY TNHH MỘT THÀNH VIÊN CO.OPMART THANH HÓA theo hóa đơn 00003077</t>
  </si>
  <si>
    <t>98893724-00 - Cửa Hàng Co.opFood CC Dream Home Palace</t>
  </si>
  <si>
    <t>98893740-00 - Cửa Hàng Co.opFood CC Dream Home Palace</t>
  </si>
  <si>
    <t>98893956-00 - Cửa hàng Co.op Food Lý Chiêu Hoàng 113</t>
  </si>
  <si>
    <t>98893347-00 - Cửa Hàng Co.opFood CC Carina</t>
  </si>
  <si>
    <t>98885295-00 - Cửa Hàng Co.opFood Hồ Văn Tư</t>
  </si>
  <si>
    <t>98893847-00 - Cửa Hàng Co.opFood Lương Thế Vinh 30</t>
  </si>
  <si>
    <t>98893163-00 - Cửa Hàng Co.opFood CC The Privia Khang Điền</t>
  </si>
  <si>
    <t>98893359-00 - Cửa Hàng Co.opFood CC Akari City</t>
  </si>
  <si>
    <t>98893613-00 - Cửa Hàng Co.opFood CC AKARI AK9</t>
  </si>
  <si>
    <t>98891912-00</t>
  </si>
  <si>
    <t>98893501-00 - Cửa Hàng Co.opFood Trương Quốc Dung</t>
  </si>
  <si>
    <t>98893531-00 - Cửa Hàng Co.opFood Trương Quốc Dung</t>
  </si>
  <si>
    <t>98895387-00 - Cửa hàng Co.op Food Phan Văn Hân 182</t>
  </si>
  <si>
    <t>98895993-00 - Cửa Hàng Co.opFood Chu Văn An</t>
  </si>
  <si>
    <t>98896106-00 - Cửa Hàng Co.opFood Bùi Đình Túy</t>
  </si>
  <si>
    <t>98893625-00 - Cửa hàng Co.op Food Man Thiện 126A</t>
  </si>
  <si>
    <t>98894088-00 - Cửa hàng Co.op Food CC Hausneo</t>
  </si>
  <si>
    <t>98894309-00 - Cửa Hàng Co.opFood CC Rainbow S3.02</t>
  </si>
  <si>
    <t>98894269-00 - Cửa Hàng Co.opFood CC Rainbow S1.07</t>
  </si>
  <si>
    <t>98894403-00 - Cửa hàng Co.opFood CC Origami S7.03</t>
  </si>
  <si>
    <t>98893748-00 - Cửa Hàng Co.opFood CC Eastern</t>
  </si>
  <si>
    <t>98827976-00 - Cửa Hàng Co.opFood KDC Thanh Niên</t>
  </si>
  <si>
    <t>98826260-00 - Cửa Hàng Co.opFood CC 4S Linh Đông</t>
  </si>
  <si>
    <t>98826564-00 - Cửa Hàng Co.opFood Đặng Văn Bi</t>
  </si>
  <si>
    <t>98802266-00 - 00541-CM BÌNH TÂN 2</t>
  </si>
  <si>
    <t>98833352-00 - Cửa hàng Co.op Food CC Centum Wealth Complex</t>
  </si>
  <si>
    <t>98832573-00 - Cửa Hàng Co.opFood Man Thiện 280</t>
  </si>
  <si>
    <t>98832546-00 - Cửa Hàng Co.opFood Man Thiện 280</t>
  </si>
  <si>
    <t>98878883-00</t>
  </si>
  <si>
    <t>98834120-00</t>
  </si>
  <si>
    <t>98884803-00 - Cửa hàng Co.opfood Nguyên Hồng</t>
  </si>
  <si>
    <t>98869994-00</t>
  </si>
  <si>
    <t>98847823-00(9327) - 09327-CH CO.OP FOOD BD QUANG PHÚC PLAZA</t>
  </si>
  <si>
    <t>98848145-00(9311) - 09311-CH CO.OP FOOD BD XUYÊN Á 209</t>
  </si>
  <si>
    <t>98834858-00 - 00578-CM THỐNG NHẤT</t>
  </si>
  <si>
    <t>98834894-00 - 00578-CM THỐNG NHẤT</t>
  </si>
  <si>
    <t>98891864-00</t>
  </si>
  <si>
    <t>98891836-00</t>
  </si>
  <si>
    <t>98833916-00 - Cửa Hàng Co.opFood Bình Khánh</t>
  </si>
  <si>
    <t>98830263-00 - Cửa Hàng Co.opFood Trần Quốc Thảo 171</t>
  </si>
  <si>
    <t>98833341-00 - Cửa Hàng Co.opFood CC Dragon Hill</t>
  </si>
  <si>
    <t>98834117-00 - Cửa Hàng Co.opFood Bạch Mã</t>
  </si>
  <si>
    <t>98885196-00 - Cửa Hàng Co.opFood Vĩnh Hội</t>
  </si>
  <si>
    <t>98848191-00 - 00508-CM NGUYỄN BÌNH</t>
  </si>
  <si>
    <t>98848146-00 - 00508-CM NGUYỄN BÌNH</t>
  </si>
  <si>
    <t>TC98859709-00</t>
  </si>
  <si>
    <t>TC98870809-00</t>
  </si>
  <si>
    <t>TC98863235-00</t>
  </si>
  <si>
    <t>TC98865745-00</t>
  </si>
  <si>
    <t>TC98818753-00</t>
  </si>
  <si>
    <t>TC98845226-00</t>
  </si>
  <si>
    <t>TC98866024-00</t>
  </si>
  <si>
    <t>TC98865763-00</t>
  </si>
  <si>
    <t>Bán hàng CHI NHÁNH LIÊN HIỆP HỢP TÁC XÃ THƯƠNG MẠI TP. HỒ CHÍ MINH - CO.OPMART VŨ YÊN theo hóa đơn 00003215</t>
  </si>
  <si>
    <t>Bán hàng CHI NHÁNH LIÊN HIỆP HỢP TÁC XÃ THƯƠNG MẠI TP. HỒ CHÍ MINH - CO.OPMART VŨ YÊN theo hóa đơn 00003214</t>
  </si>
  <si>
    <t>Bán hàng CÔNG TY TNHH MỘT THÀNH VIÊN CO.OPMART THANH HÓA theo hóa đơn 00003213</t>
  </si>
  <si>
    <t>Bán hàng CÔNG TY TNHH MỘT THÀNH VIÊN CO.OPMART THANH HÓA theo hóa đơn 00003212</t>
  </si>
  <si>
    <t>Bán hàng CÔNG TY TNHH MỘT THÀNH VIÊN CO.OPMART HẢI PHÒNG theo hóa đơn 00003211</t>
  </si>
  <si>
    <t>Bán hàng CHI NHÁNH LIÊN HIỆP HỢP TÁC XÃ THƯƠNG MẠI TP. HỒ CHÍ MINH - CO.OPMART BẮC GIANG theo hóa đơn 00003210</t>
  </si>
  <si>
    <t>Bán hàng CÔNG TY TNHH MỘT THÀNH VIÊN CO.OPMART HẢI PHÒNG theo hóa đơn 00003209</t>
  </si>
  <si>
    <t>98909063-00 - 00509-CM VĨNH LỘC B</t>
  </si>
  <si>
    <t>98909019-00</t>
  </si>
  <si>
    <t>98879622-00 - Cửa Hàng Co.opFood Nguyễn Thị Sóc 153</t>
  </si>
  <si>
    <t>98909105-00 - 00570-CM THẮNG LỢI-TRƯỜNG CHINH</t>
  </si>
  <si>
    <t>98893095-00 - Cửa hàng Co.op Food Hậu Lân</t>
  </si>
  <si>
    <t>98909023-00</t>
  </si>
  <si>
    <t>98909065-00 - 00511-CM HIỆP THÀNH</t>
  </si>
  <si>
    <t>98895497-00 - Cửa Hàng Co.opFood Trần Thị Cờ 292</t>
  </si>
  <si>
    <t>98895775-00 - CoopFood Thạnh Lộc 19</t>
  </si>
  <si>
    <t>98909053-00 - CÔNG TY TNHH SAIGON CO-OP FAIRPRICE. Co-opXtra Tân Phong</t>
  </si>
  <si>
    <t>98909062-00 - 00508-CM NGUYỄN BÌNH</t>
  </si>
  <si>
    <t>98850137-00 - Cửa hàng Co.op Food CC Hoàng Anh Gold House</t>
  </si>
  <si>
    <t>98909049-00</t>
  </si>
  <si>
    <t>98893661-00 - Cửa Hàng Co.opFood Cửu Long</t>
  </si>
  <si>
    <t>98884829-00 - Cửa Hàng Co.opFood Phạm Văn Bạch</t>
  </si>
  <si>
    <t>98909055-00 - CÔNG TY TNHH SAIGON CO-OP FAIRPRICE. Co-opXtra Phạm Văn Đồng</t>
  </si>
  <si>
    <t>98897167-00(9328) - 09328-CO.OPFOOD BD CC OPAL BOULEVARD</t>
  </si>
  <si>
    <t>98909113-00 - 00578-CM THỐNG NHẤT</t>
  </si>
  <si>
    <t>98897361-00(9336) - 09336-CF BD THUAN AN HOA</t>
  </si>
  <si>
    <t>98909058-00</t>
  </si>
  <si>
    <t>98909070-00</t>
  </si>
  <si>
    <t>98895363-00 - Cửa Hàng Co.opFood Hà Huy Giáp 302</t>
  </si>
  <si>
    <t>98909077-00 - 00524-CM ĐỒNG VĂN CỐNG</t>
  </si>
  <si>
    <t>98909061-00 - 00506-CM VĂN THÁNH</t>
  </si>
  <si>
    <t>98909081-00 - 00530-CM CHU VĂN AN</t>
  </si>
  <si>
    <t>98909015-00</t>
  </si>
  <si>
    <t>98862589-00(9208) - 09208-CH CO.OP FOOD BH  TRẦN THỊ HOA</t>
  </si>
  <si>
    <t>98909012-00</t>
  </si>
  <si>
    <t>98910054-00 - FINELIFE FOODSTORE HÀ ĐÔ</t>
  </si>
  <si>
    <t>98909018-00</t>
  </si>
  <si>
    <t>98909031-00</t>
  </si>
  <si>
    <t>98909033-00</t>
  </si>
  <si>
    <t>98909054-00 - CÔNG TY TNHH SAIGON CO-OP FAIRPRICE. Co-opXtra Sư Vạn Hạnh</t>
  </si>
  <si>
    <t>98909056-00 - CÔNG TY TNHH SAIGON CO-OP FAIRPRICE. Co-opXtra Tạ Quang Bửu</t>
  </si>
  <si>
    <t>98905085-00 - 00575-ĐĐKD Cty TNHH MTV Sài Gòn Co.op Phú Lâm - Co.opMart Phạm Thế Hiển</t>
  </si>
  <si>
    <t>98909110-00 - 00575-ĐĐKD Cty TNHH MTV Sài Gòn Co.op Phú Lâm - Co.opMart Phạm Thế Hiển</t>
  </si>
  <si>
    <t>98909060-00</t>
  </si>
  <si>
    <t>98909669-00</t>
  </si>
  <si>
    <t>98909052-00 - CÔNG TY TNHH SAIGON CO-OP FAIRPRICE. Co-opXtra Thủ Đức</t>
  </si>
  <si>
    <t>98909017-00</t>
  </si>
  <si>
    <t>98893791-00 - Cửa Hàng Co.opFood Cư Xá Đô Thành</t>
  </si>
  <si>
    <t>98909032-00</t>
  </si>
  <si>
    <t>98909029-00</t>
  </si>
  <si>
    <t>98909100-00 - CÔNG TY TNHH MỘT THÀNH VIÊN MARSIX. Co.opMart SCA – Cao Thắng</t>
  </si>
  <si>
    <t>TC98898403-00</t>
  </si>
  <si>
    <t>TC98898840-00</t>
  </si>
  <si>
    <t>98927803-00</t>
  </si>
  <si>
    <t>98927821-00</t>
  </si>
  <si>
    <t>98900745-00</t>
  </si>
  <si>
    <t>98909036-00</t>
  </si>
  <si>
    <t>98913402-00 - CÔNG TY TNHH SAIGON CO-OP FAIRPRICE. Co-opXtra Long Bình</t>
  </si>
  <si>
    <t>98913378-00 - CÔNG TY TNHH SAIGON CO-OP FAIRPRICE. Co-opXtra Long Bình</t>
  </si>
  <si>
    <t>98927827-00 - CÔNG TY TNHH SAIGON CO-OP FAIRPRICE. Co-opXtra Phạm Văn Đồng</t>
  </si>
  <si>
    <t>98927824-00 - CÔNG TY TNHH SAIGON CO-OP FAIRPRICE. Co-opXtra Thủ Đức</t>
  </si>
  <si>
    <t>98885052-00 - Cửa Hàng Co.opFood Tỉnh Lộ 43</t>
  </si>
  <si>
    <t>98893121-00 - Cửa Hàng Co.opFood Tỉnh Lộ 8-628</t>
  </si>
  <si>
    <t>98893027-00 - Cửa Hàng Co.opFood 7 Lê Thị Hà</t>
  </si>
  <si>
    <t>98934305-00</t>
  </si>
  <si>
    <t>98934302-00</t>
  </si>
  <si>
    <t>98927811-00</t>
  </si>
  <si>
    <t>98939802-00 - Cửa hàng Co.opFood Nguyễn Thái Bình 349</t>
  </si>
  <si>
    <t>98927828-00 - CÔNG TY TNHH SAIGON CO-OP FAIRPRICE. Co-opXtra Tạ Quang Bửu</t>
  </si>
  <si>
    <t>98915346-00 - CÔNG TY TNHH SAIGON CO-OP FAIRPRICE. Co-opXtra Tạ Quang Bửu</t>
  </si>
  <si>
    <t>98927889-00 - 00575-ĐĐKD Cty TNHH MTV Sài Gòn Co.op Phú Lâm - Co.opMart Phạm Thế Hiển</t>
  </si>
  <si>
    <t>98939730-00 - Cửa Hàng Co.opFood CC Hoàng Quân 2</t>
  </si>
  <si>
    <t>98939702-00 - Cửa Hàng Co.opFood Ehome 3</t>
  </si>
  <si>
    <t>98939690-00 - Cửa Hàng Co.opFood Ehome 3</t>
  </si>
  <si>
    <t>98938760-00 - Cửa Hàng Co.opFood Trương Đình Hội</t>
  </si>
  <si>
    <t>98938596-00 - Cửa Hàng Co.opFood Bông Sao</t>
  </si>
  <si>
    <t>98923663-00 - CÔNG TY TNHH SAIGON CO-OP FAIRPRICE. Co-opXtra Sư Vạn Hạnh</t>
  </si>
  <si>
    <t>98923599-00 - CÔNG TY TNHH SAIGON CO-OP FAIRPRICE. Co-opXtra Sư Vạn Hạnh</t>
  </si>
  <si>
    <t>98932501-00 - 00541-CM BÌNH TÂN 2</t>
  </si>
  <si>
    <t>98927784-00</t>
  </si>
  <si>
    <t>98927813-00</t>
  </si>
  <si>
    <t>98927797-00</t>
  </si>
  <si>
    <t>98927800-00</t>
  </si>
  <si>
    <t>98930353-00</t>
  </si>
  <si>
    <t>98927799-00</t>
  </si>
  <si>
    <t>98927802-00</t>
  </si>
  <si>
    <t>98909034-00</t>
  </si>
  <si>
    <t>98924901-00 - Cửa Hàng Co.opFood CC Phú Gia</t>
  </si>
  <si>
    <t>98926559-00 - Cửa Hàng Co.opFood Tôn Đản</t>
  </si>
  <si>
    <t>98927795-00</t>
  </si>
  <si>
    <t>98927825-00 - CÔNG TY TNHH SAIGON CO-OP FAIRPRICE. Co-opXtra Tân Phong</t>
  </si>
  <si>
    <t>TC98927807-00</t>
  </si>
  <si>
    <t>TC98927847-00</t>
  </si>
  <si>
    <t>TC98769151-00(9421)</t>
  </si>
  <si>
    <t>TC98920514-00</t>
  </si>
  <si>
    <t>TC98915294-00</t>
  </si>
  <si>
    <t>TC98927854-00</t>
  </si>
  <si>
    <t>TC98900819-00</t>
  </si>
  <si>
    <t>TC98927786-00</t>
  </si>
  <si>
    <t>TC98896537-00</t>
  </si>
  <si>
    <t>TC98927773-00</t>
  </si>
  <si>
    <t>TC98922656-00</t>
  </si>
  <si>
    <t>TC98927840-00</t>
  </si>
  <si>
    <t>TC98863168-00</t>
  </si>
  <si>
    <t>TC98912779-00</t>
  </si>
  <si>
    <t>TC98915304-00</t>
  </si>
  <si>
    <t>TC98909011-00</t>
  </si>
  <si>
    <t>TC98909038-00</t>
  </si>
  <si>
    <t>TC98909073-00</t>
  </si>
  <si>
    <t>TC98909079-00</t>
  </si>
  <si>
    <t>TC98909088-00</t>
  </si>
  <si>
    <t>TC98912791-00</t>
  </si>
  <si>
    <t>TC98909066-00</t>
  </si>
  <si>
    <t>TC98896556-00</t>
  </si>
  <si>
    <t>TC98909021-00</t>
  </si>
  <si>
    <t>Bán hàng CÔNG TY TNHH MỘT THÀNH VIÊN SÀI GÒN CO.OP HÀ NỘI theo hóa đơn 00003969</t>
  </si>
  <si>
    <t>Bán hàng CÔNG TY TNHH MỘT THÀNH VIÊN CO.OPMART THANH HÓA theo hóa đơn 00003956</t>
  </si>
  <si>
    <t>98945712-00 - Cửa Hàng Co.opFood Chợ Lớn</t>
  </si>
  <si>
    <t>98941028-00</t>
  </si>
  <si>
    <t>98962232-00</t>
  </si>
  <si>
    <t>98962200-00</t>
  </si>
  <si>
    <t>98971628-00</t>
  </si>
  <si>
    <t>98966421-00 - FINELIFE SUPERMARKET URBANHILL</t>
  </si>
  <si>
    <t>98943372-00 - Cửa Hàng Co.opFood CC Phú Hoàng Anh</t>
  </si>
  <si>
    <t>98927781-00</t>
  </si>
  <si>
    <t>98942573-00 - Cửa Hàng Co.opFood CC LACASA</t>
  </si>
  <si>
    <t>TC98927842-00</t>
  </si>
  <si>
    <t>TC9892762-00</t>
  </si>
  <si>
    <t>TC98929807-00</t>
  </si>
  <si>
    <t>TC98917027-00</t>
  </si>
  <si>
    <t>TC98927769-00</t>
  </si>
  <si>
    <t>TC98922435-00</t>
  </si>
  <si>
    <t>TC98927808-00</t>
  </si>
  <si>
    <t>TC98928222-00</t>
  </si>
  <si>
    <t>TC98927810-00</t>
  </si>
  <si>
    <t>TC98926954-00</t>
  </si>
  <si>
    <t>TC98744128-00</t>
  </si>
  <si>
    <t>TC98927823-00</t>
  </si>
  <si>
    <t>TC98916661-00</t>
  </si>
  <si>
    <t>TC98909008-00</t>
  </si>
  <si>
    <t>TC98909027-00</t>
  </si>
  <si>
    <t>TC98909039-00</t>
  </si>
  <si>
    <t>TC98909040-00</t>
  </si>
  <si>
    <t>TC98909051-00</t>
  </si>
  <si>
    <t>TC98909068-00</t>
  </si>
  <si>
    <t>TC98909089-00</t>
  </si>
  <si>
    <t>TC98909093-00</t>
  </si>
  <si>
    <t>TC98909087-00</t>
  </si>
  <si>
    <t>TC98949277-00</t>
  </si>
  <si>
    <t>TC98909022-00</t>
  </si>
  <si>
    <t>Bán hàng CÔNG TY TNHH MỘT THÀNH VIÊN CO.OPMART THANH HÓA theo hóa đơn 00004717</t>
  </si>
  <si>
    <t>98927778-00</t>
  </si>
  <si>
    <t>98933943-00 - Cửa Hàng Co.opFood Phan Xích Long 37</t>
  </si>
  <si>
    <t>98944282-00 - 00530-CM CHU VĂN AN</t>
  </si>
  <si>
    <t>98951192-00 - Cửa Hàng Co.opFood Thân Văn Nhiếp</t>
  </si>
  <si>
    <t>98927851-00 - 00524-CM ĐỒNG VĂN CỐNG</t>
  </si>
  <si>
    <t>98956972-00 - 00524-CM ĐỒNG VĂN CỐNG</t>
  </si>
  <si>
    <t>98951441-00</t>
  </si>
  <si>
    <t>98951155-00</t>
  </si>
  <si>
    <t>98967385-00</t>
  </si>
  <si>
    <t>98927884-00 - 00570-CM THẮNG LỢI-TRƯỜNG CHINH</t>
  </si>
  <si>
    <t>98927788-00</t>
  </si>
  <si>
    <t>98963432-00</t>
  </si>
  <si>
    <t>98951159-00 - Cửa Hàng Co.opFood Nguyễn Thị Búp 101M</t>
  </si>
  <si>
    <t>98927839-00 - 00511-CM HIỆP THÀNH</t>
  </si>
  <si>
    <t>98951477-00 - Cửa Hàng Co.opFood Nguyễn Thị Đặng 367</t>
  </si>
  <si>
    <t>98951364-00 - Cửa Hàng Co.opFood Nguyễn Thị Đặng 367</t>
  </si>
  <si>
    <t>98985027-00</t>
  </si>
  <si>
    <t>98984946-00 - Cửa Hàng Co.opFood CC Belleza</t>
  </si>
  <si>
    <t>98927831-00</t>
  </si>
  <si>
    <t>98996443-00 - CÔNG TY TNHH SAIGON CO-OP FAIRPRICE. Co-opXtra Tân Phong</t>
  </si>
  <si>
    <t>98993182-00</t>
  </si>
  <si>
    <t>TC98769366-00(9426) - 09426-CF CT HONG LOAN</t>
  </si>
  <si>
    <t>TC98942211-00(9409)</t>
  </si>
  <si>
    <t>TC98769261-00(9424) - 09424-CH CO.OP FOOD CT NGUYEN VIET HONG 75</t>
  </si>
  <si>
    <t>TC98941959-00(9424) - 09424-CH CO.OP FOOD CT NGUYEN VIET HONG 75</t>
  </si>
  <si>
    <t>TC98776957-00(9405) - 09405-CH CO.OP FOOD CT TRẦN VIỆT CHÂU</t>
  </si>
  <si>
    <t>TC98941946-00(9405) - 09405-CH CO.OP FOOD CT TRẦN VIỆT CHÂU</t>
  </si>
  <si>
    <t>TC98927890-00</t>
  </si>
  <si>
    <t>TC98927868-00</t>
  </si>
  <si>
    <t>TC98927861-00</t>
  </si>
  <si>
    <t>TC98927859-00</t>
  </si>
  <si>
    <t>TC98927771-00</t>
  </si>
  <si>
    <t>TC98978680-00</t>
  </si>
  <si>
    <t>TC98977555-00</t>
  </si>
  <si>
    <t>TC98927772-00</t>
  </si>
  <si>
    <t>TC98972542-00</t>
  </si>
  <si>
    <t>TC98927819-00</t>
  </si>
  <si>
    <t>TC98970941-00</t>
  </si>
  <si>
    <t>TC98927845-00</t>
  </si>
  <si>
    <t>TC98961504-00</t>
  </si>
  <si>
    <t>TC98927848-00</t>
  </si>
  <si>
    <t>TC98967453-00</t>
  </si>
  <si>
    <t>TC98927858-00</t>
  </si>
  <si>
    <t>TC98969869-00</t>
  </si>
  <si>
    <t>TC98927822-00</t>
  </si>
  <si>
    <t>TC98972220-00</t>
  </si>
  <si>
    <t>TC98927812-00</t>
  </si>
  <si>
    <t>TC98982721-00</t>
  </si>
  <si>
    <t>TC98909041-00</t>
  </si>
  <si>
    <t>TC98909111-00</t>
  </si>
  <si>
    <t>TC98909091-00</t>
  </si>
  <si>
    <t>TC98909086-00</t>
  </si>
  <si>
    <t>TC98909085-00</t>
  </si>
  <si>
    <t>TC98909083-00</t>
  </si>
  <si>
    <t>TC98909071-00</t>
  </si>
  <si>
    <t>TC98909048-00</t>
  </si>
  <si>
    <t>TC98909024-00</t>
  </si>
  <si>
    <t>TC98909009-00</t>
  </si>
  <si>
    <t>TC98909010-00</t>
  </si>
  <si>
    <t>TC98909084-00</t>
  </si>
  <si>
    <t>TC98909092-00</t>
  </si>
  <si>
    <t>TC98970954-00</t>
  </si>
  <si>
    <t>TC98909047-00</t>
  </si>
  <si>
    <t>TC98967462-00</t>
  </si>
  <si>
    <t>TC98909074-00</t>
  </si>
  <si>
    <t>TC98978689-00</t>
  </si>
  <si>
    <t>TC98909078-00</t>
  </si>
  <si>
    <t>TC98909050-00</t>
  </si>
  <si>
    <t>TC98972238-00</t>
  </si>
  <si>
    <t>99013272-00(9328) - 09328-CO.OPFOOD BD CC OPAL BOULEVARD</t>
  </si>
  <si>
    <t>99013420-00(9331) - 09331-CO.OPFOOD BD CC BCONS GREEN VIEW</t>
  </si>
  <si>
    <t>99013381-00(9330) - 09330-CH CO.OP FOOD BD CC BCONS GARDEN</t>
  </si>
  <si>
    <t>99013041-00(9311) - 09311-CH CO.OP FOOD BD XUYÊN Á 209</t>
  </si>
  <si>
    <t>98983020-00</t>
  </si>
  <si>
    <t>98927801-00</t>
  </si>
  <si>
    <t>99004081-00 - Cửa Hàng Co.opFood Đông Thạnh</t>
  </si>
  <si>
    <t>99004070-00 - Cửa Hàng Co.opFood Đông Thạnh</t>
  </si>
  <si>
    <t>98996871-00 - CoopFood Thới An</t>
  </si>
  <si>
    <t>98997101-00 - Cửa Hàng Co.opFood Khu Nam Long</t>
  </si>
  <si>
    <t>98997609-00 - Cửa Hàng Co.opFood Lê Đức Thọ</t>
  </si>
  <si>
    <t>98983031-00</t>
  </si>
  <si>
    <t>98997415-00 - Cửa Hàng Co.opFood Hiệp Bình Chánh</t>
  </si>
  <si>
    <t>98944450-00 - Cửa Hàng Co.opFood ĐS2 Trường Thọ</t>
  </si>
  <si>
    <t>98995910-00 - Cửa Hàng Co.opFood CC Lavita Charm</t>
  </si>
  <si>
    <t>98995120-00 - Cửa Hàng Co.opFood Linh Chiểu</t>
  </si>
  <si>
    <t>98994727-00 - Cửa Hàng Co.opFood Kha Vạn Cân</t>
  </si>
  <si>
    <t>98996824-00 - Cửa Hàng Co.opFood ĐS9 Linh Tây</t>
  </si>
  <si>
    <t>98995375-00 - Cửa Hàng Co.opFood CC 4S Linh Đông</t>
  </si>
  <si>
    <t>98985354-00</t>
  </si>
  <si>
    <t>98983983-00</t>
  </si>
  <si>
    <t>99008016-00 - Cửa Hàng Co.opFood Tân Quy</t>
  </si>
  <si>
    <t>98998168-00 - Cửa Hàng Co.opFood Thăng Long 31</t>
  </si>
  <si>
    <t>98999167-00 - Cửa Hàng Co.opFood Nguyễn Trọng Tuyển 171</t>
  </si>
  <si>
    <t>99000149-00 - Cửa Hàng Co.opFood CC Petroland</t>
  </si>
  <si>
    <t>99000315-00 - Cửa Hàng Co.opFood Man Thiện 280</t>
  </si>
  <si>
    <t>99000758-00 - Cửa Hàng Co.opFood CC Him Lam Phú An</t>
  </si>
  <si>
    <t>98944045-00 - Cửa Hàng Co.opFood Hoàng Hữu Nam 222</t>
  </si>
  <si>
    <t>98943763-00 - Cửa Hàng Co.opFood Long Trường</t>
  </si>
  <si>
    <t>98943710-00 - Cửa Hàng Co.opFood Long Trường</t>
  </si>
  <si>
    <t>98927829-00 - CÔNG TY TNHH SAIGON CO-OP FAIRPRICE. Co-opXtra Long Bình</t>
  </si>
  <si>
    <t>98992857-00 - CÔNG TY TNHH SAIGON CO-OP FAIRPRICE. Co-opXtra Long Bình</t>
  </si>
  <si>
    <t>98909057-00 - CÔNG TY TNHH SAIGON CO-OP FAIRPRICE. Co-opXtra Long Bình</t>
  </si>
  <si>
    <t>99013621-00(9334) - 09334-CF BD NGUYEN DU</t>
  </si>
  <si>
    <t>99013676-00(9334) - 09334-CF BD NGUYEN DU</t>
  </si>
  <si>
    <t>98909064-00 - 00510-CM ĐỖ VĂN DẬY</t>
  </si>
  <si>
    <t>98927838-00 - 00510-CM ĐỖ VĂN DẬY</t>
  </si>
  <si>
    <t>98909030-00</t>
  </si>
  <si>
    <t>98927796-00</t>
  </si>
  <si>
    <t>99004234-00 - Cửa Hàng Co.opFood 7 Lê Thị Hà</t>
  </si>
  <si>
    <t>98995693-00 - Cửa Hàng Co.opFood KDC Tham Lương</t>
  </si>
  <si>
    <t>98945586-00 - CoopFood Tân Thạnh Tây</t>
  </si>
  <si>
    <t>TC98990196-00(12211)</t>
  </si>
  <si>
    <t>TC98987907-00(12213)</t>
  </si>
  <si>
    <t>TC98972053-00</t>
  </si>
  <si>
    <t>TC98927768-00</t>
  </si>
  <si>
    <t>TC98927791-00</t>
  </si>
  <si>
    <t>TC98927846-00</t>
  </si>
  <si>
    <t>TC98927850-00</t>
  </si>
  <si>
    <t>TC98927886-00</t>
  </si>
  <si>
    <t>TC98978034-00</t>
  </si>
  <si>
    <t>TC99001306-00</t>
  </si>
  <si>
    <t>TC98927881-00</t>
  </si>
  <si>
    <t>TC98981074-00</t>
  </si>
  <si>
    <t>TC98927857-00</t>
  </si>
  <si>
    <t>TC98969197-00</t>
  </si>
  <si>
    <t>TC98927777-00</t>
  </si>
  <si>
    <t>TC98997109-00</t>
  </si>
  <si>
    <t>TC98927843-00</t>
  </si>
  <si>
    <t>TC98999464-00</t>
  </si>
  <si>
    <t>TC98927767-00</t>
  </si>
  <si>
    <t>TC99008397-00</t>
  </si>
  <si>
    <t>TC98967039-00</t>
  </si>
  <si>
    <t>TC98909043-00</t>
  </si>
  <si>
    <t>TC98979062-00</t>
  </si>
  <si>
    <t>TC99011549-00</t>
  </si>
  <si>
    <t>TC98909007-00</t>
  </si>
  <si>
    <t>TC98909107-00</t>
  </si>
  <si>
    <t>TC98909059-00</t>
  </si>
  <si>
    <t>TC98909106-00</t>
  </si>
  <si>
    <t>TC98909072-00</t>
  </si>
  <si>
    <t>TC98909082-00</t>
  </si>
  <si>
    <t>TC98909076-00</t>
  </si>
  <si>
    <t>TC99000899-00</t>
  </si>
  <si>
    <t>TC98972070-00</t>
  </si>
  <si>
    <t>TC98909016-00</t>
  </si>
  <si>
    <t>TC65666476-00</t>
  </si>
  <si>
    <t>TC98909069-00</t>
  </si>
  <si>
    <t>TC98997119-00</t>
  </si>
  <si>
    <t>TC98909014-00</t>
  </si>
  <si>
    <t>99074626-00</t>
  </si>
  <si>
    <t>99060831-00 - Cửa Hàng Co.opFood Quang Trung</t>
  </si>
  <si>
    <t>99024623-00 - 00508-CM NGUYỄN BÌNH</t>
  </si>
  <si>
    <t>99008271-00 - Cửa Hàng Co.opFood Phú Xuân</t>
  </si>
  <si>
    <t>99008299-00 - Cửa Hàng Co.opFood Phú Xuân</t>
  </si>
  <si>
    <t>99069044-00 - Cửa Hàng Co.opFood CC Phú Gia</t>
  </si>
  <si>
    <t>99067643-00 - Cửa Hàng Co.opFood Pasteur</t>
  </si>
  <si>
    <t>99066250-00 - Cửa Hàng Co.opFood Tô Ngọc Vân 478</t>
  </si>
  <si>
    <t>99066443-00 - CoopFood Thạnh Lộc 19</t>
  </si>
  <si>
    <t>98996064-00 - Cửa Hàng Co.opFood Sunview</t>
  </si>
  <si>
    <t>98997513-00 - Cửa Hàng Co.opFood KDC Thanh Niên</t>
  </si>
  <si>
    <t>98990983-00</t>
  </si>
  <si>
    <t>99057111-00 - CÔNG TY TNHH SAIGON CO-OP FAIRPRICE. Co-opXtra Sư Vạn Hạnh</t>
  </si>
  <si>
    <t>99060515-00 - FINELIFE FOODSTORE HÀ ĐÔ</t>
  </si>
  <si>
    <t>99035102-00</t>
  </si>
  <si>
    <t>TC98927817-00</t>
  </si>
  <si>
    <t>TC98927841-00</t>
  </si>
  <si>
    <t>TC98927776-00</t>
  </si>
  <si>
    <t>TC99022726-00</t>
  </si>
  <si>
    <t>TC99032684-00</t>
  </si>
  <si>
    <t>TC99014563-00</t>
  </si>
  <si>
    <t>TC98983492-00</t>
  </si>
  <si>
    <t>TC98927871-00</t>
  </si>
  <si>
    <t>TC99023185-00</t>
  </si>
  <si>
    <t>TC98927790-00</t>
  </si>
  <si>
    <t>TC99003919-00</t>
  </si>
  <si>
    <t>TC99015451-00</t>
  </si>
  <si>
    <t>TC98927849-00</t>
  </si>
  <si>
    <t>TC98927792-00</t>
  </si>
  <si>
    <t>TC99028306-00</t>
  </si>
  <si>
    <t>TC98927809-00</t>
  </si>
  <si>
    <t>TC99008657-00</t>
  </si>
  <si>
    <t>TC98927855-00</t>
  </si>
  <si>
    <t>TC99019174-00</t>
  </si>
  <si>
    <t>TC98909013-00</t>
  </si>
  <si>
    <t>TC98909025-00</t>
  </si>
  <si>
    <t>TC98909026-00</t>
  </si>
  <si>
    <t>TC98909045-00</t>
  </si>
  <si>
    <t>TC98909067-00</t>
  </si>
  <si>
    <t>TC98909075-00</t>
  </si>
  <si>
    <t>TC98909090-00</t>
  </si>
  <si>
    <t>TC98983504-00</t>
  </si>
  <si>
    <t>TC98909020-00</t>
  </si>
  <si>
    <t>TC99019183-00</t>
  </si>
  <si>
    <t>TC98909080-00</t>
  </si>
  <si>
    <t>TC99023196-00</t>
  </si>
  <si>
    <t>TC98909094-00</t>
  </si>
  <si>
    <t>TC99024132-00</t>
  </si>
  <si>
    <t>TC99036093-00</t>
  </si>
  <si>
    <t>99077218-00 - Cửa Hàng Co.opFood Nguyễn Thái Học Premium</t>
  </si>
  <si>
    <t>99067499-00 - Cửa Hàng Co.opFood CC Hoàng Anh Riverview</t>
  </si>
  <si>
    <t>99067434-00 - Cửa Hàng Co.opFood Vạn Kiếp 31</t>
  </si>
  <si>
    <t>98940264-00 - Cửa Hàng Co.opFood Nguyễn Bá Tòng</t>
  </si>
  <si>
    <t>98940220-00 - Cửa Hàng Co.opFood Nguyễn Bá Tòng</t>
  </si>
  <si>
    <t>99058859-00 - Cửa Hàng Co.opFood Quách Đình Bảo</t>
  </si>
  <si>
    <t>99000023-00 - Cửa Hàng Co.opFood Tây Thạnh</t>
  </si>
  <si>
    <t>98996412-00 - Cửa Hàng Co.opFood Green Hills</t>
  </si>
  <si>
    <t>98996227-00 - Cửa hàng Co.op Food Gia Phú</t>
  </si>
  <si>
    <t>99066194-00 - Cửa Hàng Co.opFood Phan Văn Hớn 285</t>
  </si>
  <si>
    <t>99048116-00 - 00570-CM THẮNG LỢI-TRƯỜNG CHINH</t>
  </si>
  <si>
    <t>99061783-00 - Cửa hàng Co.op Food Hậu Lân</t>
  </si>
  <si>
    <t>99059124-00 - Cửa Hàng Co.opFood CC Hoàng Kim Thế Gia</t>
  </si>
  <si>
    <t>99059540-00 - Cửa Hàng Co.opFood Trương Phước Phan 169</t>
  </si>
  <si>
    <t>98995960-00 - Cửa Hàng Co.opFood Đất Mới 272</t>
  </si>
  <si>
    <t>98997184-00 - Cửa Hàng Co.opFood Lê Văn Quới</t>
  </si>
  <si>
    <t>98979138-00 - 00509-CM VĨNH LỘC B</t>
  </si>
  <si>
    <t>99059235-00 - Cửa Hàng Co.opFood Hồ Văn Long 30</t>
  </si>
  <si>
    <t>98996856-00 - Cửa Hàng Co.opFood An Lạc</t>
  </si>
  <si>
    <t>99056369-00 - Cửa Hàng Co.opFood Hồ Văn Tư</t>
  </si>
  <si>
    <t>99013982-00(9208) - 09208-CO.OPFOOD BH TRAN THI HOA</t>
  </si>
  <si>
    <t>99076751-00(9206) - 09206-CH CO.OP FOOD BH HỒ HÒA</t>
  </si>
  <si>
    <t>99008153-00 - Cửa Hàng Co.opFood Bạch Mã</t>
  </si>
  <si>
    <t>99054379-00 - Cửa Hàng Co.opFood CC Calla Garden</t>
  </si>
  <si>
    <t>99054409-00 - Cửa Hàng Co.opFood Phạm Nhữ Tăng 11</t>
  </si>
  <si>
    <t>99053776-00 - Cửa Hàng Co.opFood Hưng Phú</t>
  </si>
  <si>
    <t>99054382-00 - Cửa Hàng Co.opFood CC Calla Garden</t>
  </si>
  <si>
    <t>98999102-00 - Coopfood CC Happy City</t>
  </si>
  <si>
    <t>99007955-00 - Cửa Hàng Co.opFood Vĩnh Viễn 393</t>
  </si>
  <si>
    <t>TC99072240-00</t>
  </si>
  <si>
    <t>TC99070575-00</t>
  </si>
  <si>
    <t>TC98927878-00</t>
  </si>
  <si>
    <t>TC98909101-00</t>
  </si>
  <si>
    <t>Bán hàng CÔNG TY TNHH MỘT THÀNH VIÊN SÀI GÒN CO.OP HÀ NỘI theo hóa đơn 00005297</t>
  </si>
  <si>
    <t>99103682-00</t>
  </si>
  <si>
    <t>99106047-00 - Cửa hàng Co.op Food D20 Võ Văn Vân</t>
  </si>
  <si>
    <t>99104536-00(9313) - 09313-CO.OPFOOD BD TRAN HUNG DAO 325</t>
  </si>
  <si>
    <t>99096560-00 - Cửa Hàng Co.opFood KDC Thanh Niên</t>
  </si>
  <si>
    <t>99054878-00 - Cửa Hàng Co.opFood Tam Bình 196</t>
  </si>
  <si>
    <t>99054628-00 - Cửa Hàng Co.opFood Tăng Nhơn Phú 26</t>
  </si>
  <si>
    <t>98935209-00</t>
  </si>
  <si>
    <t>99057378-00 - Cửa Hàng Co.opFood Ngô Quyền 52</t>
  </si>
  <si>
    <t>99057235-00 - Cửa Hàng Co.opFood Hoàng Hữu Nam 222</t>
  </si>
  <si>
    <t>99096561-00 - Cửa Hàng Co.opFood CC Phú Hoàng Anh</t>
  </si>
  <si>
    <t>99092321-00</t>
  </si>
  <si>
    <t>99092298-00</t>
  </si>
  <si>
    <t>99028413-00</t>
  </si>
  <si>
    <t>99059174-00 - Cửa Hàng Co.opFood Vision</t>
  </si>
  <si>
    <t>99053981-00 - Cửa Hàng Co.opFood Bạch Đằng</t>
  </si>
  <si>
    <t>TC99068031-00</t>
  </si>
  <si>
    <t>TC99085437-00</t>
  </si>
  <si>
    <t>TC99083705-00</t>
  </si>
  <si>
    <t>TC99094080-00</t>
  </si>
  <si>
    <t>TC99055416-00</t>
  </si>
  <si>
    <t>TC98909095-00</t>
  </si>
  <si>
    <t>TC99094202-00</t>
  </si>
  <si>
    <t>TC99083710-00</t>
  </si>
  <si>
    <t>TC99068050-00</t>
  </si>
  <si>
    <t>99096559-00 - Cửa hàng Co.op Food Phan Văn Hớn 151</t>
  </si>
  <si>
    <t>98996747-00 - Cửa Hàng Co.opFood Liên Ấp 2-6</t>
  </si>
  <si>
    <t>99109997-00 - Cửa Hàng Co.opFood Nguyễn Hữu Tiến 11</t>
  </si>
  <si>
    <t>99116033-00 - Cửa Hàng Co.opFood Lê Quang Định</t>
  </si>
  <si>
    <t>99116038-00 - Cửa Hàng Co.opFood Lê Quang Định</t>
  </si>
  <si>
    <t>99096558-00 - Cửa Hàng Co.opFood Bùi Đình Túy</t>
  </si>
  <si>
    <t>99115718-00 - Cửa Hàng Co.opFood Bùi Đình Túy</t>
  </si>
  <si>
    <t>99115966-00 - Cửa Hàng Co.opFood Chu Văn An</t>
  </si>
  <si>
    <t>99115879-00 - Cửa hàng Co.op Food Krista</t>
  </si>
  <si>
    <t>99116115-00 - Cửa Hàng Co.opFood CC Rainbow S1.07</t>
  </si>
  <si>
    <t>99057331-00 - Cửa hàng Co.opFood CC Origami S10.03</t>
  </si>
  <si>
    <t>99068943-00 - Cửa hàng Co.op Food Đông Tăng Long</t>
  </si>
  <si>
    <t>99116061-00 - Cửa Hàng Co.opFood Phú Hữu</t>
  </si>
  <si>
    <t>99065550-00 - Cửa Hàng Co.opFood Chung Cư Ehome S</t>
  </si>
  <si>
    <t>99057182-00 - Cửa Hàng Co.opFood Chung Cư Ehome S</t>
  </si>
  <si>
    <t>99084985-00 - Cửa Hàng Co.opFood Quốc Lộ 22-726</t>
  </si>
  <si>
    <t>99106404-00 - Cửa Hàng Co.opFood Lê Văn Thọ</t>
  </si>
  <si>
    <t>99107372-00 - Cửa Hàng Co.opFood Nguyễn Văn Dung</t>
  </si>
  <si>
    <t>99104979-00 - Cửa Hàng Co.opFood Hưng Phú</t>
  </si>
  <si>
    <t>99058783-00 - Cửa Hàng Co.opFood CC Akari City</t>
  </si>
  <si>
    <t>99122182-00(9210) - 09210-CH CO.OP FOOD BH HUỲNH VĂN NGHỆ 17</t>
  </si>
  <si>
    <t>99106144-00 - Cửa hàng Co.opFood Hiệp Bình</t>
  </si>
  <si>
    <t>TC99084863-00</t>
  </si>
  <si>
    <t>99104609-00(9336) - 09336-CF BD THUAN AN HOA</t>
  </si>
  <si>
    <t>Bán hàng CÔNG TY TNHH MỘT THÀNH VIÊN CO.OPMART THANH HÓA theo hóa đơn 00006078</t>
  </si>
  <si>
    <t>Bán hàng CÔNG TY TNHH MỘT THÀNH VIÊN CO.OPMART HẢI PHÒNG theo hóa đơn 00006037</t>
  </si>
  <si>
    <t>99074806-00 - 00541-CM BÌNH TÂN 2</t>
  </si>
  <si>
    <t>99074981-00 - 00541-CM BÌNH TÂN 2</t>
  </si>
  <si>
    <t>99103780-00</t>
  </si>
  <si>
    <t>99058329-00 - 00575-ĐĐKD Cty TNHH MTV Sài Gòn Co.op Phú Lâm - Co.opMart Phạm Thế Hiển</t>
  </si>
  <si>
    <t>99105644-00</t>
  </si>
  <si>
    <t>99117306-00 - 00565-CM TAM BÌNH</t>
  </si>
  <si>
    <t>99117316-00 - 00565-CM TAM BÌNH</t>
  </si>
  <si>
    <t>99113629-00 - CÔNG TY TNHH SAIGON CO-OP FAIRPRICE. Co-opXtra Thủ Đức</t>
  </si>
  <si>
    <t>TC990102313-00</t>
  </si>
  <si>
    <t>TC99086645-00</t>
  </si>
  <si>
    <t>TC99090300-00</t>
  </si>
  <si>
    <t>TC99094378-00</t>
  </si>
  <si>
    <t>TC99084870-00</t>
  </si>
  <si>
    <t>99173897-00</t>
  </si>
  <si>
    <t>99155515-00 - Cửa hàng Co.op Food Vành Đai</t>
  </si>
  <si>
    <t>99146047-00</t>
  </si>
  <si>
    <t>99153475-00</t>
  </si>
  <si>
    <t>99094935-00</t>
  </si>
  <si>
    <t>99132715-00 - 00511-CM HIỆP THÀNH</t>
  </si>
  <si>
    <t>99115630-00 - Cửa Hàng Co.opFood Đỗ Xuân Hợp</t>
  </si>
  <si>
    <t>98978997-00</t>
  </si>
  <si>
    <t>98927804-00</t>
  </si>
  <si>
    <t>99115945-00 - Cửa Hàng Co.opFood Minh Đức</t>
  </si>
  <si>
    <t>99136045-00 - 00530-CM CHU VĂN AN</t>
  </si>
  <si>
    <t>99152129-00</t>
  </si>
  <si>
    <t>99146906-00 - Cửa Hàng Co.opFood Savimex</t>
  </si>
  <si>
    <t>99146715-00 - Cửa hàng Co.op Food Nguyễn Lương Bằng</t>
  </si>
  <si>
    <t>99133645-00</t>
  </si>
  <si>
    <t>99147104-00 - Cửa Hàng Co.opFood CC Dragon Hill</t>
  </si>
  <si>
    <t>TC99107873-00(9406) - 09406-CH CO.OP FOOD CT NGUYỄN VĂN CỪ NỐI DÀI</t>
  </si>
  <si>
    <t>TC99107938-00(9409) - 09409-CH CO.OP FOOD CT LÊ HỒNG PHONG</t>
  </si>
  <si>
    <t>TC98927887-00</t>
  </si>
  <si>
    <t>TC99131022-00</t>
  </si>
  <si>
    <t>TC99131094-00</t>
  </si>
  <si>
    <t>TC99131129-00</t>
  </si>
  <si>
    <t>TC99127698-00</t>
  </si>
  <si>
    <t>TC99133062-00</t>
  </si>
  <si>
    <t>TC99134743-00</t>
  </si>
  <si>
    <t>TC99145396-00</t>
  </si>
  <si>
    <t>TC99143889-00</t>
  </si>
  <si>
    <t>TC99145236-00</t>
  </si>
  <si>
    <t>TC98909108-00</t>
  </si>
  <si>
    <t>TC99133070-00</t>
  </si>
  <si>
    <t>99182853-00</t>
  </si>
  <si>
    <t>99163364-00</t>
  </si>
  <si>
    <t>99186859-00</t>
  </si>
  <si>
    <t>99134580-00</t>
  </si>
  <si>
    <t>99168367-00 - Cửa hàng Co.op Food CC Centum Wealth Complex</t>
  </si>
  <si>
    <t>99168004-00 - Cửa hàng Co.op Food Man Thiện 126A</t>
  </si>
  <si>
    <t>99168495-00 - CoopFood Nguyễn Văn Tăng 42</t>
  </si>
  <si>
    <t>99168450-00 - Cửa hàng Co.opFood CC Origami S7.03</t>
  </si>
  <si>
    <t>99157695-00 - CÔNG TY TNHH SAIGON CO-OP FAIRPRICE. Co-opXtra Long Bình</t>
  </si>
  <si>
    <t>99182868-00 - CÔNG TY TNHH SAIGON CO-OP FAIRPRICE. Co-opXtra Long Bình</t>
  </si>
  <si>
    <t>99167775-00 - Cửa Hàng Co.opFood Long Trường</t>
  </si>
  <si>
    <t>99143348-00 - 00578-CM THỐNG NHẤT</t>
  </si>
  <si>
    <t>99143433-00 - 00578-CM THỐNG NHẤT</t>
  </si>
  <si>
    <t>99160707-00(9309) - 09309-CO.OPFOOD BD VINH PHU 41</t>
  </si>
  <si>
    <t>99160718-00(9309) - 09309-CO.OPFOOD BD VINH PHU 41</t>
  </si>
  <si>
    <t>99160445-00(9314) - 09314-CH CO.OP FOOD BD NGÔ THÌ NHẬM 82</t>
  </si>
  <si>
    <t>99160971-00(9328) - 09328-CO.OPFOOD BD CC OPAL BOULEVARD</t>
  </si>
  <si>
    <t>99170188-00 - Cửa Hàng Co.opFood Trần Văn Danh 12</t>
  </si>
  <si>
    <t>99182860-00</t>
  </si>
  <si>
    <t>99158140-00 - Cửa Hàng Co.opFood Lê Đức Thọ 269</t>
  </si>
  <si>
    <t>99182866-00</t>
  </si>
  <si>
    <t>99186842-00</t>
  </si>
  <si>
    <t>99161194-00 - Cửa hàng Co.opFood Hiệp Bình</t>
  </si>
  <si>
    <t>99160348-00 - Cửa Hàng Co.opFood Xuân Hiệp</t>
  </si>
  <si>
    <t>99172385-00(9205) - 09205-CH CO.OP FOOD BH NGUYỄN VĂN TIÊN</t>
  </si>
  <si>
    <t>99172337-00(9205) - 09205-CH CO.OP FOOD BH NGUYỄN VĂN TIÊN</t>
  </si>
  <si>
    <t>99172438-00(9208) - 09208-CH CO.OP FOOD BH  TRẦN THỊ HOA</t>
  </si>
  <si>
    <t>99172433-00(9208) - 09208-CH CO.OP FOOD BH  TRẦN THỊ HOA</t>
  </si>
  <si>
    <t>99159297-00 - Cửa Hàng Co.opFood Kha Vạn Cân</t>
  </si>
  <si>
    <t>99159524-00 - Cửa Hàng Co.opFood Linh Chiểu</t>
  </si>
  <si>
    <t>99159557-00 - Cửa Hàng Co.opFood Linh Đông</t>
  </si>
  <si>
    <t>99128720-00</t>
  </si>
  <si>
    <t>99128712-00</t>
  </si>
  <si>
    <t>99176215-00 - Cửa Hàng Co.opFood Lê Văn Lương 302</t>
  </si>
  <si>
    <t>99170222-00 - Cửa Hàng Co.opFood Trương Công Định</t>
  </si>
  <si>
    <t>99169569-00 - Cửa Hàng Co.opFood KDC Tham Lương</t>
  </si>
  <si>
    <t>99182856-00</t>
  </si>
  <si>
    <t>99182855-00</t>
  </si>
  <si>
    <t>99164791-00 - Cửa Hàng Co.opFood Tân Thạnh Đông</t>
  </si>
  <si>
    <t>TC99174592-00(12211)</t>
  </si>
  <si>
    <t>TC99176996-00(12202)</t>
  </si>
  <si>
    <t>TC99146046-00</t>
  </si>
  <si>
    <t>TC99145697-00</t>
  </si>
  <si>
    <t>TC99145450-00</t>
  </si>
  <si>
    <t>TC99150873-00</t>
  </si>
  <si>
    <t>TC99163808-00</t>
  </si>
  <si>
    <t>TC99168274-00</t>
  </si>
  <si>
    <t>TC99164909-00</t>
  </si>
  <si>
    <t>TC99143910-00</t>
  </si>
  <si>
    <t>TC99129316-00</t>
  </si>
  <si>
    <t>TC99163046-00</t>
  </si>
  <si>
    <t>TC99163825-00</t>
  </si>
  <si>
    <t>TC99170974-00</t>
  </si>
  <si>
    <t>TC99129334-00</t>
  </si>
  <si>
    <t>TC98909104-00</t>
  </si>
  <si>
    <t>98909035-00</t>
  </si>
  <si>
    <t>COOPMART HA DONG</t>
  </si>
  <si>
    <t>99161017-00(9334) - 09334-CF BD NGUYEN DU</t>
  </si>
  <si>
    <t>99223696-00</t>
  </si>
  <si>
    <t>99248546-00(9328) - 09328-CO.OPFOOD BD CC OPAL BOULEVARD</t>
  </si>
  <si>
    <t>99169184-00 - Cửa Hàng Co.opFood Thân Văn Nhiếp</t>
  </si>
  <si>
    <t>99218466-00 - FINELIFE FOODSTORE HÀ ĐÔ</t>
  </si>
  <si>
    <t>99234681-00 - Cửa hàng Co.op Food CC Hoàng Anh Gold House</t>
  </si>
  <si>
    <t>99235493-00(9503)</t>
  </si>
  <si>
    <t>99234823-00 - Cửa Hàng Co.opFood Phú Xuân</t>
  </si>
  <si>
    <t>99182849-00</t>
  </si>
  <si>
    <t>99182870-00 - 00506-CM VĂN THÁNH</t>
  </si>
  <si>
    <t>99171391-00 - Cửa Hàng Co.opFood Trương Quốc Dung</t>
  </si>
  <si>
    <t>99156574-00 - Cửa Hàng Co.opFood Nguyễn Trọng Tuyển 171</t>
  </si>
  <si>
    <t>99182857-00</t>
  </si>
  <si>
    <t>99143731-00 - 00575-ĐĐKD Cty TNHH MTV Sài Gòn Co.op Phú Lâm - Co.opMart Phạm Thế Hiển</t>
  </si>
  <si>
    <t>99169958-00 - Cửa Hàng Co.opFood Phan Văn Trị</t>
  </si>
  <si>
    <t>99156749-00 - Cửa Hàng Co.opFood CC Westgate</t>
  </si>
  <si>
    <t>99155525-00 - Cửa Hàng Co.opFood CC IDICO</t>
  </si>
  <si>
    <t>99161355-00 - Cửa Hàng Co.opFood KDC Thanh Niên</t>
  </si>
  <si>
    <t>99160209-00 - Cửa Hàng Co.opFood Tam Phú</t>
  </si>
  <si>
    <t>99169734-00 - Cửa Hàng Co.opFood Tân Thới Hiệp</t>
  </si>
  <si>
    <t>99180740-00 - Cửa Hàng Co.opFood Chợ cầu</t>
  </si>
  <si>
    <t>99169281-00 - Cửa Hàng Co.opFood Đông Hưng Thuận 02</t>
  </si>
  <si>
    <t>99169296-00 - Cửa Hàng Co.opFood Đông Hưng Thuận 02</t>
  </si>
  <si>
    <t>99169401-00 - Cửa Hàng Co.opFood Thạnh Lộc 17</t>
  </si>
  <si>
    <t>99200702-00 - CÔNG TY TNHH SAIGON CO-OP FAIRPRICE. Co-opXtra Sư Vạn Hạnh</t>
  </si>
  <si>
    <t>99200263-00 - CÔNG TY TNHH SAIGON CO-OP FAIRPRICE. Co-opXtra Sư Vạn Hạnh</t>
  </si>
  <si>
    <t>99182867-00 - CÔNG TY TNHH SAIGON CO-OP FAIRPRICE. Co-opXtra Sư Vạn Hạnh</t>
  </si>
  <si>
    <t>99200658-00</t>
  </si>
  <si>
    <t>99170749-00 - Cửa Hàng Co.opFood Lê Văn Sỹ</t>
  </si>
  <si>
    <t>TC99189325</t>
  </si>
  <si>
    <t>99182851-00</t>
  </si>
  <si>
    <t>TC99201359-00</t>
  </si>
  <si>
    <t>TC99195345-00</t>
  </si>
  <si>
    <t>TC99173830-00</t>
  </si>
  <si>
    <t>TC99173692-00</t>
  </si>
  <si>
    <t>TC99182847-00</t>
  </si>
  <si>
    <t>TC99182862-00</t>
  </si>
  <si>
    <t>TC99182863-00</t>
  </si>
  <si>
    <t>TC99182864-00</t>
  </si>
  <si>
    <t>TC99182874-00</t>
  </si>
  <si>
    <t>TC99182875-00</t>
  </si>
  <si>
    <t>TC99069539-00(9502)</t>
  </si>
  <si>
    <t>TC99172251-00</t>
  </si>
  <si>
    <t>99234755-00 - Cửa Hàng Co.opFood Huỳnh Tấn Phát</t>
  </si>
  <si>
    <t>99236090-00 - Cửa Hàng Co.opFood Lâm Văn Bền</t>
  </si>
  <si>
    <t>99234566-00 - Cửa Hàng Co.opFood Hoàng Anh Thanh Bình</t>
  </si>
  <si>
    <t>99237532-00 - Cửa Hàng Co.opFood Nguyễn Khoái</t>
  </si>
  <si>
    <t>99228485-00 - Cửa Hàng Co.opFood Tô Ngọc Vân 478</t>
  </si>
  <si>
    <t>99228626-00 - Cửa Hàng Co.opFood Tô Ngọc Vân 478</t>
  </si>
  <si>
    <t>99164637-00 - Cửa Hàng Co.opFood Đông Thạnh</t>
  </si>
  <si>
    <t>99232196-00 - Cửa Hàng Co.opFood Nguyễn Thị Đặng 367</t>
  </si>
  <si>
    <t>99231185-00 - Cửa Hàng Co.opFood Nguyễn Thị Búp 101M</t>
  </si>
  <si>
    <t>99241981-00 - Cửa Hàng Co.opFood Bình Giã</t>
  </si>
  <si>
    <t>99221275-00 - CÔNG TY TNHH SAIGON CO-OP FAIRPRICE. Co-opXtra Thủ Đức</t>
  </si>
  <si>
    <t>99196956-00 - CÔNG TY TNHH SAIGON CO-OP FAIRPRICE. Co-opXtra Phạm Văn Đồng</t>
  </si>
  <si>
    <t>99196943-00 - CÔNG TY TNHH SAIGON CO-OP FAIRPRICE. Co-opXtra Phạm Văn Đồng</t>
  </si>
  <si>
    <t>99219274-00 - CÔNG TY TNHH SAIGON CO-OP FAIRPRICE. Co-opXtra Phạm Văn Đồng</t>
  </si>
  <si>
    <t>99160410-00 - Cửa Hàng Co.opFood Liên Ấp 2-6</t>
  </si>
  <si>
    <t>99159617-00 - Cửa Hàng Co.opFood Green Hills</t>
  </si>
  <si>
    <t>99223563-00 - 2073. Cửa Hàng Co.opFood liên khu 4-5</t>
  </si>
  <si>
    <t>99169954-00 - Cửa Hàng Co.opFood Tân Hương 262</t>
  </si>
  <si>
    <t>99234392-00 - Cửa hàng Co.op Food Tân Sơn Nhì 387</t>
  </si>
  <si>
    <t>99206130-00</t>
  </si>
  <si>
    <t>99236515-00 - Cửa Hàng Co.opFood Thống Nhất</t>
  </si>
  <si>
    <t>99235531-00 - Cửa Hàng Co.opFood Quang Trung</t>
  </si>
  <si>
    <t>99223595-00 - Cửa Hàng Co.opFood Hồ Văn Long 30</t>
  </si>
  <si>
    <t>99182871-00 - 00509-CM VĨNH LỘC B</t>
  </si>
  <si>
    <t>99222824-00 - Cửa Hàng Co.opFood CC AKARI AK9</t>
  </si>
  <si>
    <t>99214161-00 - Cửa Hàng Co.opFood Linh Trung</t>
  </si>
  <si>
    <t>99277053-00 - Cửa hàng Co.opFood Nguyễn Thái Bình 349</t>
  </si>
  <si>
    <t>99288621-00 - Cửa Hàng Co.opFood Bình Giã</t>
  </si>
  <si>
    <t>99281578-00 - Cửa Hàng Co.opFood An Lộc</t>
  </si>
  <si>
    <t>99281598-00 - Cửa Hàng Co.opFood Nguyễn Oanh</t>
  </si>
  <si>
    <t>99279070-00 - Cửa Hàng Co.opFood CC Lavita Charm</t>
  </si>
  <si>
    <t>99279011-00 - Cửa Hàng Co.opFood Hồ Văn Tư</t>
  </si>
  <si>
    <t>99288079-00 - Cửa Hàng Co.opFood Thanh Đa</t>
  </si>
  <si>
    <t>99276905-00 - Cửa Hàng Co.opFood Phan Xích Long 37</t>
  </si>
  <si>
    <t>99286511-00 - Cửa Hàng Co.opFood Làng Tăng Phú</t>
  </si>
  <si>
    <t>99279804-00 - Cửa Hàng Co.opFood Cao Lỗ</t>
  </si>
  <si>
    <t>99252770-00 - CÔNG TY TNHH SAIGON CO-OP FAIRPRICE. Co-opXtra Long Bình</t>
  </si>
  <si>
    <t>99291097-00 - Cửa Hàng Co.opFood Xóm Chiếu</t>
  </si>
  <si>
    <t>99277643-00 - Cửa Hàng Co.opFood CC Phú Hoàng Anh</t>
  </si>
  <si>
    <t>99277537-00 - Cửa Hàng Co.opFood Lương Thế Vinh 30</t>
  </si>
  <si>
    <t>99277534-00 - Cửa Hàng Co.opFood Lương Thế Vinh 30</t>
  </si>
  <si>
    <t>99260038-00 - Cửa Hàng Co.opFood Nguyễn Văn Đậu 21</t>
  </si>
  <si>
    <t>99229978-00 - Cửa hàng Co.op Food Phan Văn Hân 182</t>
  </si>
  <si>
    <t>99229663-00 - Cửa Hàng Co.opFood Đinh Bộ Lĩnh 81</t>
  </si>
  <si>
    <t>99231531-00 - Cửa Hàng Co.opFood Bùi Đình Túy</t>
  </si>
  <si>
    <t>99229364-00 - Cửa Hàng Co.opFood 372 Nơ Trang Long</t>
  </si>
  <si>
    <t>99223422-00 - Cửa hàng Co.op Food Gia Phú</t>
  </si>
  <si>
    <t>99277920-00 - Cửa hàng Co.op Food Lý Chiêu Hoàng 113</t>
  </si>
  <si>
    <t>99182879-00 - COOP-HCM-Q8-PHULAM1</t>
  </si>
  <si>
    <t>99222653-00 - Cửa Hàng Coopfood Phạm Thế Hiển 2</t>
  </si>
  <si>
    <t>99222048-00 - Cửa Hàng Co.opFood CC Westgate</t>
  </si>
  <si>
    <t>99221763-00 - Cửa hàng Co.op Food Phan Văn Hớn 151</t>
  </si>
  <si>
    <t>99264882-00</t>
  </si>
  <si>
    <t>99171951-00</t>
  </si>
  <si>
    <t>99182859-00</t>
  </si>
  <si>
    <t>99223425-00 - Cửa hàng Co.op Food Trương Văn Thành 68</t>
  </si>
  <si>
    <t>99223637-00 - Cửa Hàng Co.opFood Đình Phong Phú</t>
  </si>
  <si>
    <t>99223255-00 - Cửa Hàng Co.opFood Lã Xuân Oai 138</t>
  </si>
  <si>
    <t>99223268-00 - Cửa Hàng Co.opFood Lã Xuân Oai 138</t>
  </si>
  <si>
    <t>99222929-00 - Cửa Hàng Co.opFood Man Thiện 280</t>
  </si>
  <si>
    <t>99223625-00 - Cửa Hàng Co.opFood Hoàng Hữu Nam</t>
  </si>
  <si>
    <t>99223687-00 - Cửa Hàng Co.opFood CC Rainbow S3.02</t>
  </si>
  <si>
    <t>99223677-00 - Cửa hàng Co.opFood CC Sky 9</t>
  </si>
  <si>
    <t>99256449-00</t>
  </si>
  <si>
    <t>99269587-00</t>
  </si>
  <si>
    <t>99269593-00</t>
  </si>
  <si>
    <t>99265950-00 - FINELIFE FOODSTORE RIVIERA POINT</t>
  </si>
  <si>
    <t>TC99248879-00</t>
  </si>
  <si>
    <t>TC99182852-00</t>
  </si>
  <si>
    <t>TC99231475-00</t>
  </si>
  <si>
    <t>TC99248868-00</t>
  </si>
  <si>
    <t>TC99261646-00</t>
  </si>
  <si>
    <t>TC99231452-00</t>
  </si>
  <si>
    <t>TC99237520-00</t>
  </si>
  <si>
    <t>TC99240043-00</t>
  </si>
  <si>
    <t>ĐÃ KIỂM TRA - HÀNG TRẢ - CỬA HÀNG CF BD KDC VIỆT SING</t>
  </si>
  <si>
    <t>ĐÃ KIỂM TRA - HÀNG TRẢ - Cửa Hàng Co.opFood Trung Mỹ Tây - COOP-HCM-HMN-2152</t>
  </si>
  <si>
    <t>Hàng trả - COOP-HNI-HMI-9151 - Cửa hàng Co.op Food HN Đại Đồng - 2711coop9151 - Phiếu ngày (27/11/2025)</t>
  </si>
  <si>
    <t>ĐÃ KIỂM TRA - HÀNG TRẢ - Cửa Hàng Co.opFood Cư Xá Đô Thành - COOP-HCM-Q3-2188</t>
  </si>
  <si>
    <t>Hàng trả - COOP-HNI-HDG-9124 - Cửa hàng Co.op Food HN The K-Park - 0201coop9124 - Phiếu ngày (02/01/2026)</t>
  </si>
  <si>
    <t>ĐÃ KIỂM TRA - HÀNG TRẢ - Cửa Hàng Co.opFood Hồ Văn Long 70 - COOP-HCM-BTN-2005</t>
  </si>
  <si>
    <t>ĐÃ KIỂM TRA - HÀNG TRẢ - Cửa Hàng Co.opFood Chung Cư Hà Đô - COOP-HCM-GVP-2171</t>
  </si>
  <si>
    <t>ĐÃ KIỂM TRA - Hàng trả - COOP-HNI-HDG-9166 - Cửa hàng Co.op Food HN Parkview Residence  - Phiếu ngày (03/01/2026)</t>
  </si>
  <si>
    <t>ĐÃ KIERMR TRA - HÀNG TRẢ - CÔNG TY TNHH MỘT THÀNH VIÊN SÀI GÒN CO.OP PHÚ NHUẬN - COOP-HCM-PNN-PHUNHUAN</t>
  </si>
  <si>
    <t>Hàng trả - 566-00566-CO.OPMART CU MGAR - COOP-DLK-01-061</t>
  </si>
  <si>
    <t>ĐÃ KIỂM TRA - HÀNG TRẢ - Cửa hàng Co.op Food Lý Chiêu Hoàng 113 - COOP-HCM-Q6-2163</t>
  </si>
  <si>
    <t>Hàng trả - 137-00137-Co.opMart Hue - COOP-TTH-01-HUE</t>
  </si>
  <si>
    <t>ĐÃ KIỂM TRA - HÀNG TRẢ - Cửa hàng Co.opFood CC Origami S7.03 - COOP-HCM-Q9-2183</t>
  </si>
  <si>
    <t>Hàng trả - 515-00515-Co.opMart Ba Ria - COOP-VTU-01-024</t>
  </si>
  <si>
    <t>Hàng trả - 9423-09423-CF CT KDC HUNG PHU - COOPFOOD-CTO-01-144</t>
  </si>
  <si>
    <t>ĐÃ KIỂM TRA - HÀNG TRẢ - CM Thắng Lợi - Trường Chinh - COOP-HCM-TPU-570</t>
  </si>
  <si>
    <t>ĐÃ KIỂM TRA - HÀNG TRẢ - Cửa Hàng Co.opFood CC IDICO - COOP-HCM-TPU-2010 - PHIẾU NGÀY: 6/1</t>
  </si>
  <si>
    <t>Hàng trả - 9414-09414-CF CT TRAN VINH KIET - COOPFOOD-CTO-01-144</t>
  </si>
  <si>
    <t>ĐÃ KIỂM TRA - HÀNG TRẢ - Cửa Hàng Co.opFood Savimex - COOP-HCM-Q7-0068- PHIẾU: 6/1</t>
  </si>
  <si>
    <t>Hàng trả - 2021-02021-CF CC 4S LINH DONG - COOP-HCM-TDC-2021</t>
  </si>
  <si>
    <t>Hàng trả - 9424-09424-CF CT NGUYEN VIET HONG75 - COOPFOOD-CTO-01-144</t>
  </si>
  <si>
    <t>Hàng trả - 9406-09406-CF CT NGUYEN VAN CU - COOPFOOD-CTO-01-144</t>
  </si>
  <si>
    <t>ĐÃ KIỂM TRA - HÀNG TRẢ - Cửa Hàng Co.opFood CC Rainbow S3.02 - COOP-HCM-Q9-2179</t>
  </si>
  <si>
    <t>Hàng trả - 2029-02029-CF CC DAT GIA - COOP-HCM-TDC-0058</t>
  </si>
  <si>
    <t>Hàng trả - 9151-09151-CF HN DAI DONG - COOP-HNI-HMI-9151</t>
  </si>
  <si>
    <t>Hàng trả - 2145-02145-CF BONG SAO - COOP-HCM-Q8-0115</t>
  </si>
  <si>
    <t>Hàng trả - 9103-09103-CF HN BAC HA C14 - COOP-HNI-NTL-9103 - Phiếu ngày (24/12/2025)</t>
  </si>
  <si>
    <t>Hàng trả - 2202-02202-CF FLORITA HIM LAM - COOP-HCM-Q7-2202</t>
  </si>
  <si>
    <t>Hàng trả - 655-00655-CF LANG TANG PHU - COOP-HCM-Q9-655</t>
  </si>
  <si>
    <t>Hàng trả - 2197-02197-CF CC WESTGATE - COOP-HCM-HBC-2197</t>
  </si>
  <si>
    <t>ĐÃ KIỂM TRA - HÀNG TRẢ - Cửa hàng Co.op Food D20 Võ Văn Vân - COOP-HCM-HBC-0137</t>
  </si>
  <si>
    <t>ĐÃ KIỂM TRA - HÀNG TRẢ - Cửa Hàng Co.opFood Tô Hiến Thành - COOP-HCM-Q10-0280</t>
  </si>
  <si>
    <t>Hàng trả - 2060-02060-CF TINH LO 8-628 - COOP-HCM-CCI-2060</t>
  </si>
  <si>
    <t>Hàng trả - 9103-09103-CF HN BAC HA C14 - COOP-HNI-NTL-9103 - Phiếu ngày (23/12/2025)</t>
  </si>
  <si>
    <t>Hàng trả - COOP-HNI-HMI-9126 - Cửa hàng Co.op Food HN Kim Văn Kim Lũ - 0701coop9126 - Phiếu ngày (07/01/2026)</t>
  </si>
  <si>
    <t>Hàng trả - 658-00658-CF MAN THIEN 280 - COOP-HCM-Q9-0658</t>
  </si>
  <si>
    <t>Hàng trả - 2160-02160-CF DINH PHONG PHU 88 - COOP-HCM-Q9-0004</t>
  </si>
  <si>
    <t>Hàng trả - 629-00629-CF 7 LE THI HA - COOP-HCM-HMN-629</t>
  </si>
  <si>
    <t>Hàng trả - 2034-02034-CF HAU LAN - COOP-HCM-HMN-2034</t>
  </si>
  <si>
    <t>Hàng trả - 2039-02039-CF NGUYEN HUU TIEN 11 - COOP-HCM-TPU-2039</t>
  </si>
  <si>
    <t>ĐÃ KIỂM TRA - HÀNG TRẢ - Cửa Hàng Co.opFood Xuân Hiệp - COOP-HCM-TDC-683</t>
  </si>
  <si>
    <t>Hàng trả - 2101-02101-CF DAT MOI 272 - COOP-HCM-BTN-2101</t>
  </si>
  <si>
    <t>ĐÃ KIỂM TRA -Hàng trả - COOP-HNI-HDG-9134 - Cửa hàng Co.op Food HN Xuân Mai Dương Nội  - Phiếu ngày (08/01/2026)</t>
  </si>
  <si>
    <t>ĐÃ KIỂM TRA - HÀNG TRẢ - Cửa Hàng Co.opFood Linh Đông - COOP-HCM-TDC-0070</t>
  </si>
  <si>
    <t>Hàng trả - 9208-09208-CH Co.op Food BH Trần Thị Hoa - COOPFOOD-DNI-01-116</t>
  </si>
  <si>
    <t>Hàng trả - 9402-09402-CF KHU VUC CAN THO - COOPFOOD-CTO-01-144</t>
  </si>
  <si>
    <t>ĐÃ KIỂM TRA - HÀNG TRẢ - Cửa Hàng Co.opFood Đông Thạnh - COOP-HCM-HMN-0215</t>
  </si>
  <si>
    <t>Hàng trả - 9408-09408-CF CT TAY DO - COOPFOOD-CTO-01-144</t>
  </si>
  <si>
    <t>ĐÃ KIỂM TRA - Hàng trả - COOP-HNI-TTI-9165 - Cửa hàng Co.op Food HN Eco Dream  - Phiếu ngày (08/01/2026)</t>
  </si>
  <si>
    <t>Hàng trả - 9206-09206-CH Co.op Food BH Hồ Hòa - COOPFOOD-DNI-01-116</t>
  </si>
  <si>
    <t>Hàng trả - 9210-09210-CH Co.op Food BH Huỳnh Văn Nghệ 17 - COOPFOOD-DNI-01-116</t>
  </si>
  <si>
    <t>ĐÃ KIỂM TRA - HÀNG TRẢ - Cửa Hàng Co.opFood Hồ Văn Long 30 - COOP-HCM-BTN-0118</t>
  </si>
  <si>
    <t>Hàng trả - 135-00135-Co.opMart 96 Hung Vuong - COOP-HCM-Q5-ANDONG</t>
  </si>
  <si>
    <t>Hàng trả - CO.OPMART DONG PHU - COOP-DNI-01-053</t>
  </si>
  <si>
    <t>Hàng trả - 529-00529-CO.OPMART TAN THANH - COOP-VTU-01-038</t>
  </si>
  <si>
    <t>ĐÃ KIỂM TRA - HÀNG TRẢ - Cửa Hàng Co.opFood Quang Trung  - COOP-HCM-GVP-0261</t>
  </si>
  <si>
    <t>ĐÃ KIỂM TRA - HÀNG TRẢ - Cửa Hàng Co.opFood Nguyễn Văn Tạo - COOP-HCM-HNB-2129</t>
  </si>
  <si>
    <t>Hàng trả - 247-00247-CF LAM VAN BEN - COOP-HCM-Q7-247</t>
  </si>
  <si>
    <t>Hàng trả - 537-00537-CO-OPMART VIET TRI - COOP-PTO-00-044</t>
  </si>
  <si>
    <t>Hàng trả - 528-00528-CO.OPMART KON TUM - COOP-QNI-01-035</t>
  </si>
  <si>
    <t>Hàng trả - coop-pto-00-vinhphuc - CÔNG TY TNHH MỘT THÀNH VIÊN CO.OP MART VĨNH PHÚC - 090126coopvp - Phiếu ngày (09/01/2026)</t>
  </si>
  <si>
    <t>Hàng trả - 173-00173-Co.opMart Bao Loc - COOP-LDG-01-BAOLOC</t>
  </si>
  <si>
    <t>Hàng trả - 2218-02218-CF CC DREAM HOME PALACE - Coop-HCM-Q8-02218</t>
  </si>
  <si>
    <t>Hàng trả - 684-00684-CF TAN QUY TAY - COOP-HCM-HBC-684</t>
  </si>
  <si>
    <t>Hàng trả - coop-pto-00-vinhphuc - CÔNG TY TNHH MỘT THÀNH VIÊN CO.OP MART VĨNH PHÚC - 901coopvp - Phiếu ngày (09/01/2026)</t>
  </si>
  <si>
    <t>ĐÃ KIỂM TRA - HÀNG TRẢ - Cửa Hàng Co.opFood ĐS12 Trường Thọ - COOP-HCM-TDC-2045</t>
  </si>
  <si>
    <t>ĐÃ KIỂM TRA - Hàng trả - COOP-HNI-LBN-9120 - Cửa hàng Co.op Food HN VP2 Linh Đàm  - Phiếu ngày (09/01/2026)</t>
  </si>
  <si>
    <t>Hàng trả - MARFOUR. Co.opMart SCA-GOLDSILK - COOPMAR4-HNI-HDG-0004</t>
  </si>
  <si>
    <t>Hàng trả - 9334-09334-CF BD NGUYEN DU - COOPFOOD-BDG-01-123</t>
  </si>
  <si>
    <t>ĐÃ KIỂM TRA - HÀNG TRẢ - Cửa Hàng Co.opFood Bùi Thế Mỹ 31 - COOP-HCM-TBH-0653</t>
  </si>
  <si>
    <t>Hàng trả - 2065-02065-CF TRUONG VAN THANH - COOP-HCM-Q9-0094</t>
  </si>
  <si>
    <t>ĐÃ KIỂM TRA - HÀNG TRẢ - Cửa Hàng Co.opFood Ngô Quyền 52 - phiếu ngày: 10/1</t>
  </si>
  <si>
    <t>Hàng trả - 9405-09405-CF CT TRAN VIET CHAU - COOPFOOD-CTO-01-144</t>
  </si>
  <si>
    <t>Hàng trả - 138-00138-Co.opMart Buon Ma Thuot - COOP-DLK-01-SAIGONBMT</t>
  </si>
  <si>
    <t>ĐÃ KIỂM TRA - HÀNG TRẢ - Cửa Hàng Co.opFood Bùi Đình Túy - COOP-HCM-BTH-0141</t>
  </si>
  <si>
    <t>Đã kiểm tra - hàng trả - CÔNG TY TNHH MỘT THÀNH VIÊN CO.OP MART HÒA BÌNH - COOP-HCM-TPU-HOABINH</t>
  </si>
  <si>
    <t>ĐÃ KIỂM TRA - HÀNG TRẢ - CÔNG TY TNHH MỘT THÀNH VIÊN CO.OP MART HÒA BÌNH - COOP-HCM-TPU-HOABINH</t>
  </si>
  <si>
    <t>Hàng trả - 2212-02212-CF LIEU BINH HUONG - COOP-HCM-CCI-2212</t>
  </si>
  <si>
    <t>ĐÃ KIỂM TRA - HÀNG TRẢ - Cửa Hàng Co.opFood Trần Văn Quang 86 - COOP-HCM-TBH-2059</t>
  </si>
  <si>
    <t>Hàng trả - 518-00518-Co.opMart Go Cong - COOP-DTP-01-027</t>
  </si>
  <si>
    <t>Hàng trả - 184-00184-Co.opMart Rach Gia - COOP-AGG-01-RACHGIA</t>
  </si>
  <si>
    <t>ĐÃ KIỂM TRA - HÀNG TRẢ - Cửa hàng Co.op Food Krista - COOP-HCM-Q2-0654</t>
  </si>
  <si>
    <t>ĐÃ KIỂM TRA - Hàng trả - COOP-HNI-HMI-9143 - Cửa hàng Co.op Food HN VP6 Linh Đàm  - Phiếu ngày (12/01/2026)</t>
  </si>
  <si>
    <t>ĐÃ KIỂM TRA - HÀNG TRẢ - CoopFood Thạnh Lộc 19 - Coop-HCM-Q12-02222</t>
  </si>
  <si>
    <t>Hàng trả - 145-00145-Co.opMart Quang Ngai - COOP-QNI-01-QUANGNGAI</t>
  </si>
  <si>
    <t>ĐÃ KIỂM TRA - HÀNG TRẢ - Cửa Hàng Co.opFood Khu Nam Long - COOP-HCM-Q12-2213</t>
  </si>
  <si>
    <t>Hàng trả - 153-00153-Co.opMart Hau Giang - COOP-HCM-Q6-HAUGIANG</t>
  </si>
  <si>
    <t>ĐÃ KIỂM TRA - HÀNG TRẢ - Cửa Hàng Co.opFood Xuân Hiệp - COOP-HCM-TDC-683 - phiếu ngày : 12/1</t>
  </si>
  <si>
    <t>ĐÃ KIỂM TRA - HÀNG TRẢ - Cửa Hàng Co.opFood Hà Huy Giáp 302 - COOP-HCM-Q12-2016</t>
  </si>
  <si>
    <t>Hàng trả - 685-00685-CF AN LAC - COOP-HCM-BTN-0091</t>
  </si>
  <si>
    <t>Hàng trả - 517-00517-Co.opMart Sa Dec - COOP-DTP-01-026</t>
  </si>
  <si>
    <t>ĐÃ KIỂM TRA - HÀNG TRẢ - Cửa Hàng Co.opFood Thạnh Lộc 17 - COOP-HCM-Q12-2041</t>
  </si>
  <si>
    <t>Hàng trả - 665-00665-CF TINH LO 15-1031 - COOP-HCM-CCI-0665</t>
  </si>
  <si>
    <t>Hàng trả - 2063-02063-CF PHAN VAN HAN 182 - COOP-HCM-BTH-2063</t>
  </si>
  <si>
    <t>ĐÃ KIỂM TRA - HÀNG TRẢ - Cửa hàng Co.opFood CC Sky 9 - COOP-HCM-TDC-2176 - NGÀY: 13/01</t>
  </si>
  <si>
    <t>Hàng trả - 532-00532-Co.opMart Cai Lay - COOP-DTP-01-039</t>
  </si>
  <si>
    <t>Hàng trả - 161-00161-Co.opMart Xa Lộ Hà Nội - COOP-HCM-Q9-XLHN</t>
  </si>
  <si>
    <t>Hàng trả - 293-00293-CF NGUYEN DUY TRINH - COOP-HCM-Q2-293</t>
  </si>
  <si>
    <t>Hàng trả - 509 - Co.opMart Vinh Loc B - COOP-HCM-HBC-00509</t>
  </si>
  <si>
    <t>Hàng trả - COOP-HNI-BTL-9152 - Cửa hàng Co.op Food HN Hồ Tùng Mậu - 1301coop9152 - Phiếu ngày (13/01/2026)</t>
  </si>
  <si>
    <t>Hàng trả - CO.OP TRUNG MỸ TÂY - COOP-HCM-Q12-50455</t>
  </si>
  <si>
    <t>Hàng trả - 2190-02190-CF NGUYEN SON 325 - COOP-HCM-TPU-2190</t>
  </si>
  <si>
    <t>ĐÃ KIỂM TRA - HÀNG TRẢ - Cửa Hàng Co.opFood Trần Văn Danh 12</t>
  </si>
  <si>
    <t>Hàng trả - 507-00507-Co.opMart La Gi - COOP-LDG-01-019</t>
  </si>
  <si>
    <t>Hàng trả - 2116-02116-CF TAY THANH - COOP-HCM-TPU-0283</t>
  </si>
  <si>
    <t>Hàng trả - 227-00227-CF LINH TRUNG - COOP-HCM-TDC-227</t>
  </si>
  <si>
    <t>Hàng trả - 534-00534-Co.opMart Go Dau - COOP-TNH-01-041</t>
  </si>
  <si>
    <t>ĐÃ KIỂM TRA - HÀNG TRẢ - CoopFood Nguyễn Văn Tăng 42 - Coop-HCM-Q9-02219 - PHIẾU NGÀY : 14/01</t>
  </si>
  <si>
    <t>Hàng trả - 2185-02185-CF KDC HIEP BINH - COOP-HCM-TDC-2185</t>
  </si>
  <si>
    <t>ĐÃ KIỂM TRA - HÀNG TRẢ - Cửa Hàng Co.opFood Tỉnh Lộ 15-275 - COOP-HCM-CCI-2105</t>
  </si>
  <si>
    <t>Hàng trả - 2130-02130-CF HO VAN TU - COOP-HCM-TDC-0144</t>
  </si>
  <si>
    <t>Hàng trả - 9141-09141-CF HN MANDARIN - COOP-HNI-HMI-9141</t>
  </si>
  <si>
    <t>ĐÃ KIỂM TRA - HÀNG TRẢ -Cửa hàng Co.opFood Nguyễn Thái Bình 349 - COOP-HCM-TBH-2078</t>
  </si>
  <si>
    <t>ĐÃ KIỂM TRA - HÀNG TRẢ - Cửa Hàng Co.opFood Nguyễn Thông 1 - COOP-HCM-Q3-2120</t>
  </si>
  <si>
    <t>Hàng trả - 221-00221-CF DANG VAN BI - COOP-HCM-TDC-0221</t>
  </si>
  <si>
    <t>Hàng trả - 2147-02147-CF EHOME 3 - COOP-HCM-Q8-2147</t>
  </si>
  <si>
    <t>Hàng trả - 2028-02028-CF KDC THANH NIEN - COOP-HCM-TDC-0149</t>
  </si>
  <si>
    <t>Hàng trả - 2209-02209-CF CC THEPRIVIAKHANGDIEN - COOP-HCM-BTN-2209</t>
  </si>
  <si>
    <t>ĐÃ KIỂM TRA - HÀNG TRẢ - Cửa Hàng Co.opFood Trần Quốc Thảo 171 - COOP-HCM-Q3-0103</t>
  </si>
  <si>
    <t>Hàng trả - 505-00505-Co.opMart Ly Thuong Kiet - COOP-HCM-Q10-TOANTAM</t>
  </si>
  <si>
    <t>ĐÃ KIỂM TRA - Hàng trả - 9107-09107-CF HN PHUNG KHOANG - COOP-HNI-NTL-9107- PHIẾU : 15/1</t>
  </si>
  <si>
    <t>ĐÃ KIỂM TRA - HÀNG TRẢ - Cửa Hàng Co.opFood CC Rainbow S1.07 - COOP-HCM-Q9-2178</t>
  </si>
  <si>
    <t>Hàng trả - 406-00406-CF 85 NGUYEN SON - COOP-HCM-TPU-0406</t>
  </si>
  <si>
    <t>Hàng trả - 2079-02079-CF DS9 LINH TAY - COOP-HCM-TDC-2079</t>
  </si>
  <si>
    <t>Hàng trả - 2162-02162-CF CC H.ANH GOLDHOUSE - COOP-HCM-HNB-2162</t>
  </si>
  <si>
    <t>Hàng trả - 536-00536-CO.OPMART DUYEN HAI - COOP-VLG-01-045</t>
  </si>
  <si>
    <t>Hàng trả - 2086-02086-CF TRUONG CHINH 22 - COOP-HCM-Q12-2086</t>
  </si>
  <si>
    <t>Hàng trả - 2200-02200-CF BUI VAN BA 27 - COOP-HCM-Q7-2200</t>
  </si>
  <si>
    <t>ĐÃ KIỂM TRA - Hàng trả - COOP-HNI-HMI-9143 - Cửa hàng Co.op Food HN VP6 Linh Đàm - Phiếu ngày (16/01/2026)</t>
  </si>
  <si>
    <t>ĐÃ KIỂM TRA - HÀNG TRẢ - CÔNG TY TNHH MỘT THÀNH VIÊN SÀI GÒN CO.OP THẮNG LỢI - COOP-HCM-Q12-THANGLOI</t>
  </si>
  <si>
    <t>ĐÃ KIỂM TRA - HÀNG TRẢ -Cửa Hàng Co.opFood Tân Thới Nhất 02 - COOP-HCM-Q12-2210 - phiếu ngày : 16/01</t>
  </si>
  <si>
    <t>ĐÃ KIỂM TRA - HÀNG TRẢ - Cửa Hàng Co.opFood Đông Hưng Thuận 02 - COOP-HCM-Q12-2208- phiếu ngày : 16/01</t>
  </si>
  <si>
    <t>Hàng trả - 530 - CO.OPMART CHU VAN AN - COOP-HCM-BTH-00530</t>
  </si>
  <si>
    <t>Hàng trả - 508 - Co.opMart Nguyen Binh - COOP-HCM-HNB-00508</t>
  </si>
  <si>
    <t>Hàng trả - 2216-02216-CF LE VAN LUONG 219-221 - COOP-HCM-HNB-2216</t>
  </si>
  <si>
    <t>Hàng trả - COOP-HNI-BTL-9138 - Cửa hàng Co.op Food HN Thái Hà CT4 - 1701coop9138 - Phiếu ngày (17/01/2026)</t>
  </si>
  <si>
    <t>Hàng trả - COOP-HNI-BTL-9139 - Cửa hàng Co.op Food HN Thái Hà HH - 1701coop9139 - Phiếu ngày (17/01/2026)</t>
  </si>
  <si>
    <t>Hàng trả - 539-00539-CO-OPMART PHAN RI - COOP-LDG-01-047</t>
  </si>
  <si>
    <t>ĐÃ KIỂM TRA - HÀNG TRẢ - Cửa Hàng Co.opFood Lê Văn Khương - COOP-HCM-Q12-0291</t>
  </si>
  <si>
    <t>Hàng trả - 2114-02114-CF CC DIAMOND R.SIDE - COOP-HCM-Q8-0100</t>
  </si>
  <si>
    <t>Hàng trả - 632-00632-CF CC CARINA - COOP-HCM-Q8-0135</t>
  </si>
  <si>
    <t>Hàng trả - 140-00140-Co.opMart Nha Trang - COOP-KHA-01-NHATRANG</t>
  </si>
  <si>
    <t>Hàng trả - 131-00131-Co.opMart Vung Tau - COOP-VTU-01-VUNGTAU</t>
  </si>
  <si>
    <t>Hàng trả - 2008-02008-CF CC HOANG QUAN - COOP-HCM-HBC-2008</t>
  </si>
  <si>
    <t>Hàng trả - 2211-02211-CF CC AKARI AK9 - COOP-HCM-BTN-2211</t>
  </si>
  <si>
    <t>ĐÃ KIỂM TRA - HÀNG TRẢ  - Cửa Hàng Co.opFood Trần Thị Cờ 292 - COOP-HCM-Q12-2076</t>
  </si>
  <si>
    <t>Hàng trả - 2109-02109-CF LE DUC THO 269 - COOP-HCM-GVP-2109</t>
  </si>
  <si>
    <t>Hàng trả - 245-00245-CF NGUYEN OANH - COOP-HCM-GVP-0245</t>
  </si>
  <si>
    <t>Hàng trả - 2047-02047-CF CC DRAGON HILL - COOP-HCM-HNB-0136</t>
  </si>
  <si>
    <t>Hàng trả - 256-00256-CF PHU XUAN - COOP-HCM-HNB-256</t>
  </si>
  <si>
    <t>Hàng trả - 229-00229-CF LE DUC THO - COOP-HCM-GVP-0229</t>
  </si>
  <si>
    <t>Hàng trả - 2106-02106-CF CC CALLA GARDEN - COOP-HCM-HBC-2106</t>
  </si>
  <si>
    <t>ĐÃ KIỂM TRA - HÀNG TRẢ - CÔNG TY TNHH MỘT THÀNH VIÊN THƯƠNG MẠI DỊCH VỤ AN ĐÔNG - COOP-HCM-Q5-ANDONG</t>
  </si>
  <si>
    <t>Hàng trả - 2075-02075-CF DO XUAN HOP 729 - COOP-HCM-Q9-0081</t>
  </si>
  <si>
    <t>Hàng trả - 2134-02134-CF CC PHU HOANG ANH - COOP-HCM-HNB-2134</t>
  </si>
  <si>
    <t>Hàng trả - 254-00254-CF VINH HOI - COOP-HCM-Q4-254</t>
  </si>
  <si>
    <t>Hàng trả - 2100-02100-CF LE VAN LUONG 302 - COOP-HCM-Q7-0163</t>
  </si>
  <si>
    <t>Hàng trả - 199-00199-Co.opMart Ben Tre - COOP-VLG-01-013</t>
  </si>
  <si>
    <t>Hàng trả - 309-00309-Co-opXtra Long Binh - COOPFAIR-HCM-Q9-0005</t>
  </si>
  <si>
    <t>Hàng trả - 214-00214-CF CHU VAN AN - COOP-HCM-BTH-214</t>
  </si>
  <si>
    <t>Hàng trả - 2164-02164-CF HAUSNEO - COOP-HCM-TDC-2164</t>
  </si>
  <si>
    <t>Hàng trả - 2126-02126-CF CC PHU GIA - COOP-HCM-HNB-0002</t>
  </si>
  <si>
    <t>Hàng trả - 2108-02108-CF CHUNG CU EHOME S - COOP-HCM-Q9-2108</t>
  </si>
  <si>
    <t>ĐÃ KIỂM TRA - HÀNG TRẢ - Cửa Hàng Co.opFood Hoàng Hữu Nam 222 - COOP-HCM-Q9-5001</t>
  </si>
  <si>
    <t>Hàng trả - 305-00305-CO.OPXTRA SU VAN HANH - COOPFAIR-HCM-Q10-0004</t>
  </si>
  <si>
    <t>Hàng trả - 669-00669-CF PHUOC KIENG - COOP-HCM-HNB-0076</t>
  </si>
  <si>
    <t>Hàng trả - 9425-09425-CF CT VO NGUYEN GIAP - COOPFOOD-CTO-01-144</t>
  </si>
  <si>
    <t>Hàng trả - 174-00174-Co.opMart Cam Ranh - COOP-KHA-01-CAMRANH</t>
  </si>
  <si>
    <t>Hàng trả - 2206-02206-CF QUOC LO 13 CU - COOP-HCM-Q9-2206</t>
  </si>
  <si>
    <t>Hàng trả - 2137-02137-CF N.THAI HOC PREMIUM - COOP-HCM-Q1-2137</t>
  </si>
  <si>
    <t>ĐÃ KIỂM TRA - HÀNG TRẢ - Cửa Hàng Co.opFood Lê Văn Quới</t>
  </si>
  <si>
    <t>Hàng trả - 2052-02052-CF PHAN XICH LONG 37 - COOP-HCM-PNN-2052</t>
  </si>
  <si>
    <t>ĐÃ KIỂM TRA - HÀNG TRẢ - Cửa Hàng Co.opFood Trương Phước Phan 169 - COOP-HCM-BTN-2015</t>
  </si>
  <si>
    <t>Hàng trả - 520-00520-CO.OPMART CHAU DOC - COOP-AGG-01-029</t>
  </si>
  <si>
    <t>ĐÃ KIỂM TRA - HÀNG TRẢ - Cửa hàng Co.op Food HN Eurowindow - COOP-HNI-DAH-9161</t>
  </si>
  <si>
    <t>Hàng trả - 2087-02087-CF VISION - COOP-HCM-BTN-2087</t>
  </si>
  <si>
    <t>Hàng trả - 661-00661-CF DINH BO LINH 81 - COOP-HCM-BTH-0661</t>
  </si>
  <si>
    <t>Hàng trả - 2102-02102-CF TO NGOC VAN 478 - COOP-HCM-Q12-2102</t>
  </si>
  <si>
    <t>Hàng trả - 170-00170-Co.opMart Tra Vinh - COOP-VLG-01-TRAVINH</t>
  </si>
  <si>
    <t>ĐÃ KIỂM TRA - HÀNG TRẢ - Cửa Hàng Co.opFood Bạch Đằng - COOP-HCM-TBH-0157</t>
  </si>
  <si>
    <t>Hàng trả - 563-00563-CO.OPMART TAN BIEN - COOP-TNH-01-062</t>
  </si>
  <si>
    <t>Hàng trả - 9205-09205-CH Co.op Food BH Nguyễn Văn Tiên - COOPFOOD-DNI-01-116</t>
  </si>
  <si>
    <t>ĐÃ KIỂM TRA - HÀNG TRẢ - Cửa Hàng Co.opFood Ngô Quyền 52 - COOP-HCM-Q9-2201</t>
  </si>
  <si>
    <t>Hàng trả - 2224-02224-CF TAN KY TAN QUY - Coop-HCM-TPU-02224</t>
  </si>
  <si>
    <t>Hàng trả - 148-00148-Co.opMart Thanh Ha - COOP-KHA-01-PHANRANG</t>
  </si>
  <si>
    <t>ĐÃ KIỂM TRA - Hàng trả - COOP-HNI-TXN-9102 - Co.op Food Miền Bắc - Phiếu ngày (27/01/2026)</t>
  </si>
  <si>
    <t>Hàng trả - 645-00645-CF LONG TRUONG - COOP-HCM-Q9-0108</t>
  </si>
  <si>
    <t>Hàng trả - 234-00234-CF LE VAN THO - COOP-HCM-GVP-0234</t>
  </si>
  <si>
    <t>Hàng trả - 4205-FINELIFE LUMIERE AN PHU - COOPFINE-HCM-Q2-4205</t>
  </si>
  <si>
    <t>Hàng trả - 2092-02092-CF DONG TANG LONG - COOP-HCM-Q9-0109</t>
  </si>
  <si>
    <t>Hàng trả - 2176-02176-CF CC SKY 9 - COOP-HCM-TDC-2176</t>
  </si>
  <si>
    <t>Hàng trả - 2148-02148-CF NGUYEN SY SACH - COOP-HCM-TBH-2148</t>
  </si>
  <si>
    <t>Hàng trả - 671-00671-CF QUOC LO 22-726 - COOP-HCM-CCI-0671</t>
  </si>
  <si>
    <t>Hàng trả - 9309-09309-CF BD VINH PHU 41 - COOPFOOD-BDG-01-123</t>
  </si>
  <si>
    <t>Hàng trả - 2119-02119-CF LIEN AP 2-6 - COOP-HCM-HBC-0130</t>
  </si>
  <si>
    <t>Hàng trả - 238-00238-CF HIEP BINH - COOP-HCM-TDC-0238</t>
  </si>
  <si>
    <t>Hàng trả - 154-00154-Co.opMart Phu Tho - COOP-HCM-Q11-DAMSEN</t>
  </si>
  <si>
    <t>Hàng trả - 2203-02203-CF MIZUKI - COOP-HCM-HBC-2203</t>
  </si>
  <si>
    <t>Hàng trả - 676-00676-CF BA DIEM - COOPFOOD-HCM-HMN-676</t>
  </si>
  <si>
    <t>Hàng trả - 2040-02040-CF HO VAN LONG 30 - COOP-HCM-BTN-0118</t>
  </si>
  <si>
    <t>Hàng trả - 2199-02199-CF BINH CHIEU 72 - COOP-HCM-TDC-2199</t>
  </si>
  <si>
    <t>Hàng trả - 540-00540-CO-OPMART CAN GIUOC - COOP-TNH-01-046</t>
  </si>
  <si>
    <t>Hàng trả - 2198-02198-CF CC HOANGANH RIVERVIEW - COOP-HCM-Q2-2198</t>
  </si>
  <si>
    <t>Hàng trả - 2019-02019-CF PHAN VAN HON 151 - COOP-HCM-HMN-2019</t>
  </si>
  <si>
    <t>Hàng trả - 2094-02094-CF 9 VIEW - COOP-HCM-Q9-0095</t>
  </si>
  <si>
    <t>Hàng trả - 251-00251-CF DO XUAN HOP - COOP-HCM-Q9-0081</t>
  </si>
  <si>
    <t>Hàng trả - 9167-09167-CF HN YEN NGHIA - COOP-HNI-HDG-9167</t>
  </si>
  <si>
    <t>Hàng trả - 2138-02138-CF DS8 LINH TRUNG - COOP-HCM-TDC-2138</t>
  </si>
  <si>
    <t>Hàng trả - 2111-02111-CF PHAM NHU TANG 11 - COOP-HCM-Q8-0162</t>
  </si>
  <si>
    <t>Hàng trả - 147-00147-Co.opMart Soc Trang - COOP-CTO-01-SOCTRANG</t>
  </si>
  <si>
    <t>Các khoản hỗ trợ</t>
  </si>
  <si>
    <t>Phi HT van chuyen tinh, hi HT ban hang</t>
  </si>
  <si>
    <t>CO.OPMART ĐỨC PHỔ</t>
  </si>
  <si>
    <t>Co.opMart An Nhơn</t>
  </si>
  <si>
    <t>00000069</t>
  </si>
  <si>
    <t>00000065</t>
  </si>
  <si>
    <t>00000053</t>
  </si>
  <si>
    <t>00000042</t>
  </si>
  <si>
    <t>00000113</t>
  </si>
  <si>
    <t>00000112</t>
  </si>
  <si>
    <t>00000111</t>
  </si>
  <si>
    <t>00000127</t>
  </si>
  <si>
    <t>00000095</t>
  </si>
  <si>
    <t>00000093</t>
  </si>
  <si>
    <t>00000089</t>
  </si>
  <si>
    <t>00000085</t>
  </si>
  <si>
    <t>00000084</t>
  </si>
  <si>
    <t>00000081</t>
  </si>
  <si>
    <t>00000557</t>
  </si>
  <si>
    <t>00001901</t>
  </si>
  <si>
    <t>00001899</t>
  </si>
  <si>
    <t>00001884</t>
  </si>
  <si>
    <t>00001895</t>
  </si>
  <si>
    <t>00002056</t>
  </si>
  <si>
    <t>00001994</t>
  </si>
  <si>
    <t>00001989</t>
  </si>
  <si>
    <t>00001931</t>
  </si>
  <si>
    <t>00002676</t>
  </si>
  <si>
    <t>00003025</t>
  </si>
  <si>
    <t>00003143</t>
  </si>
  <si>
    <t>00003278</t>
  </si>
  <si>
    <t>00004025</t>
  </si>
  <si>
    <t>00005189</t>
  </si>
  <si>
    <t>00005188</t>
  </si>
  <si>
    <t>00005121</t>
  </si>
  <si>
    <t>00005120</t>
  </si>
  <si>
    <t>00005113</t>
  </si>
  <si>
    <t>00005289</t>
  </si>
  <si>
    <t>00005981</t>
  </si>
  <si>
    <t>00006017</t>
  </si>
  <si>
    <t>00006128</t>
  </si>
  <si>
    <t>00006127</t>
  </si>
  <si>
    <t>00006791</t>
  </si>
  <si>
    <t>00006773</t>
  </si>
  <si>
    <t>00006772</t>
  </si>
  <si>
    <t>00006771</t>
  </si>
  <si>
    <t>00006770</t>
  </si>
  <si>
    <t>00007246</t>
  </si>
  <si>
    <t>00007244</t>
  </si>
  <si>
    <t>00007240</t>
  </si>
  <si>
    <t>00006817</t>
  </si>
  <si>
    <t>00007257</t>
  </si>
  <si>
    <t>00000018</t>
  </si>
  <si>
    <t>00000170</t>
  </si>
  <si>
    <t>00000079</t>
  </si>
  <si>
    <t>00000078</t>
  </si>
  <si>
    <t>00000064</t>
  </si>
  <si>
    <t>00000060</t>
  </si>
  <si>
    <t>00000068</t>
  </si>
  <si>
    <t>THEO DÕI CÔNG NỢ COOP 28/02/2026</t>
  </si>
  <si>
    <t>00008321</t>
  </si>
  <si>
    <t>00008322</t>
  </si>
  <si>
    <t>00008323</t>
  </si>
  <si>
    <t>00008324</t>
  </si>
  <si>
    <t>00008325</t>
  </si>
  <si>
    <t>00008311</t>
  </si>
  <si>
    <t>00008312</t>
  </si>
  <si>
    <t>00008313</t>
  </si>
  <si>
    <t>00008314</t>
  </si>
  <si>
    <t>00008315</t>
  </si>
  <si>
    <t>00008316</t>
  </si>
  <si>
    <t>00008317</t>
  </si>
  <si>
    <t>00008318</t>
  </si>
  <si>
    <t>00008319</t>
  </si>
  <si>
    <t>00008320</t>
  </si>
  <si>
    <t>00008326</t>
  </si>
  <si>
    <t>00008374</t>
  </si>
  <si>
    <t>00008375</t>
  </si>
  <si>
    <t>00008376</t>
  </si>
  <si>
    <t>00008377</t>
  </si>
  <si>
    <t>00008378</t>
  </si>
  <si>
    <t>00008379</t>
  </si>
  <si>
    <t>00008386</t>
  </si>
  <si>
    <t>00008415</t>
  </si>
  <si>
    <t>00008416</t>
  </si>
  <si>
    <t>00008329</t>
  </si>
  <si>
    <t>00008330</t>
  </si>
  <si>
    <t>00008331</t>
  </si>
  <si>
    <t>00008332</t>
  </si>
  <si>
    <t>00008333</t>
  </si>
  <si>
    <t>00008334</t>
  </si>
  <si>
    <t>00008335</t>
  </si>
  <si>
    <t>00008336</t>
  </si>
  <si>
    <t>00008410</t>
  </si>
  <si>
    <t>00008413</t>
  </si>
  <si>
    <t>00008418</t>
  </si>
  <si>
    <t>00008426</t>
  </si>
  <si>
    <t>00008427</t>
  </si>
  <si>
    <t>00008428</t>
  </si>
  <si>
    <t>00008429</t>
  </si>
  <si>
    <t>00008430</t>
  </si>
  <si>
    <t>00008431</t>
  </si>
  <si>
    <t>00008432</t>
  </si>
  <si>
    <t>00008433</t>
  </si>
  <si>
    <t>00008434</t>
  </si>
  <si>
    <t>00008435</t>
  </si>
  <si>
    <t>00008436</t>
  </si>
  <si>
    <t>00008437</t>
  </si>
  <si>
    <t>00008461</t>
  </si>
  <si>
    <t>00008438</t>
  </si>
  <si>
    <t>00008462</t>
  </si>
  <si>
    <t>00008439</t>
  </si>
  <si>
    <t>00008440</t>
  </si>
  <si>
    <t>00008441</t>
  </si>
  <si>
    <t>00008449</t>
  </si>
  <si>
    <t>00008450</t>
  </si>
  <si>
    <t>00008457</t>
  </si>
  <si>
    <t>00008458</t>
  </si>
  <si>
    <t>00008459</t>
  </si>
  <si>
    <t>00008485</t>
  </si>
  <si>
    <t>00008486</t>
  </si>
  <si>
    <t>00008487</t>
  </si>
  <si>
    <t>00008489</t>
  </si>
  <si>
    <t>00008490</t>
  </si>
  <si>
    <t>00008495</t>
  </si>
  <si>
    <t>00008496</t>
  </si>
  <si>
    <t>00008497</t>
  </si>
  <si>
    <t>00008500</t>
  </si>
  <si>
    <t>00008501</t>
  </si>
  <si>
    <t>00008503</t>
  </si>
  <si>
    <t>00009058</t>
  </si>
  <si>
    <t>00008506</t>
  </si>
  <si>
    <t>00008507</t>
  </si>
  <si>
    <t>00008511</t>
  </si>
  <si>
    <t>00008512</t>
  </si>
  <si>
    <t>00008514</t>
  </si>
  <si>
    <t>00008515</t>
  </si>
  <si>
    <t>00008516</t>
  </si>
  <si>
    <t>00008517</t>
  </si>
  <si>
    <t>00008518</t>
  </si>
  <si>
    <t>00008510</t>
  </si>
  <si>
    <t>00008483</t>
  </si>
  <si>
    <t>00009015</t>
  </si>
  <si>
    <t>00009016</t>
  </si>
  <si>
    <t>00009017</t>
  </si>
  <si>
    <t>00009018</t>
  </si>
  <si>
    <t>00009019</t>
  </si>
  <si>
    <t>00009020</t>
  </si>
  <si>
    <t>00009021</t>
  </si>
  <si>
    <t>00009022</t>
  </si>
  <si>
    <t>00009023</t>
  </si>
  <si>
    <t>00009063</t>
  </si>
  <si>
    <t>00009025</t>
  </si>
  <si>
    <t>00009026</t>
  </si>
  <si>
    <t>00009027</t>
  </si>
  <si>
    <t>00009028</t>
  </si>
  <si>
    <t>00009029</t>
  </si>
  <si>
    <t>00009030</t>
  </si>
  <si>
    <t>00009031</t>
  </si>
  <si>
    <t>00009032</t>
  </si>
  <si>
    <t>00009033</t>
  </si>
  <si>
    <t>00009034</t>
  </si>
  <si>
    <t>00009035</t>
  </si>
  <si>
    <t>00009052</t>
  </si>
  <si>
    <t>00009036</t>
  </si>
  <si>
    <t>00009037</t>
  </si>
  <si>
    <t>00009039</t>
  </si>
  <si>
    <t>00009041</t>
  </si>
  <si>
    <t>00009044</t>
  </si>
  <si>
    <t>00009046</t>
  </si>
  <si>
    <t>00009049</t>
  </si>
  <si>
    <t>00009050</t>
  </si>
  <si>
    <t>00009051</t>
  </si>
  <si>
    <t>00009089</t>
  </si>
  <si>
    <t>00009090</t>
  </si>
  <si>
    <t>00009091</t>
  </si>
  <si>
    <t>00009054</t>
  </si>
  <si>
    <t>00009055</t>
  </si>
  <si>
    <t>00009062</t>
  </si>
  <si>
    <t>00009059</t>
  </si>
  <si>
    <t>00009061</t>
  </si>
  <si>
    <t>00009064</t>
  </si>
  <si>
    <t>00009065</t>
  </si>
  <si>
    <t>00009066</t>
  </si>
  <si>
    <t>00009069</t>
  </si>
  <si>
    <t>00009070</t>
  </si>
  <si>
    <t>00009071</t>
  </si>
  <si>
    <t>00009072</t>
  </si>
  <si>
    <t>00009073</t>
  </si>
  <si>
    <t>00009074</t>
  </si>
  <si>
    <t>00009075</t>
  </si>
  <si>
    <t>00009076</t>
  </si>
  <si>
    <t>00009083</t>
  </si>
  <si>
    <t>00009084</t>
  </si>
  <si>
    <t>00009085</t>
  </si>
  <si>
    <t>00009086</t>
  </si>
  <si>
    <t>00009087</t>
  </si>
  <si>
    <t>00009088</t>
  </si>
  <si>
    <t>00009092</t>
  </si>
  <si>
    <t>00009093</t>
  </si>
  <si>
    <t>00009094</t>
  </si>
  <si>
    <t>00009095</t>
  </si>
  <si>
    <t>00009097</t>
  </si>
  <si>
    <t>00009098</t>
  </si>
  <si>
    <t>00009469</t>
  </si>
  <si>
    <t>00009345</t>
  </si>
  <si>
    <t>00009346</t>
  </si>
  <si>
    <t>00009347</t>
  </si>
  <si>
    <t>00009348</t>
  </si>
  <si>
    <t>00009349</t>
  </si>
  <si>
    <t>00009350</t>
  </si>
  <si>
    <t>00009351</t>
  </si>
  <si>
    <t>00009352</t>
  </si>
  <si>
    <t>00009353</t>
  </si>
  <si>
    <t>00009354</t>
  </si>
  <si>
    <t>00009355</t>
  </si>
  <si>
    <t>00009356</t>
  </si>
  <si>
    <t>00009357</t>
  </si>
  <si>
    <t>00009358</t>
  </si>
  <si>
    <t>00009359</t>
  </si>
  <si>
    <t>00009360</t>
  </si>
  <si>
    <t>00009361</t>
  </si>
  <si>
    <t>00009362</t>
  </si>
  <si>
    <t>00009385</t>
  </si>
  <si>
    <t>00009366</t>
  </si>
  <si>
    <t>00009367</t>
  </si>
  <si>
    <t>00009368</t>
  </si>
  <si>
    <t>00009369</t>
  </si>
  <si>
    <t>00009370</t>
  </si>
  <si>
    <t>00009464</t>
  </si>
  <si>
    <t>00009380</t>
  </si>
  <si>
    <t>00009379</t>
  </si>
  <si>
    <t>00009381</t>
  </si>
  <si>
    <t>00009388</t>
  </si>
  <si>
    <t>00009392</t>
  </si>
  <si>
    <t>00009393</t>
  </si>
  <si>
    <t>00009394</t>
  </si>
  <si>
    <t>00009378</t>
  </si>
  <si>
    <t>00009387</t>
  </si>
  <si>
    <t>00009389</t>
  </si>
  <si>
    <t>00009408</t>
  </si>
  <si>
    <t>00009440</t>
  </si>
  <si>
    <t>00009441</t>
  </si>
  <si>
    <t>00009442</t>
  </si>
  <si>
    <t>00009443</t>
  </si>
  <si>
    <t>00009444</t>
  </si>
  <si>
    <t>00009427</t>
  </si>
  <si>
    <t>00009428</t>
  </si>
  <si>
    <t>00009429</t>
  </si>
  <si>
    <t>00009430</t>
  </si>
  <si>
    <t>00009431</t>
  </si>
  <si>
    <t>00009432</t>
  </si>
  <si>
    <t>00009433</t>
  </si>
  <si>
    <t>00009434</t>
  </si>
  <si>
    <t>00009438</t>
  </si>
  <si>
    <t>00009465</t>
  </si>
  <si>
    <t>00009466</t>
  </si>
  <si>
    <t>00009467</t>
  </si>
  <si>
    <t>00009468</t>
  </si>
  <si>
    <t>00009445</t>
  </si>
  <si>
    <t>00009446</t>
  </si>
  <si>
    <t>00009447</t>
  </si>
  <si>
    <t>00009448</t>
  </si>
  <si>
    <t>00009450</t>
  </si>
  <si>
    <t>00009451</t>
  </si>
  <si>
    <t>00009452</t>
  </si>
  <si>
    <t>00009455</t>
  </si>
  <si>
    <t>00009456</t>
  </si>
  <si>
    <t>00009457</t>
  </si>
  <si>
    <t>00009458</t>
  </si>
  <si>
    <t>00009459</t>
  </si>
  <si>
    <t>00009460</t>
  </si>
  <si>
    <t>00009462</t>
  </si>
  <si>
    <t>00009463</t>
  </si>
  <si>
    <t>00009461</t>
  </si>
  <si>
    <t>00009470</t>
  </si>
  <si>
    <t>00009471</t>
  </si>
  <si>
    <t>00009472</t>
  </si>
  <si>
    <t>00009473</t>
  </si>
  <si>
    <t>00009474</t>
  </si>
  <si>
    <t>00009475</t>
  </si>
  <si>
    <t>00009476</t>
  </si>
  <si>
    <t>00009477</t>
  </si>
  <si>
    <t>00009478</t>
  </si>
  <si>
    <t>00009479</t>
  </si>
  <si>
    <t>00009480</t>
  </si>
  <si>
    <t>00009481</t>
  </si>
  <si>
    <t>00009482</t>
  </si>
  <si>
    <t>00009483</t>
  </si>
  <si>
    <t>00009484</t>
  </si>
  <si>
    <t>00009485</t>
  </si>
  <si>
    <t>00009486</t>
  </si>
  <si>
    <t>00009487</t>
  </si>
  <si>
    <t>00009489</t>
  </si>
  <si>
    <t>00009490</t>
  </si>
  <si>
    <t>00009492</t>
  </si>
  <si>
    <t>00009493</t>
  </si>
  <si>
    <t>00009501</t>
  </si>
  <si>
    <t>00009502</t>
  </si>
  <si>
    <t>00009529</t>
  </si>
  <si>
    <t>00009560</t>
  </si>
  <si>
    <t>00009561</t>
  </si>
  <si>
    <t>00009496</t>
  </si>
  <si>
    <t>00009497</t>
  </si>
  <si>
    <t>00009498</t>
  </si>
  <si>
    <t>00009658</t>
  </si>
  <si>
    <t>00009574</t>
  </si>
  <si>
    <t>00009575</t>
  </si>
  <si>
    <t>00009576</t>
  </si>
  <si>
    <t>00009577</t>
  </si>
  <si>
    <t>00009578</t>
  </si>
  <si>
    <t>00009579</t>
  </si>
  <si>
    <t>00009580</t>
  </si>
  <si>
    <t>00009581</t>
  </si>
  <si>
    <t>00009582</t>
  </si>
  <si>
    <t>00009583</t>
  </si>
  <si>
    <t>00009584</t>
  </si>
  <si>
    <t>00009585</t>
  </si>
  <si>
    <t>00009586</t>
  </si>
  <si>
    <t>00009587</t>
  </si>
  <si>
    <t>00009588</t>
  </si>
  <si>
    <t>00009589</t>
  </si>
  <si>
    <t>00009590</t>
  </si>
  <si>
    <t>00009591</t>
  </si>
  <si>
    <t>00009592</t>
  </si>
  <si>
    <t>00009593</t>
  </si>
  <si>
    <t>00009594</t>
  </si>
  <si>
    <t>00009595</t>
  </si>
  <si>
    <t>00009596</t>
  </si>
  <si>
    <t>00009597</t>
  </si>
  <si>
    <t>00009598</t>
  </si>
  <si>
    <t>00009599</t>
  </si>
  <si>
    <t>00009600</t>
  </si>
  <si>
    <t>00009601</t>
  </si>
  <si>
    <t>00009602</t>
  </si>
  <si>
    <t>00009603</t>
  </si>
  <si>
    <t>00009604</t>
  </si>
  <si>
    <t>00009605</t>
  </si>
  <si>
    <t>00009606</t>
  </si>
  <si>
    <t>00009607</t>
  </si>
  <si>
    <t>00009608</t>
  </si>
  <si>
    <t>00009609</t>
  </si>
  <si>
    <t>00009610</t>
  </si>
  <si>
    <t>00009611</t>
  </si>
  <si>
    <t>00009612</t>
  </si>
  <si>
    <t>00009613</t>
  </si>
  <si>
    <t>00009614</t>
  </si>
  <si>
    <t>00009615</t>
  </si>
  <si>
    <t>00009616</t>
  </si>
  <si>
    <t>00009617</t>
  </si>
  <si>
    <t>00009572</t>
  </si>
  <si>
    <t>00009573</t>
  </si>
  <si>
    <t>00009626</t>
  </si>
  <si>
    <t>00009627</t>
  </si>
  <si>
    <t>00009619</t>
  </si>
  <si>
    <t>00009621</t>
  </si>
  <si>
    <t>00009622</t>
  </si>
  <si>
    <t>00009623</t>
  </si>
  <si>
    <t>00009624</t>
  </si>
  <si>
    <t>00009631</t>
  </si>
  <si>
    <t>00009632</t>
  </si>
  <si>
    <t>00009633</t>
  </si>
  <si>
    <t>00009634</t>
  </si>
  <si>
    <t>00009635</t>
  </si>
  <si>
    <t>00009637</t>
  </si>
  <si>
    <t>00009638</t>
  </si>
  <si>
    <t>00009639</t>
  </si>
  <si>
    <t>00009657</t>
  </si>
  <si>
    <t>00009660</t>
  </si>
  <si>
    <t>00009661</t>
  </si>
  <si>
    <t>00009662</t>
  </si>
  <si>
    <t>00009663</t>
  </si>
  <si>
    <t>00009667</t>
  </si>
  <si>
    <t>00009668</t>
  </si>
  <si>
    <t>00009678</t>
  </si>
  <si>
    <t>00009679</t>
  </si>
  <si>
    <t>00009682</t>
  </si>
  <si>
    <t>00010432</t>
  </si>
  <si>
    <t>00010433</t>
  </si>
  <si>
    <t>00010434</t>
  </si>
  <si>
    <t>00010435</t>
  </si>
  <si>
    <t>00010436</t>
  </si>
  <si>
    <t>00010437</t>
  </si>
  <si>
    <t>00010438</t>
  </si>
  <si>
    <t>00010439</t>
  </si>
  <si>
    <t>00010440</t>
  </si>
  <si>
    <t>00010441</t>
  </si>
  <si>
    <t>00010442</t>
  </si>
  <si>
    <t>00010443</t>
  </si>
  <si>
    <t>00010444</t>
  </si>
  <si>
    <t>00010445</t>
  </si>
  <si>
    <t>00010446</t>
  </si>
  <si>
    <t>00010447</t>
  </si>
  <si>
    <t>00010448</t>
  </si>
  <si>
    <t>00010449</t>
  </si>
  <si>
    <t>00010450</t>
  </si>
  <si>
    <t>00010451</t>
  </si>
  <si>
    <t>00010452</t>
  </si>
  <si>
    <t>00010453</t>
  </si>
  <si>
    <t>00010454</t>
  </si>
  <si>
    <t>00010455</t>
  </si>
  <si>
    <t>00010456</t>
  </si>
  <si>
    <t>00009672</t>
  </si>
  <si>
    <t>00009675</t>
  </si>
  <si>
    <t>00010411</t>
  </si>
  <si>
    <t>00009659</t>
  </si>
  <si>
    <t>00010471</t>
  </si>
  <si>
    <t>00010475</t>
  </si>
  <si>
    <t>00010476</t>
  </si>
  <si>
    <t>00010481</t>
  </si>
  <si>
    <t>00010485</t>
  </si>
  <si>
    <t>00010486</t>
  </si>
  <si>
    <t>00010487</t>
  </si>
  <si>
    <t>00010500</t>
  </si>
  <si>
    <t>00010501</t>
  </si>
  <si>
    <t>00010510</t>
  </si>
  <si>
    <t>00010511</t>
  </si>
  <si>
    <t>00010512</t>
  </si>
  <si>
    <t>00010513</t>
  </si>
  <si>
    <t>00010514</t>
  </si>
  <si>
    <t>00010515</t>
  </si>
  <si>
    <t>00010517</t>
  </si>
  <si>
    <t>00010520</t>
  </si>
  <si>
    <t>00010551</t>
  </si>
  <si>
    <t>00010552</t>
  </si>
  <si>
    <t>00010553</t>
  </si>
  <si>
    <t>00010554</t>
  </si>
  <si>
    <t>00010555</t>
  </si>
  <si>
    <t>00010556</t>
  </si>
  <si>
    <t>00010557</t>
  </si>
  <si>
    <t>00010558</t>
  </si>
  <si>
    <t>00010559</t>
  </si>
  <si>
    <t>00010560</t>
  </si>
  <si>
    <t>00010561</t>
  </si>
  <si>
    <t>00010562</t>
  </si>
  <si>
    <t>00010563</t>
  </si>
  <si>
    <t>00010564</t>
  </si>
  <si>
    <t>00010565</t>
  </si>
  <si>
    <t>00010566</t>
  </si>
  <si>
    <t>00010567</t>
  </si>
  <si>
    <t>00010568</t>
  </si>
  <si>
    <t>00010569</t>
  </si>
  <si>
    <t>00010570</t>
  </si>
  <si>
    <t>00010571</t>
  </si>
  <si>
    <t>00010572</t>
  </si>
  <si>
    <t>00010573</t>
  </si>
  <si>
    <t>00010574</t>
  </si>
  <si>
    <t>00010575</t>
  </si>
  <si>
    <t>00010576</t>
  </si>
  <si>
    <t>00010577</t>
  </si>
  <si>
    <t>00010578</t>
  </si>
  <si>
    <t>00010579</t>
  </si>
  <si>
    <t>00010580</t>
  </si>
  <si>
    <t>00010581</t>
  </si>
  <si>
    <t>00010582</t>
  </si>
  <si>
    <t>00010583</t>
  </si>
  <si>
    <t>00010584</t>
  </si>
  <si>
    <t>00010585</t>
  </si>
  <si>
    <t>00010586</t>
  </si>
  <si>
    <t>00010587</t>
  </si>
  <si>
    <t>00010588</t>
  </si>
  <si>
    <t>00010589</t>
  </si>
  <si>
    <t>00010590</t>
  </si>
  <si>
    <t>00010591</t>
  </si>
  <si>
    <t>00010592</t>
  </si>
  <si>
    <t>00010593</t>
  </si>
  <si>
    <t>00010594</t>
  </si>
  <si>
    <t>00010595</t>
  </si>
  <si>
    <t>00010596</t>
  </si>
  <si>
    <t>00010597</t>
  </si>
  <si>
    <t>00010463</t>
  </si>
  <si>
    <t>00010490</t>
  </si>
  <si>
    <t>00010535</t>
  </si>
  <si>
    <t>00010542</t>
  </si>
  <si>
    <t>00010543</t>
  </si>
  <si>
    <t>00010544</t>
  </si>
  <si>
    <t>00010545</t>
  </si>
  <si>
    <t>00010546</t>
  </si>
  <si>
    <t>00010547</t>
  </si>
  <si>
    <t>00010605</t>
  </si>
  <si>
    <t>00010606</t>
  </si>
  <si>
    <t>00010609</t>
  </si>
  <si>
    <t>00010611</t>
  </si>
  <si>
    <t>00010613</t>
  </si>
  <si>
    <t>00010614</t>
  </si>
  <si>
    <t>00010615</t>
  </si>
  <si>
    <t>00010616</t>
  </si>
  <si>
    <t>00010617</t>
  </si>
  <si>
    <t>00010620</t>
  </si>
  <si>
    <t>00010621</t>
  </si>
  <si>
    <t>00010623</t>
  </si>
  <si>
    <t>00010624</t>
  </si>
  <si>
    <t>00010631</t>
  </si>
  <si>
    <t>00010636</t>
  </si>
  <si>
    <t>00010637</t>
  </si>
  <si>
    <t>00010638</t>
  </si>
  <si>
    <t>00010640</t>
  </si>
  <si>
    <t>00010634</t>
  </si>
  <si>
    <t>00010635</t>
  </si>
  <si>
    <t>00010646</t>
  </si>
  <si>
    <t>00010647</t>
  </si>
  <si>
    <t>00010648</t>
  </si>
  <si>
    <t>00010649</t>
  </si>
  <si>
    <t>00010658</t>
  </si>
  <si>
    <t>00010659</t>
  </si>
  <si>
    <t>00010660</t>
  </si>
  <si>
    <t>00010666</t>
  </si>
  <si>
    <t>00010667</t>
  </si>
  <si>
    <t>00010652</t>
  </si>
  <si>
    <t>00010662</t>
  </si>
  <si>
    <t>00010661</t>
  </si>
  <si>
    <t>00010663</t>
  </si>
  <si>
    <t>00010668</t>
  </si>
  <si>
    <t>00010669</t>
  </si>
  <si>
    <t>00010672</t>
  </si>
  <si>
    <t>00010670</t>
  </si>
  <si>
    <t>00010671</t>
  </si>
  <si>
    <t>00010612</t>
  </si>
  <si>
    <t>00010622</t>
  </si>
  <si>
    <t>00010632</t>
  </si>
  <si>
    <t>00010664</t>
  </si>
  <si>
    <t>00010675</t>
  </si>
  <si>
    <t>00010676</t>
  </si>
  <si>
    <t>00010677</t>
  </si>
  <si>
    <t>00010678</t>
  </si>
  <si>
    <t>00010679</t>
  </si>
  <si>
    <t>00010680</t>
  </si>
  <si>
    <t>00010681</t>
  </si>
  <si>
    <t>00010682</t>
  </si>
  <si>
    <t>00010683</t>
  </si>
  <si>
    <t>00010684</t>
  </si>
  <si>
    <t>00010685</t>
  </si>
  <si>
    <t>00010686</t>
  </si>
  <si>
    <t>00010687</t>
  </si>
  <si>
    <t>00010688</t>
  </si>
  <si>
    <t>00010689</t>
  </si>
  <si>
    <t>00010690</t>
  </si>
  <si>
    <t>00010691</t>
  </si>
  <si>
    <t>00010692</t>
  </si>
  <si>
    <t>00010693</t>
  </si>
  <si>
    <t>00010694</t>
  </si>
  <si>
    <t>00010695</t>
  </si>
  <si>
    <t>00010696</t>
  </si>
  <si>
    <t>00010697</t>
  </si>
  <si>
    <t>00010698</t>
  </si>
  <si>
    <t>00010699</t>
  </si>
  <si>
    <t>00010700</t>
  </si>
  <si>
    <t>00010701</t>
  </si>
  <si>
    <t>00010702</t>
  </si>
  <si>
    <t>00010703</t>
  </si>
  <si>
    <t>00010704</t>
  </si>
  <si>
    <t>00010705</t>
  </si>
  <si>
    <t>00010706</t>
  </si>
  <si>
    <t>00010707</t>
  </si>
  <si>
    <t>00010708</t>
  </si>
  <si>
    <t>00010709</t>
  </si>
  <si>
    <t>00010710</t>
  </si>
  <si>
    <t>00010712</t>
  </si>
  <si>
    <t>00010715</t>
  </si>
  <si>
    <t>00010716</t>
  </si>
  <si>
    <t>00010717</t>
  </si>
  <si>
    <t>00010718</t>
  </si>
  <si>
    <t>00010719</t>
  </si>
  <si>
    <t>00010720</t>
  </si>
  <si>
    <t>00010722</t>
  </si>
  <si>
    <t>00010723</t>
  </si>
  <si>
    <t>00010725</t>
  </si>
  <si>
    <t>00010727</t>
  </si>
  <si>
    <t>00010728</t>
  </si>
  <si>
    <t>00010732</t>
  </si>
  <si>
    <t>00010734</t>
  </si>
  <si>
    <t>00010735</t>
  </si>
  <si>
    <t>00010736</t>
  </si>
  <si>
    <t>00010737</t>
  </si>
  <si>
    <t>00010739</t>
  </si>
  <si>
    <t>00010740</t>
  </si>
  <si>
    <t>00010743</t>
  </si>
  <si>
    <t>00010744</t>
  </si>
  <si>
    <t>00010745</t>
  </si>
  <si>
    <t>00010747</t>
  </si>
  <si>
    <t>00010748</t>
  </si>
  <si>
    <t>00010749</t>
  </si>
  <si>
    <t>00010750</t>
  </si>
  <si>
    <t>00010751</t>
  </si>
  <si>
    <t>00010752</t>
  </si>
  <si>
    <t>00010753</t>
  </si>
  <si>
    <t>00010755</t>
  </si>
  <si>
    <t>00010758</t>
  </si>
  <si>
    <t>00010759</t>
  </si>
  <si>
    <t>00010760</t>
  </si>
  <si>
    <t>00010766</t>
  </si>
  <si>
    <t>00010767</t>
  </si>
  <si>
    <t>00010768</t>
  </si>
  <si>
    <t>00010769</t>
  </si>
  <si>
    <t>00010770</t>
  </si>
  <si>
    <t>00010771</t>
  </si>
  <si>
    <t>00010772</t>
  </si>
  <si>
    <t>00010773</t>
  </si>
  <si>
    <t>00010774</t>
  </si>
  <si>
    <t>00010775</t>
  </si>
  <si>
    <t>00010776</t>
  </si>
  <si>
    <t>00010779</t>
  </si>
  <si>
    <t>00010780</t>
  </si>
  <si>
    <t>00010781</t>
  </si>
  <si>
    <t>00010783</t>
  </si>
  <si>
    <t>00010784</t>
  </si>
  <si>
    <t>00010785</t>
  </si>
  <si>
    <t>00010790</t>
  </si>
  <si>
    <t>00010791</t>
  </si>
  <si>
    <t>00010792</t>
  </si>
  <si>
    <t>00010793</t>
  </si>
  <si>
    <t>00010794</t>
  </si>
  <si>
    <t>00010795</t>
  </si>
  <si>
    <t>00010797</t>
  </si>
  <si>
    <t>00010798</t>
  </si>
  <si>
    <t>00010799</t>
  </si>
  <si>
    <t>00010800</t>
  </si>
  <si>
    <t>00010801</t>
  </si>
  <si>
    <t>00010802</t>
  </si>
  <si>
    <t>00010803</t>
  </si>
  <si>
    <t>00012121</t>
  </si>
  <si>
    <t>00010729</t>
  </si>
  <si>
    <t>00010782</t>
  </si>
  <si>
    <t>00010788</t>
  </si>
  <si>
    <t>00010813</t>
  </si>
  <si>
    <t>00010814</t>
  </si>
  <si>
    <t>00010815</t>
  </si>
  <si>
    <t>00010816</t>
  </si>
  <si>
    <t>00010817</t>
  </si>
  <si>
    <t>00010818</t>
  </si>
  <si>
    <t>00010819</t>
  </si>
  <si>
    <t>00010820</t>
  </si>
  <si>
    <t>00010821</t>
  </si>
  <si>
    <t>00010822</t>
  </si>
  <si>
    <t>00010823</t>
  </si>
  <si>
    <t>00010824</t>
  </si>
  <si>
    <t>00010825</t>
  </si>
  <si>
    <t>00010826</t>
  </si>
  <si>
    <t>00010827</t>
  </si>
  <si>
    <t>00010828</t>
  </si>
  <si>
    <t>00010829</t>
  </si>
  <si>
    <t>00010830</t>
  </si>
  <si>
    <t>00010831</t>
  </si>
  <si>
    <t>00010832</t>
  </si>
  <si>
    <t>00010833</t>
  </si>
  <si>
    <t>00010838</t>
  </si>
  <si>
    <t>00010839</t>
  </si>
  <si>
    <t>00010840</t>
  </si>
  <si>
    <t>00010841</t>
  </si>
  <si>
    <t>00010842</t>
  </si>
  <si>
    <t>00010843</t>
  </si>
  <si>
    <t>00010844</t>
  </si>
  <si>
    <t>00010845</t>
  </si>
  <si>
    <t>00010846</t>
  </si>
  <si>
    <t>00010847</t>
  </si>
  <si>
    <t>00010836</t>
  </si>
  <si>
    <t>00010852</t>
  </si>
  <si>
    <t>00010853</t>
  </si>
  <si>
    <t>00010856</t>
  </si>
  <si>
    <t>00010860</t>
  </si>
  <si>
    <t>00010862</t>
  </si>
  <si>
    <t>00010863</t>
  </si>
  <si>
    <t>00010864</t>
  </si>
  <si>
    <t>00010865</t>
  </si>
  <si>
    <t>00010866</t>
  </si>
  <si>
    <t>00010867</t>
  </si>
  <si>
    <t>00010868</t>
  </si>
  <si>
    <t>00010869</t>
  </si>
  <si>
    <t>00010870</t>
  </si>
  <si>
    <t>00011901</t>
  </si>
  <si>
    <t>00011902</t>
  </si>
  <si>
    <t>00010872</t>
  </si>
  <si>
    <t>00010873</t>
  </si>
  <si>
    <t>00010874</t>
  </si>
  <si>
    <t>00010875</t>
  </si>
  <si>
    <t>00010876</t>
  </si>
  <si>
    <t>00010877</t>
  </si>
  <si>
    <t>00010878</t>
  </si>
  <si>
    <t>00010892</t>
  </si>
  <si>
    <t>00011069</t>
  </si>
  <si>
    <t>00011070</t>
  </si>
  <si>
    <t>00011571</t>
  </si>
  <si>
    <t>00011572</t>
  </si>
  <si>
    <t>00011573</t>
  </si>
  <si>
    <t>00011574</t>
  </si>
  <si>
    <t>00011575</t>
  </si>
  <si>
    <t>00011576</t>
  </si>
  <si>
    <t>00011577</t>
  </si>
  <si>
    <t>00011578</t>
  </si>
  <si>
    <t>00011896</t>
  </si>
  <si>
    <t>00011897</t>
  </si>
  <si>
    <t>00011898</t>
  </si>
  <si>
    <t>00011899</t>
  </si>
  <si>
    <t>00011900</t>
  </si>
  <si>
    <t>00011890</t>
  </si>
  <si>
    <t>00011891</t>
  </si>
  <si>
    <t>00011892</t>
  </si>
  <si>
    <t>00011893</t>
  </si>
  <si>
    <t>00011894</t>
  </si>
  <si>
    <t>00011895</t>
  </si>
  <si>
    <t>00012081</t>
  </si>
  <si>
    <t>00012082</t>
  </si>
  <si>
    <t>00010848</t>
  </si>
  <si>
    <t>00010891</t>
  </si>
  <si>
    <t>00010918</t>
  </si>
  <si>
    <t>00010919</t>
  </si>
  <si>
    <t>00012044</t>
  </si>
  <si>
    <t>00012072</t>
  </si>
  <si>
    <t>00012073</t>
  </si>
  <si>
    <t>00012074</t>
  </si>
  <si>
    <t>00012075</t>
  </si>
  <si>
    <t>00012076</t>
  </si>
  <si>
    <t>00012077</t>
  </si>
  <si>
    <t>00012078</t>
  </si>
  <si>
    <t>00012079</t>
  </si>
  <si>
    <t>00012080</t>
  </si>
  <si>
    <t>00012083</t>
  </si>
  <si>
    <t>00012084</t>
  </si>
  <si>
    <t>00012085</t>
  </si>
  <si>
    <t>00012086</t>
  </si>
  <si>
    <t>00012088</t>
  </si>
  <si>
    <t>00012092</t>
  </si>
  <si>
    <t>00012093</t>
  </si>
  <si>
    <t>00012095</t>
  </si>
  <si>
    <t>00012096</t>
  </si>
  <si>
    <t>00012089</t>
  </si>
  <si>
    <t>00012090</t>
  </si>
  <si>
    <t>00012091</t>
  </si>
  <si>
    <t>00012097</t>
  </si>
  <si>
    <t>00012098</t>
  </si>
  <si>
    <t>00012099</t>
  </si>
  <si>
    <t>00012100</t>
  </si>
  <si>
    <t>00012106</t>
  </si>
  <si>
    <t>00012110</t>
  </si>
  <si>
    <t>00012112</t>
  </si>
  <si>
    <t>00012114</t>
  </si>
  <si>
    <t>00012127</t>
  </si>
  <si>
    <t>00012123</t>
  </si>
  <si>
    <t>00012116</t>
  </si>
  <si>
    <t>00012117</t>
  </si>
  <si>
    <t>00012115</t>
  </si>
  <si>
    <t>00012118</t>
  </si>
  <si>
    <t>00012119</t>
  </si>
  <si>
    <t>00012120</t>
  </si>
  <si>
    <t>00012129</t>
  </si>
  <si>
    <t>00012130</t>
  </si>
  <si>
    <t>00012131</t>
  </si>
  <si>
    <t>00012132</t>
  </si>
  <si>
    <t>00012133</t>
  </si>
  <si>
    <t>00012134</t>
  </si>
  <si>
    <t>00012135</t>
  </si>
  <si>
    <t>00012136</t>
  </si>
  <si>
    <t>00012144</t>
  </si>
  <si>
    <t>00012146</t>
  </si>
  <si>
    <t>00012147</t>
  </si>
  <si>
    <t>00012141</t>
  </si>
  <si>
    <t>00012149</t>
  </si>
  <si>
    <t>00012142</t>
  </si>
  <si>
    <t>00012153</t>
  </si>
  <si>
    <t>00012154</t>
  </si>
  <si>
    <t>00012155</t>
  </si>
  <si>
    <t>00012156</t>
  </si>
  <si>
    <t>00012182</t>
  </si>
  <si>
    <t>00012183</t>
  </si>
  <si>
    <t>00012187</t>
  </si>
  <si>
    <t>00012188</t>
  </si>
  <si>
    <t>00013135</t>
  </si>
  <si>
    <t>00013136</t>
  </si>
  <si>
    <t>00013137</t>
  </si>
  <si>
    <t>00013138</t>
  </si>
  <si>
    <t>00013139</t>
  </si>
  <si>
    <t>00013140</t>
  </si>
  <si>
    <t>00013141</t>
  </si>
  <si>
    <t>00013142</t>
  </si>
  <si>
    <t>00013143</t>
  </si>
  <si>
    <t>00013144</t>
  </si>
  <si>
    <t>00013145</t>
  </si>
  <si>
    <t>00013146</t>
  </si>
  <si>
    <t>00013155</t>
  </si>
  <si>
    <t>00013174</t>
  </si>
  <si>
    <t>00013175</t>
  </si>
  <si>
    <t>00013176</t>
  </si>
  <si>
    <t>00013177</t>
  </si>
  <si>
    <t>00013178</t>
  </si>
  <si>
    <t>00013179</t>
  </si>
  <si>
    <t>00013180</t>
  </si>
  <si>
    <t>00013181</t>
  </si>
  <si>
    <t>00013182</t>
  </si>
  <si>
    <t>00013183</t>
  </si>
  <si>
    <t>00013184</t>
  </si>
  <si>
    <t>00013185</t>
  </si>
  <si>
    <t>00013186</t>
  </si>
  <si>
    <t>00013187</t>
  </si>
  <si>
    <t>00013188</t>
  </si>
  <si>
    <t>00013189</t>
  </si>
  <si>
    <t>00013193</t>
  </si>
  <si>
    <t>00013207</t>
  </si>
  <si>
    <t>00013208</t>
  </si>
  <si>
    <t>00013209</t>
  </si>
  <si>
    <t>00013210</t>
  </si>
  <si>
    <t>00013211</t>
  </si>
  <si>
    <t>00013212</t>
  </si>
  <si>
    <t>00013214</t>
  </si>
  <si>
    <t>00013218</t>
  </si>
  <si>
    <t>00013219</t>
  </si>
  <si>
    <t>00013221</t>
  </si>
  <si>
    <t>00013222</t>
  </si>
  <si>
    <t>00013224</t>
  </si>
  <si>
    <t>00013225</t>
  </si>
  <si>
    <t>00013226</t>
  </si>
  <si>
    <t>00013227</t>
  </si>
  <si>
    <t>00013228</t>
  </si>
  <si>
    <t>00013191</t>
  </si>
  <si>
    <t>00013203</t>
  </si>
  <si>
    <t>00013230</t>
  </si>
  <si>
    <t>00013238</t>
  </si>
  <si>
    <t>00013239</t>
  </si>
  <si>
    <t>00013240</t>
  </si>
  <si>
    <t>00013241</t>
  </si>
  <si>
    <t>00013242</t>
  </si>
  <si>
    <t>00013243</t>
  </si>
  <si>
    <t>00013244</t>
  </si>
  <si>
    <t>00013908</t>
  </si>
  <si>
    <t>00013909</t>
  </si>
  <si>
    <t>00013910</t>
  </si>
  <si>
    <t>00013911</t>
  </si>
  <si>
    <t>00013912</t>
  </si>
  <si>
    <t>00013913</t>
  </si>
  <si>
    <t>00013914</t>
  </si>
  <si>
    <t>00013915</t>
  </si>
  <si>
    <t>00013916</t>
  </si>
  <si>
    <t>00013917</t>
  </si>
  <si>
    <t>00013918</t>
  </si>
  <si>
    <t>00013919</t>
  </si>
  <si>
    <t>00013920</t>
  </si>
  <si>
    <t>00013921</t>
  </si>
  <si>
    <t>00013922</t>
  </si>
  <si>
    <t>00013246</t>
  </si>
  <si>
    <t>00013247</t>
  </si>
  <si>
    <t>00013248</t>
  </si>
  <si>
    <t>00013249</t>
  </si>
  <si>
    <t>00013251</t>
  </si>
  <si>
    <t>00013252</t>
  </si>
  <si>
    <t>00013253</t>
  </si>
  <si>
    <t>00013256</t>
  </si>
  <si>
    <t>00013933</t>
  </si>
  <si>
    <t>00013934</t>
  </si>
  <si>
    <t>00013935</t>
  </si>
  <si>
    <t>00013936</t>
  </si>
  <si>
    <t>00013938</t>
  </si>
  <si>
    <t>00013939</t>
  </si>
  <si>
    <t>00013941</t>
  </si>
  <si>
    <t>00013942</t>
  </si>
  <si>
    <t>00013943</t>
  </si>
  <si>
    <t>00013944</t>
  </si>
  <si>
    <t>00013945</t>
  </si>
  <si>
    <t>00013946</t>
  </si>
  <si>
    <t>00013948</t>
  </si>
  <si>
    <t>00013953</t>
  </si>
  <si>
    <t>00013951</t>
  </si>
  <si>
    <t>00013952</t>
  </si>
  <si>
    <t>00013959</t>
  </si>
  <si>
    <t>00013954</t>
  </si>
  <si>
    <t>00013955</t>
  </si>
  <si>
    <t>00013956</t>
  </si>
  <si>
    <t>00013957</t>
  </si>
  <si>
    <t>00013958</t>
  </si>
  <si>
    <t>00013949</t>
  </si>
  <si>
    <t>00013966</t>
  </si>
  <si>
    <t>00013967</t>
  </si>
  <si>
    <t>00013968</t>
  </si>
  <si>
    <t>00014010</t>
  </si>
  <si>
    <t>00013977</t>
  </si>
  <si>
    <t>00013978</t>
  </si>
  <si>
    <t>00013979</t>
  </si>
  <si>
    <t>00013980</t>
  </si>
  <si>
    <t>00013981</t>
  </si>
  <si>
    <t>00013982</t>
  </si>
  <si>
    <t>00013984</t>
  </si>
  <si>
    <t>00013985</t>
  </si>
  <si>
    <t>00013972</t>
  </si>
  <si>
    <t>00013973</t>
  </si>
  <si>
    <t>00013974</t>
  </si>
  <si>
    <t>00013975</t>
  </si>
  <si>
    <t>00013976</t>
  </si>
  <si>
    <t>00013987</t>
  </si>
  <si>
    <t>00013988</t>
  </si>
  <si>
    <t>00013989</t>
  </si>
  <si>
    <t>00013990</t>
  </si>
  <si>
    <t>00013994</t>
  </si>
  <si>
    <t>00013995</t>
  </si>
  <si>
    <t>00013996</t>
  </si>
  <si>
    <t>00013998</t>
  </si>
  <si>
    <t>00013999</t>
  </si>
  <si>
    <t>00014000</t>
  </si>
  <si>
    <t>00014003</t>
  </si>
  <si>
    <t>00014004</t>
  </si>
  <si>
    <t>00014005</t>
  </si>
  <si>
    <t>00014006</t>
  </si>
  <si>
    <t>00014007</t>
  </si>
  <si>
    <t>00014008</t>
  </si>
  <si>
    <t>00014009</t>
  </si>
  <si>
    <t>00014011</t>
  </si>
  <si>
    <t>00014012</t>
  </si>
  <si>
    <t>00014013</t>
  </si>
  <si>
    <t>00014014</t>
  </si>
  <si>
    <t>00014015</t>
  </si>
  <si>
    <t>00014016</t>
  </si>
  <si>
    <t>00014017</t>
  </si>
  <si>
    <t>00014018</t>
  </si>
  <si>
    <t>00014019</t>
  </si>
  <si>
    <t>00014020</t>
  </si>
  <si>
    <t>00014021</t>
  </si>
  <si>
    <t>00014022</t>
  </si>
  <si>
    <t>00014023</t>
  </si>
  <si>
    <t>00014024</t>
  </si>
  <si>
    <t>00014030</t>
  </si>
  <si>
    <t>00014031</t>
  </si>
  <si>
    <t>00014032</t>
  </si>
  <si>
    <t>00014536</t>
  </si>
  <si>
    <t>00014535</t>
  </si>
  <si>
    <t>00014514</t>
  </si>
  <si>
    <t>00014547</t>
  </si>
  <si>
    <t>00014454</t>
  </si>
  <si>
    <t>00014455</t>
  </si>
  <si>
    <t>00014456</t>
  </si>
  <si>
    <t>00014457</t>
  </si>
  <si>
    <t>00014458</t>
  </si>
  <si>
    <t>00014459</t>
  </si>
  <si>
    <t>00014460</t>
  </si>
  <si>
    <t>00014464</t>
  </si>
  <si>
    <t>00014465</t>
  </si>
  <si>
    <t>00014466</t>
  </si>
  <si>
    <t>00014467</t>
  </si>
  <si>
    <t>00014468</t>
  </si>
  <si>
    <t>00014469</t>
  </si>
  <si>
    <t>00014474</t>
  </si>
  <si>
    <t>00014475</t>
  </si>
  <si>
    <t>00014476</t>
  </si>
  <si>
    <t>00014477</t>
  </si>
  <si>
    <t>00014478</t>
  </si>
  <si>
    <t>00014479</t>
  </si>
  <si>
    <t>00014481</t>
  </si>
  <si>
    <t>00014482</t>
  </si>
  <si>
    <t>00014483</t>
  </si>
  <si>
    <t>00014484</t>
  </si>
  <si>
    <t>00014485</t>
  </si>
  <si>
    <t>00014487</t>
  </si>
  <si>
    <t>00014488</t>
  </si>
  <si>
    <t>00014489</t>
  </si>
  <si>
    <t>00014494</t>
  </si>
  <si>
    <t>00014496</t>
  </si>
  <si>
    <t>00014498</t>
  </si>
  <si>
    <t>00014499</t>
  </si>
  <si>
    <t>00014500</t>
  </si>
  <si>
    <t>00014501</t>
  </si>
  <si>
    <t>00014502</t>
  </si>
  <si>
    <t>00014504</t>
  </si>
  <si>
    <t>00014505</t>
  </si>
  <si>
    <t>00014511</t>
  </si>
  <si>
    <t>00014513</t>
  </si>
  <si>
    <t>00014515</t>
  </si>
  <si>
    <t>00014516</t>
  </si>
  <si>
    <t>00014520</t>
  </si>
  <si>
    <t>00014521</t>
  </si>
  <si>
    <t>00014522</t>
  </si>
  <si>
    <t>00014523</t>
  </si>
  <si>
    <t>00014524</t>
  </si>
  <si>
    <t>00014525</t>
  </si>
  <si>
    <t>00014526</t>
  </si>
  <si>
    <t>00014527</t>
  </si>
  <si>
    <t>00014528</t>
  </si>
  <si>
    <t>00014506</t>
  </si>
  <si>
    <t>00014507</t>
  </si>
  <si>
    <t>00014510</t>
  </si>
  <si>
    <t>00014529</t>
  </si>
  <si>
    <t>00014531</t>
  </si>
  <si>
    <t>00014532</t>
  </si>
  <si>
    <t>00014533</t>
  </si>
  <si>
    <t>00014540</t>
  </si>
  <si>
    <t>00014541</t>
  </si>
  <si>
    <t>00014542</t>
  </si>
  <si>
    <t>00014543</t>
  </si>
  <si>
    <t>00014544</t>
  </si>
  <si>
    <t>00014545</t>
  </si>
  <si>
    <t>00014546</t>
  </si>
  <si>
    <t>00014537</t>
  </si>
  <si>
    <t>00014538</t>
  </si>
  <si>
    <t>TC99254519-00</t>
  </si>
  <si>
    <t>TC99182877-00</t>
  </si>
  <si>
    <t>TC99260223-00</t>
  </si>
  <si>
    <t>TC99256852-00</t>
  </si>
  <si>
    <t>TC99268792-00</t>
  </si>
  <si>
    <t>TC99260218-00</t>
  </si>
  <si>
    <t>TC99268788-00</t>
  </si>
  <si>
    <t>TC99266877-00</t>
  </si>
  <si>
    <t>TC99256938-00</t>
  </si>
  <si>
    <t>TC99263048-00</t>
  </si>
  <si>
    <t>TC99263416-00</t>
  </si>
  <si>
    <t>TC99254511-00</t>
  </si>
  <si>
    <t>TC99256837-00</t>
  </si>
  <si>
    <t>TC99262387-00</t>
  </si>
  <si>
    <t>TC99280553-00</t>
  </si>
  <si>
    <t>TC99288334-00</t>
  </si>
  <si>
    <t>99308108-00</t>
  </si>
  <si>
    <t>99305703-00 - 00509-CM VĨNH LỘC B</t>
  </si>
  <si>
    <t>99279321-00 - Cửa Hàng Co.opFood Hồ Văn Long 70</t>
  </si>
  <si>
    <t>99279769-00 - Cửa Hàng Co.opFood Đường Số 1 Tên Lửa</t>
  </si>
  <si>
    <t>99279517-00 - Cửa Hàng Co.opFood CC Hoàng Kim Thế Gia</t>
  </si>
  <si>
    <t>99303737-00</t>
  </si>
  <si>
    <t>99279007-00 - Cửa Hàng Co.opFood Sunview</t>
  </si>
  <si>
    <t>99307462-00 - 00506-CM VĂN THÁNH</t>
  </si>
  <si>
    <t>99296871-00</t>
  </si>
  <si>
    <t>Cửa hàng Co.op Food HN Parkview Residence</t>
  </si>
  <si>
    <t>Cửa hàng Co.op Food HN Xuân Mai Dương Nội</t>
  </si>
  <si>
    <t>Bán hàng CO.OPMART HÀ ĐÔNG  theo hóa đơn 00008410</t>
  </si>
  <si>
    <t>Điều chỉnh giảm hóa đơn 00007257 30/01/2026 về 0 do xuất sai giá sản phẩm</t>
  </si>
  <si>
    <t>Bán hàng CÔNG TY TNHH MỘT THÀNH VIÊN CO.OP MART VĨNH PHÚC theo hóa đơn 00008418</t>
  </si>
  <si>
    <t>TC99182876-00</t>
  </si>
  <si>
    <t>TC99306359-00</t>
  </si>
  <si>
    <t>TC99182873-0</t>
  </si>
  <si>
    <t>TC99319789-00</t>
  </si>
  <si>
    <t>TC99306456-00</t>
  </si>
  <si>
    <t>TC99308927-00</t>
  </si>
  <si>
    <t>TC99294096-00</t>
  </si>
  <si>
    <t>TC99308910-00</t>
  </si>
  <si>
    <t>TC99306438-00</t>
  </si>
  <si>
    <t>TC99307658-00</t>
  </si>
  <si>
    <t>TC99316136-00</t>
  </si>
  <si>
    <t>TC99312970-00</t>
  </si>
  <si>
    <t>TC99312522-00</t>
  </si>
  <si>
    <t>TC99319987-00</t>
  </si>
  <si>
    <t>TC99285484-00(9413) - 09413-CO.OPFOOD CT NGUYEN VAN CU 227</t>
  </si>
  <si>
    <t>TC99285619-00(9408) - 09408-CO.OPFOOD CT TAY DO</t>
  </si>
  <si>
    <t>TC99285506-00(9419) - 09419-CH CO.OP FOOD CT TRẦN PHÚ 71</t>
  </si>
  <si>
    <t>TC99285471-00(9414) - 09414-CH CO.OP FOOD CT TRẦN VĨNH KIẾT</t>
  </si>
  <si>
    <t>99312382-00 - Cửa Hàng Co.opFood Savimex</t>
  </si>
  <si>
    <t>99320321-00</t>
  </si>
  <si>
    <t>99290674-00(9330) - 09330-CH CO.OP FOOD BD CC BCONS GARDEN</t>
  </si>
  <si>
    <t>99321413-00 - 00578-CM THỐNG NHẤT</t>
  </si>
  <si>
    <t>99321443-00 - 00578-CM THỐNG NHẤT</t>
  </si>
  <si>
    <t>99276879-00 - Cửa Hàng Co.opFood Nguyễn Văn Tạo</t>
  </si>
  <si>
    <t>99328806-00</t>
  </si>
  <si>
    <t>99313060-00</t>
  </si>
  <si>
    <t>99286414-00 - Cửa Hàng Co.opFood Nguyễn Duy Trinh</t>
  </si>
  <si>
    <t>99293612-00 - 00524-CM ĐỒNG VĂN CỐNG</t>
  </si>
  <si>
    <t>99321727-00 - FINELIFE LEXINGTON</t>
  </si>
  <si>
    <t>99182858-00</t>
  </si>
  <si>
    <t>99279145-00 - Cửa Hàng Co.opFood Nguyễn Thị Búp 101M</t>
  </si>
  <si>
    <t>99333173-00 - CÔNG TY TNHH SAIGON CO-OP FAIRPRICE. Co-opXtra Long Bình</t>
  </si>
  <si>
    <t>99336936-00</t>
  </si>
  <si>
    <t>99303573-00</t>
  </si>
  <si>
    <t>99303550-00</t>
  </si>
  <si>
    <t>99345019-00 - Cửa Hàng Co.opFood Hoàng Hữu Nam 222</t>
  </si>
  <si>
    <t>99345151-00 - Cửa hàng Co.opFood CC Origami S7.03</t>
  </si>
  <si>
    <t>99347402-00 - Cửa Hàng Co.opFood Phạm Nhữ Tăng 11</t>
  </si>
  <si>
    <t>99347438-00 - Cửa Hàng Co.opFood CC Lovera Khang Điền</t>
  </si>
  <si>
    <t>99338540-00 - Cửa hàng Co.op Food Hậu Lân</t>
  </si>
  <si>
    <t>99338562-00 - Cửa hàng Co.op Food Hậu Lân</t>
  </si>
  <si>
    <t>99338404-00 - Co.opFood Bà Điểm</t>
  </si>
  <si>
    <t>99336400-00 - Cửa Hàng Co.opFood Phạm Văn Bạch</t>
  </si>
  <si>
    <t>99336341-00 - Cửa Hàng Co.opFood Phạm Văn Bạch</t>
  </si>
  <si>
    <t>99347532-00 - Cửa Hàng Co.opFood CC Diamond Riverside</t>
  </si>
  <si>
    <t>Bán hàng CÔNG TY TNHH MỘT THÀNH VIÊN CO.OPMART HẢI PHÒNG theo hóa đơn 00008483</t>
  </si>
  <si>
    <t>Bán hàng CHI NHÁNH LIÊN HIỆP HỢP TÁC XÃ THƯƠNG MẠI TP. HỒ CHÍ MINH - CO.OPMART VŨ YÊN theo hóa đơn 00009015</t>
  </si>
  <si>
    <t>99182865-00</t>
  </si>
  <si>
    <t>TC99182850-00</t>
  </si>
  <si>
    <t>TC99302752-00</t>
  </si>
  <si>
    <t>TC99332833-00</t>
  </si>
  <si>
    <t>TC99182872-00</t>
  </si>
  <si>
    <t>TC99182848-00</t>
  </si>
  <si>
    <t>TC99339528-00</t>
  </si>
  <si>
    <t>TC99338980-00</t>
  </si>
  <si>
    <t>TC99348642-00</t>
  </si>
  <si>
    <t>TC99353508-00</t>
  </si>
  <si>
    <t>TC99182846-00</t>
  </si>
  <si>
    <t>TC99182845-00</t>
  </si>
  <si>
    <t>TC99340060-00</t>
  </si>
  <si>
    <t>TC99334919-00</t>
  </si>
  <si>
    <t>TC99303961-00</t>
  </si>
  <si>
    <t>TC99302731-00</t>
  </si>
  <si>
    <t>TC99305316-00</t>
  </si>
  <si>
    <t>TC99317142-00</t>
  </si>
  <si>
    <t>TC99348442-00</t>
  </si>
  <si>
    <t>TC99339520-00</t>
  </si>
  <si>
    <t>TC99340048-00</t>
  </si>
  <si>
    <t>TC99353493-00</t>
  </si>
  <si>
    <t>TC99305176-00</t>
  </si>
  <si>
    <t>TC99328268-00</t>
  </si>
  <si>
    <t>TC99352189-00(12211)</t>
  </si>
  <si>
    <t>99337883-00 - Cửa hàng COOPFOOD Trần Tấn 70</t>
  </si>
  <si>
    <t>99337976-00 - Cửa Hàng Co.opFood Tây Thạnh</t>
  </si>
  <si>
    <t>99341056-00</t>
  </si>
  <si>
    <t>99336763-00 - Cửa Hàng Co.opFood Phan Đình Phùng</t>
  </si>
  <si>
    <t>99285137-00 - Cửa Hàng Co.opFood Tỉnh Lộ 8-628</t>
  </si>
  <si>
    <t>99326251-00</t>
  </si>
  <si>
    <t>99348345-00 - Cửa Hàng Co.opFood Tân Thới Nhất 02</t>
  </si>
  <si>
    <t>99349692-00 - Cửa Hàng Co.opFood KDC Tham Lương</t>
  </si>
  <si>
    <t>99344370-00 - Cửa Hàng Co.opFood CC Petroland</t>
  </si>
  <si>
    <t>99345112-00 - Cửa hàng Co.op Food CC Centum Wealth Complex</t>
  </si>
  <si>
    <t>99336004-00 - Cửa Hàng Co.opFood Lê Đức Thọ 269</t>
  </si>
  <si>
    <t>99337158-00 - Cửa Hàng Co.opFood Lê Đức Thọ</t>
  </si>
  <si>
    <t>99335067-00 - Cửa Hàng Co.opFood KDC Thanh Niên</t>
  </si>
  <si>
    <t>99333635-00 - Cửa Hàng Co.opFood CC 4S Linh Đông</t>
  </si>
  <si>
    <t>99333481-00 - Cửa Hàng Co.opFood Linh Đông</t>
  </si>
  <si>
    <t>99333102-00 - Cửa Hàng Co.opFood Kha Vạn Cân</t>
  </si>
  <si>
    <t>99347345-00(9327) - 09327-CH CO.OP FOOD BD QUANG PHÚC PLAZA</t>
  </si>
  <si>
    <t>99347338-00(9327) - 09327-CH CO.OP FOOD BD QUANG PHÚC PLAZA</t>
  </si>
  <si>
    <t>99347493-00(9328) - 09328-CO.OPFOOD BD CC OPAL BOULEVARD</t>
  </si>
  <si>
    <t>99347699-00(9311) - 09311-CH CO.OP FOOD BD XUYÊN Á 209</t>
  </si>
  <si>
    <t>99349495-00 - Cửa Hàng Co.opFood Hà Huy Giáp 302</t>
  </si>
  <si>
    <t>99318780-00 - Cửa Hàng Co.opFood Cư Xá Đô Thành</t>
  </si>
  <si>
    <t>99342359-00 - CÔNG TY TNHH MỘT THÀNH VIÊN MARSIX. Co.opMart SCA – Cao Thắng</t>
  </si>
  <si>
    <t>99336869-00 - Cửa Hàng Co.opFood Tôn Thất Thuyết</t>
  </si>
  <si>
    <t>99336995-00 - Cửa Hàng Co.opFood Vĩnh Hội</t>
  </si>
  <si>
    <t>99335874-00 - Cửa Hàng Co.opFood Tân Quy</t>
  </si>
  <si>
    <t>99347778-00 - Cửa Hàng Co.opFood Cửu Long</t>
  </si>
  <si>
    <t>99372541-00 - 00570-CM THẮNG LỢI-TRƯỜNG CHINH</t>
  </si>
  <si>
    <t>99354136-00 - 00575-ĐĐKD Cty TNHH MTV Sài Gòn Co.op Phú Lâm - Co.opMart Phạm Thế Hiển</t>
  </si>
  <si>
    <t>TC99319333-00</t>
  </si>
  <si>
    <t>TC99374252-00</t>
  </si>
  <si>
    <t>TC99322487-00</t>
  </si>
  <si>
    <t>TC99347816-00</t>
  </si>
  <si>
    <t>TC99356719-00</t>
  </si>
  <si>
    <t>TC99319325-00</t>
  </si>
  <si>
    <t>TC99352397-00</t>
  </si>
  <si>
    <t>TC99348984-00</t>
  </si>
  <si>
    <t>TC99358846-00</t>
  </si>
  <si>
    <t>TC99369125-00</t>
  </si>
  <si>
    <t>TC99364677-00</t>
  </si>
  <si>
    <t>TC99365825-00</t>
  </si>
  <si>
    <t>TC99356709-00</t>
  </si>
  <si>
    <t>TC99347763-00</t>
  </si>
  <si>
    <t>TC99322474-00</t>
  </si>
  <si>
    <t>TC99365864-00</t>
  </si>
  <si>
    <t>TC99374149-00</t>
  </si>
  <si>
    <t>99280467-00</t>
  </si>
  <si>
    <t>99386507-00 - CÔNG TY TNHH SAIGON CO-OP FAIRPRICE. Co-opXtra Tân Phong</t>
  </si>
  <si>
    <t>99381582-00 - Cửa Hàng Co.opFood Huỳnh Tấn Phát</t>
  </si>
  <si>
    <t>99386707-00</t>
  </si>
  <si>
    <t>99365655-00</t>
  </si>
  <si>
    <t>99386708-00</t>
  </si>
  <si>
    <t>99386746-00 - CÔNG TY TNHH MỘT THÀNH VIÊN MARSIX. Co.opMart SCA – Cao Thắng</t>
  </si>
  <si>
    <t>99386698-00</t>
  </si>
  <si>
    <t>99386728-00</t>
  </si>
  <si>
    <t>99386731-00 - 00524-CM ĐỒNG VĂN CỐNG</t>
  </si>
  <si>
    <t>99386735-00 - 00530-CM CHU VĂN AN</t>
  </si>
  <si>
    <t>Bán hàng CÔNG TY TNHH MỘT THÀNH VIÊN SÀI GÒN CO.OP HÀ NỘI theo hóa đơn 00009388</t>
  </si>
  <si>
    <t>Bán hàng CÔNG TY TNHH MỘT THÀNH VIÊN SÀI GÒN CO.OP HÀ NỘI theo hóa đơn 00009387</t>
  </si>
  <si>
    <t>Bán hàng CÔNG TY TNHH MỘT THÀNH VIÊN SÀI GÒN CO.OP HÀ NỘI theo hóa đơn 00009389</t>
  </si>
  <si>
    <t>TC99397627-00</t>
  </si>
  <si>
    <t>TC99386729-00</t>
  </si>
  <si>
    <t>TC99397615-00</t>
  </si>
  <si>
    <t>TC99387625-00</t>
  </si>
  <si>
    <t>TC99386626-00</t>
  </si>
  <si>
    <t>99335268-00 - Cửa Hàng Co.opFood CC Phú Gia</t>
  </si>
  <si>
    <t>99386723-00 - 00508-CM NGUYỄN BÌNH</t>
  </si>
  <si>
    <t>99335664-00 - Cửa Hàng Co.opFood Nhà Bè</t>
  </si>
  <si>
    <t>99383661-00 - Cửa Hàng Co.opFood CC Akari City</t>
  </si>
  <si>
    <t>99383894-00 - Cửa Hàng Co.opFood Hồ Văn Long 30</t>
  </si>
  <si>
    <t>99383463-00 - Cửa Hàng Coopfood 418 Trần Văn Giàu</t>
  </si>
  <si>
    <t>99386699-00</t>
  </si>
  <si>
    <t>99383522-00 - Cửa Hàng Co.opFood CC Hoàng Kim Thế Gia</t>
  </si>
  <si>
    <t>99397068-00 - Cửa Hàng Co.opFood Lê Thị Hoa 240</t>
  </si>
  <si>
    <t>99381243-00 - Cửa Hàng Co.opFood Bông Sao</t>
  </si>
  <si>
    <t>99381122-00 - Cửa Hàng Co.opFood Hưng Phú</t>
  </si>
  <si>
    <t>99386697-00</t>
  </si>
  <si>
    <t>99389552-00</t>
  </si>
  <si>
    <t>99402898-00(9309) - 09309-CO.OPFOOD BD VINH PHU 41</t>
  </si>
  <si>
    <t>99402877-00(9309) - 09309-CO.OPFOOD BD VINH PHU 41</t>
  </si>
  <si>
    <t>99407057-00</t>
  </si>
  <si>
    <t>99407525-00</t>
  </si>
  <si>
    <t>99402552-00(9319) - 09319-CH CO.OP FOOD BD KDC HIỆP THÀNH III</t>
  </si>
  <si>
    <t>99402821-00(9335) - 09335-CF BD NGUYEN VAN TIET</t>
  </si>
  <si>
    <t>99402745-00(9334) - 09334-CF BD NGUYEN DU</t>
  </si>
  <si>
    <t>99381654-00 - Cửa hàng Co.opFood Hiệp Bình</t>
  </si>
  <si>
    <t>99381512-00 - Cửa Hàng Co.opFood Đặng Văn Bi</t>
  </si>
  <si>
    <t>99381922-00 - Cửa Hàng Co.opFood ĐS3 Hiệp Bình Phước</t>
  </si>
  <si>
    <t>99347647-00(9206) - 09206-CH CO.OP FOOD BH HỒ HÒA</t>
  </si>
  <si>
    <t>99334031-00 - Cửa Hàng Co.opFood Xuân Hiệp</t>
  </si>
  <si>
    <t>99386694-00</t>
  </si>
  <si>
    <t>99406323-00</t>
  </si>
  <si>
    <t>99402439-00(9210) - 09210-CH CO.OP FOOD BH HUỲNH VĂN NGHỆ 17</t>
  </si>
  <si>
    <t>99406330-00</t>
  </si>
  <si>
    <t>99386720-00 - CÔNG TY TNHH SAIGON CO-OP FAIRPRICE. Co-opXtra Tạ Quang Bửu</t>
  </si>
  <si>
    <t>99332476-00 - Cửa Hàng Co.opFood Chung Cư Ehome S</t>
  </si>
  <si>
    <t>99392411-00 - Cửa hàng Co.op Food CC Hausneo</t>
  </si>
  <si>
    <t>99392629-00 - Cửa hàng Co.op Food 109 Lò Lu</t>
  </si>
  <si>
    <t>99386721-00 - CÔNG TY TNHH SAIGON CO-OP FAIRPRICE. Co-opXtra Long Bình</t>
  </si>
  <si>
    <t>99392525-00 - Cửa Hàng Co.opFood CC Rainbow S1.07</t>
  </si>
  <si>
    <t>99392541-00 - Cửa Hàng Co.opFood CC Rainbow S1.07</t>
  </si>
  <si>
    <t>99392194-00 - Cửa Hàng Co.opFood Man Thiện 280</t>
  </si>
  <si>
    <t>99392278-00 - Cửa Hàng Co.opFood Lã Xuân Oai 138</t>
  </si>
  <si>
    <t>99392282-00 - Cửa Hàng Co.opFood Lã Xuân Oai 138</t>
  </si>
  <si>
    <t>99397773-00</t>
  </si>
  <si>
    <t>99391886-00 - Cửa Hàng Co.opFood Đỗ Xuân Hợp</t>
  </si>
  <si>
    <t>99397077-00 - Cửa Hàng Co.opFood Nguyễn Hữu Tiến 11</t>
  </si>
  <si>
    <t>99396923-00 - Cửa hàng COOPFOOD Trần Tấn 70</t>
  </si>
  <si>
    <t>99386711-00</t>
  </si>
  <si>
    <t>99392017-00 - CoopFood Thới An</t>
  </si>
  <si>
    <t>99390347-00 - Cửa Hàng Co.opFood Đông Thạnh</t>
  </si>
  <si>
    <t>99386724-00 - 00510-CM ĐỖ VĂN DẬY</t>
  </si>
  <si>
    <t>99391624-00 - Cửa Hàng Co.opFood 174 Phan Văn Hớn</t>
  </si>
  <si>
    <t>99365716-00</t>
  </si>
  <si>
    <t>99381526-00 - Cửa Hàng Co.opFood Thăng Long 31</t>
  </si>
  <si>
    <t>99378378-00 - Cửa Hàng Co.opFood Lê Văn Sỹ</t>
  </si>
  <si>
    <t>Bán hàng CÔNG TY TNHH MỘT THÀNH VIÊN CO.OPMART HẢI PHÒNG theo hóa đơn 00009529</t>
  </si>
  <si>
    <t>Bán hàng CÔNG TY TNHH MỘT THÀNH VIÊN CO.OP MART VĨNH PHÚC theo hóa đơn 00009496</t>
  </si>
  <si>
    <t>Bán hàng CÔNG TY TNHH MỘT THÀNH VIÊN CO.OPMART HẢI PHÒNG theo hóa đơn 00009497</t>
  </si>
  <si>
    <t>Bán hàng CHI NHÁNH LIÊN HIỆP HỢP TÁC XÃ THƯƠNG MẠI TP. HỒ CHÍ MINH - CO.OPMART VŨ YÊN theo hóa đơn 00009498</t>
  </si>
  <si>
    <t>99336801-00 - Cửa hàng Co.op Food Vành Đai</t>
  </si>
  <si>
    <t>TC99394620-00</t>
  </si>
  <si>
    <t>TC99386700-00</t>
  </si>
  <si>
    <t>TC99384571-00</t>
  </si>
  <si>
    <t>TC99411550-00</t>
  </si>
  <si>
    <t>TC99386696-00</t>
  </si>
  <si>
    <t>TC99416950-00</t>
  </si>
  <si>
    <t>TC99386692-00</t>
  </si>
  <si>
    <t>TC99386701-00</t>
  </si>
  <si>
    <t>TC99409093-00</t>
  </si>
  <si>
    <t>TC99395304-00</t>
  </si>
  <si>
    <t>TC99386725-00</t>
  </si>
  <si>
    <t>TC99386733-00</t>
  </si>
  <si>
    <t>TC99406148-00</t>
  </si>
  <si>
    <t>TC99412022-00</t>
  </si>
  <si>
    <t>TC99386755-00 - CO.OPMART ĐỨC PHỔ</t>
  </si>
  <si>
    <t>TC99386734-00</t>
  </si>
  <si>
    <t>TC99386703-00</t>
  </si>
  <si>
    <t>TC99386693-00</t>
  </si>
  <si>
    <t>TC99386690-00</t>
  </si>
  <si>
    <t>TC99396647-00</t>
  </si>
  <si>
    <t>TC99386635-00</t>
  </si>
  <si>
    <t>TC99413140-00</t>
  </si>
  <si>
    <t>TC99411647-00</t>
  </si>
  <si>
    <t>TC99386653-00</t>
  </si>
  <si>
    <t>TC99409085-00</t>
  </si>
  <si>
    <t>TC99386568-00</t>
  </si>
  <si>
    <t>TC99411535-00</t>
  </si>
  <si>
    <t>TC99386561-00</t>
  </si>
  <si>
    <t>TC99386554-00</t>
  </si>
  <si>
    <t>TC99416611-00</t>
  </si>
  <si>
    <t>TC99395296-00</t>
  </si>
  <si>
    <t>TC99386621-00</t>
  </si>
  <si>
    <t>TC99386567-00</t>
  </si>
  <si>
    <t>TC99394604-00</t>
  </si>
  <si>
    <t>TC99386566-00</t>
  </si>
  <si>
    <t>TC99384567-00</t>
  </si>
  <si>
    <t>TC99386634-00</t>
  </si>
  <si>
    <t>TC99386628-00</t>
  </si>
  <si>
    <t>TC99386572-00</t>
  </si>
  <si>
    <t>TC99386588-00</t>
  </si>
  <si>
    <t>TC99406016-00</t>
  </si>
  <si>
    <t>TC99400276-00(12211)</t>
  </si>
  <si>
    <t>TC99347025-00(9421)</t>
  </si>
  <si>
    <t>TC99332232-00(12202)</t>
  </si>
  <si>
    <t>99430685-00 - Cửa Hàng Co.opFood An Khang</t>
  </si>
  <si>
    <t>99431580-00 - Cửa hàng Co.op Food Krista</t>
  </si>
  <si>
    <t>99386706-00</t>
  </si>
  <si>
    <t>99386705-00</t>
  </si>
  <si>
    <t>99407671-00</t>
  </si>
  <si>
    <t>99417376-00</t>
  </si>
  <si>
    <t>99386753-00 - 00570-CM THẮNG LỢI-TRƯỜNG CHINH</t>
  </si>
  <si>
    <t>99407945-00</t>
  </si>
  <si>
    <t>99407961-00</t>
  </si>
  <si>
    <t>99386749-00 - 00565-CM TAM BÌNH</t>
  </si>
  <si>
    <t>99398761-00 - CÔNG TY TNHH SAIGON CO-OP FAIRPRICE. Co-opXtra Phạm Văn Đồng</t>
  </si>
  <si>
    <t>99407505-00 - CÔNG TY TNHH SAIGON CO-OP FAIRPRICE. Co-opXtra Thủ Đức</t>
  </si>
  <si>
    <t>99407511-00 - CÔNG TY TNHH SAIGON CO-OP FAIRPRICE. Co-opXtra Thủ Đức</t>
  </si>
  <si>
    <t>99386719-00 - CÔNG TY TNHH SAIGON CO-OP FAIRPRICE. Co-opXtra Thủ Đức</t>
  </si>
  <si>
    <t>99383382-00 - Cửa Hàng Co.opFood Tam Hà 64</t>
  </si>
  <si>
    <t>99382159-00 - Cửa Hàng Co.opFood Hồ Văn Tư</t>
  </si>
  <si>
    <t>99383203-00 - Cửa Hàng Co.opFood Ngô Chí Quốc</t>
  </si>
  <si>
    <t>99418344-00 - CÔNG TY TNHH SAIGON CO-OP FAIRPRICE. Co-opXtra Tân Phong</t>
  </si>
  <si>
    <t>99390499-00 - Cửa Hàng Co.opFood Phạm Phú Thứ 126</t>
  </si>
  <si>
    <t>99419010-00 - Cửa Hàng Co.opFood Vĩnh Viễn 393</t>
  </si>
  <si>
    <t>99378468-00 - Cửa Hàng Co.opFood Nguyễn Kiệm</t>
  </si>
  <si>
    <t>99416141-00 - Cửa Hàng Co.opFood Nguyễn Văn Dung</t>
  </si>
  <si>
    <t>99390488-00 - Cửa Hàng Co.opFood Tỉnh Lộ 15-1031</t>
  </si>
  <si>
    <t>99420686-00</t>
  </si>
  <si>
    <t>99392286-00 - Cửa Hàng Co.opFood Chu Văn An</t>
  </si>
  <si>
    <t>99392072-00 - Cửa Hàng Co.opFood Lê Quang Định</t>
  </si>
  <si>
    <t>99383700-00 - Cửa Hàng Co.opFood Trương Quốc Dung</t>
  </si>
  <si>
    <t>TC99428333-00</t>
  </si>
  <si>
    <t>TC99386727-00</t>
  </si>
  <si>
    <t>TC99386704-00</t>
  </si>
  <si>
    <t>TC99386709-00</t>
  </si>
  <si>
    <t>TC99386718-00</t>
  </si>
  <si>
    <t>TC99386726-00</t>
  </si>
  <si>
    <t>TC99386710-00</t>
  </si>
  <si>
    <t>TC99386742-00</t>
  </si>
  <si>
    <t>TC99386744-00</t>
  </si>
  <si>
    <t>TC99386713-00</t>
  </si>
  <si>
    <t>TC99396176-00</t>
  </si>
  <si>
    <t>TC99417355-00</t>
  </si>
  <si>
    <t>TC99386550-00</t>
  </si>
  <si>
    <t>TC99410881-00</t>
  </si>
  <si>
    <t>TC99386643-00</t>
  </si>
  <si>
    <t>TC99386646-00</t>
  </si>
  <si>
    <t>TC99433633-00</t>
  </si>
  <si>
    <t>TC99428320-00</t>
  </si>
  <si>
    <t>TC99405505-00</t>
  </si>
  <si>
    <t>TC99419627-00</t>
  </si>
  <si>
    <t>TC99416552-00</t>
  </si>
  <si>
    <t>TC99419139-00</t>
  </si>
  <si>
    <t>TC99423129-00</t>
  </si>
  <si>
    <t>TC99386616-00</t>
  </si>
  <si>
    <t>TC99433550-00</t>
  </si>
  <si>
    <t>99337675-00 - Cửa Hàng Co.opFood Trần Chánh Chiếu</t>
  </si>
  <si>
    <t>99429170-00 - Cửa Hàng Co.opFood Linh Trung</t>
  </si>
  <si>
    <t>99452659-00</t>
  </si>
  <si>
    <t>99441073-00 - Cửa Hàng Co.opFood Pasteur</t>
  </si>
  <si>
    <t>99416048-00</t>
  </si>
  <si>
    <t>99433103-00 - Cửa hàng Co.op Food Conic sky</t>
  </si>
  <si>
    <t>99432986-00 - Cửa Hàng Co.opFood Mizuki</t>
  </si>
  <si>
    <t>99433336-00 - Cửa Hàng Co.opFood CC Hoàng Quân 2</t>
  </si>
  <si>
    <t>99419722-00</t>
  </si>
  <si>
    <t>99419771-00</t>
  </si>
  <si>
    <t>99439362-00 - Cửa Hàng Co.opFood An Lộc</t>
  </si>
  <si>
    <t>99439363-00 - Cửa Hàng Co.opFood An Lộc</t>
  </si>
  <si>
    <t>99439484-00 - Cửa Hàng Co.opFood Lê Văn Thọ</t>
  </si>
  <si>
    <t>99439455-00 - Cửa Hàng Co.opFood Vĩnh Hội</t>
  </si>
  <si>
    <t>99439340-00 - Cửa Hàng Co.opFood Tôn Thất Thuyết</t>
  </si>
  <si>
    <t>99441076-00 - Cửa Hàng Co.opFood Nguyễn Thái Học Premium</t>
  </si>
  <si>
    <t>99431654-00 - Cửa hàng Co.opFood KDC Hiệp Bình</t>
  </si>
  <si>
    <t>99441138-00 - Cửa Hàng Co.opFood Quốc lộ 13 cũ</t>
  </si>
  <si>
    <t>TC99459047-00</t>
  </si>
  <si>
    <t>TC99456108-00</t>
  </si>
  <si>
    <t>TC99386756-00</t>
  </si>
  <si>
    <t>TC99455204-00</t>
  </si>
  <si>
    <t>TC99386732-00</t>
  </si>
  <si>
    <t>TC98909102-00</t>
  </si>
  <si>
    <t>TC99386748-00</t>
  </si>
  <si>
    <t>TC99386757-00</t>
  </si>
  <si>
    <t>TC99386754-00 - Co.opMart An Nhơn</t>
  </si>
  <si>
    <t>TC99386738-00</t>
  </si>
  <si>
    <t>TC99386737-00</t>
  </si>
  <si>
    <t>TC99386717-00</t>
  </si>
  <si>
    <t>TC99386702-00</t>
  </si>
  <si>
    <t>TC99386691-00</t>
  </si>
  <si>
    <t>TC99386689-00</t>
  </si>
  <si>
    <t>TC99455181-00</t>
  </si>
  <si>
    <t>TC98909109-00</t>
  </si>
  <si>
    <t>TC99460573-00</t>
  </si>
  <si>
    <t>TC99459040-00</t>
  </si>
  <si>
    <t>TC99461187-00</t>
  </si>
  <si>
    <t>TC99386573-00</t>
  </si>
  <si>
    <t>TC99457914-00</t>
  </si>
  <si>
    <t>TC99386600-00</t>
  </si>
  <si>
    <t>TC99466845-00</t>
  </si>
  <si>
    <t>TC99386671-00</t>
  </si>
  <si>
    <t>TC99456098-00</t>
  </si>
  <si>
    <t>TC99386669-00</t>
  </si>
  <si>
    <t>TC99386642-00</t>
  </si>
  <si>
    <t>TC99316965-00</t>
  </si>
  <si>
    <t>TC99455172-00</t>
  </si>
  <si>
    <t>TC99386639-00</t>
  </si>
  <si>
    <t>TC99460556-00</t>
  </si>
  <si>
    <t>TC99386603-00</t>
  </si>
  <si>
    <t>TC99386553-00</t>
  </si>
  <si>
    <t>TC99470646-00</t>
  </si>
  <si>
    <t>TC99458794-00</t>
  </si>
  <si>
    <t>TC99455194-00</t>
  </si>
  <si>
    <t>TC99465173-00</t>
  </si>
  <si>
    <t>TC99453637-00</t>
  </si>
  <si>
    <t>TC99386630-00</t>
  </si>
  <si>
    <t>TC99386649-00</t>
  </si>
  <si>
    <t>TC99386552-00</t>
  </si>
  <si>
    <t>TC99386548-00</t>
  </si>
  <si>
    <t>TC99431845-00(9406) - 09406-CH CO.OP FOOD CT NGUYỄN VĂN CỪ NỐI DÀI</t>
  </si>
  <si>
    <t>TC99430687-00(9425) - 09425-CO.OPFOOD CT VO NGUYEN GIAP</t>
  </si>
  <si>
    <t>TC99432048-00(9409) - 09409-CH CO.OP FOOD CT LÊ HỒNG PHONG</t>
  </si>
  <si>
    <t>TC99454996-00</t>
  </si>
  <si>
    <t>Bán hàng CÔNG TY TNHH MỘT THÀNH VIÊN CO.OPMART THANH HÓA theo hóa đơn 00010535</t>
  </si>
  <si>
    <t>Cửa hàng Co.op Food HN AnLand</t>
  </si>
  <si>
    <t>99440353-00 - Cửa Hàng Co.opFood Bình An</t>
  </si>
  <si>
    <t>99432573-00 - Cửa Hàng Co.opFood Vision</t>
  </si>
  <si>
    <t>99435986-00 - 00541-CM BÌNH TÂN 2</t>
  </si>
  <si>
    <t>99457460-00</t>
  </si>
  <si>
    <t>99410212-00 - CÔNG TY TNHH SAIGON CO-OP FAIRPRICE. Co-opXtra Long Bình</t>
  </si>
  <si>
    <t>99410227-00 - CÔNG TY TNHH SAIGON CO-OP FAIRPRICE. Co-opXtra Long Bình</t>
  </si>
  <si>
    <t>99481967-00</t>
  </si>
  <si>
    <t>99484570-00 - Cửa Hàng Co.opFood ĐS9 Linh Tây</t>
  </si>
  <si>
    <t>99368369-00(9208) - 09208-CH CO.OP FOOD BH  TRẦN THỊ HOA</t>
  </si>
  <si>
    <t>99431559-00 - Cửa Hàng Co.opFood Đường Số 8 Linh Trung</t>
  </si>
  <si>
    <t>99484450-00 - Cửa Hàng Co.opFood ĐS12 Trường Thọ</t>
  </si>
  <si>
    <t>99483506-00 - Cửa Hàng Co.opFood Hiệp Bình Chánh</t>
  </si>
  <si>
    <t>99483481-00 - Cửa hàng Co.opFood Hiệp Bình</t>
  </si>
  <si>
    <t>TC99453648-00</t>
  </si>
  <si>
    <t>99444148-00 - Cửa Hàng Co.opFood Nguyễn Văn Tạo</t>
  </si>
  <si>
    <t>99434623-00 - Cửa hàng Co.op Food CC Hoàng Anh Gold House</t>
  </si>
  <si>
    <t>99434376-00 - Cửa Hàng Co.opFood Phú Xuân</t>
  </si>
  <si>
    <t>99453718-00 - FINELIFE SUPERMARKET URBANHILL</t>
  </si>
  <si>
    <t>99473986-00 - CÔNG TY TNHH SAIGON CO-OP FAIRPRICE. Co-opXtra Sư Vạn Hạnh</t>
  </si>
  <si>
    <t>99473906-00 - CÔNG TY TNHH SAIGON CO-OP FAIRPRICE. Co-opXtra Sư Vạn Hạnh</t>
  </si>
  <si>
    <t>99481290-00 - Cửa Hàng Co.opFood CC Dream Home Palace</t>
  </si>
  <si>
    <t>99481803-00 - Cửa hàng Co.op Food Lý Chiêu Hoàng 113</t>
  </si>
  <si>
    <t>99481896-00 - Cửa Hàng Co.opFood Trần Chánh Chiếu</t>
  </si>
  <si>
    <t>99433269-00 - Cửa Hàng Co.opFood CC Diamond Riverside</t>
  </si>
  <si>
    <t>99444635-00 - FINELIFE ZEIT</t>
  </si>
  <si>
    <t>99440982-00 - Cửa Hàng Co.opFood Thanh Đa</t>
  </si>
  <si>
    <t>99440312-00 - Cửa hàng Co.op Food Phan Văn Hân 182</t>
  </si>
  <si>
    <t>99480805-00 - Cửa Hàng Co.opFood Nguyễn Cửu Đàm</t>
  </si>
  <si>
    <t>99436747-00 - CoopFood KDC Vườn Lài 53</t>
  </si>
  <si>
    <t>99481752-00 - Cửa Hàng Co.opFood Cao Lỗ</t>
  </si>
  <si>
    <t>99466908-00</t>
  </si>
  <si>
    <t>99481261-00 - Cửa Hàng Co.opFood Cửu Long</t>
  </si>
  <si>
    <t>99498651-00</t>
  </si>
  <si>
    <t>99459460-00</t>
  </si>
  <si>
    <t>99483283-00</t>
  </si>
  <si>
    <t>99436415-00 - Cửa Hàng Co.opFood Trương Công Định</t>
  </si>
  <si>
    <t>99465184-00 - Cửa Hàng Co.opFood Nguyễn Văn Đậu 21</t>
  </si>
  <si>
    <t>99432839-00 - Cửa Hàng Co.opFood Phan Xích Long 37</t>
  </si>
  <si>
    <t>Bán hàng CÔNG TY TNHH MỘT THÀNH VIÊN CO.OP MART VĨNH PHÚC theo hóa đơn 00010612</t>
  </si>
  <si>
    <t>Bán hàng CÔNG TY TNHH MỘT THÀNH VIÊN CO.OPMART HẢI PHÒNG theo hóa đơn 00010622</t>
  </si>
  <si>
    <t>Bán hàng CHI NHÁNH LIÊN HIỆP HỢP TÁC XÃ THƯƠNG MẠI TP. HỒ CHÍ MINH - CO.OPMART BẮC GIANG theo hóa đơn 00010632</t>
  </si>
  <si>
    <t>Cửa hàng Co.op Food HN VP6 Linh Đàm ( GIAO CÓ KHÁCH ĐẶT)</t>
  </si>
  <si>
    <t>TC99484523-00</t>
  </si>
  <si>
    <t>TC99498643-00</t>
  </si>
  <si>
    <t>TC99470755-00</t>
  </si>
  <si>
    <t>TC99386730-00</t>
  </si>
  <si>
    <t>TC99498673-00</t>
  </si>
  <si>
    <t>TC99386752-00</t>
  </si>
  <si>
    <t>TC99498691-00</t>
  </si>
  <si>
    <t>TC99481958-00</t>
  </si>
  <si>
    <t>TC99498640-00</t>
  </si>
  <si>
    <t>TC99498678-00</t>
  </si>
  <si>
    <t>TC99386736-00</t>
  </si>
  <si>
    <t>TC99386722-00</t>
  </si>
  <si>
    <t>TC99498666-00</t>
  </si>
  <si>
    <t>TC99386750-00</t>
  </si>
  <si>
    <t>TC99498690-00</t>
  </si>
  <si>
    <t>TC99470426-00</t>
  </si>
  <si>
    <t>TC99498694-00 - CO.OPMART ĐỨC PHỔ</t>
  </si>
  <si>
    <t>TC99498653-00</t>
  </si>
  <si>
    <t>TC99498648-00</t>
  </si>
  <si>
    <t>TC99498644-00</t>
  </si>
  <si>
    <t>TC99467737-00</t>
  </si>
  <si>
    <t>TC99471084-00</t>
  </si>
  <si>
    <t>TC99386613-00</t>
  </si>
  <si>
    <t>TC99461375-00</t>
  </si>
  <si>
    <t>TC99386638-00</t>
  </si>
  <si>
    <t>TC99467725-00</t>
  </si>
  <si>
    <t>TC99386627-00</t>
  </si>
  <si>
    <t>TC99481370-00</t>
  </si>
  <si>
    <t>TC99484499-00</t>
  </si>
  <si>
    <t>TC99470409-00</t>
  </si>
  <si>
    <t>TC99464808-00</t>
  </si>
  <si>
    <t>TC99496702-00</t>
  </si>
  <si>
    <t>TC99386631-00</t>
  </si>
  <si>
    <t>TC99496927-00(12202)</t>
  </si>
  <si>
    <t>TC99497966-00(12213)</t>
  </si>
  <si>
    <t>TC99420528-00(12213)</t>
  </si>
  <si>
    <t>99484067-00 - Cửa Hàng Co.opFood Tân Quy</t>
  </si>
  <si>
    <t>99484334-00 - Cửa Hàng Co.opFood CC Belleza</t>
  </si>
  <si>
    <t>99434781-00 - Cửa Hàng Co.opFood CC LACASA</t>
  </si>
  <si>
    <t>99483211-00 - Cửa Hàng Co.opFood Savimex</t>
  </si>
  <si>
    <t>99471754-00 - Cửa Hàng Co.opFood Xóm Chiếu</t>
  </si>
  <si>
    <t>99489311-00 - Cửa Hàng Co.opFood Nguyễn Khoái</t>
  </si>
  <si>
    <t>99466772-00 - Cửa Hàng Co.opFood Cư Xá Đô Thành</t>
  </si>
  <si>
    <t>99432468-00 - Cửa hàng Co.op Food D20 Võ Văn Vân</t>
  </si>
  <si>
    <t>99483561-00 - Cửa Hàng Co.opFood Green Hills</t>
  </si>
  <si>
    <t>99481634-00 - Cửa Hàng Co.opFood Nguyễn Hữu Tiến 11</t>
  </si>
  <si>
    <t>99493171-00 - Cửa Hàng Co.opFood Trịnh Đình Thảo 31</t>
  </si>
  <si>
    <t>99498656-00</t>
  </si>
  <si>
    <t>99483896-00 - Cửa Hàng Co.opFood Tam Bình 196</t>
  </si>
  <si>
    <t>99498689-00 - 00565-CM TAM BÌNH</t>
  </si>
  <si>
    <t>99498662-00 - CÔNG TY TNHH SAIGON CO-OP FAIRPRICE. Co-opXtra Phạm Văn Đồng</t>
  </si>
  <si>
    <t>99416043-00(9215) - 09215-CH CO.OP FOOD BH VĂN HOA VILLAS</t>
  </si>
  <si>
    <t>99498641-00</t>
  </si>
  <si>
    <t>99498665-00</t>
  </si>
  <si>
    <t>99432006-00 - Cửa hàng Co.op Food CC Safira Khang Điền</t>
  </si>
  <si>
    <t>99498664-00 - CÔNG TY TNHH SAIGON CO-OP FAIRPRICE. Co-opXtra Long Bình</t>
  </si>
  <si>
    <t>99498124-00 - Cửa Hàng Co.opFood Phú Hữu</t>
  </si>
  <si>
    <t>99498110-00 - Cửa Hàng Co.opFood CC Eastern</t>
  </si>
  <si>
    <t>99496539-00 - Cửa Hàng Co.opFood Bông Sao</t>
  </si>
  <si>
    <t>99493187-00 - Cửa Hàng Co.opFood The Garden Mall</t>
  </si>
  <si>
    <t>99481205-00 - Cửa Hàng Co.opFood CC Westgate</t>
  </si>
  <si>
    <t>99480860-00 - Cửa Hàng Co.opFood Bông Sao</t>
  </si>
  <si>
    <t>99488118-00 - CÔNG TY TNHH SAIGON CO-OP FAIRPRICE. Co-opXtra Tạ Quang Bửu</t>
  </si>
  <si>
    <t>99498663-00 - CÔNG TY TNHH SAIGON CO-OP FAIRPRICE. Co-opXtra Tạ Quang Bửu</t>
  </si>
  <si>
    <t>99487875-00 - CÔNG TY TNHH SAIGON CO-OP FAIRPRICE. Co-opXtra Tạ Quang Bửu</t>
  </si>
  <si>
    <t>99478163-00</t>
  </si>
  <si>
    <t>99500988-00</t>
  </si>
  <si>
    <t>99498650-00</t>
  </si>
  <si>
    <t>99487918-00 - FINELIFE FOODSTORE HÀ ĐÔ</t>
  </si>
  <si>
    <t>99498669-00 - 00510-CM ĐỖ VĂN DẬY</t>
  </si>
  <si>
    <t>99494377-00 - Cửa Hàng Co.opFood Tân Thới Nhất 02</t>
  </si>
  <si>
    <t>99493751-00 - Cửa Hàng Co.opFood Phan Văn Hớn 285</t>
  </si>
  <si>
    <t>99493796-00 - Cửa Hàng Co.opFood Phan Văn Hớn 285</t>
  </si>
  <si>
    <t>99440636-00 - Cửa Hàng Co.opFood Đông Hưng Thuận 02</t>
  </si>
  <si>
    <t>99434547-00 - Cửa Hàng Co.opFood Tỉnh Lộ 8-628</t>
  </si>
  <si>
    <t>99434375-00 - Cửa Hàng Co.opFood Tân Thạnh Đông</t>
  </si>
  <si>
    <t>99434497-00 - Cửa hàng Co.op Food Hậu Lân</t>
  </si>
  <si>
    <t>99440934-00 - Cửa Hàng Co.opFood Trung Mỹ Tây</t>
  </si>
  <si>
    <t>99440755-00 - Cửa hàng Co.op Food Trường Chinh 22</t>
  </si>
  <si>
    <t>99480947-00 - Cửa Hàng Co.opFood Trần Văn Danh 12</t>
  </si>
  <si>
    <t>99474075-00</t>
  </si>
  <si>
    <t>99474064-00</t>
  </si>
  <si>
    <t>99434644-00 - CoopFood Tân Thạnh Tây</t>
  </si>
  <si>
    <t>99499227-00(9208) - 09208-CO.OPFOOD BH TRAN THI HOA</t>
  </si>
  <si>
    <t>99472127-00</t>
  </si>
  <si>
    <t>99472060-00</t>
  </si>
  <si>
    <t>99431766-00 - Cửa hàng Co.op Food Trương Văn Thành 68</t>
  </si>
  <si>
    <t>99498105-00 - Cửa Hàng Co.opFood Làng Tăng Phú</t>
  </si>
  <si>
    <t>99431658-00 - Cửa Hàng Co.opFood Làng Tăng Phú</t>
  </si>
  <si>
    <t>99493527-00 - Cửa Hàng Co.opFood Man Thiện 280</t>
  </si>
  <si>
    <t>99498130-00 - Cửa Hàng Co.opFood Hoàng Hữu Nam 222</t>
  </si>
  <si>
    <t>99482786-00</t>
  </si>
  <si>
    <t>99489300-00 - Cửa Hàng Co.opFood Chung Cư Hà Đô</t>
  </si>
  <si>
    <t>99488940-00 - Cửa Hàng Co.opFood Lê Đức Thọ</t>
  </si>
  <si>
    <t>99457084-00</t>
  </si>
  <si>
    <t>99457081-00</t>
  </si>
  <si>
    <t>99508531-00</t>
  </si>
  <si>
    <t>99508540-00</t>
  </si>
  <si>
    <t>99498652-00</t>
  </si>
  <si>
    <t>99512745-00</t>
  </si>
  <si>
    <t>TC99469404-00</t>
  </si>
  <si>
    <t>TC99498642-00</t>
  </si>
  <si>
    <t>TC99510992-00</t>
  </si>
  <si>
    <t>TC99498647-00</t>
  </si>
  <si>
    <t>TC99386715-00</t>
  </si>
  <si>
    <t>TC99498658-00</t>
  </si>
  <si>
    <t>TC99509280-00</t>
  </si>
  <si>
    <t>TC99498670-00</t>
  </si>
  <si>
    <t>TC99498682-00</t>
  </si>
  <si>
    <t>TC99498649-00</t>
  </si>
  <si>
    <t>TC99498661-00</t>
  </si>
  <si>
    <t>TC99498636-00</t>
  </si>
  <si>
    <t>TC99498683-00</t>
  </si>
  <si>
    <t>TC99469392-00</t>
  </si>
  <si>
    <t>TC99473325-00</t>
  </si>
  <si>
    <t>TC99509171-00</t>
  </si>
  <si>
    <t>TC99513243-00</t>
  </si>
  <si>
    <t>TC99386598-00</t>
  </si>
  <si>
    <t>TC99503177-00</t>
  </si>
  <si>
    <t>TC99510989-00</t>
  </si>
  <si>
    <t>TC99520548-00</t>
  </si>
  <si>
    <t>99536840-00(9205) - 09205-CH CO.OP FOOD BH NGUYỄN VĂN TIÊN</t>
  </si>
  <si>
    <t>99513824-00(9210) - 09210-CH CO.OP FOOD BH HUỲNH VĂN NGHỆ 17</t>
  </si>
  <si>
    <t>99493124-00 - Cửa Hàng Co.opFood CC Đạt Gia</t>
  </si>
  <si>
    <t>99493083-00 - Cửa Hàng Co.opFood Linh Trung</t>
  </si>
  <si>
    <t>99493159-00 - Cửa Hàng Co.opFood Quốc lộ 13 cũ</t>
  </si>
  <si>
    <t>99493103-00 - Cửa Hàng Co.opFood KDC Thanh Niên</t>
  </si>
  <si>
    <t>99513734-00 - Cửa Hàng Co.opFood Lê Đức Thọ</t>
  </si>
  <si>
    <t>99520832-00 - Cửa Hàng Co.opFood Lê Đức Thọ 269</t>
  </si>
  <si>
    <t>99515330-00 - CÔNG TY TNHH SAIGON CO-OP FAIRPRICE. Co-opXtra Thủ Đức</t>
  </si>
  <si>
    <t>99515453-00 - CÔNG TY TNHH SAIGON CO-OP FAIRPRICE. Co-opXtra Thủ Đức</t>
  </si>
  <si>
    <t>99460767-00 - 00509-CM VĨNH LỘC B</t>
  </si>
  <si>
    <t>99514162-00 - Cửa Hàng Co.opFood Bạch Mã</t>
  </si>
  <si>
    <t>99514176-00 - Cửa Hàng Co.opFood Tô Hiến Thành</t>
  </si>
  <si>
    <t>99515090-00 - Cửa Hàng Co.opFood Đông Hưng Thuận 02</t>
  </si>
  <si>
    <t>99495756-00 - Cửa Hàng Co.opFood Nguyễn Thị Búp 101M</t>
  </si>
  <si>
    <t>99515074-00 - Cửa Hàng Co.opFood Phan Văn Hớn 285</t>
  </si>
  <si>
    <t>99515067-00 - Cửa Hàng Co.opFood Thạnh Lộc 17</t>
  </si>
  <si>
    <t>99493585-00 - Cửa Hàng Co.opFood Lê Văn Khương</t>
  </si>
  <si>
    <t>99494258-00 - CoopFood Thạnh Lộc 19</t>
  </si>
  <si>
    <t>99493461-00 - Cửa Hàng Co.opFood Chợ cầu</t>
  </si>
  <si>
    <t>99494200-00 - Cửa Hàng Co.opFood Nguyễn Thị Búp 101M</t>
  </si>
  <si>
    <t>99515071-00 - Cửa Hàng Co.opFood Nguyễn Thị Đặng 367</t>
  </si>
  <si>
    <t>99499263-00 - 00511-CM HIỆP THÀNH</t>
  </si>
  <si>
    <t>99517303-00</t>
  </si>
  <si>
    <t>99498692-00 - 00570-CM THẮNG LỢI-TRƯỜNG CHINH</t>
  </si>
  <si>
    <t>99529317-00 - 00570-CM THẮNG LỢI-TRƯỜNG CHINH</t>
  </si>
  <si>
    <t>99535747-00 - Cửa Hàng Co.opFood Nguyễn Thị Định</t>
  </si>
  <si>
    <t>99515059-00 - Cửa Hàng Co.opFood Nguyễn Duy Trinh 192</t>
  </si>
  <si>
    <t>99498674-00 - 00524-CM ĐỒNG VĂN CỐNG</t>
  </si>
  <si>
    <t>99498095-00 - Cửa hàng Co.op Food 13 Lê Văn Thịnh</t>
  </si>
  <si>
    <t>99515080-00 - Cửa Hàng Co.opFood đường D5 87</t>
  </si>
  <si>
    <t>99440815-00 - Cửa Hàng Co.opFood Bùi Đình Túy</t>
  </si>
  <si>
    <t>99515092-00 - Cửa Hàng Co.opFood Đặng Thùy Trâm</t>
  </si>
  <si>
    <t>99520513-00</t>
  </si>
  <si>
    <t>99498677-00 - 00530-CM CHU VĂN AN</t>
  </si>
  <si>
    <t>99456971-00 - 00530-CM CHU VĂN AN</t>
  </si>
  <si>
    <t>99386759-00 - 00578-CM THỐNG NHẤT</t>
  </si>
  <si>
    <t>99498698-00 - 00578-CM THỐNG NHẤT</t>
  </si>
  <si>
    <t>99513898-00(9328) - 09328-CO.OPFOOD BD CC OPAL BOULEVARD</t>
  </si>
  <si>
    <t>99499335-00(9328) - 09328-CO.OPFOOD BD CC OPAL BOULEVARD</t>
  </si>
  <si>
    <t>99499373-00(9331) - 09331-CO.OPFOOD BD CC BCONS GREEN VIEW</t>
  </si>
  <si>
    <t>99513887-00(9322) - 09322-CH CO.OP FOOD BD CC SAMSORA RIVERSIDE</t>
  </si>
  <si>
    <t>99513878-00(9322) - 09322-CH CO.OP FOOD BD CC SAMSORA RIVERSIDE</t>
  </si>
  <si>
    <t>99499454-00(9336) - 09336-CF BD THUAN AN HOA</t>
  </si>
  <si>
    <t>99535412-00</t>
  </si>
  <si>
    <t>99457485-00 - 00506-CM VĂN THÁNH</t>
  </si>
  <si>
    <t>99457508-00 - 00506-CM VĂN THÁNH</t>
  </si>
  <si>
    <t>99528065-00</t>
  </si>
  <si>
    <t>99528048-00</t>
  </si>
  <si>
    <t>99514188-00 - Cửa Hàng Co.opFood CC Belleza</t>
  </si>
  <si>
    <t>99520160-00 - Cửa Hàng Co.opFood Lâm Văn Bền 22</t>
  </si>
  <si>
    <t>99489255-00 - Cửa Hàng Co.opFood Tôn Đản</t>
  </si>
  <si>
    <t>99513767-00 - Cửa Hàng Co.opFood Tôn Thất Thuyết</t>
  </si>
  <si>
    <t>99498668-00 - 00508-CM NGUYỄN BÌNH</t>
  </si>
  <si>
    <t>99502889-00 - 00508-CM NGUYỄN BÌNH</t>
  </si>
  <si>
    <t>99503264-00 - 00508-CM NGUYỄN BÌNH</t>
  </si>
  <si>
    <t>99528128-00 - Cửa Hàng Co.opFood 219-221 Lê Văn Lương</t>
  </si>
  <si>
    <t>Bán hàng CÔNG TY TNHH MỘT THÀNH VIÊN CO.OP MART VĨNH PHÚC theo hóa đơn 00010848</t>
  </si>
  <si>
    <t>Bán hàng CÔNG TY TNHH MỘT THÀNH VIÊN SÀI GÒN CO.OP HÀ NỘI theo hóa đơn 00010918</t>
  </si>
  <si>
    <t>Bán hàng CÔNG TY TNHH MỘT THÀNH VIÊN SÀI GÒN CO.OP HÀ NỘI theo hóa đơn 00010919</t>
  </si>
  <si>
    <t>TC99545721-00</t>
  </si>
  <si>
    <t>TC99498680-00</t>
  </si>
  <si>
    <t>TC99545712-00</t>
  </si>
  <si>
    <t>TC99514696-00</t>
  </si>
  <si>
    <t>TC99498687-00</t>
  </si>
  <si>
    <t>TC99498646-00</t>
  </si>
  <si>
    <t>TC99498657-00</t>
  </si>
  <si>
    <t>TC99498659-00</t>
  </si>
  <si>
    <t>TC99498696-00</t>
  </si>
  <si>
    <t>99520230-00 - Cửa Hàng Co.opFood Bình Khánh</t>
  </si>
  <si>
    <t>99528077-00(9505)</t>
  </si>
  <si>
    <t>99514193-00 - Cửa Hàng Co.opFood Nguyễn Văn Tạo</t>
  </si>
  <si>
    <t>99483569-00 - Cửa Hàng Co.opFood Phước Kiểng</t>
  </si>
  <si>
    <t>99519601-00 - Cửa Hàng Co.opFood Thăng Long 31</t>
  </si>
  <si>
    <t>99568298-00 - CÔNG TY TNHH SAIGON CO-OP FAIRPRICE. Co-opXtra Phạm Văn Đồng</t>
  </si>
  <si>
    <t>99568412-00 - CÔNG TY TNHH SAIGON CO-OP FAIRPRICE. Co-opXtra Phạm Văn Đồng</t>
  </si>
  <si>
    <t>99484357-00 - Cửa Hàng Co.opFood KDC Thanh Niên</t>
  </si>
  <si>
    <t>99435406-00(9205) - 09205-CH CO.OP FOOD BH NGUYỄN VĂN TIÊN</t>
  </si>
  <si>
    <t>99535785-00 - Cửa Hàng Co.opFood Minh Đức</t>
  </si>
  <si>
    <t>99544065-00</t>
  </si>
  <si>
    <t>99569929-00 - CÔNG TY TNHH SAIGON CO-OP FAIRPRICE. Co-opXtra Long Bình</t>
  </si>
  <si>
    <t>99543665-00 - Cửa Hàng Co.opFood Khu Nam Long</t>
  </si>
  <si>
    <t>TC99538598-00</t>
  </si>
  <si>
    <t>TC99556175-00</t>
  </si>
  <si>
    <t>TC99498671-00</t>
  </si>
  <si>
    <t>TC BỔ SUNG</t>
  </si>
  <si>
    <t>99557865-00</t>
  </si>
  <si>
    <t>99513902-00 - Cửa Hàng Co.opFood Phan Văn Trị</t>
  </si>
  <si>
    <t>99573020-00 - 00530-CM CHU VĂN AN</t>
  </si>
  <si>
    <t>99543609-00 - Cửa Hàng Co.opFood Bùi Đình Túy</t>
  </si>
  <si>
    <t>99536626-00 - 00506-CM VĂN THÁNH</t>
  </si>
  <si>
    <t>99514190-00 - Cửa Hàng Co.opFood Lê Văn Lương 302</t>
  </si>
  <si>
    <t>99527824-00 - CÔNG TY TNHH SAIGON CO-OP FAIRPRICE. Co-opXtra Tân Phong</t>
  </si>
  <si>
    <t>99574592-00</t>
  </si>
  <si>
    <t>99573171-00</t>
  </si>
  <si>
    <t>99573169-00</t>
  </si>
  <si>
    <t>99576023-00</t>
  </si>
  <si>
    <t>99520521-00</t>
  </si>
  <si>
    <t>99536862-00</t>
  </si>
  <si>
    <t>99513756-00 - Cửa Hàng Co.opFood Phạm Văn Bạch</t>
  </si>
  <si>
    <t>99514027-00 - Cửa Hàng Co.opFood Bình Giã</t>
  </si>
  <si>
    <t>99527565-00 - Cửa hàng Co.opFood Nguyễn Thái Bình 349</t>
  </si>
  <si>
    <t>99528898-00</t>
  </si>
  <si>
    <t>99574178-00</t>
  </si>
  <si>
    <t>99528746-00</t>
  </si>
  <si>
    <t>99584260-00</t>
  </si>
  <si>
    <t>99578708-00</t>
  </si>
  <si>
    <t>99578714-00</t>
  </si>
  <si>
    <t>99574604-00</t>
  </si>
  <si>
    <t>99574200-00</t>
  </si>
  <si>
    <t>99580887-00</t>
  </si>
  <si>
    <t>99582601-00 - 00511-CM HIỆP THÀNH</t>
  </si>
  <si>
    <t>99582320-00 - 00511-CM HIỆP THÀNH</t>
  </si>
  <si>
    <t>99582849-00 - CÔNG TY TNHH SAIGON CO-OP FAIRPRICE. Co-opXtra Sư Vạn Hạnh</t>
  </si>
  <si>
    <t>99586963-00</t>
  </si>
  <si>
    <t>99586849-00 - 00565-CM TAM BÌNH</t>
  </si>
  <si>
    <t>99586468-00</t>
  </si>
  <si>
    <t>99594120-00</t>
  </si>
  <si>
    <t>99594108-00</t>
  </si>
  <si>
    <t>TC99612642-00</t>
  </si>
  <si>
    <t>TC99602970-00</t>
  </si>
  <si>
    <t>TC99608401-00</t>
  </si>
  <si>
    <t>TC99603451-00</t>
  </si>
  <si>
    <t>TC99607842-00</t>
  </si>
  <si>
    <t>TC99607849-00</t>
  </si>
  <si>
    <t>TC99604235-00</t>
  </si>
  <si>
    <t>TC99603442-00</t>
  </si>
  <si>
    <t>TC99602957-00</t>
  </si>
  <si>
    <t>TC99604129-00</t>
  </si>
  <si>
    <t>TC99595515-00</t>
  </si>
  <si>
    <t>TC99612633-00</t>
  </si>
  <si>
    <t>99631801-00 - Cửa Hàng Co.opFood Linh Trung</t>
  </si>
  <si>
    <t>TC99636455-00</t>
  </si>
  <si>
    <t>TC99628307-00</t>
  </si>
  <si>
    <t>TC99628288-00</t>
  </si>
  <si>
    <t>TC99612909-00</t>
  </si>
  <si>
    <t>TC99608489-00</t>
  </si>
  <si>
    <t>TC99608358-00</t>
  </si>
  <si>
    <t>TC99623254-00</t>
  </si>
  <si>
    <t>TC99607851-00</t>
  </si>
  <si>
    <t>TC99603861-00</t>
  </si>
  <si>
    <t>TC99608308-00</t>
  </si>
  <si>
    <t>TC99624256-00</t>
  </si>
  <si>
    <t>TC99606290-00</t>
  </si>
  <si>
    <t>TC99608365-00</t>
  </si>
  <si>
    <t>TC99612889-00</t>
  </si>
  <si>
    <t>TC99628673-00</t>
  </si>
  <si>
    <t>TC99628276-00</t>
  </si>
  <si>
    <t>99641296-00 - Cửa Hàng Co.opFood Vision</t>
  </si>
  <si>
    <t>99625007-00 - Cửa hàng Co.op Food Hậu Lân</t>
  </si>
  <si>
    <t>99625557-00 - Cửa hàng Co.op Food Phan Văn Hớn 151</t>
  </si>
  <si>
    <t>99614508-00</t>
  </si>
  <si>
    <t>99638234-00 - Cửa Hàng Co.opFood KDC Tham Lương</t>
  </si>
  <si>
    <t>99637942-00 - Cửa Hàng Co.opFood Phan Văn Hớn 285</t>
  </si>
  <si>
    <t>99638751-00 - Cửa Hàng Co.opFood Tân Thới Nhất 02</t>
  </si>
  <si>
    <t>99625451-00 - Cửa Hàng Co.opFood 7 Lê Thị Hà</t>
  </si>
  <si>
    <t>99604986-00</t>
  </si>
  <si>
    <t>99638012-00(9205) - 09205-CH CO.OP FOOD BH NGUYỄN VĂN TIÊN</t>
  </si>
  <si>
    <t>99634682-00 - Cửa Hàng Co.opFood Hưng Phú</t>
  </si>
  <si>
    <t>99634902-00 - Cửa Hàng Coopfood Phạm Thế Hiển 2</t>
  </si>
  <si>
    <t>99631507-00 - Cửa Hàng Co.opFood Nguyễn Thông 1</t>
  </si>
  <si>
    <t>99637101-00 - Cửa hàng Co.opFood Trần Quang Khải</t>
  </si>
  <si>
    <t>99624753-00</t>
  </si>
  <si>
    <t>99624831-00</t>
  </si>
  <si>
    <t>99640846-00 - Cửa Hàng Co.opFood Nguyễn Thái Học Premium</t>
  </si>
  <si>
    <t>Bán hàng CÔNG TY TNHH MỘT THÀNH VIÊN CO.OPMART THANH HÓA theo hóa đơn 00013191</t>
  </si>
  <si>
    <t>Bán hàng CHI NHÁNH LIÊN HIỆP HỢP TÁC XÃ THƯƠNG MẠI TP. HỒ CHÍ MINH - CO.OPMART BẮC GIANG theo hóa đơn 00013203</t>
  </si>
  <si>
    <t>Bán hàng CÔNG TY TNHH MỘT THÀNH VIÊN SÀI GÒN CO.OP HÀ NỘI theo hóa đơn 00013230</t>
  </si>
  <si>
    <t>TC99610482-00</t>
  </si>
  <si>
    <t>TC99637097-00</t>
  </si>
  <si>
    <t>TC99656529-00</t>
  </si>
  <si>
    <t>TC99632043-00</t>
  </si>
  <si>
    <t>TC99630935-00</t>
  </si>
  <si>
    <t>TC99670665-00</t>
  </si>
  <si>
    <t>TC99661103-00</t>
  </si>
  <si>
    <t>TC99610466-00</t>
  </si>
  <si>
    <t>TC99661299-00</t>
  </si>
  <si>
    <t>TC99654919-00</t>
  </si>
  <si>
    <t>TC99661084-00</t>
  </si>
  <si>
    <t>TC99666534-00</t>
  </si>
  <si>
    <t>TC99638756-00</t>
  </si>
  <si>
    <t>TC99630926-00</t>
  </si>
  <si>
    <t>TC99628314-00</t>
  </si>
  <si>
    <t>TC99636566-00</t>
  </si>
  <si>
    <t>TC99637083-00</t>
  </si>
  <si>
    <t>TC99655976-00</t>
  </si>
  <si>
    <t>TC99604194-00</t>
  </si>
  <si>
    <t>TC99546330-00</t>
  </si>
  <si>
    <t>TC99670650-00</t>
  </si>
  <si>
    <t>TC99611588-00</t>
  </si>
  <si>
    <t>99602689-00 - 00541-CM BÌNH TÂN 2</t>
  </si>
  <si>
    <t>99602708-00 - 00541-CM BÌNH TÂN 2</t>
  </si>
  <si>
    <t>99623221-00 - FINELIFE SUPERMARKET URBANHILL</t>
  </si>
  <si>
    <t>99617726-00 - FINELIFE FOODSTORE RIVIERA POINT</t>
  </si>
  <si>
    <t>99631892-00 - Cửa Hàng Co.opFood Nguyễn Khoái</t>
  </si>
  <si>
    <t>99607768-00</t>
  </si>
  <si>
    <t>99607800-00</t>
  </si>
  <si>
    <t>99640136-00 - Cửa Hàng Co.opFood Bình An</t>
  </si>
  <si>
    <t>99640404-00 - Cửa Hàng Co.opFood Chu Văn An</t>
  </si>
  <si>
    <t>99640711-00 - Cửa Hàng Co.opFood Thanh Đa</t>
  </si>
  <si>
    <t>99608865-00 - Cửa Hàng Co.opFood Phan Xích Long 37</t>
  </si>
  <si>
    <t>99628832-00 - Cửa Hàng Co.opFood Trương Quốc Dung</t>
  </si>
  <si>
    <t>99642253-00 - Cửa Hàng Co.opFood Đất Mới 272</t>
  </si>
  <si>
    <t>99603062-00</t>
  </si>
  <si>
    <t>99656940-00 - Cửa Hàng Co.opFood CC Belleza</t>
  </si>
  <si>
    <t>99656557-00 - Cửa Hàng Co.opFood Huỳnh Tấn Phát</t>
  </si>
  <si>
    <t>99656768-00 - Cửa Hàng Co.opFood Lâm Văn Bền</t>
  </si>
  <si>
    <t>99655940-00 - Cửa Hàng Co.opFood Tân Quy</t>
  </si>
  <si>
    <t>99633080-00 - Cửa Hàng Co.opFood Trần Văn Quang 86</t>
  </si>
  <si>
    <t>99634106-00 - Cửa Hàng Co.opFood Bùi Thế Mỹ 31</t>
  </si>
  <si>
    <t>99631466-00 - Cửa Hàng Co.opFood Chung Cư Saigon Co.op</t>
  </si>
  <si>
    <t>99675028-00 - Cửa Hàng Co.opFood Nguyễn Oanh</t>
  </si>
  <si>
    <t>99668487-00</t>
  </si>
  <si>
    <t>99609988-00</t>
  </si>
  <si>
    <t>99626358-00 - CÔNG TY TNHH SAIGON CO-OP FAIRPRICE. Co-opXtra Thủ Đức</t>
  </si>
  <si>
    <t>99623478-00 - Cửa Hàng Co.opFood ĐS9 Linh Tây</t>
  </si>
  <si>
    <t>99622397-00 - Cửa Hàng Co.opFood Linh Chiểu</t>
  </si>
  <si>
    <t>99625058-00 - Cửa Hàng Co.opFood Hồ Văn Tư</t>
  </si>
  <si>
    <t>99625665-00 - Cửa Hàng Co.opFood ĐS2 Trường Thọ</t>
  </si>
  <si>
    <t>99621709-00 - Cửa hàng Co.opFood Hiệp Bình</t>
  </si>
  <si>
    <t>99624874-00 - Cửa Hàng Co.opFood Lê Thị Hoa 240</t>
  </si>
  <si>
    <t>TC99688032-00</t>
  </si>
  <si>
    <t>TC99688016-00</t>
  </si>
  <si>
    <t>TC99687699-00</t>
  </si>
  <si>
    <t>99654422-00 - Cửa Hàng Co.opFood Phú Xuân</t>
  </si>
  <si>
    <t>99645962-00 - Cửa Hàng Co.opFood CC Rainbow S3.02</t>
  </si>
  <si>
    <t>99645906-00 - Cửa Hàng Co.opFood CC Rainbow S3.02</t>
  </si>
  <si>
    <t>99646012-00 - Cửa hàng Co.opFood CC Origami S7.03</t>
  </si>
  <si>
    <t>99645983-00 - Cửa hàng Co.opFood CC Origami S10.03</t>
  </si>
  <si>
    <t>99610223-00 - CÔNG TY TNHH SAIGON CO-OP FAIRPRICE. Co-opXtra Long Bình</t>
  </si>
  <si>
    <t>99610194-00 - CÔNG TY TNHH SAIGON CO-OP FAIRPRICE. Co-opXtra Long Bình</t>
  </si>
  <si>
    <t>99644524-00 - Cửa Hàng Co.opFood CC Eastern</t>
  </si>
  <si>
    <t>99644770-00 - Cửa hàng Co.op Food Đông Tăng Long</t>
  </si>
  <si>
    <t>99638182-00(9208) - 09208-CH CO.OP FOOD BH  TRẦN THỊ HOA</t>
  </si>
  <si>
    <t>99648287-00(9208) - 09208-CH CO.OP FOOD BH  TRẦN THỊ HOA</t>
  </si>
  <si>
    <t>99622594-00 - Cửa Hàng Co.opFood Xuân Hiệp</t>
  </si>
  <si>
    <t>99627811-00 - CÔNG TY TNHH SAIGON CO-OP FAIRPRICE. Co-opXtra Phạm Văn Đồng</t>
  </si>
  <si>
    <t>99627918-00 - CÔNG TY TNHH SAIGON CO-OP FAIRPRICE. Co-opXtra Phạm Văn Đồng</t>
  </si>
  <si>
    <t>99681095-00 - Cửa Hàng Co.opFood Phú Hữu</t>
  </si>
  <si>
    <t>99680721-00 - Cửa Hàng Co.opFood Đỗ Xuân Hợp 729</t>
  </si>
  <si>
    <t>99681120-00 - Cửa Hàng Co.opFood Chung Cư Ehome S</t>
  </si>
  <si>
    <t>99695817-00 - CÔNG TY TNHH SAIGON CO-OP FAIRPRICE. Co-opXtra Long Bình</t>
  </si>
  <si>
    <t>99699871-00 - CÔNG TY TNHH SAIGON CO-OP FAIRPRICE. Co-opXtra Sư Vạn Hạnh</t>
  </si>
  <si>
    <t>99656361-00 - Cửa Hàng Co.opFood Vĩnh Viễn 393</t>
  </si>
  <si>
    <t>99669169-00 - Cửa Hàng Co.opFood Phan Văn Trị</t>
  </si>
  <si>
    <t>99609431-00</t>
  </si>
  <si>
    <t>99627299-00 - CÔNG TY TNHH SAIGON CO-OP FAIRPRICE. Co-opXtra Tạ Quang Bửu</t>
  </si>
  <si>
    <t>99625715-00 - CÔNG TY TNHH SAIGON CO-OP FAIRPRICE. Co-opXtra Tạ Quang Bửu</t>
  </si>
  <si>
    <t>99640905-00(9334) - 09334-CF BD NGUYEN DU</t>
  </si>
  <si>
    <t>99638872-00(9330) - 09330-CH CO.OP FOOD BD CC BCONS GARDEN</t>
  </si>
  <si>
    <t>99638727-00(9311) - 09311-CH CO.OP FOOD BD XUYÊN Á 209</t>
  </si>
  <si>
    <t>99656856-00 - Cửa Hàng Co.opFood Phước Kiểng</t>
  </si>
  <si>
    <t>99657706-00 - Cửa Hàng Co.opFood Nguyễn Văn Tạo</t>
  </si>
  <si>
    <t>99656307-00 - Cửa Hàng Co.opFood Lê Văn Lương 1187</t>
  </si>
  <si>
    <t>99657419-00(9503)</t>
  </si>
  <si>
    <t>99644301-00 - Cửa Hàng Co.opFood Minh Đức</t>
  </si>
  <si>
    <t>99681180-00 - Cửa Hàng Co.opFood Hoàng Hữu Nam</t>
  </si>
  <si>
    <t>99645634-00 - Cửa Hàng Co.opFood Hoàng Hữu Nam 222</t>
  </si>
  <si>
    <t>99644256-00 - Cửa Hàng Co.opFood Man Thiện 280</t>
  </si>
  <si>
    <t>99680514-00 - Cửa Hàng Co.opFood Làng Tăng Phú</t>
  </si>
  <si>
    <t>99644399-00 - Cửa Hàng Co.opFood Lã Xuân Oai 138</t>
  </si>
  <si>
    <t>99674284-00 - Cửa hàng Co.op Food Trương Văn Thành 68</t>
  </si>
  <si>
    <t>99616958-00</t>
  </si>
  <si>
    <t>99645769-00 - Cửa hàng Co.op Food CC Centum Wealth Complex</t>
  </si>
  <si>
    <t>99680960-00 - Cửa Hàng Co.opFood 9 View</t>
  </si>
  <si>
    <t>99643552-00 - Cửa Hàng Co.opFood Đỗ Xuân Hợp</t>
  </si>
  <si>
    <t>99644659-00 - Cửa Hàng Co.opFood CC Him Lam Phú An</t>
  </si>
  <si>
    <t>99663974-00</t>
  </si>
  <si>
    <t>99622585-00</t>
  </si>
  <si>
    <t>99676751-00 - Cửa Hàng Co.opFood Bạch Đằng</t>
  </si>
  <si>
    <t>99677649-00 - Cửa Hàng Co.opFood Cửu Long</t>
  </si>
  <si>
    <t>99638752-00(9328) - 09328-CO.OPFOOD BD CC OPAL BOULEVARD</t>
  </si>
  <si>
    <t>99649653-00</t>
  </si>
  <si>
    <t>99609965-00</t>
  </si>
  <si>
    <t>99656136-00 - Cửa Hàng Co.opFood CC Phú Hoàng Anh</t>
  </si>
  <si>
    <t>99669019-00 - Cửa Hàng Co.opFood Saigon Town</t>
  </si>
  <si>
    <t>TC99707528-00</t>
  </si>
  <si>
    <t>TC99689248-00</t>
  </si>
  <si>
    <t>TC99700523-00</t>
  </si>
  <si>
    <t>TC99706946-00</t>
  </si>
  <si>
    <t>TC99694812-00</t>
  </si>
  <si>
    <t>TC99669176-00(12211)</t>
  </si>
  <si>
    <t>99664573-00</t>
  </si>
  <si>
    <t>99706695-00</t>
  </si>
  <si>
    <t>99687812-00 - Cửa Hàng Co.opFood Tỉnh Lộ 15-1031</t>
  </si>
  <si>
    <t>99687775-00 - Cửa Hàng Co.opFood Tỉnh Lộ 15-1031</t>
  </si>
  <si>
    <t>99684640-00 - Cửa Hàng Co.opFood Trung Mỹ Tây</t>
  </si>
  <si>
    <t>99625163-00 - Cửa Hàng Co.opFood Tỉnh Lộ 15-275</t>
  </si>
  <si>
    <t>99625248-00 - Cửa Hàng Co.opFood Liêu Bình Hương</t>
  </si>
  <si>
    <t>99652437-00</t>
  </si>
  <si>
    <t>99678794-00</t>
  </si>
  <si>
    <t>99640203-00 - 00570-CM THẮNG LỢI-TRƯỜNG CHINH</t>
  </si>
  <si>
    <t>99635600-00 - Cửa Hàng Co.opFood Nguyễn Sỹ Sách</t>
  </si>
  <si>
    <t>99661817-00 - Cửa Hàng Co.opFood Trần Văn Danh 12</t>
  </si>
  <si>
    <t>99635198-00 - Cửa hàng Co.opFood Nguyễn Thái Bình 349</t>
  </si>
  <si>
    <t>99710767-00</t>
  </si>
  <si>
    <t>99710781-00</t>
  </si>
  <si>
    <t>99689295-00 - Cửa Hàng Co.opFood Tôn Đản</t>
  </si>
  <si>
    <t>99695363-00</t>
  </si>
  <si>
    <t>99695395-00</t>
  </si>
  <si>
    <t>99644196-00 - Cửa hàng Co.op Food Krista</t>
  </si>
  <si>
    <t>99638273-00 - Cửa Hàng Co.opFood Thân Văn Nhiếp</t>
  </si>
  <si>
    <t>99687977-00 - 00524-CM ĐỒNG VĂN CỐNG</t>
  </si>
  <si>
    <t>99622817-00 - Cửa Hàng Co.opFood CC 4S Linh Đông</t>
  </si>
  <si>
    <t>99625302-00 - Cửa Hàng Co.opFood Linh Đông</t>
  </si>
  <si>
    <t>99623203-00 - Cửa Hàng Co.opFood Tam Hà 64</t>
  </si>
  <si>
    <t>99623006-00 - Cửa Hàng Co.opFood CC Đạt Gia</t>
  </si>
  <si>
    <t>99625890-00 - Cửa Hàng Co.opFood KDC Thanh Niên</t>
  </si>
  <si>
    <t>99624252-00 - Cửa hàng Co.opFood KDC Hiệp Bình</t>
  </si>
  <si>
    <t>99624231-00 - Cửa hàng Co.opFood KDC Hiệp Bình</t>
  </si>
  <si>
    <t>99718974-00 - Cửa Hàng Co.opFood Quốc Lộ 50</t>
  </si>
  <si>
    <t>99700464-00 - CÔNG TY TNHH SAIGON CO-OP FAIRPRICE. Co-opXtra Tân Phong</t>
  </si>
  <si>
    <t>99700441-00 - CÔNG TY TNHH SAIGON CO-OP FAIRPRICE. Co-opXtra Tân Phong</t>
  </si>
  <si>
    <t>99621493-00 - FINELIFE FOODSTORE HÀ ĐÔ</t>
  </si>
  <si>
    <t>99720044-00 - Cửa Hàng Co.opFood Cao Lỗ</t>
  </si>
  <si>
    <t>99677238-00 - Cửa Hàng Co.opFood Phạm Nhữ Tăng 11</t>
  </si>
  <si>
    <t>99674983-00 - Cửa Hàng Co.opFood Phạm Văn Bạch</t>
  </si>
  <si>
    <t>99674957-00 - Cửa Hàng Co.opFood Phạm Văn Bạch</t>
  </si>
  <si>
    <t>99631171-00 - Cửa Hàng Co.opFood Lê Văn Thọ</t>
  </si>
  <si>
    <t>99689415-00 - Cửa Hàng Co.opFood Chung Cư Hà Đô</t>
  </si>
  <si>
    <t>99689056-00 - Cửa Hàng Co.opFood Lê Đức Thọ</t>
  </si>
  <si>
    <t>99689974-00 - Cửa Hàng Co.opFood Nguyễn Văn Dung</t>
  </si>
  <si>
    <t>99604829-00 - 00511-CM HIỆP THÀNH</t>
  </si>
  <si>
    <t>99604831-00 - 00511-CM HIỆP THÀNH</t>
  </si>
  <si>
    <t>99637794-00 - Cửa Hàng Co.opFood Trần Thị Cờ 292</t>
  </si>
  <si>
    <t>99642648-00</t>
  </si>
  <si>
    <t>99642664-00</t>
  </si>
  <si>
    <t>99692475-00(9206) - 09206-CH CO.OP FOOD BH HỒ HÒA</t>
  </si>
  <si>
    <t>99684442-00 - Cửa hàng Co.op Food Phan Văn Hân 182</t>
  </si>
  <si>
    <t>99690920-00 - Cửa Hàng Co.opFood Trần Chánh Chiếu</t>
  </si>
  <si>
    <t>99668736-00 - Cửa hàng Co.op Food Lý Chiêu Hoàng 113</t>
  </si>
  <si>
    <t>99642457-00 - Cửa Hàng Co.opFood An Lạc</t>
  </si>
  <si>
    <t>99722756-00 - CoopFood KDC Vườn Lài 53</t>
  </si>
  <si>
    <t>99633041-00 - Cửa Hàng Co.opFood Vườn Lài 192</t>
  </si>
  <si>
    <t>99663875-00 - Cửa Hàng Co.opFood Nguyễn Bá Tòng</t>
  </si>
  <si>
    <t>99633459-00 - Cửa Hàng Co.opFood Phan Đình Phùng</t>
  </si>
  <si>
    <t>99692103-00 - Cửa hàng Co.op Food 85 Nguyễn Sơn</t>
  </si>
  <si>
    <t>99633181-00 - Cửa Hàng Co.opFood Lương Thế Vinh 30</t>
  </si>
  <si>
    <t>99633281-00 - Cửa Hàng Co.opFood CC IDICO</t>
  </si>
  <si>
    <t>00000394</t>
  </si>
  <si>
    <t>00000448</t>
  </si>
  <si>
    <t>00002232</t>
  </si>
  <si>
    <t>00001392</t>
  </si>
  <si>
    <t>00001391</t>
  </si>
  <si>
    <t>00001403</t>
  </si>
  <si>
    <t>00001408</t>
  </si>
  <si>
    <t>00002188</t>
  </si>
  <si>
    <t>00001465</t>
  </si>
  <si>
    <t>00001468</t>
  </si>
  <si>
    <t>00000358</t>
  </si>
  <si>
    <t>00000165</t>
  </si>
  <si>
    <t>00001369</t>
  </si>
  <si>
    <t>00000071</t>
  </si>
  <si>
    <t>00000073</t>
  </si>
  <si>
    <t>00000075</t>
  </si>
  <si>
    <t>00001380</t>
  </si>
  <si>
    <t>00001431</t>
  </si>
  <si>
    <t>00001432</t>
  </si>
  <si>
    <t>00001442</t>
  </si>
  <si>
    <t>00001496</t>
  </si>
  <si>
    <t>00001479</t>
  </si>
  <si>
    <t>00001498</t>
  </si>
  <si>
    <t>00000224</t>
  </si>
  <si>
    <t>00000225</t>
  </si>
  <si>
    <t>00001404</t>
  </si>
  <si>
    <t>00001405</t>
  </si>
  <si>
    <t>00001419</t>
  </si>
  <si>
    <t>00001428</t>
  </si>
  <si>
    <t>00001429</t>
  </si>
  <si>
    <t>00001440</t>
  </si>
  <si>
    <t>00001458</t>
  </si>
  <si>
    <t>00001461</t>
  </si>
  <si>
    <t>00001480</t>
  </si>
  <si>
    <t>00001487</t>
  </si>
  <si>
    <t>00001488</t>
  </si>
  <si>
    <t>00002107</t>
  </si>
  <si>
    <t>00002009</t>
  </si>
  <si>
    <t>00002501</t>
  </si>
  <si>
    <t>00001545</t>
  </si>
  <si>
    <t>00000273</t>
  </si>
  <si>
    <t>00000274</t>
  </si>
  <si>
    <t>00001525</t>
  </si>
  <si>
    <t>00001548</t>
  </si>
  <si>
    <t>00000347</t>
  </si>
  <si>
    <t>00000407</t>
  </si>
  <si>
    <t>00000400</t>
  </si>
  <si>
    <t>00000175</t>
  </si>
  <si>
    <t>00001925</t>
  </si>
  <si>
    <t>00001929</t>
  </si>
  <si>
    <t>00002023</t>
  </si>
  <si>
    <t>00002138</t>
  </si>
  <si>
    <t>00002087</t>
  </si>
  <si>
    <t>00000412</t>
  </si>
  <si>
    <t>00002093</t>
  </si>
  <si>
    <t>00000128</t>
  </si>
  <si>
    <t>00000110</t>
  </si>
  <si>
    <t>00000115</t>
  </si>
  <si>
    <t>00000116</t>
  </si>
  <si>
    <t>00000117</t>
  </si>
  <si>
    <t>00000109</t>
  </si>
  <si>
    <t>00000401</t>
  </si>
  <si>
    <t>00000449</t>
  </si>
  <si>
    <t>00002532</t>
  </si>
  <si>
    <t>00000134</t>
  </si>
  <si>
    <t>00000135</t>
  </si>
  <si>
    <t>00000414</t>
  </si>
  <si>
    <t>00002239</t>
  </si>
  <si>
    <t>00002211</t>
  </si>
  <si>
    <t>00002182</t>
  </si>
  <si>
    <t>00002180</t>
  </si>
  <si>
    <t>00000185</t>
  </si>
  <si>
    <t>00000133</t>
  </si>
  <si>
    <t>00000102</t>
  </si>
  <si>
    <t>00001913</t>
  </si>
  <si>
    <t>00001914</t>
  </si>
  <si>
    <t>00002416</t>
  </si>
  <si>
    <t>00000248</t>
  </si>
  <si>
    <t>00002040</t>
  </si>
  <si>
    <t>00001969</t>
  </si>
  <si>
    <t>00001991</t>
  </si>
  <si>
    <t>00002018</t>
  </si>
  <si>
    <t>00002237</t>
  </si>
  <si>
    <t>00000139</t>
  </si>
  <si>
    <t>00000080</t>
  </si>
  <si>
    <t>00000218</t>
  </si>
  <si>
    <t>00000481</t>
  </si>
  <si>
    <t>00000190</t>
  </si>
  <si>
    <t>00000047</t>
  </si>
  <si>
    <t>00002106</t>
  </si>
  <si>
    <t>00002111</t>
  </si>
  <si>
    <t>00002112</t>
  </si>
  <si>
    <t>00002121</t>
  </si>
  <si>
    <t>00002165</t>
  </si>
  <si>
    <t>00000474</t>
  </si>
  <si>
    <t>00000150</t>
  </si>
  <si>
    <t>00000153</t>
  </si>
  <si>
    <t>00000155</t>
  </si>
  <si>
    <t>00001567</t>
  </si>
  <si>
    <t>00000019</t>
  </si>
  <si>
    <t>00000140</t>
  </si>
  <si>
    <t>00000141</t>
  </si>
  <si>
    <t>00002191</t>
  </si>
  <si>
    <t>00000369</t>
  </si>
  <si>
    <t>00001695</t>
  </si>
  <si>
    <t>00002331</t>
  </si>
  <si>
    <t>00002427</t>
  </si>
  <si>
    <t>00002361</t>
  </si>
  <si>
    <t>00002363</t>
  </si>
  <si>
    <t>00002369</t>
  </si>
  <si>
    <t>00002521</t>
  </si>
  <si>
    <t>00000057</t>
  </si>
  <si>
    <t>00000230</t>
  </si>
  <si>
    <t>00000233</t>
  </si>
  <si>
    <t>00000160</t>
  </si>
  <si>
    <t>ĐÃ KIỂM TRA - Hàng trả - COOP-HNI-BTL-9138 - Cửa hàng Co.op Food HN Thái Hà CT4  - Phiếu ngày (06/01/2026)</t>
  </si>
  <si>
    <t>ĐÃ KIỂM TRA - Hàng trả - COOP-HNI-NTL-9149 - Cửa hàng Co.op Food HN Hateco  - Phiếu ngày (23/01/2026)</t>
  </si>
  <si>
    <t>ĐÃ KIỂM TRA - HÀNG TRẢ - Cửa Hàng Co.opFood CC LACASA</t>
  </si>
  <si>
    <t>ĐÃ KIỂM TRA - HÀNG TRẢ - CoopFood Thới An - Coop-HCM-Q12-2220 - phiếu ngày : 19/01</t>
  </si>
  <si>
    <t>ĐÃ KIỂM TRA - HÀNG TRẢ - Cửa Hàng Co.opFood Chung Cư Ehome S - COOP-HCM-Q9-2108 - phiếu ngày : 25/1</t>
  </si>
  <si>
    <t>ĐÃ KIỂM TRA - HÀNG TRẢ -Cửa Hàng Co.opFood Minh Đức - COOP-HCM-Q9-0082</t>
  </si>
  <si>
    <t>ĐÃ KIỂM TRA - HÀNG TRẢ - Cửa Hàng Co.opFood Tân Hương 262 - COOP-HCM-TPU-698</t>
  </si>
  <si>
    <t>ĐÃ KIỂM TRA - HÀNG TRẢ - Cửa hàng Co.op Food Tân Sơn Nhì 387 - COOP-HCM-TPU-2017</t>
  </si>
  <si>
    <t>ĐÃ KIỂM TRA - HÀNG TRẢ - Cửa Hàng Co.opFood Thân Văn Nhiếp - COOP-HCM-Q2-2196</t>
  </si>
  <si>
    <t>Hàng trả - COOP-HNI-HDG-9166 - Cửa hàng Co.op Food HN Parkview Residence - 3001coop9166 - Phiếu ngày (30/01/2026)</t>
  </si>
  <si>
    <t>Hàng trả - COOP-HNI-HDG-HANOI - CÔNG TY TNHH MỘT THÀNH VIÊN SÀI GÒN CO.OP HÀ NỘI - 3001cooophn - Phiếu ngày (30/01/2026)</t>
  </si>
  <si>
    <t>ĐÃ KIỂM TRA - HÀNG TRẢ - Cửa Hàng Co.opFood Savimex - COOP-HCM-Q7-0068</t>
  </si>
  <si>
    <t>Hàng trả - 9421-09421-CF CT THOI THUAN - COOPFOOD-CTO-01-144</t>
  </si>
  <si>
    <t>Hàng trả - 9419-09419-CF CT TRAN PHU 71 - COOPFOOD-CTO-01-144</t>
  </si>
  <si>
    <t>Hàng trả - 2066-02066-CF TAM HA 64 - COOP-HCM-TDC-2066</t>
  </si>
  <si>
    <t>Hàng trả - 2177-02177-CF LUONG THE VINH 30 - COOP-HCM-TPU-2177</t>
  </si>
  <si>
    <t>Hàng trả - 404-00404-CF PHAM THE HIEN 2 - COOP-HCM-Q8-0404</t>
  </si>
  <si>
    <t>Hàng trả - 298-00298-CF HUNG PHU - COOP-HCM-Q8-0158</t>
  </si>
  <si>
    <t>ĐÃ KIỂM TRA - HÀNG TRẢ -Cửa hàng Co.op Food Nguyễn Lương Bằng - COOP-HCM-Q7-638</t>
  </si>
  <si>
    <t>ĐÃ KIỂM TRA - HÀNG TRẢ - Cửa Hàng Co.opFood Làng Tăng Phú - COOP-HCM-Q9-655</t>
  </si>
  <si>
    <t>ĐÃ KIỂM TRA - HÀNG TRẢ - Cửa Hàng Co.opFood Huỳnh Tấn Phát - COOP-HCM-Q7-0262</t>
  </si>
  <si>
    <t>Hàng trả - 9328-09328-CF BD OPAL BOULEVARD - COOPFOOD-BDG-01-123</t>
  </si>
  <si>
    <t>Hàng trả - 2178-02178-CF CC RAINBOW S1.07 - COOP-HCM-Q9-2178</t>
  </si>
  <si>
    <t>Hàng trả - 637-00637-CF AN KHANG - COOP-HCM-Q2-0102</t>
  </si>
  <si>
    <t>Hàng trả - 2112-02112-CF CC LOVERA K.DIEN - COOP-HCM-HBC-0114</t>
  </si>
  <si>
    <t>Hàng trả - 2155-02155-CF CAO LO - COOP-HCM-Q8-0223</t>
  </si>
  <si>
    <t>Hàng trả - 2165-02165-CF TRAN TAN 70 - COOPFOOD-HCM-TPU-2165</t>
  </si>
  <si>
    <t>Hàng trả - 2167-02167-CF TAY HOA - COOPFOOD-HCM-Q9-2167</t>
  </si>
  <si>
    <t>Hàng trả - 2051-02051-CF BINH AN - COOP-HCM-Q2-2051</t>
  </si>
  <si>
    <t>ĐÃ KIỂM TRA - HÀNG TRẢ - Cửa Hàng Co.opFood CC 4S Linh Đông - COOP-HCM-TDC-2021</t>
  </si>
  <si>
    <t>ĐÃ KIỂM TRA - HÀNG TRẢ - Cửa Hàng Co.opFood Phạm Phú Thứ 126 - COOP-HCM-TBH-2189</t>
  </si>
  <si>
    <t>Hàng trả - 136-00136-Co.opMart Binh Tan - COOP-HCM-BTN-BINHTAN</t>
  </si>
  <si>
    <t>Hàng trả - 511 - Co.opMart Hiep Thanh - COOP-HCM-Q12-00511</t>
  </si>
  <si>
    <t>Hàng trả - 277-00277-CF TRUONG CONG DINH - COOP-HCM-TBH-277</t>
  </si>
  <si>
    <t>Hàng trả - 2195-02195-CF NGUYEN KHOAI - COOP-HCM-Q4-2195</t>
  </si>
  <si>
    <t>Hàng trả - CO.OPMART TIEU CAN - COOP-VLG-01-048</t>
  </si>
  <si>
    <t>Hàng trả - 9107-09107-CF HN PHUNG KHOANG - COOP-HNI-NTL-9107</t>
  </si>
  <si>
    <t>ĐÃ KIỂM TRA - Hàng trả - COOP-HNI-NTL-9160 - Cửa hàng Co.op Food HN Roman Plaza  - Phiếu ngày (06/02/2026)</t>
  </si>
  <si>
    <t>ĐÃ KIỂM TRA - Hàng trả - COOP-HNI-BTL-9139 - Cửa hàng Co.op Food HN Thái Hà HH - Phiếu ngày (06/02/2026)</t>
  </si>
  <si>
    <t>ĐÃ KIỂM TRA - Hàng trả - COOPMAR4-HNI-HDG-0004 - MARFOUR. Co.opMart SCA-GOLDSILK - 0602coop004 - Phiếu ngày (06/02/2026)</t>
  </si>
  <si>
    <t>ĐÃ KIỂM TRA - HÀNG TRẢ - Cửa Hàng Co.opFood Chung Cư Ehome S - COOP-HCM-Q9-2108</t>
  </si>
  <si>
    <t>ĐÃ KIỂM TRA - HÀNG TRẢ - Cửa Hàng Co.opFood Man Thiện 280  - COOP-HCM-Q9-0658</t>
  </si>
  <si>
    <t>ĐÃ KIỂM TRA - HÀNG TRẢ - Cửa Hàng Co.opFood ĐS3 Hiệp Bình Phước - COOP-HCM-TDC-0074</t>
  </si>
  <si>
    <t>ĐÃ KIỂM TRA - HÀNG TRẢ - Cửa Hàng Co.opFood Nguyễn Hữu Tiến 11</t>
  </si>
  <si>
    <t>ĐÃ KIỂM TRA - HÀNG TRẢ - Cửa hàng Co.op Food CC Hausneo - COOP-HCM-TDC-2164</t>
  </si>
  <si>
    <t>Hàng trả - COOP-HNI-HDG-9167 - HN Yên Nghĩa - 0702COOP9127 - Phiếu ngày (07/02/2026)</t>
  </si>
  <si>
    <t>ĐÃ KIỂM TRA - HÀNG TRẢ - Cửa hàng Co.op Food Phan Văn Hân 182 - COOP-HCM-BTH-2063</t>
  </si>
  <si>
    <t>Hàng trả - 134-00134-Co.opMart Tuy Ly Vuong - COOP-HCM-Q8-BINHDONG</t>
  </si>
  <si>
    <t>Hàng trả - 9413-09413-CF CT NGUYEN VAN CU - COOPFOOD-CTO-01-144</t>
  </si>
  <si>
    <t>Hàng trả - 9426-09426-CF CT HONG LOAN - COOPFOOD-CTO-01-144</t>
  </si>
  <si>
    <t>Hàng trả - COOP-HNI-HMI-9143 - Cửa hàng Co.op Food HN VP6 Linh Đàm - 0802COOP9143 - Phiếu ngày (08/02/2026)</t>
  </si>
  <si>
    <t>ĐÃ KIỂM TRA - Hàng trả - COOP-HNI-NTL-9149 - Cửa hàng Co.op Food HN Hateco  - Phiếu ngày (10/02/2026)</t>
  </si>
  <si>
    <t>ĐÃ KIỂM TRA - HÀNG TRẢ - Cửa Hàng Co.opFood Trương Công Định - COOP-HCM-TBH-277</t>
  </si>
  <si>
    <t>Hàng trả - COOP-HNI-HDG-9109 - Cửa hàng Co.op Food HN The Vesta - 110226COOP9109 - Phiếu ngày (11/02/2026)</t>
  </si>
  <si>
    <t>ĐÃ KIỂM TRA - HÀNG TRẢ - Cửa Hàng Co.opFood Savimex</t>
  </si>
  <si>
    <t>ĐÃ KIỂM TRA - HÀNG TRẢ - Cửa Hàng Co.opFood Hoàng Hữu Nam 222</t>
  </si>
  <si>
    <t>ĐÃ KIỂM TRA - HÀNG TRẢ - Cửa hàng Co.op Food D20 Võ Văn Vân</t>
  </si>
  <si>
    <t>ĐÃ KIỂM TRA - HÀNG TRẢ - Cửa Hàng Co.opFood Green Hills</t>
  </si>
  <si>
    <t>Hàng trả - 155-00155-Co.opMart Nguyen Dinh Chieu - COOP-HCM-Q3-NDC</t>
  </si>
  <si>
    <t>Hàng trả - 9409-09409-CF CT LE HONG PHONG - COOPFOOD-CTO-01-144</t>
  </si>
  <si>
    <t>Hàng trả - 2152-02152-CF TRUNG MY TAY - COOP-HCM-HMN-2152</t>
  </si>
  <si>
    <t>Hàng trả - 2056-02056-CF VUON LAI 192 - COOP-HCM-TPU-2056</t>
  </si>
  <si>
    <t>Hàng trả - 2223-02223-CF KDC VUON LAI 53 - Coop-HCM-TPU-02223</t>
  </si>
  <si>
    <t>Hàng trả - 228-00228-CF NGUYEN BA TONG - COOP-HCM-TPU-0228</t>
  </si>
  <si>
    <t>ĐÃ KIỂM TRA - HÀNG TRẢ - Cửa Hàng Co.opFood Đặng Thùy Trâm</t>
  </si>
  <si>
    <t>Hàng trả - 2043-02043-CF CC BELLEZA - COOP-HCM-Q7-0066</t>
  </si>
  <si>
    <t>Hàng trả - 2027-02027-CF TANG NHON PHU 26 - COOP-HCM-Q9-0092</t>
  </si>
  <si>
    <t>Hàng trả - 2088-02088-CF TAM PHU - COOP-HCM-TDC-2088</t>
  </si>
  <si>
    <t>Hàng trả - 2089-02089-CF SUNVIEW - COOP-HCM-TDC-2089</t>
  </si>
  <si>
    <t>Hàng trả - 547-Co.opMart Son Tra - COOP-DNG-01-054</t>
  </si>
  <si>
    <t>ĐÃ KIỂM TRA - HÀNG TRẢ - Cửa Hàng Co.opFood Nguyễn Văn Tạo</t>
  </si>
  <si>
    <t>Hàng trả - 141-00141-Co.opMart Nguyen Anh Thu - COOP-HCM-Q12-50455</t>
  </si>
  <si>
    <t>Hàng trả - COOP-HNI-HMI-9144 - Cửa hàng Co.op Food HN Sakura - 1302coop9144 - Phiếu ngày (13/02/2026)</t>
  </si>
  <si>
    <t>Hàng trả - 513-00513-Co.opMart Ben Luc - COOP-TNH-01-022</t>
  </si>
  <si>
    <t>Hàng trả - 514-00514-Co.opMart Tan An - COOP-TNH-01-023</t>
  </si>
  <si>
    <t>Hàng trả - 167-00167-Co.opMart Dong Ha - COOP-QTI-01-DONGHA</t>
  </si>
  <si>
    <t>Hàng trả - 541 - CO.OPMART BINH TAN 2 - COOP-HCM-BTN-050</t>
  </si>
  <si>
    <t>Hàng trả - 2125-02125-CF VINH VIEN 393 - COOP-HCM-Q10-2125</t>
  </si>
  <si>
    <t>Hàng trả - 217-00217-CF LE VAN SY - COOP-HCM-Q3-217</t>
  </si>
  <si>
    <t>Hàng trả - 2057-02057-CF NGUYEN THI DANG - COOP-HCM-Q12-2057</t>
  </si>
  <si>
    <t>Hàng trả - 2085-02085-CF PHAN VAN HON 285 - COOP-HCM-Q12-2085</t>
  </si>
  <si>
    <t>Hàng trả - 306-00306-CO-OPXTRA PHAM VAN DONG - COOPFAIR-HCM-TDC-0003</t>
  </si>
  <si>
    <t>Hàng trả - 9502-09502-CH CoopFood LA Tân Kim - COOP-TNH-01-LONGHAU</t>
  </si>
  <si>
    <t>Hàng trả - 9505-09505-CF TN CAN GIUOC - COOP-TNH-01-LONGHAU</t>
  </si>
  <si>
    <t>Hàng trả - 565 - CO.OPMART TAM BINH - COOP-HCM-TDC-00565</t>
  </si>
  <si>
    <t>Hàng trả - 698-00698-CF TAN HUONG 262 - COOP-HCM-TPU-698</t>
  </si>
  <si>
    <t>Hàng trả - COOP-HNI-LBN-9120 - Cửa hàng Co.op Food HN VP2 Linh Đàm - 2701coop9120 - Phiếu ngày (27/01/2026)</t>
  </si>
  <si>
    <t>Hàng trả - 301-00301-Thu Duc Co.op Xtra - COOPFAIR-HCM-TDC-0001</t>
  </si>
  <si>
    <t>Hàng trả - 2113-02113-CF CC SAIGON CO.OP - COOP-HCM-GVP-2113</t>
  </si>
  <si>
    <t>Hàng trả - 656-00656-CF GIA PHU - COOP-HCM-BTN-0656</t>
  </si>
  <si>
    <t>Hàng trả - 220-00220-CF BACH MA - COOP-HCM-Q10-220</t>
  </si>
  <si>
    <t>Hàng trả - 524 - CO.OPMART DONG VAN CONG - COOP-HCM-Q2-00524</t>
  </si>
  <si>
    <t>Hàng trả - 9327-09327-CF BD QUANGPHUC PLAZA - COOP-BDG-01-9327</t>
  </si>
  <si>
    <t>Hàng trả - 159-00159-Co.opMart Huỳnh Tấn Phát - COOP-HCM-Q7-NAMSG</t>
  </si>
  <si>
    <t>Hàng trả - 196-00196-Co.opMart Foodcosa - COOP-HCM-GVP-DONGTHINH</t>
  </si>
  <si>
    <t>4176</t>
  </si>
  <si>
    <t>4179</t>
  </si>
  <si>
    <t>QT- Phi HT van chuyen tinh</t>
  </si>
  <si>
    <t>TD-Phi HT cam nang mua sam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</si>
</sst>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₫_-;\-* #,##0.00\ _₫_-;_-* &quot;-&quot;??\ _₫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51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7" fillId="0" borderId="0" xfId="2" applyNumberFormat="1"/>
    <xf numFmtId="0" fontId="7" fillId="0" borderId="0" xfId="2"/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left" vertical="center"/>
    </xf>
    <xf numFmtId="14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38" fontId="8" fillId="5" borderId="6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/>
    </xf>
    <xf numFmtId="38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8" fillId="5" borderId="5" xfId="2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68"/>
  <sheetViews>
    <sheetView tabSelected="1" workbookViewId="0">
      <selection activeCell="D17" sqref="D17"/>
    </sheetView>
  </sheetViews>
  <sheetFormatPr defaultRowHeight="14.25" x14ac:dyDescent="0.2"/>
  <cols>
    <col min="2" max="2" width="12.25" customWidth="1"/>
    <col min="3" max="3" width="19.25" customWidth="1"/>
    <col min="4" max="4" width="19.75" customWidth="1"/>
    <col min="5" max="5" width="19" customWidth="1"/>
    <col min="6" max="6" width="16" customWidth="1"/>
    <col min="7" max="7" width="16.875" bestFit="1" customWidth="1"/>
    <col min="8" max="8" width="14.25" customWidth="1"/>
    <col min="9" max="9" width="16.875" bestFit="1" customWidth="1"/>
    <col min="11" max="11" width="12.625" bestFit="1" customWidth="1"/>
  </cols>
  <sheetData>
    <row r="2" spans="2:9" ht="19.5" x14ac:dyDescent="0.3">
      <c r="B2" s="43" t="s">
        <v>1841</v>
      </c>
      <c r="C2" s="43"/>
      <c r="D2" s="43"/>
      <c r="E2" s="43"/>
      <c r="F2" s="43"/>
      <c r="G2" s="43"/>
    </row>
    <row r="3" spans="2:9" ht="57" customHeight="1" x14ac:dyDescent="0.2">
      <c r="B3" s="1" t="s">
        <v>0</v>
      </c>
      <c r="C3" s="2" t="s">
        <v>1</v>
      </c>
      <c r="D3" s="3" t="s">
        <v>2</v>
      </c>
      <c r="E3" s="2" t="s">
        <v>149</v>
      </c>
      <c r="F3" s="2" t="s">
        <v>6</v>
      </c>
      <c r="G3" s="2" t="s">
        <v>3</v>
      </c>
    </row>
    <row r="4" spans="2:9" ht="15.75" x14ac:dyDescent="0.2">
      <c r="B4" s="4"/>
      <c r="C4" s="5" t="s">
        <v>4</v>
      </c>
      <c r="D4" s="6">
        <v>1743516243</v>
      </c>
      <c r="E4" s="5"/>
      <c r="F4" s="5"/>
      <c r="G4" s="5"/>
      <c r="H4" s="7"/>
    </row>
    <row r="5" spans="2:9" ht="15.75" x14ac:dyDescent="0.25">
      <c r="B5" s="9"/>
      <c r="C5" s="9" t="s">
        <v>311</v>
      </c>
      <c r="D5" s="10">
        <v>2056397469</v>
      </c>
      <c r="E5" s="10"/>
      <c r="F5" s="10"/>
      <c r="G5" s="5"/>
    </row>
    <row r="6" spans="2:9" ht="15.75" x14ac:dyDescent="0.25">
      <c r="B6" s="41"/>
      <c r="C6" s="9" t="s">
        <v>312</v>
      </c>
      <c r="D6" s="10">
        <v>2794387490</v>
      </c>
      <c r="E6" s="10"/>
      <c r="F6" s="10"/>
      <c r="G6" s="5"/>
    </row>
    <row r="7" spans="2:9" ht="15.75" hidden="1" x14ac:dyDescent="0.25">
      <c r="B7" s="41"/>
      <c r="C7" s="9" t="s">
        <v>313</v>
      </c>
      <c r="D7" s="10"/>
      <c r="E7" s="10"/>
      <c r="F7" s="10"/>
      <c r="G7" s="5"/>
    </row>
    <row r="8" spans="2:9" ht="15.75" hidden="1" x14ac:dyDescent="0.25">
      <c r="B8" s="41"/>
      <c r="C8" s="9" t="s">
        <v>314</v>
      </c>
      <c r="D8" s="10"/>
      <c r="E8" s="10"/>
      <c r="F8" s="10"/>
      <c r="G8" s="5"/>
    </row>
    <row r="9" spans="2:9" ht="15.75" hidden="1" x14ac:dyDescent="0.25">
      <c r="B9" s="41"/>
      <c r="C9" s="9" t="s">
        <v>315</v>
      </c>
      <c r="D9" s="10"/>
      <c r="E9" s="10"/>
      <c r="F9" s="10"/>
      <c r="G9" s="5"/>
    </row>
    <row r="10" spans="2:9" ht="15.75" hidden="1" x14ac:dyDescent="0.25">
      <c r="B10" s="41"/>
      <c r="C10" s="9" t="s">
        <v>316</v>
      </c>
      <c r="D10" s="10"/>
      <c r="E10" s="10"/>
      <c r="F10" s="10"/>
      <c r="G10" s="5"/>
    </row>
    <row r="11" spans="2:9" ht="15.75" hidden="1" x14ac:dyDescent="0.25">
      <c r="B11" s="41"/>
      <c r="C11" s="9" t="s">
        <v>317</v>
      </c>
      <c r="D11" s="10"/>
      <c r="E11" s="10"/>
      <c r="F11" s="10"/>
      <c r="G11" s="5"/>
    </row>
    <row r="12" spans="2:9" ht="15.75" hidden="1" x14ac:dyDescent="0.25">
      <c r="B12" s="41"/>
      <c r="C12" s="9" t="s">
        <v>318</v>
      </c>
      <c r="D12" s="10"/>
      <c r="E12" s="10"/>
      <c r="F12" s="10"/>
      <c r="G12" s="5"/>
    </row>
    <row r="13" spans="2:9" ht="15.75" hidden="1" x14ac:dyDescent="0.25">
      <c r="B13" s="41"/>
      <c r="C13" s="9" t="s">
        <v>319</v>
      </c>
      <c r="D13" s="10"/>
      <c r="E13" s="10"/>
      <c r="F13" s="10"/>
      <c r="G13" s="5"/>
    </row>
    <row r="14" spans="2:9" ht="15.75" hidden="1" x14ac:dyDescent="0.25">
      <c r="B14" s="41"/>
      <c r="C14" s="9" t="s">
        <v>320</v>
      </c>
      <c r="D14" s="10"/>
      <c r="E14" s="10"/>
      <c r="F14" s="10"/>
      <c r="G14" s="5"/>
      <c r="I14" s="29"/>
    </row>
    <row r="15" spans="2:9" ht="15.75" hidden="1" x14ac:dyDescent="0.25">
      <c r="B15" s="41"/>
      <c r="C15" s="9" t="s">
        <v>321</v>
      </c>
      <c r="D15" s="10"/>
      <c r="E15" s="10"/>
      <c r="F15" s="10"/>
      <c r="G15" s="5"/>
      <c r="I15" s="29"/>
    </row>
    <row r="16" spans="2:9" ht="15.75" hidden="1" x14ac:dyDescent="0.25">
      <c r="B16" s="41"/>
      <c r="C16" s="9" t="s">
        <v>322</v>
      </c>
      <c r="D16" s="10"/>
      <c r="E16" s="10"/>
      <c r="F16" s="10"/>
      <c r="G16" s="5"/>
      <c r="I16" s="29"/>
    </row>
    <row r="17" spans="2:11" ht="15.75" x14ac:dyDescent="0.25">
      <c r="B17" s="12"/>
      <c r="C17" s="9"/>
      <c r="D17" s="10"/>
      <c r="E17" s="10"/>
      <c r="F17" s="10"/>
      <c r="G17" s="13"/>
      <c r="I17" s="8"/>
    </row>
    <row r="18" spans="2:11" ht="15.75" x14ac:dyDescent="0.25">
      <c r="B18" s="44" t="s">
        <v>5</v>
      </c>
      <c r="C18" s="45"/>
      <c r="D18" s="14">
        <f>SUM(D5:D17)</f>
        <v>4850784959</v>
      </c>
      <c r="E18" s="14"/>
      <c r="F18" s="14"/>
      <c r="G18" s="14"/>
      <c r="I18" s="29"/>
      <c r="K18" s="8"/>
    </row>
    <row r="19" spans="2:11" ht="15.75" x14ac:dyDescent="0.25">
      <c r="B19" s="9"/>
      <c r="C19" s="15" t="s">
        <v>323</v>
      </c>
      <c r="D19" s="10"/>
      <c r="E19" s="30">
        <v>238594397</v>
      </c>
      <c r="F19" s="16"/>
      <c r="G19" s="17"/>
      <c r="I19" s="29"/>
    </row>
    <row r="20" spans="2:11" ht="15.75" x14ac:dyDescent="0.25">
      <c r="B20" s="9"/>
      <c r="C20" s="15" t="s">
        <v>324</v>
      </c>
      <c r="D20" s="10"/>
      <c r="E20" s="30">
        <v>275206048</v>
      </c>
      <c r="F20" s="16"/>
      <c r="G20" s="17"/>
      <c r="I20" s="29"/>
    </row>
    <row r="21" spans="2:11" ht="15.75" hidden="1" x14ac:dyDescent="0.25">
      <c r="B21" s="9"/>
      <c r="C21" s="15" t="s">
        <v>325</v>
      </c>
      <c r="D21" s="10"/>
      <c r="E21" s="30"/>
      <c r="F21" s="16"/>
      <c r="G21" s="17"/>
      <c r="I21" s="29"/>
    </row>
    <row r="22" spans="2:11" ht="15.75" hidden="1" x14ac:dyDescent="0.25">
      <c r="B22" s="9"/>
      <c r="C22" s="15" t="s">
        <v>326</v>
      </c>
      <c r="D22" s="10"/>
      <c r="E22" s="30"/>
      <c r="F22" s="16"/>
      <c r="G22" s="17"/>
      <c r="I22" s="29"/>
    </row>
    <row r="23" spans="2:11" ht="15.75" hidden="1" x14ac:dyDescent="0.25">
      <c r="B23" s="9"/>
      <c r="C23" s="15" t="s">
        <v>327</v>
      </c>
      <c r="D23" s="10"/>
      <c r="E23" s="30"/>
      <c r="F23" s="16"/>
      <c r="G23" s="17"/>
      <c r="I23" s="29"/>
    </row>
    <row r="24" spans="2:11" ht="15.75" hidden="1" x14ac:dyDescent="0.25">
      <c r="B24" s="9"/>
      <c r="C24" s="15" t="s">
        <v>328</v>
      </c>
      <c r="D24" s="10"/>
      <c r="E24" s="30"/>
      <c r="F24" s="16"/>
      <c r="G24" s="17"/>
      <c r="I24" s="29"/>
    </row>
    <row r="25" spans="2:11" ht="15.75" hidden="1" x14ac:dyDescent="0.25">
      <c r="B25" s="9"/>
      <c r="C25" s="15" t="s">
        <v>329</v>
      </c>
      <c r="D25" s="10"/>
      <c r="E25" s="30"/>
      <c r="F25" s="16"/>
      <c r="G25" s="17"/>
      <c r="I25" s="29"/>
    </row>
    <row r="26" spans="2:11" ht="15.75" hidden="1" x14ac:dyDescent="0.25">
      <c r="B26" s="9"/>
      <c r="C26" s="15" t="s">
        <v>330</v>
      </c>
      <c r="D26" s="10"/>
      <c r="E26" s="30"/>
      <c r="F26" s="16"/>
      <c r="G26" s="17"/>
      <c r="I26" s="29"/>
    </row>
    <row r="27" spans="2:11" ht="15.75" hidden="1" x14ac:dyDescent="0.25">
      <c r="B27" s="9"/>
      <c r="C27" s="15" t="s">
        <v>331</v>
      </c>
      <c r="D27" s="10"/>
      <c r="E27" s="30"/>
      <c r="F27" s="16"/>
      <c r="G27" s="17"/>
      <c r="I27" s="29"/>
    </row>
    <row r="28" spans="2:11" ht="15.75" hidden="1" x14ac:dyDescent="0.25">
      <c r="B28" s="9"/>
      <c r="C28" s="15" t="s">
        <v>332</v>
      </c>
      <c r="D28" s="10"/>
      <c r="E28" s="30"/>
      <c r="F28" s="16"/>
      <c r="G28" s="17"/>
      <c r="I28" s="29"/>
    </row>
    <row r="29" spans="2:11" ht="15.75" hidden="1" x14ac:dyDescent="0.25">
      <c r="B29" s="9"/>
      <c r="C29" s="15" t="s">
        <v>333</v>
      </c>
      <c r="D29" s="10"/>
      <c r="E29" s="30"/>
      <c r="F29" s="16"/>
      <c r="G29" s="17"/>
      <c r="I29" s="29"/>
    </row>
    <row r="30" spans="2:11" ht="15.75" hidden="1" x14ac:dyDescent="0.25">
      <c r="B30" s="9"/>
      <c r="C30" s="15" t="s">
        <v>334</v>
      </c>
      <c r="D30" s="10"/>
      <c r="E30" s="30"/>
      <c r="F30" s="16"/>
      <c r="G30" s="17"/>
      <c r="I30" s="29"/>
    </row>
    <row r="31" spans="2:11" ht="15.75" x14ac:dyDescent="0.25">
      <c r="B31" s="9"/>
      <c r="C31" s="15"/>
      <c r="D31" s="10"/>
      <c r="E31" s="16"/>
      <c r="F31" s="16"/>
      <c r="G31" s="17"/>
    </row>
    <row r="32" spans="2:11" ht="15.75" x14ac:dyDescent="0.25">
      <c r="B32" s="46" t="s">
        <v>150</v>
      </c>
      <c r="C32" s="47"/>
      <c r="D32" s="14"/>
      <c r="E32" s="14">
        <f>SUM(E19:E31)</f>
        <v>513800445</v>
      </c>
      <c r="F32" s="19"/>
      <c r="G32" s="20"/>
    </row>
    <row r="33" spans="2:7" ht="15.75" x14ac:dyDescent="0.25">
      <c r="B33" s="9"/>
      <c r="C33" s="15" t="s">
        <v>335</v>
      </c>
      <c r="D33" s="10"/>
      <c r="E33" s="16"/>
      <c r="F33" s="30">
        <v>96023731</v>
      </c>
      <c r="G33" s="17"/>
    </row>
    <row r="34" spans="2:7" ht="15.75" x14ac:dyDescent="0.25">
      <c r="B34" s="9"/>
      <c r="C34" s="15" t="s">
        <v>336</v>
      </c>
      <c r="D34" s="10"/>
      <c r="E34" s="16"/>
      <c r="F34" s="30">
        <v>67043885</v>
      </c>
      <c r="G34" s="17"/>
    </row>
    <row r="35" spans="2:7" ht="15.75" hidden="1" x14ac:dyDescent="0.25">
      <c r="B35" s="9"/>
      <c r="C35" s="15" t="s">
        <v>337</v>
      </c>
      <c r="D35" s="10"/>
      <c r="E35" s="16"/>
      <c r="F35" s="30"/>
      <c r="G35" s="17"/>
    </row>
    <row r="36" spans="2:7" ht="15.75" hidden="1" x14ac:dyDescent="0.25">
      <c r="B36" s="9"/>
      <c r="C36" s="15" t="s">
        <v>338</v>
      </c>
      <c r="D36" s="10"/>
      <c r="E36" s="16"/>
      <c r="F36" s="30"/>
      <c r="G36" s="17"/>
    </row>
    <row r="37" spans="2:7" ht="15.75" hidden="1" x14ac:dyDescent="0.25">
      <c r="B37" s="9"/>
      <c r="C37" s="15" t="s">
        <v>339</v>
      </c>
      <c r="D37" s="10"/>
      <c r="E37" s="16"/>
      <c r="F37" s="30"/>
      <c r="G37" s="17"/>
    </row>
    <row r="38" spans="2:7" ht="15.75" hidden="1" x14ac:dyDescent="0.25">
      <c r="B38" s="9"/>
      <c r="C38" s="15" t="s">
        <v>340</v>
      </c>
      <c r="D38" s="10"/>
      <c r="E38" s="16"/>
      <c r="F38" s="30"/>
      <c r="G38" s="17"/>
    </row>
    <row r="39" spans="2:7" ht="15.75" hidden="1" x14ac:dyDescent="0.25">
      <c r="B39" s="9"/>
      <c r="C39" s="15" t="s">
        <v>341</v>
      </c>
      <c r="D39" s="10"/>
      <c r="E39" s="16"/>
      <c r="F39" s="30"/>
      <c r="G39" s="17"/>
    </row>
    <row r="40" spans="2:7" ht="15.75" hidden="1" x14ac:dyDescent="0.25">
      <c r="B40" s="9"/>
      <c r="C40" s="15" t="s">
        <v>342</v>
      </c>
      <c r="D40" s="10"/>
      <c r="E40" s="16"/>
      <c r="F40" s="30"/>
      <c r="G40" s="17"/>
    </row>
    <row r="41" spans="2:7" ht="15.75" hidden="1" x14ac:dyDescent="0.25">
      <c r="B41" s="9"/>
      <c r="C41" s="15" t="s">
        <v>343</v>
      </c>
      <c r="D41" s="10"/>
      <c r="E41" s="16"/>
      <c r="F41" s="30"/>
      <c r="G41" s="17"/>
    </row>
    <row r="42" spans="2:7" ht="15.75" hidden="1" x14ac:dyDescent="0.25">
      <c r="B42" s="9"/>
      <c r="C42" s="15" t="s">
        <v>344</v>
      </c>
      <c r="D42" s="10"/>
      <c r="E42" s="16"/>
      <c r="F42" s="30"/>
      <c r="G42" s="17"/>
    </row>
    <row r="43" spans="2:7" ht="15.75" hidden="1" x14ac:dyDescent="0.25">
      <c r="B43" s="9"/>
      <c r="C43" s="15" t="s">
        <v>345</v>
      </c>
      <c r="D43" s="10"/>
      <c r="E43" s="16"/>
      <c r="F43" s="30"/>
      <c r="G43" s="17"/>
    </row>
    <row r="44" spans="2:7" ht="15.75" hidden="1" x14ac:dyDescent="0.25">
      <c r="B44" s="9"/>
      <c r="C44" s="15" t="s">
        <v>346</v>
      </c>
      <c r="D44" s="10"/>
      <c r="E44" s="16"/>
      <c r="F44" s="30"/>
      <c r="G44" s="17"/>
    </row>
    <row r="45" spans="2:7" ht="15.75" x14ac:dyDescent="0.25">
      <c r="B45" s="9"/>
      <c r="C45" s="15"/>
      <c r="D45" s="10"/>
      <c r="E45" s="16"/>
      <c r="F45" s="16"/>
      <c r="G45" s="17"/>
    </row>
    <row r="46" spans="2:7" ht="15.75" x14ac:dyDescent="0.25">
      <c r="B46" s="46" t="s">
        <v>7</v>
      </c>
      <c r="C46" s="47"/>
      <c r="D46" s="14"/>
      <c r="E46" s="14"/>
      <c r="F46" s="14">
        <f>SUM(F33:F45)</f>
        <v>163067616</v>
      </c>
      <c r="G46" s="20"/>
    </row>
    <row r="47" spans="2:7" ht="15.75" x14ac:dyDescent="0.25">
      <c r="B47" s="9"/>
      <c r="C47" s="11" t="s">
        <v>347</v>
      </c>
      <c r="D47" s="21"/>
      <c r="E47" s="18"/>
      <c r="F47" s="18"/>
      <c r="G47" s="10">
        <v>1451829406</v>
      </c>
    </row>
    <row r="48" spans="2:7" ht="15.75" x14ac:dyDescent="0.25">
      <c r="B48" s="9"/>
      <c r="C48" s="11" t="s">
        <v>348</v>
      </c>
      <c r="D48" s="21"/>
      <c r="E48" s="18"/>
      <c r="F48" s="18"/>
      <c r="G48" s="10">
        <v>1681283709</v>
      </c>
    </row>
    <row r="49" spans="2:9" ht="15.75" hidden="1" x14ac:dyDescent="0.25">
      <c r="B49" s="9"/>
      <c r="C49" s="11" t="s">
        <v>349</v>
      </c>
      <c r="D49" s="21"/>
      <c r="E49" s="18"/>
      <c r="F49" s="18"/>
      <c r="G49" s="10"/>
    </row>
    <row r="50" spans="2:9" ht="15.75" hidden="1" x14ac:dyDescent="0.25">
      <c r="B50" s="9"/>
      <c r="C50" s="11" t="s">
        <v>350</v>
      </c>
      <c r="D50" s="21"/>
      <c r="E50" s="18"/>
      <c r="F50" s="18"/>
      <c r="G50" s="10"/>
    </row>
    <row r="51" spans="2:9" ht="15.75" hidden="1" x14ac:dyDescent="0.25">
      <c r="B51" s="9"/>
      <c r="C51" s="11" t="s">
        <v>351</v>
      </c>
      <c r="D51" s="21"/>
      <c r="E51" s="18"/>
      <c r="F51" s="18"/>
      <c r="G51" s="10"/>
    </row>
    <row r="52" spans="2:9" ht="15.75" hidden="1" x14ac:dyDescent="0.25">
      <c r="B52" s="9"/>
      <c r="C52" s="11" t="s">
        <v>352</v>
      </c>
      <c r="D52" s="21"/>
      <c r="E52" s="18"/>
      <c r="F52" s="18"/>
      <c r="G52" s="10"/>
    </row>
    <row r="53" spans="2:9" ht="15.75" hidden="1" x14ac:dyDescent="0.25">
      <c r="B53" s="9"/>
      <c r="C53" s="11" t="s">
        <v>353</v>
      </c>
      <c r="D53" s="21"/>
      <c r="E53" s="18"/>
      <c r="F53" s="18"/>
      <c r="G53" s="10"/>
    </row>
    <row r="54" spans="2:9" ht="15.75" hidden="1" x14ac:dyDescent="0.25">
      <c r="B54" s="9"/>
      <c r="C54" s="11" t="s">
        <v>354</v>
      </c>
      <c r="D54" s="21"/>
      <c r="E54" s="18"/>
      <c r="F54" s="18"/>
      <c r="G54" s="10"/>
    </row>
    <row r="55" spans="2:9" ht="15.75" hidden="1" x14ac:dyDescent="0.25">
      <c r="B55" s="9"/>
      <c r="C55" s="11" t="s">
        <v>355</v>
      </c>
      <c r="D55" s="21"/>
      <c r="E55" s="18"/>
      <c r="F55" s="18"/>
      <c r="G55" s="10"/>
    </row>
    <row r="56" spans="2:9" ht="15.75" hidden="1" x14ac:dyDescent="0.25">
      <c r="B56" s="9"/>
      <c r="C56" s="11" t="s">
        <v>356</v>
      </c>
      <c r="D56" s="21"/>
      <c r="E56" s="18"/>
      <c r="F56" s="18"/>
      <c r="G56" s="10"/>
    </row>
    <row r="57" spans="2:9" ht="15.75" hidden="1" x14ac:dyDescent="0.25">
      <c r="B57" s="9"/>
      <c r="C57" s="11" t="s">
        <v>357</v>
      </c>
      <c r="D57" s="21"/>
      <c r="E57" s="18"/>
      <c r="F57" s="18"/>
      <c r="G57" s="10"/>
    </row>
    <row r="58" spans="2:9" ht="15.75" hidden="1" x14ac:dyDescent="0.25">
      <c r="B58" s="9"/>
      <c r="C58" s="11" t="s">
        <v>358</v>
      </c>
      <c r="D58" s="21"/>
      <c r="E58" s="18"/>
      <c r="F58" s="18"/>
      <c r="G58" s="10"/>
    </row>
    <row r="59" spans="2:9" ht="15.75" x14ac:dyDescent="0.25">
      <c r="B59" s="9"/>
      <c r="C59" s="11"/>
      <c r="D59" s="21"/>
      <c r="E59" s="18"/>
      <c r="F59" s="18"/>
      <c r="G59" s="10"/>
    </row>
    <row r="60" spans="2:9" ht="15.75" x14ac:dyDescent="0.25">
      <c r="B60" s="44" t="s">
        <v>8</v>
      </c>
      <c r="C60" s="45"/>
      <c r="D60" s="22"/>
      <c r="E60" s="23"/>
      <c r="F60" s="23"/>
      <c r="G60" s="23">
        <f>+SUM(G47:G59)</f>
        <v>3133113115</v>
      </c>
    </row>
    <row r="61" spans="2:9" ht="15.75" x14ac:dyDescent="0.25">
      <c r="B61" s="48" t="s">
        <v>9</v>
      </c>
      <c r="C61" s="49"/>
      <c r="D61" s="49"/>
      <c r="E61" s="50"/>
      <c r="F61" s="24"/>
      <c r="G61" s="25">
        <f>+D4+D18-E32-F46-G60</f>
        <v>2784320026</v>
      </c>
    </row>
    <row r="63" spans="2:9" x14ac:dyDescent="0.2">
      <c r="G63" s="29"/>
      <c r="I63" s="29"/>
    </row>
    <row r="64" spans="2:9" x14ac:dyDescent="0.2">
      <c r="G64" s="29"/>
    </row>
    <row r="65" spans="7:7" x14ac:dyDescent="0.2">
      <c r="G65" s="29"/>
    </row>
    <row r="66" spans="7:7" x14ac:dyDescent="0.2">
      <c r="G66" s="29"/>
    </row>
    <row r="68" spans="7:7" x14ac:dyDescent="0.2">
      <c r="G68" s="29"/>
    </row>
  </sheetData>
  <mergeCells count="6">
    <mergeCell ref="B2:G2"/>
    <mergeCell ref="B18:C18"/>
    <mergeCell ref="B46:C46"/>
    <mergeCell ref="B60:C60"/>
    <mergeCell ref="B61:E61"/>
    <mergeCell ref="B32:C32"/>
  </mergeCells>
  <conditionalFormatting sqref="B61">
    <cfRule type="duplicateValues" dxfId="1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8DE15-C5DF-4B1D-BE59-C20BB3DED0E2}">
  <sheetPr>
    <outlinePr summaryBelow="0"/>
  </sheetPr>
  <dimension ref="A1:J1080"/>
  <sheetViews>
    <sheetView zoomScaleNormal="100" workbookViewId="0">
      <selection activeCell="H930" sqref="H2:H930"/>
    </sheetView>
  </sheetViews>
  <sheetFormatPr defaultColWidth="9.125" defaultRowHeight="14.25" outlineLevelRow="1" x14ac:dyDescent="0.2"/>
  <cols>
    <col min="1" max="1" width="14.25" style="26" customWidth="1"/>
    <col min="2" max="3" width="11.375" style="27" customWidth="1"/>
    <col min="4" max="4" width="57.125" style="27" customWidth="1"/>
    <col min="5" max="5" width="17.125" style="28" customWidth="1"/>
    <col min="6" max="6" width="11.375" style="27" customWidth="1"/>
    <col min="7" max="8" width="15.75" style="28" customWidth="1"/>
    <col min="9" max="9" width="76.125" style="27" bestFit="1" customWidth="1"/>
    <col min="10" max="10" width="21.375" style="27" customWidth="1"/>
    <col min="11" max="16384" width="9.125" style="27"/>
  </cols>
  <sheetData>
    <row r="1" spans="1:10" ht="24.75" customHeight="1" x14ac:dyDescent="0.2">
      <c r="A1" s="40" t="s">
        <v>10</v>
      </c>
      <c r="B1" s="38" t="s">
        <v>151</v>
      </c>
      <c r="C1" s="38" t="s">
        <v>11</v>
      </c>
      <c r="D1" s="38" t="s">
        <v>12</v>
      </c>
      <c r="E1" s="39" t="s">
        <v>13</v>
      </c>
      <c r="F1" s="38" t="s">
        <v>14</v>
      </c>
      <c r="G1" s="39" t="s">
        <v>15</v>
      </c>
      <c r="H1" s="39" t="s">
        <v>208</v>
      </c>
      <c r="I1" s="38" t="s">
        <v>16</v>
      </c>
      <c r="J1" s="38" t="s">
        <v>17</v>
      </c>
    </row>
    <row r="2" spans="1:10" x14ac:dyDescent="0.2">
      <c r="A2" s="35">
        <v>46055</v>
      </c>
      <c r="B2" s="31" t="s">
        <v>1842</v>
      </c>
      <c r="C2" s="31" t="s">
        <v>360</v>
      </c>
      <c r="D2" s="31" t="s">
        <v>2770</v>
      </c>
      <c r="E2" s="36">
        <v>1484490</v>
      </c>
      <c r="F2" s="37" t="s">
        <v>18</v>
      </c>
      <c r="G2" s="36">
        <v>118759</v>
      </c>
      <c r="H2" s="36">
        <f t="shared" ref="H2:H65" si="0">+E2+G2</f>
        <v>1603249</v>
      </c>
      <c r="I2" s="31" t="s">
        <v>161</v>
      </c>
      <c r="J2" s="31" t="s">
        <v>162</v>
      </c>
    </row>
    <row r="3" spans="1:10" x14ac:dyDescent="0.2">
      <c r="A3" s="35">
        <v>46055</v>
      </c>
      <c r="B3" s="31" t="s">
        <v>1843</v>
      </c>
      <c r="C3" s="31" t="s">
        <v>360</v>
      </c>
      <c r="D3" s="31" t="s">
        <v>2771</v>
      </c>
      <c r="E3" s="36">
        <v>466620</v>
      </c>
      <c r="F3" s="37" t="s">
        <v>18</v>
      </c>
      <c r="G3" s="36">
        <v>37330</v>
      </c>
      <c r="H3" s="36">
        <f t="shared" si="0"/>
        <v>503950</v>
      </c>
      <c r="I3" s="31" t="s">
        <v>161</v>
      </c>
      <c r="J3" s="31" t="s">
        <v>162</v>
      </c>
    </row>
    <row r="4" spans="1:10" outlineLevel="1" x14ac:dyDescent="0.2">
      <c r="A4" s="35">
        <v>46055</v>
      </c>
      <c r="B4" s="31" t="s">
        <v>1844</v>
      </c>
      <c r="C4" s="31" t="s">
        <v>360</v>
      </c>
      <c r="D4" s="31" t="s">
        <v>2772</v>
      </c>
      <c r="E4" s="36">
        <v>6871200</v>
      </c>
      <c r="F4" s="37" t="s">
        <v>18</v>
      </c>
      <c r="G4" s="36">
        <v>549696</v>
      </c>
      <c r="H4" s="36">
        <f t="shared" si="0"/>
        <v>7420896</v>
      </c>
      <c r="I4" s="31" t="s">
        <v>132</v>
      </c>
      <c r="J4" s="31" t="s">
        <v>133</v>
      </c>
    </row>
    <row r="5" spans="1:10" outlineLevel="1" x14ac:dyDescent="0.2">
      <c r="A5" s="35">
        <v>46055</v>
      </c>
      <c r="B5" s="31" t="s">
        <v>1845</v>
      </c>
      <c r="C5" s="31" t="s">
        <v>360</v>
      </c>
      <c r="D5" s="31" t="s">
        <v>2773</v>
      </c>
      <c r="E5" s="36">
        <v>2035740</v>
      </c>
      <c r="F5" s="37" t="s">
        <v>18</v>
      </c>
      <c r="G5" s="36">
        <v>162859</v>
      </c>
      <c r="H5" s="36">
        <f t="shared" si="0"/>
        <v>2198599</v>
      </c>
      <c r="I5" s="31" t="s">
        <v>194</v>
      </c>
      <c r="J5" s="31" t="s">
        <v>195</v>
      </c>
    </row>
    <row r="6" spans="1:10" outlineLevel="1" x14ac:dyDescent="0.2">
      <c r="A6" s="35">
        <v>46055</v>
      </c>
      <c r="B6" s="31" t="s">
        <v>1846</v>
      </c>
      <c r="C6" s="31" t="s">
        <v>360</v>
      </c>
      <c r="D6" s="31" t="s">
        <v>2774</v>
      </c>
      <c r="E6" s="36">
        <v>1102500</v>
      </c>
      <c r="F6" s="37" t="s">
        <v>18</v>
      </c>
      <c r="G6" s="36">
        <v>88200</v>
      </c>
      <c r="H6" s="36">
        <f t="shared" si="0"/>
        <v>1190700</v>
      </c>
      <c r="I6" s="31" t="s">
        <v>103</v>
      </c>
      <c r="J6" s="31" t="s">
        <v>104</v>
      </c>
    </row>
    <row r="7" spans="1:10" outlineLevel="1" x14ac:dyDescent="0.2">
      <c r="A7" s="35">
        <v>46055</v>
      </c>
      <c r="B7" s="31" t="s">
        <v>1847</v>
      </c>
      <c r="C7" s="31" t="s">
        <v>360</v>
      </c>
      <c r="D7" s="31" t="s">
        <v>2775</v>
      </c>
      <c r="E7" s="36">
        <v>11769360</v>
      </c>
      <c r="F7" s="37" t="s">
        <v>18</v>
      </c>
      <c r="G7" s="36">
        <v>941549</v>
      </c>
      <c r="H7" s="36">
        <f t="shared" si="0"/>
        <v>12710909</v>
      </c>
      <c r="I7" s="31" t="s">
        <v>132</v>
      </c>
      <c r="J7" s="31" t="s">
        <v>133</v>
      </c>
    </row>
    <row r="8" spans="1:10" outlineLevel="1" x14ac:dyDescent="0.2">
      <c r="A8" s="35">
        <v>46055</v>
      </c>
      <c r="B8" s="31" t="s">
        <v>1848</v>
      </c>
      <c r="C8" s="31" t="s">
        <v>360</v>
      </c>
      <c r="D8" s="31" t="s">
        <v>2776</v>
      </c>
      <c r="E8" s="36">
        <v>2760150</v>
      </c>
      <c r="F8" s="37" t="s">
        <v>18</v>
      </c>
      <c r="G8" s="36">
        <v>220812</v>
      </c>
      <c r="H8" s="36">
        <f t="shared" si="0"/>
        <v>2980962</v>
      </c>
      <c r="I8" s="31" t="s">
        <v>103</v>
      </c>
      <c r="J8" s="31" t="s">
        <v>104</v>
      </c>
    </row>
    <row r="9" spans="1:10" outlineLevel="1" x14ac:dyDescent="0.2">
      <c r="A9" s="35">
        <v>46055</v>
      </c>
      <c r="B9" s="31" t="s">
        <v>1849</v>
      </c>
      <c r="C9" s="31" t="s">
        <v>360</v>
      </c>
      <c r="D9" s="31" t="s">
        <v>2777</v>
      </c>
      <c r="E9" s="36">
        <v>9740050</v>
      </c>
      <c r="F9" s="37" t="s">
        <v>18</v>
      </c>
      <c r="G9" s="36">
        <v>779204</v>
      </c>
      <c r="H9" s="36">
        <f t="shared" si="0"/>
        <v>10519254</v>
      </c>
      <c r="I9" s="31" t="s">
        <v>53</v>
      </c>
      <c r="J9" s="31" t="s">
        <v>54</v>
      </c>
    </row>
    <row r="10" spans="1:10" outlineLevel="1" x14ac:dyDescent="0.2">
      <c r="A10" s="35">
        <v>46055</v>
      </c>
      <c r="B10" s="31" t="s">
        <v>1850</v>
      </c>
      <c r="C10" s="31" t="s">
        <v>360</v>
      </c>
      <c r="D10" s="31" t="s">
        <v>2778</v>
      </c>
      <c r="E10" s="36">
        <v>6523940</v>
      </c>
      <c r="F10" s="37" t="s">
        <v>18</v>
      </c>
      <c r="G10" s="36">
        <v>521915</v>
      </c>
      <c r="H10" s="36">
        <f t="shared" si="0"/>
        <v>7045855</v>
      </c>
      <c r="I10" s="31" t="s">
        <v>111</v>
      </c>
      <c r="J10" s="31" t="s">
        <v>112</v>
      </c>
    </row>
    <row r="11" spans="1:10" outlineLevel="1" x14ac:dyDescent="0.2">
      <c r="A11" s="35">
        <v>46055</v>
      </c>
      <c r="B11" s="31" t="s">
        <v>1851</v>
      </c>
      <c r="C11" s="31" t="s">
        <v>360</v>
      </c>
      <c r="D11" s="31" t="s">
        <v>2779</v>
      </c>
      <c r="E11" s="36">
        <v>1710650</v>
      </c>
      <c r="F11" s="37" t="s">
        <v>18</v>
      </c>
      <c r="G11" s="36">
        <v>136852</v>
      </c>
      <c r="H11" s="36">
        <f t="shared" si="0"/>
        <v>1847502</v>
      </c>
      <c r="I11" s="31" t="s">
        <v>107</v>
      </c>
      <c r="J11" s="31" t="s">
        <v>108</v>
      </c>
    </row>
    <row r="12" spans="1:10" outlineLevel="1" x14ac:dyDescent="0.2">
      <c r="A12" s="35">
        <v>46055</v>
      </c>
      <c r="B12" s="31" t="s">
        <v>1852</v>
      </c>
      <c r="C12" s="31" t="s">
        <v>360</v>
      </c>
      <c r="D12" s="31" t="s">
        <v>2780</v>
      </c>
      <c r="E12" s="36">
        <v>8553250</v>
      </c>
      <c r="F12" s="37" t="s">
        <v>18</v>
      </c>
      <c r="G12" s="36">
        <v>684260</v>
      </c>
      <c r="H12" s="36">
        <f t="shared" si="0"/>
        <v>9237510</v>
      </c>
      <c r="I12" s="31" t="s">
        <v>170</v>
      </c>
      <c r="J12" s="31" t="s">
        <v>171</v>
      </c>
    </row>
    <row r="13" spans="1:10" outlineLevel="1" x14ac:dyDescent="0.2">
      <c r="A13" s="35">
        <v>46055</v>
      </c>
      <c r="B13" s="31" t="s">
        <v>1853</v>
      </c>
      <c r="C13" s="31" t="s">
        <v>360</v>
      </c>
      <c r="D13" s="31" t="s">
        <v>2781</v>
      </c>
      <c r="E13" s="36">
        <v>3809650</v>
      </c>
      <c r="F13" s="37" t="s">
        <v>18</v>
      </c>
      <c r="G13" s="36">
        <v>304772</v>
      </c>
      <c r="H13" s="36">
        <f t="shared" si="0"/>
        <v>4114422</v>
      </c>
      <c r="I13" s="31" t="s">
        <v>161</v>
      </c>
      <c r="J13" s="31" t="s">
        <v>162</v>
      </c>
    </row>
    <row r="14" spans="1:10" outlineLevel="1" x14ac:dyDescent="0.2">
      <c r="A14" s="35">
        <v>46055</v>
      </c>
      <c r="B14" s="31" t="s">
        <v>1854</v>
      </c>
      <c r="C14" s="31" t="s">
        <v>360</v>
      </c>
      <c r="D14" s="31" t="s">
        <v>2782</v>
      </c>
      <c r="E14" s="36">
        <v>3671020</v>
      </c>
      <c r="F14" s="37" t="s">
        <v>18</v>
      </c>
      <c r="G14" s="36">
        <v>293682</v>
      </c>
      <c r="H14" s="36">
        <f t="shared" si="0"/>
        <v>3964702</v>
      </c>
      <c r="I14" s="31" t="s">
        <v>194</v>
      </c>
      <c r="J14" s="31" t="s">
        <v>195</v>
      </c>
    </row>
    <row r="15" spans="1:10" outlineLevel="1" x14ac:dyDescent="0.2">
      <c r="A15" s="35">
        <v>46055</v>
      </c>
      <c r="B15" s="31" t="s">
        <v>1855</v>
      </c>
      <c r="C15" s="31" t="s">
        <v>360</v>
      </c>
      <c r="D15" s="31" t="s">
        <v>2783</v>
      </c>
      <c r="E15" s="36">
        <v>976340</v>
      </c>
      <c r="F15" s="37" t="s">
        <v>18</v>
      </c>
      <c r="G15" s="36">
        <v>78107</v>
      </c>
      <c r="H15" s="36">
        <f t="shared" si="0"/>
        <v>1054447</v>
      </c>
      <c r="I15" s="31" t="s">
        <v>288</v>
      </c>
      <c r="J15" s="31" t="s">
        <v>176</v>
      </c>
    </row>
    <row r="16" spans="1:10" outlineLevel="1" x14ac:dyDescent="0.2">
      <c r="A16" s="35">
        <v>46055</v>
      </c>
      <c r="B16" s="31" t="s">
        <v>1856</v>
      </c>
      <c r="C16" s="31" t="s">
        <v>360</v>
      </c>
      <c r="D16" s="31" t="s">
        <v>2784</v>
      </c>
      <c r="E16" s="36">
        <v>4721050</v>
      </c>
      <c r="F16" s="37" t="s">
        <v>18</v>
      </c>
      <c r="G16" s="36">
        <v>377684</v>
      </c>
      <c r="H16" s="36">
        <f t="shared" si="0"/>
        <v>5098734</v>
      </c>
      <c r="I16" s="31" t="s">
        <v>105</v>
      </c>
      <c r="J16" s="31" t="s">
        <v>106</v>
      </c>
    </row>
    <row r="17" spans="1:10" outlineLevel="1" x14ac:dyDescent="0.2">
      <c r="A17" s="35">
        <v>46055</v>
      </c>
      <c r="B17" s="31" t="s">
        <v>1857</v>
      </c>
      <c r="C17" s="31" t="s">
        <v>360</v>
      </c>
      <c r="D17" s="31" t="s">
        <v>2785</v>
      </c>
      <c r="E17" s="36">
        <v>4155610</v>
      </c>
      <c r="F17" s="37" t="s">
        <v>18</v>
      </c>
      <c r="G17" s="36">
        <v>332449</v>
      </c>
      <c r="H17" s="36">
        <f t="shared" si="0"/>
        <v>4488059</v>
      </c>
      <c r="I17" s="31" t="s">
        <v>95</v>
      </c>
      <c r="J17" s="31" t="s">
        <v>96</v>
      </c>
    </row>
    <row r="18" spans="1:10" outlineLevel="1" x14ac:dyDescent="0.2">
      <c r="A18" s="35">
        <v>46055</v>
      </c>
      <c r="B18" s="31" t="s">
        <v>1858</v>
      </c>
      <c r="C18" s="31" t="s">
        <v>360</v>
      </c>
      <c r="D18" s="31" t="s">
        <v>2786</v>
      </c>
      <c r="E18" s="36">
        <v>2221350</v>
      </c>
      <c r="F18" s="37" t="s">
        <v>18</v>
      </c>
      <c r="G18" s="36">
        <v>177708</v>
      </c>
      <c r="H18" s="36">
        <f t="shared" si="0"/>
        <v>2399058</v>
      </c>
      <c r="I18" s="31" t="s">
        <v>124</v>
      </c>
      <c r="J18" s="31" t="s">
        <v>125</v>
      </c>
    </row>
    <row r="19" spans="1:10" outlineLevel="1" x14ac:dyDescent="0.2">
      <c r="A19" s="35">
        <v>46055</v>
      </c>
      <c r="B19" s="31" t="s">
        <v>1859</v>
      </c>
      <c r="C19" s="31" t="s">
        <v>360</v>
      </c>
      <c r="D19" s="31" t="s">
        <v>2787</v>
      </c>
      <c r="E19" s="36">
        <v>3199130</v>
      </c>
      <c r="F19" s="37" t="s">
        <v>18</v>
      </c>
      <c r="G19" s="36">
        <v>255930</v>
      </c>
      <c r="H19" s="36">
        <f t="shared" si="0"/>
        <v>3455060</v>
      </c>
      <c r="I19" s="31" t="s">
        <v>147</v>
      </c>
      <c r="J19" s="31" t="s">
        <v>148</v>
      </c>
    </row>
    <row r="20" spans="1:10" outlineLevel="1" x14ac:dyDescent="0.2">
      <c r="A20" s="35">
        <v>46055</v>
      </c>
      <c r="B20" s="31" t="s">
        <v>1860</v>
      </c>
      <c r="C20" s="31" t="s">
        <v>360</v>
      </c>
      <c r="D20" s="31" t="s">
        <v>2788</v>
      </c>
      <c r="E20" s="36">
        <v>1176316</v>
      </c>
      <c r="F20" s="37" t="s">
        <v>18</v>
      </c>
      <c r="G20" s="36">
        <v>94105</v>
      </c>
      <c r="H20" s="36">
        <f t="shared" si="0"/>
        <v>1270421</v>
      </c>
      <c r="I20" s="31" t="s">
        <v>247</v>
      </c>
      <c r="J20" s="31" t="s">
        <v>19</v>
      </c>
    </row>
    <row r="21" spans="1:10" outlineLevel="1" x14ac:dyDescent="0.2">
      <c r="A21" s="35">
        <v>46055</v>
      </c>
      <c r="B21" s="31" t="s">
        <v>1861</v>
      </c>
      <c r="C21" s="31" t="s">
        <v>360</v>
      </c>
      <c r="D21" s="31" t="s">
        <v>2789</v>
      </c>
      <c r="E21" s="36">
        <v>1106235</v>
      </c>
      <c r="F21" s="37" t="s">
        <v>18</v>
      </c>
      <c r="G21" s="36">
        <v>88499</v>
      </c>
      <c r="H21" s="36">
        <f t="shared" si="0"/>
        <v>1194734</v>
      </c>
      <c r="I21" s="31" t="s">
        <v>247</v>
      </c>
      <c r="J21" s="31" t="s">
        <v>19</v>
      </c>
    </row>
    <row r="22" spans="1:10" outlineLevel="1" x14ac:dyDescent="0.2">
      <c r="A22" s="35">
        <v>46055</v>
      </c>
      <c r="B22" s="31" t="s">
        <v>1862</v>
      </c>
      <c r="C22" s="31" t="s">
        <v>360</v>
      </c>
      <c r="D22" s="31" t="s">
        <v>2790</v>
      </c>
      <c r="E22" s="36">
        <v>510118</v>
      </c>
      <c r="F22" s="37" t="s">
        <v>18</v>
      </c>
      <c r="G22" s="36">
        <v>40809</v>
      </c>
      <c r="H22" s="36">
        <f t="shared" si="0"/>
        <v>550927</v>
      </c>
      <c r="I22" s="31" t="s">
        <v>247</v>
      </c>
      <c r="J22" s="31" t="s">
        <v>19</v>
      </c>
    </row>
    <row r="23" spans="1:10" outlineLevel="1" x14ac:dyDescent="0.2">
      <c r="A23" s="35">
        <v>46055</v>
      </c>
      <c r="B23" s="31" t="s">
        <v>1863</v>
      </c>
      <c r="C23" s="31" t="s">
        <v>360</v>
      </c>
      <c r="D23" s="31" t="s">
        <v>2791</v>
      </c>
      <c r="E23" s="36">
        <v>11500930</v>
      </c>
      <c r="F23" s="37" t="s">
        <v>18</v>
      </c>
      <c r="G23" s="36">
        <v>920074</v>
      </c>
      <c r="H23" s="36">
        <f t="shared" si="0"/>
        <v>12421004</v>
      </c>
      <c r="I23" s="31" t="s">
        <v>93</v>
      </c>
      <c r="J23" s="31" t="s">
        <v>94</v>
      </c>
    </row>
    <row r="24" spans="1:10" outlineLevel="1" x14ac:dyDescent="0.2">
      <c r="A24" s="35">
        <v>46055</v>
      </c>
      <c r="B24" s="31" t="s">
        <v>1864</v>
      </c>
      <c r="C24" s="31" t="s">
        <v>360</v>
      </c>
      <c r="D24" s="31" t="s">
        <v>2792</v>
      </c>
      <c r="E24" s="36">
        <v>677419</v>
      </c>
      <c r="F24" s="37" t="s">
        <v>18</v>
      </c>
      <c r="G24" s="36">
        <v>54194</v>
      </c>
      <c r="H24" s="36">
        <f t="shared" si="0"/>
        <v>731613</v>
      </c>
      <c r="I24" s="31" t="s">
        <v>247</v>
      </c>
      <c r="J24" s="31" t="s">
        <v>19</v>
      </c>
    </row>
    <row r="25" spans="1:10" outlineLevel="1" x14ac:dyDescent="0.2">
      <c r="A25" s="35">
        <v>46055</v>
      </c>
      <c r="B25" s="31" t="s">
        <v>1865</v>
      </c>
      <c r="C25" s="31" t="s">
        <v>360</v>
      </c>
      <c r="D25" s="31" t="s">
        <v>2793</v>
      </c>
      <c r="E25" s="36">
        <v>3521760</v>
      </c>
      <c r="F25" s="37" t="s">
        <v>18</v>
      </c>
      <c r="G25" s="36">
        <v>281741</v>
      </c>
      <c r="H25" s="36">
        <f t="shared" si="0"/>
        <v>3803501</v>
      </c>
      <c r="I25" s="31" t="s">
        <v>147</v>
      </c>
      <c r="J25" s="31" t="s">
        <v>148</v>
      </c>
    </row>
    <row r="26" spans="1:10" outlineLevel="1" x14ac:dyDescent="0.2">
      <c r="A26" s="35">
        <v>46055</v>
      </c>
      <c r="B26" s="31" t="s">
        <v>1866</v>
      </c>
      <c r="C26" s="31" t="s">
        <v>360</v>
      </c>
      <c r="D26" s="31" t="s">
        <v>2794</v>
      </c>
      <c r="E26" s="36">
        <v>2862200</v>
      </c>
      <c r="F26" s="37" t="s">
        <v>18</v>
      </c>
      <c r="G26" s="36">
        <v>228976</v>
      </c>
      <c r="H26" s="36">
        <f t="shared" si="0"/>
        <v>3091176</v>
      </c>
      <c r="I26" s="31" t="s">
        <v>116</v>
      </c>
      <c r="J26" s="31" t="s">
        <v>117</v>
      </c>
    </row>
    <row r="27" spans="1:10" outlineLevel="1" x14ac:dyDescent="0.2">
      <c r="A27" s="35">
        <v>46055</v>
      </c>
      <c r="B27" s="31" t="s">
        <v>1867</v>
      </c>
      <c r="C27" s="31" t="s">
        <v>360</v>
      </c>
      <c r="D27" s="31" t="s">
        <v>227</v>
      </c>
      <c r="E27" s="36">
        <v>3744405</v>
      </c>
      <c r="F27" s="37" t="s">
        <v>18</v>
      </c>
      <c r="G27" s="36">
        <v>299552</v>
      </c>
      <c r="H27" s="36">
        <f t="shared" si="0"/>
        <v>4043957</v>
      </c>
      <c r="I27" s="31" t="s">
        <v>140</v>
      </c>
      <c r="J27" s="31" t="s">
        <v>141</v>
      </c>
    </row>
    <row r="28" spans="1:10" outlineLevel="1" x14ac:dyDescent="0.2">
      <c r="A28" s="35">
        <v>46055</v>
      </c>
      <c r="B28" s="31" t="s">
        <v>1868</v>
      </c>
      <c r="C28" s="31" t="s">
        <v>360</v>
      </c>
      <c r="D28" s="31" t="s">
        <v>2795</v>
      </c>
      <c r="E28" s="36">
        <v>1435717</v>
      </c>
      <c r="F28" s="37" t="s">
        <v>18</v>
      </c>
      <c r="G28" s="36">
        <v>114857</v>
      </c>
      <c r="H28" s="36">
        <f t="shared" si="0"/>
        <v>1550574</v>
      </c>
      <c r="I28" s="31" t="s">
        <v>39</v>
      </c>
      <c r="J28" s="31" t="s">
        <v>40</v>
      </c>
    </row>
    <row r="29" spans="1:10" outlineLevel="1" x14ac:dyDescent="0.2">
      <c r="A29" s="35">
        <v>46055</v>
      </c>
      <c r="B29" s="31" t="s">
        <v>1869</v>
      </c>
      <c r="C29" s="31" t="s">
        <v>360</v>
      </c>
      <c r="D29" s="31" t="s">
        <v>156</v>
      </c>
      <c r="E29" s="36">
        <v>1173156</v>
      </c>
      <c r="F29" s="37" t="s">
        <v>18</v>
      </c>
      <c r="G29" s="36">
        <v>93852</v>
      </c>
      <c r="H29" s="36">
        <f t="shared" si="0"/>
        <v>1267008</v>
      </c>
      <c r="I29" s="31" t="s">
        <v>39</v>
      </c>
      <c r="J29" s="31" t="s">
        <v>40</v>
      </c>
    </row>
    <row r="30" spans="1:10" outlineLevel="1" x14ac:dyDescent="0.2">
      <c r="A30" s="35">
        <v>46055</v>
      </c>
      <c r="B30" s="31" t="s">
        <v>1870</v>
      </c>
      <c r="C30" s="31" t="s">
        <v>360</v>
      </c>
      <c r="D30" s="31" t="s">
        <v>167</v>
      </c>
      <c r="E30" s="36">
        <v>950844</v>
      </c>
      <c r="F30" s="37" t="s">
        <v>18</v>
      </c>
      <c r="G30" s="36">
        <v>76068</v>
      </c>
      <c r="H30" s="36">
        <f t="shared" si="0"/>
        <v>1026912</v>
      </c>
      <c r="I30" s="31" t="s">
        <v>39</v>
      </c>
      <c r="J30" s="31" t="s">
        <v>40</v>
      </c>
    </row>
    <row r="31" spans="1:10" outlineLevel="1" x14ac:dyDescent="0.2">
      <c r="A31" s="35">
        <v>46055</v>
      </c>
      <c r="B31" s="31" t="s">
        <v>1871</v>
      </c>
      <c r="C31" s="31" t="s">
        <v>360</v>
      </c>
      <c r="D31" s="31" t="s">
        <v>217</v>
      </c>
      <c r="E31" s="36">
        <v>1117960</v>
      </c>
      <c r="F31" s="37" t="s">
        <v>18</v>
      </c>
      <c r="G31" s="36">
        <v>89437</v>
      </c>
      <c r="H31" s="36">
        <f t="shared" si="0"/>
        <v>1207397</v>
      </c>
      <c r="I31" s="31" t="s">
        <v>39</v>
      </c>
      <c r="J31" s="31" t="s">
        <v>40</v>
      </c>
    </row>
    <row r="32" spans="1:10" outlineLevel="1" x14ac:dyDescent="0.2">
      <c r="A32" s="35">
        <v>46055</v>
      </c>
      <c r="B32" s="31" t="s">
        <v>1872</v>
      </c>
      <c r="C32" s="31" t="s">
        <v>360</v>
      </c>
      <c r="D32" s="31" t="s">
        <v>130</v>
      </c>
      <c r="E32" s="36">
        <v>650486</v>
      </c>
      <c r="F32" s="37" t="s">
        <v>18</v>
      </c>
      <c r="G32" s="36">
        <v>52039</v>
      </c>
      <c r="H32" s="36">
        <f t="shared" si="0"/>
        <v>702525</v>
      </c>
      <c r="I32" s="31" t="s">
        <v>39</v>
      </c>
      <c r="J32" s="31" t="s">
        <v>40</v>
      </c>
    </row>
    <row r="33" spans="1:10" outlineLevel="1" x14ac:dyDescent="0.2">
      <c r="A33" s="35">
        <v>46055</v>
      </c>
      <c r="B33" s="31" t="s">
        <v>1873</v>
      </c>
      <c r="C33" s="31" t="s">
        <v>360</v>
      </c>
      <c r="D33" s="31" t="s">
        <v>157</v>
      </c>
      <c r="E33" s="36">
        <v>3146645</v>
      </c>
      <c r="F33" s="37" t="s">
        <v>18</v>
      </c>
      <c r="G33" s="36">
        <v>251732</v>
      </c>
      <c r="H33" s="36">
        <f t="shared" si="0"/>
        <v>3398377</v>
      </c>
      <c r="I33" s="31" t="s">
        <v>39</v>
      </c>
      <c r="J33" s="31" t="s">
        <v>40</v>
      </c>
    </row>
    <row r="34" spans="1:10" outlineLevel="1" x14ac:dyDescent="0.2">
      <c r="A34" s="35">
        <v>46055</v>
      </c>
      <c r="B34" s="31" t="s">
        <v>1874</v>
      </c>
      <c r="C34" s="31" t="s">
        <v>360</v>
      </c>
      <c r="D34" s="31" t="s">
        <v>2796</v>
      </c>
      <c r="E34" s="36">
        <v>1023233</v>
      </c>
      <c r="F34" s="37" t="s">
        <v>18</v>
      </c>
      <c r="G34" s="36">
        <v>81859</v>
      </c>
      <c r="H34" s="36">
        <f t="shared" si="0"/>
        <v>1105092</v>
      </c>
      <c r="I34" s="31" t="s">
        <v>39</v>
      </c>
      <c r="J34" s="31" t="s">
        <v>40</v>
      </c>
    </row>
    <row r="35" spans="1:10" outlineLevel="1" x14ac:dyDescent="0.2">
      <c r="A35" s="35">
        <v>46055</v>
      </c>
      <c r="B35" s="31" t="s">
        <v>1875</v>
      </c>
      <c r="C35" s="31" t="s">
        <v>360</v>
      </c>
      <c r="D35" s="31" t="s">
        <v>2797</v>
      </c>
      <c r="E35" s="36">
        <v>3421300</v>
      </c>
      <c r="F35" s="37" t="s">
        <v>18</v>
      </c>
      <c r="G35" s="36">
        <v>273704</v>
      </c>
      <c r="H35" s="36">
        <f t="shared" si="0"/>
        <v>3695004</v>
      </c>
      <c r="I35" s="31" t="s">
        <v>36</v>
      </c>
      <c r="J35" s="31" t="s">
        <v>37</v>
      </c>
    </row>
    <row r="36" spans="1:10" outlineLevel="1" x14ac:dyDescent="0.2">
      <c r="A36" s="35">
        <v>46055</v>
      </c>
      <c r="B36" s="31" t="s">
        <v>1835</v>
      </c>
      <c r="C36" s="31" t="s">
        <v>360</v>
      </c>
      <c r="D36" s="31" t="s">
        <v>2798</v>
      </c>
      <c r="E36" s="36">
        <v>-4836944</v>
      </c>
      <c r="F36" s="37" t="s">
        <v>18</v>
      </c>
      <c r="G36" s="36">
        <v>-386956</v>
      </c>
      <c r="H36" s="36">
        <f t="shared" si="0"/>
        <v>-5223900</v>
      </c>
      <c r="I36" s="31" t="s">
        <v>39</v>
      </c>
      <c r="J36" s="31" t="s">
        <v>40</v>
      </c>
    </row>
    <row r="37" spans="1:10" outlineLevel="1" x14ac:dyDescent="0.2">
      <c r="A37" s="35">
        <v>46055</v>
      </c>
      <c r="B37" s="31" t="s">
        <v>1876</v>
      </c>
      <c r="C37" s="31" t="s">
        <v>360</v>
      </c>
      <c r="D37" s="31" t="s">
        <v>131</v>
      </c>
      <c r="E37" s="36">
        <v>4916280</v>
      </c>
      <c r="F37" s="37" t="s">
        <v>18</v>
      </c>
      <c r="G37" s="36">
        <v>393302</v>
      </c>
      <c r="H37" s="36">
        <f t="shared" si="0"/>
        <v>5309582</v>
      </c>
      <c r="I37" s="31" t="s">
        <v>39</v>
      </c>
      <c r="J37" s="31" t="s">
        <v>40</v>
      </c>
    </row>
    <row r="38" spans="1:10" outlineLevel="1" x14ac:dyDescent="0.2">
      <c r="A38" s="35">
        <v>46055</v>
      </c>
      <c r="B38" s="31" t="s">
        <v>1877</v>
      </c>
      <c r="C38" s="31" t="s">
        <v>360</v>
      </c>
      <c r="D38" s="31" t="s">
        <v>2799</v>
      </c>
      <c r="E38" s="36">
        <v>7178985</v>
      </c>
      <c r="F38" s="37" t="s">
        <v>18</v>
      </c>
      <c r="G38" s="36">
        <v>574319</v>
      </c>
      <c r="H38" s="36">
        <f t="shared" si="0"/>
        <v>7753304</v>
      </c>
      <c r="I38" s="31" t="s">
        <v>188</v>
      </c>
      <c r="J38" s="31" t="s">
        <v>189</v>
      </c>
    </row>
    <row r="39" spans="1:10" outlineLevel="1" x14ac:dyDescent="0.2">
      <c r="A39" s="35">
        <v>46055</v>
      </c>
      <c r="B39" s="31" t="s">
        <v>1878</v>
      </c>
      <c r="C39" s="31" t="s">
        <v>360</v>
      </c>
      <c r="D39" s="31" t="s">
        <v>2800</v>
      </c>
      <c r="E39" s="36">
        <v>933240</v>
      </c>
      <c r="F39" s="37" t="s">
        <v>18</v>
      </c>
      <c r="G39" s="36">
        <v>74659</v>
      </c>
      <c r="H39" s="36">
        <f t="shared" si="0"/>
        <v>1007899</v>
      </c>
      <c r="I39" s="31" t="s">
        <v>77</v>
      </c>
      <c r="J39" s="31" t="s">
        <v>78</v>
      </c>
    </row>
    <row r="40" spans="1:10" outlineLevel="1" x14ac:dyDescent="0.2">
      <c r="A40" s="35">
        <v>46055</v>
      </c>
      <c r="B40" s="31" t="s">
        <v>1879</v>
      </c>
      <c r="C40" s="31" t="s">
        <v>360</v>
      </c>
      <c r="D40" s="31" t="s">
        <v>2801</v>
      </c>
      <c r="E40" s="36">
        <v>1102500</v>
      </c>
      <c r="F40" s="37" t="s">
        <v>18</v>
      </c>
      <c r="G40" s="36">
        <v>88200</v>
      </c>
      <c r="H40" s="36">
        <f t="shared" si="0"/>
        <v>1190700</v>
      </c>
      <c r="I40" s="31" t="s">
        <v>77</v>
      </c>
      <c r="J40" s="31" t="s">
        <v>78</v>
      </c>
    </row>
    <row r="41" spans="1:10" outlineLevel="1" x14ac:dyDescent="0.2">
      <c r="A41" s="35">
        <v>46055</v>
      </c>
      <c r="B41" s="31" t="s">
        <v>1880</v>
      </c>
      <c r="C41" s="31" t="s">
        <v>360</v>
      </c>
      <c r="D41" s="31" t="s">
        <v>2802</v>
      </c>
      <c r="E41" s="36">
        <v>933240</v>
      </c>
      <c r="F41" s="37" t="s">
        <v>18</v>
      </c>
      <c r="G41" s="36">
        <v>74659</v>
      </c>
      <c r="H41" s="36">
        <f t="shared" si="0"/>
        <v>1007899</v>
      </c>
      <c r="I41" s="31" t="s">
        <v>24</v>
      </c>
      <c r="J41" s="31" t="s">
        <v>25</v>
      </c>
    </row>
    <row r="42" spans="1:10" outlineLevel="1" x14ac:dyDescent="0.2">
      <c r="A42" s="35">
        <v>46055</v>
      </c>
      <c r="B42" s="31" t="s">
        <v>1881</v>
      </c>
      <c r="C42" s="31" t="s">
        <v>360</v>
      </c>
      <c r="D42" s="31" t="s">
        <v>2803</v>
      </c>
      <c r="E42" s="36">
        <v>933240</v>
      </c>
      <c r="F42" s="37" t="s">
        <v>18</v>
      </c>
      <c r="G42" s="36">
        <v>74659</v>
      </c>
      <c r="H42" s="36">
        <f t="shared" si="0"/>
        <v>1007899</v>
      </c>
      <c r="I42" s="31" t="s">
        <v>268</v>
      </c>
      <c r="J42" s="31" t="s">
        <v>269</v>
      </c>
    </row>
    <row r="43" spans="1:10" outlineLevel="1" x14ac:dyDescent="0.2">
      <c r="A43" s="35">
        <v>46055</v>
      </c>
      <c r="B43" s="31" t="s">
        <v>1882</v>
      </c>
      <c r="C43" s="31" t="s">
        <v>360</v>
      </c>
      <c r="D43" s="31" t="s">
        <v>2804</v>
      </c>
      <c r="E43" s="36">
        <v>1263990</v>
      </c>
      <c r="F43" s="37" t="s">
        <v>18</v>
      </c>
      <c r="G43" s="36">
        <v>101119</v>
      </c>
      <c r="H43" s="36">
        <f t="shared" si="0"/>
        <v>1365109</v>
      </c>
      <c r="I43" s="31" t="s">
        <v>172</v>
      </c>
      <c r="J43" s="31" t="s">
        <v>173</v>
      </c>
    </row>
    <row r="44" spans="1:10" outlineLevel="1" x14ac:dyDescent="0.2">
      <c r="A44" s="35">
        <v>46055</v>
      </c>
      <c r="B44" s="31" t="s">
        <v>1883</v>
      </c>
      <c r="C44" s="31" t="s">
        <v>360</v>
      </c>
      <c r="D44" s="31" t="s">
        <v>2805</v>
      </c>
      <c r="E44" s="36">
        <v>933240</v>
      </c>
      <c r="F44" s="37" t="s">
        <v>18</v>
      </c>
      <c r="G44" s="36">
        <v>74659</v>
      </c>
      <c r="H44" s="36">
        <f t="shared" si="0"/>
        <v>1007899</v>
      </c>
      <c r="I44" s="31" t="s">
        <v>26</v>
      </c>
      <c r="J44" s="31" t="s">
        <v>27</v>
      </c>
    </row>
    <row r="45" spans="1:10" outlineLevel="1" x14ac:dyDescent="0.2">
      <c r="A45" s="35">
        <v>46055</v>
      </c>
      <c r="B45" s="31" t="s">
        <v>1884</v>
      </c>
      <c r="C45" s="31" t="s">
        <v>360</v>
      </c>
      <c r="D45" s="31" t="s">
        <v>2806</v>
      </c>
      <c r="E45" s="36">
        <v>5251800</v>
      </c>
      <c r="F45" s="37" t="s">
        <v>18</v>
      </c>
      <c r="G45" s="36">
        <v>420144</v>
      </c>
      <c r="H45" s="36">
        <f t="shared" si="0"/>
        <v>5671944</v>
      </c>
      <c r="I45" s="31" t="s">
        <v>30</v>
      </c>
      <c r="J45" s="31" t="s">
        <v>31</v>
      </c>
    </row>
    <row r="46" spans="1:10" outlineLevel="1" x14ac:dyDescent="0.2">
      <c r="A46" s="35">
        <v>46055</v>
      </c>
      <c r="B46" s="31" t="s">
        <v>1885</v>
      </c>
      <c r="C46" s="31" t="s">
        <v>360</v>
      </c>
      <c r="D46" s="31" t="s">
        <v>2807</v>
      </c>
      <c r="E46" s="36">
        <v>1468620</v>
      </c>
      <c r="F46" s="37" t="s">
        <v>18</v>
      </c>
      <c r="G46" s="36">
        <v>117490</v>
      </c>
      <c r="H46" s="36">
        <f t="shared" si="0"/>
        <v>1586110</v>
      </c>
      <c r="I46" s="31" t="s">
        <v>26</v>
      </c>
      <c r="J46" s="31" t="s">
        <v>27</v>
      </c>
    </row>
    <row r="47" spans="1:10" outlineLevel="1" x14ac:dyDescent="0.2">
      <c r="A47" s="35">
        <v>46055</v>
      </c>
      <c r="B47" s="31" t="s">
        <v>1886</v>
      </c>
      <c r="C47" s="31" t="s">
        <v>360</v>
      </c>
      <c r="D47" s="31" t="s">
        <v>2808</v>
      </c>
      <c r="E47" s="36">
        <v>3002180</v>
      </c>
      <c r="F47" s="37" t="s">
        <v>18</v>
      </c>
      <c r="G47" s="36">
        <v>240174</v>
      </c>
      <c r="H47" s="36">
        <f t="shared" si="0"/>
        <v>3242354</v>
      </c>
      <c r="I47" s="31" t="s">
        <v>172</v>
      </c>
      <c r="J47" s="31" t="s">
        <v>173</v>
      </c>
    </row>
    <row r="48" spans="1:10" outlineLevel="1" x14ac:dyDescent="0.2">
      <c r="A48" s="35">
        <v>46055</v>
      </c>
      <c r="B48" s="31" t="s">
        <v>1887</v>
      </c>
      <c r="C48" s="31" t="s">
        <v>360</v>
      </c>
      <c r="D48" s="31" t="s">
        <v>2809</v>
      </c>
      <c r="E48" s="36">
        <v>1267250</v>
      </c>
      <c r="F48" s="37" t="s">
        <v>18</v>
      </c>
      <c r="G48" s="36">
        <v>101380</v>
      </c>
      <c r="H48" s="36">
        <f t="shared" si="0"/>
        <v>1368630</v>
      </c>
      <c r="I48" s="31" t="s">
        <v>235</v>
      </c>
      <c r="J48" s="31" t="s">
        <v>198</v>
      </c>
    </row>
    <row r="49" spans="1:10" outlineLevel="1" x14ac:dyDescent="0.2">
      <c r="A49" s="35">
        <v>46055</v>
      </c>
      <c r="B49" s="31" t="s">
        <v>1888</v>
      </c>
      <c r="C49" s="31" t="s">
        <v>360</v>
      </c>
      <c r="D49" s="31" t="s">
        <v>2810</v>
      </c>
      <c r="E49" s="36">
        <v>976340</v>
      </c>
      <c r="F49" s="37" t="s">
        <v>18</v>
      </c>
      <c r="G49" s="36">
        <v>78107</v>
      </c>
      <c r="H49" s="36">
        <f t="shared" si="0"/>
        <v>1054447</v>
      </c>
      <c r="I49" s="31" t="s">
        <v>34</v>
      </c>
      <c r="J49" s="31" t="s">
        <v>35</v>
      </c>
    </row>
    <row r="50" spans="1:10" outlineLevel="1" x14ac:dyDescent="0.2">
      <c r="A50" s="35">
        <v>46055</v>
      </c>
      <c r="B50" s="31" t="s">
        <v>1889</v>
      </c>
      <c r="C50" s="31" t="s">
        <v>360</v>
      </c>
      <c r="D50" s="31" t="s">
        <v>2811</v>
      </c>
      <c r="E50" s="36">
        <v>3951705</v>
      </c>
      <c r="F50" s="37" t="s">
        <v>18</v>
      </c>
      <c r="G50" s="36">
        <v>316136</v>
      </c>
      <c r="H50" s="36">
        <f t="shared" si="0"/>
        <v>4267841</v>
      </c>
      <c r="I50" s="31" t="s">
        <v>163</v>
      </c>
      <c r="J50" s="31" t="s">
        <v>164</v>
      </c>
    </row>
    <row r="51" spans="1:10" outlineLevel="1" x14ac:dyDescent="0.2">
      <c r="A51" s="35">
        <v>46056</v>
      </c>
      <c r="B51" s="31" t="s">
        <v>1890</v>
      </c>
      <c r="C51" s="31" t="s">
        <v>360</v>
      </c>
      <c r="D51" s="31" t="s">
        <v>2812</v>
      </c>
      <c r="E51" s="36">
        <v>952883</v>
      </c>
      <c r="F51" s="37" t="s">
        <v>18</v>
      </c>
      <c r="G51" s="36">
        <v>76231</v>
      </c>
      <c r="H51" s="36">
        <f t="shared" si="0"/>
        <v>1029114</v>
      </c>
      <c r="I51" s="31" t="s">
        <v>128</v>
      </c>
      <c r="J51" s="31" t="s">
        <v>129</v>
      </c>
    </row>
    <row r="52" spans="1:10" outlineLevel="1" x14ac:dyDescent="0.2">
      <c r="A52" s="35">
        <v>46055</v>
      </c>
      <c r="B52" s="31" t="s">
        <v>1891</v>
      </c>
      <c r="C52" s="31" t="s">
        <v>360</v>
      </c>
      <c r="D52" s="31" t="s">
        <v>2813</v>
      </c>
      <c r="E52" s="36">
        <v>2956320</v>
      </c>
      <c r="F52" s="37" t="s">
        <v>18</v>
      </c>
      <c r="G52" s="36">
        <v>236506</v>
      </c>
      <c r="H52" s="36">
        <f t="shared" si="0"/>
        <v>3192826</v>
      </c>
      <c r="I52" s="31" t="s">
        <v>28</v>
      </c>
      <c r="J52" s="31" t="s">
        <v>29</v>
      </c>
    </row>
    <row r="53" spans="1:10" outlineLevel="1" x14ac:dyDescent="0.2">
      <c r="A53" s="35">
        <v>46056</v>
      </c>
      <c r="B53" s="31" t="s">
        <v>1892</v>
      </c>
      <c r="C53" s="31" t="s">
        <v>360</v>
      </c>
      <c r="D53" s="31" t="s">
        <v>2814</v>
      </c>
      <c r="E53" s="36">
        <v>584229</v>
      </c>
      <c r="F53" s="37" t="s">
        <v>18</v>
      </c>
      <c r="G53" s="36">
        <v>46738</v>
      </c>
      <c r="H53" s="36">
        <f t="shared" si="0"/>
        <v>630967</v>
      </c>
      <c r="I53" s="31" t="s">
        <v>32</v>
      </c>
      <c r="J53" s="31" t="s">
        <v>33</v>
      </c>
    </row>
    <row r="54" spans="1:10" outlineLevel="1" x14ac:dyDescent="0.2">
      <c r="A54" s="35">
        <v>46055</v>
      </c>
      <c r="B54" s="31" t="s">
        <v>1893</v>
      </c>
      <c r="C54" s="31" t="s">
        <v>360</v>
      </c>
      <c r="D54" s="31" t="s">
        <v>2815</v>
      </c>
      <c r="E54" s="36">
        <v>1421742</v>
      </c>
      <c r="F54" s="37" t="s">
        <v>18</v>
      </c>
      <c r="G54" s="36">
        <v>113739</v>
      </c>
      <c r="H54" s="36">
        <f t="shared" si="0"/>
        <v>1535481</v>
      </c>
      <c r="I54" s="31" t="s">
        <v>32</v>
      </c>
      <c r="J54" s="31" t="s">
        <v>33</v>
      </c>
    </row>
    <row r="55" spans="1:10" outlineLevel="1" x14ac:dyDescent="0.2">
      <c r="A55" s="35">
        <v>46055</v>
      </c>
      <c r="B55" s="31" t="s">
        <v>1894</v>
      </c>
      <c r="C55" s="31" t="s">
        <v>360</v>
      </c>
      <c r="D55" s="31" t="s">
        <v>2816</v>
      </c>
      <c r="E55" s="36">
        <v>1050795</v>
      </c>
      <c r="F55" s="37" t="s">
        <v>18</v>
      </c>
      <c r="G55" s="36">
        <v>84064</v>
      </c>
      <c r="H55" s="36">
        <f t="shared" si="0"/>
        <v>1134859</v>
      </c>
      <c r="I55" s="31" t="s">
        <v>32</v>
      </c>
      <c r="J55" s="31" t="s">
        <v>33</v>
      </c>
    </row>
    <row r="56" spans="1:10" outlineLevel="1" x14ac:dyDescent="0.2">
      <c r="A56" s="35">
        <v>46055</v>
      </c>
      <c r="B56" s="31" t="s">
        <v>1895</v>
      </c>
      <c r="C56" s="31" t="s">
        <v>360</v>
      </c>
      <c r="D56" s="31" t="s">
        <v>2817</v>
      </c>
      <c r="E56" s="36">
        <v>880957</v>
      </c>
      <c r="F56" s="37" t="s">
        <v>18</v>
      </c>
      <c r="G56" s="36">
        <v>70477</v>
      </c>
      <c r="H56" s="36">
        <f t="shared" si="0"/>
        <v>951434</v>
      </c>
      <c r="I56" s="31" t="s">
        <v>32</v>
      </c>
      <c r="J56" s="31" t="s">
        <v>33</v>
      </c>
    </row>
    <row r="57" spans="1:10" outlineLevel="1" x14ac:dyDescent="0.2">
      <c r="A57" s="35">
        <v>46056</v>
      </c>
      <c r="B57" s="31" t="s">
        <v>1896</v>
      </c>
      <c r="C57" s="31" t="s">
        <v>360</v>
      </c>
      <c r="D57" s="31" t="s">
        <v>2818</v>
      </c>
      <c r="E57" s="36">
        <v>827965</v>
      </c>
      <c r="F57" s="37" t="s">
        <v>18</v>
      </c>
      <c r="G57" s="36">
        <v>66237</v>
      </c>
      <c r="H57" s="36">
        <f t="shared" si="0"/>
        <v>894202</v>
      </c>
      <c r="I57" s="31" t="s">
        <v>247</v>
      </c>
      <c r="J57" s="31" t="s">
        <v>19</v>
      </c>
    </row>
    <row r="58" spans="1:10" outlineLevel="1" x14ac:dyDescent="0.2">
      <c r="A58" s="35">
        <v>46056</v>
      </c>
      <c r="B58" s="31" t="s">
        <v>1897</v>
      </c>
      <c r="C58" s="31" t="s">
        <v>360</v>
      </c>
      <c r="D58" s="31" t="s">
        <v>2819</v>
      </c>
      <c r="E58" s="36">
        <v>10129200</v>
      </c>
      <c r="F58" s="37" t="s">
        <v>18</v>
      </c>
      <c r="G58" s="36">
        <v>810336</v>
      </c>
      <c r="H58" s="36">
        <f t="shared" si="0"/>
        <v>10939536</v>
      </c>
      <c r="I58" s="31" t="s">
        <v>69</v>
      </c>
      <c r="J58" s="31" t="s">
        <v>70</v>
      </c>
    </row>
    <row r="59" spans="1:10" outlineLevel="1" x14ac:dyDescent="0.2">
      <c r="A59" s="35">
        <v>46056</v>
      </c>
      <c r="B59" s="31" t="s">
        <v>1898</v>
      </c>
      <c r="C59" s="31" t="s">
        <v>360</v>
      </c>
      <c r="D59" s="31" t="s">
        <v>2820</v>
      </c>
      <c r="E59" s="36">
        <v>438168</v>
      </c>
      <c r="F59" s="37" t="s">
        <v>18</v>
      </c>
      <c r="G59" s="36">
        <v>35053</v>
      </c>
      <c r="H59" s="36">
        <f t="shared" si="0"/>
        <v>473221</v>
      </c>
      <c r="I59" s="31" t="s">
        <v>47</v>
      </c>
      <c r="J59" s="31" t="s">
        <v>48</v>
      </c>
    </row>
    <row r="60" spans="1:10" outlineLevel="1" x14ac:dyDescent="0.2">
      <c r="A60" s="35">
        <v>46056</v>
      </c>
      <c r="B60" s="31" t="s">
        <v>1899</v>
      </c>
      <c r="C60" s="31" t="s">
        <v>360</v>
      </c>
      <c r="D60" s="31" t="s">
        <v>2821</v>
      </c>
      <c r="E60" s="36">
        <v>1424530</v>
      </c>
      <c r="F60" s="37" t="s">
        <v>18</v>
      </c>
      <c r="G60" s="36">
        <v>113962</v>
      </c>
      <c r="H60" s="36">
        <f t="shared" si="0"/>
        <v>1538492</v>
      </c>
      <c r="I60" s="31" t="s">
        <v>147</v>
      </c>
      <c r="J60" s="31" t="s">
        <v>148</v>
      </c>
    </row>
    <row r="61" spans="1:10" outlineLevel="1" x14ac:dyDescent="0.2">
      <c r="A61" s="35">
        <v>46056</v>
      </c>
      <c r="B61" s="31" t="s">
        <v>1900</v>
      </c>
      <c r="C61" s="31" t="s">
        <v>360</v>
      </c>
      <c r="D61" s="31" t="s">
        <v>2822</v>
      </c>
      <c r="E61" s="36">
        <v>466620</v>
      </c>
      <c r="F61" s="37" t="s">
        <v>18</v>
      </c>
      <c r="G61" s="36">
        <v>37330</v>
      </c>
      <c r="H61" s="36">
        <f t="shared" si="0"/>
        <v>503950</v>
      </c>
      <c r="I61" s="31" t="s">
        <v>147</v>
      </c>
      <c r="J61" s="31" t="s">
        <v>148</v>
      </c>
    </row>
    <row r="62" spans="1:10" outlineLevel="1" x14ac:dyDescent="0.2">
      <c r="A62" s="35">
        <v>46056</v>
      </c>
      <c r="B62" s="31" t="s">
        <v>1901</v>
      </c>
      <c r="C62" s="31" t="s">
        <v>360</v>
      </c>
      <c r="D62" s="31" t="s">
        <v>2823</v>
      </c>
      <c r="E62" s="36">
        <v>758298</v>
      </c>
      <c r="F62" s="37" t="s">
        <v>18</v>
      </c>
      <c r="G62" s="36">
        <v>60664</v>
      </c>
      <c r="H62" s="36">
        <f t="shared" si="0"/>
        <v>818962</v>
      </c>
      <c r="I62" s="31" t="s">
        <v>247</v>
      </c>
      <c r="J62" s="31" t="s">
        <v>19</v>
      </c>
    </row>
    <row r="63" spans="1:10" outlineLevel="1" x14ac:dyDescent="0.2">
      <c r="A63" s="35">
        <v>46056</v>
      </c>
      <c r="B63" s="31" t="s">
        <v>1902</v>
      </c>
      <c r="C63" s="31" t="s">
        <v>360</v>
      </c>
      <c r="D63" s="31" t="s">
        <v>2824</v>
      </c>
      <c r="E63" s="36">
        <v>2232880</v>
      </c>
      <c r="F63" s="37" t="s">
        <v>18</v>
      </c>
      <c r="G63" s="36">
        <v>178630</v>
      </c>
      <c r="H63" s="36">
        <f t="shared" si="0"/>
        <v>2411510</v>
      </c>
      <c r="I63" s="31" t="s">
        <v>212</v>
      </c>
      <c r="J63" s="31" t="s">
        <v>73</v>
      </c>
    </row>
    <row r="64" spans="1:10" outlineLevel="1" x14ac:dyDescent="0.2">
      <c r="A64" s="35">
        <v>46056</v>
      </c>
      <c r="B64" s="31" t="s">
        <v>1903</v>
      </c>
      <c r="C64" s="31" t="s">
        <v>360</v>
      </c>
      <c r="D64" s="31" t="s">
        <v>2825</v>
      </c>
      <c r="E64" s="36">
        <v>17414410</v>
      </c>
      <c r="F64" s="37" t="s">
        <v>18</v>
      </c>
      <c r="G64" s="36">
        <v>1393153</v>
      </c>
      <c r="H64" s="36">
        <f t="shared" si="0"/>
        <v>18807563</v>
      </c>
      <c r="I64" s="31" t="s">
        <v>212</v>
      </c>
      <c r="J64" s="31" t="s">
        <v>73</v>
      </c>
    </row>
    <row r="65" spans="1:10" outlineLevel="1" x14ac:dyDescent="0.2">
      <c r="A65" s="35">
        <v>46056</v>
      </c>
      <c r="B65" s="31" t="s">
        <v>1904</v>
      </c>
      <c r="C65" s="31" t="s">
        <v>360</v>
      </c>
      <c r="D65" s="31" t="s">
        <v>2826</v>
      </c>
      <c r="E65" s="36">
        <v>974827</v>
      </c>
      <c r="F65" s="37" t="s">
        <v>18</v>
      </c>
      <c r="G65" s="36">
        <v>77986</v>
      </c>
      <c r="H65" s="36">
        <f t="shared" si="0"/>
        <v>1052813</v>
      </c>
      <c r="I65" s="31" t="s">
        <v>247</v>
      </c>
      <c r="J65" s="31" t="s">
        <v>19</v>
      </c>
    </row>
    <row r="66" spans="1:10" outlineLevel="1" x14ac:dyDescent="0.2">
      <c r="A66" s="35">
        <v>46056</v>
      </c>
      <c r="B66" s="31" t="s">
        <v>1905</v>
      </c>
      <c r="C66" s="31" t="s">
        <v>360</v>
      </c>
      <c r="D66" s="31" t="s">
        <v>2827</v>
      </c>
      <c r="E66" s="36">
        <v>4069440</v>
      </c>
      <c r="F66" s="37" t="s">
        <v>18</v>
      </c>
      <c r="G66" s="36">
        <v>325555</v>
      </c>
      <c r="H66" s="36">
        <f t="shared" ref="H66:H129" si="1">+E66+G66</f>
        <v>4394995</v>
      </c>
      <c r="I66" s="31" t="s">
        <v>147</v>
      </c>
      <c r="J66" s="31" t="s">
        <v>148</v>
      </c>
    </row>
    <row r="67" spans="1:10" outlineLevel="1" x14ac:dyDescent="0.2">
      <c r="A67" s="35">
        <v>46056</v>
      </c>
      <c r="B67" s="31" t="s">
        <v>1906</v>
      </c>
      <c r="C67" s="31" t="s">
        <v>360</v>
      </c>
      <c r="D67" s="31" t="s">
        <v>2828</v>
      </c>
      <c r="E67" s="36">
        <v>220293</v>
      </c>
      <c r="F67" s="37" t="s">
        <v>18</v>
      </c>
      <c r="G67" s="36">
        <v>17623</v>
      </c>
      <c r="H67" s="36">
        <f t="shared" si="1"/>
        <v>237916</v>
      </c>
      <c r="I67" s="31" t="s">
        <v>74</v>
      </c>
      <c r="J67" s="31" t="s">
        <v>75</v>
      </c>
    </row>
    <row r="68" spans="1:10" outlineLevel="1" x14ac:dyDescent="0.2">
      <c r="A68" s="35">
        <v>46056</v>
      </c>
      <c r="B68" s="31" t="s">
        <v>1907</v>
      </c>
      <c r="C68" s="31" t="s">
        <v>360</v>
      </c>
      <c r="D68" s="31" t="s">
        <v>2829</v>
      </c>
      <c r="E68" s="36">
        <v>5499220</v>
      </c>
      <c r="F68" s="37" t="s">
        <v>18</v>
      </c>
      <c r="G68" s="36">
        <v>439938</v>
      </c>
      <c r="H68" s="36">
        <f t="shared" si="1"/>
        <v>5939158</v>
      </c>
      <c r="I68" s="31" t="s">
        <v>71</v>
      </c>
      <c r="J68" s="31" t="s">
        <v>72</v>
      </c>
    </row>
    <row r="69" spans="1:10" outlineLevel="1" x14ac:dyDescent="0.2">
      <c r="A69" s="35">
        <v>46056</v>
      </c>
      <c r="B69" s="31" t="s">
        <v>1908</v>
      </c>
      <c r="C69" s="31" t="s">
        <v>360</v>
      </c>
      <c r="D69" s="31" t="s">
        <v>2830</v>
      </c>
      <c r="E69" s="36">
        <v>618065</v>
      </c>
      <c r="F69" s="37" t="s">
        <v>18</v>
      </c>
      <c r="G69" s="36">
        <v>49445</v>
      </c>
      <c r="H69" s="36">
        <f t="shared" si="1"/>
        <v>667510</v>
      </c>
      <c r="I69" s="31" t="s">
        <v>247</v>
      </c>
      <c r="J69" s="31" t="s">
        <v>19</v>
      </c>
    </row>
    <row r="70" spans="1:10" outlineLevel="1" x14ac:dyDescent="0.2">
      <c r="A70" s="35">
        <v>46056</v>
      </c>
      <c r="B70" s="31" t="s">
        <v>1909</v>
      </c>
      <c r="C70" s="31" t="s">
        <v>360</v>
      </c>
      <c r="D70" s="31" t="s">
        <v>2831</v>
      </c>
      <c r="E70" s="36">
        <v>1484490</v>
      </c>
      <c r="F70" s="37" t="s">
        <v>18</v>
      </c>
      <c r="G70" s="36">
        <v>118759</v>
      </c>
      <c r="H70" s="36">
        <f t="shared" si="1"/>
        <v>1603249</v>
      </c>
      <c r="I70" s="31" t="s">
        <v>55</v>
      </c>
      <c r="J70" s="31" t="s">
        <v>56</v>
      </c>
    </row>
    <row r="71" spans="1:10" outlineLevel="1" x14ac:dyDescent="0.2">
      <c r="A71" s="35">
        <v>46056</v>
      </c>
      <c r="B71" s="31" t="s">
        <v>1910</v>
      </c>
      <c r="C71" s="31" t="s">
        <v>360</v>
      </c>
      <c r="D71" s="31" t="s">
        <v>2832</v>
      </c>
      <c r="E71" s="36">
        <v>6600570</v>
      </c>
      <c r="F71" s="37" t="s">
        <v>18</v>
      </c>
      <c r="G71" s="36">
        <v>528046</v>
      </c>
      <c r="H71" s="36">
        <f t="shared" si="1"/>
        <v>7128616</v>
      </c>
      <c r="I71" s="31" t="s">
        <v>116</v>
      </c>
      <c r="J71" s="31" t="s">
        <v>117</v>
      </c>
    </row>
    <row r="72" spans="1:10" outlineLevel="1" x14ac:dyDescent="0.2">
      <c r="A72" s="35">
        <v>46056</v>
      </c>
      <c r="B72" s="31" t="s">
        <v>1911</v>
      </c>
      <c r="C72" s="31" t="s">
        <v>360</v>
      </c>
      <c r="D72" s="31" t="s">
        <v>2833</v>
      </c>
      <c r="E72" s="36">
        <v>1866480</v>
      </c>
      <c r="F72" s="37" t="s">
        <v>18</v>
      </c>
      <c r="G72" s="36">
        <v>149318</v>
      </c>
      <c r="H72" s="36">
        <f t="shared" si="1"/>
        <v>2015798</v>
      </c>
      <c r="I72" s="31" t="s">
        <v>223</v>
      </c>
      <c r="J72" s="31" t="s">
        <v>224</v>
      </c>
    </row>
    <row r="73" spans="1:10" outlineLevel="1" x14ac:dyDescent="0.2">
      <c r="A73" s="35">
        <v>46057</v>
      </c>
      <c r="B73" s="31" t="s">
        <v>1912</v>
      </c>
      <c r="C73" s="31" t="s">
        <v>360</v>
      </c>
      <c r="D73" s="31" t="s">
        <v>2834</v>
      </c>
      <c r="E73" s="36">
        <v>20026970</v>
      </c>
      <c r="F73" s="37" t="s">
        <v>18</v>
      </c>
      <c r="G73" s="36">
        <v>1602158</v>
      </c>
      <c r="H73" s="36">
        <f t="shared" si="1"/>
        <v>21629128</v>
      </c>
      <c r="I73" s="31" t="s">
        <v>223</v>
      </c>
      <c r="J73" s="31" t="s">
        <v>224</v>
      </c>
    </row>
    <row r="74" spans="1:10" outlineLevel="1" x14ac:dyDescent="0.2">
      <c r="A74" s="35">
        <v>46056</v>
      </c>
      <c r="B74" s="31" t="s">
        <v>1913</v>
      </c>
      <c r="C74" s="31" t="s">
        <v>360</v>
      </c>
      <c r="D74" s="31" t="s">
        <v>2835</v>
      </c>
      <c r="E74" s="36">
        <v>344860</v>
      </c>
      <c r="F74" s="37" t="s">
        <v>18</v>
      </c>
      <c r="G74" s="36">
        <v>27589</v>
      </c>
      <c r="H74" s="36">
        <f t="shared" si="1"/>
        <v>372449</v>
      </c>
      <c r="I74" s="31" t="s">
        <v>247</v>
      </c>
      <c r="J74" s="31" t="s">
        <v>19</v>
      </c>
    </row>
    <row r="75" spans="1:10" outlineLevel="1" x14ac:dyDescent="0.2">
      <c r="A75" s="35">
        <v>46056</v>
      </c>
      <c r="B75" s="31" t="s">
        <v>1914</v>
      </c>
      <c r="C75" s="31" t="s">
        <v>360</v>
      </c>
      <c r="D75" s="31" t="s">
        <v>2836</v>
      </c>
      <c r="E75" s="36">
        <v>415214</v>
      </c>
      <c r="F75" s="37" t="s">
        <v>18</v>
      </c>
      <c r="G75" s="36">
        <v>33217</v>
      </c>
      <c r="H75" s="36">
        <f t="shared" si="1"/>
        <v>448431</v>
      </c>
      <c r="I75" s="31" t="s">
        <v>247</v>
      </c>
      <c r="J75" s="31" t="s">
        <v>19</v>
      </c>
    </row>
    <row r="76" spans="1:10" outlineLevel="1" x14ac:dyDescent="0.2">
      <c r="A76" s="35">
        <v>46056</v>
      </c>
      <c r="B76" s="31" t="s">
        <v>1915</v>
      </c>
      <c r="C76" s="31" t="s">
        <v>360</v>
      </c>
      <c r="D76" s="31" t="s">
        <v>2837</v>
      </c>
      <c r="E76" s="36">
        <v>1097250</v>
      </c>
      <c r="F76" s="37" t="s">
        <v>18</v>
      </c>
      <c r="G76" s="36">
        <v>87780</v>
      </c>
      <c r="H76" s="36">
        <f t="shared" si="1"/>
        <v>1185030</v>
      </c>
      <c r="I76" s="31" t="s">
        <v>247</v>
      </c>
      <c r="J76" s="31" t="s">
        <v>19</v>
      </c>
    </row>
    <row r="77" spans="1:10" outlineLevel="1" x14ac:dyDescent="0.2">
      <c r="A77" s="35">
        <v>46056</v>
      </c>
      <c r="B77" s="31" t="s">
        <v>1916</v>
      </c>
      <c r="C77" s="31" t="s">
        <v>360</v>
      </c>
      <c r="D77" s="31" t="s">
        <v>2838</v>
      </c>
      <c r="E77" s="36">
        <v>1201341</v>
      </c>
      <c r="F77" s="37" t="s">
        <v>18</v>
      </c>
      <c r="G77" s="36">
        <v>96107</v>
      </c>
      <c r="H77" s="36">
        <f t="shared" si="1"/>
        <v>1297448</v>
      </c>
      <c r="I77" s="31" t="s">
        <v>247</v>
      </c>
      <c r="J77" s="31" t="s">
        <v>19</v>
      </c>
    </row>
    <row r="78" spans="1:10" outlineLevel="1" x14ac:dyDescent="0.2">
      <c r="A78" s="35">
        <v>46056</v>
      </c>
      <c r="B78" s="31" t="s">
        <v>1917</v>
      </c>
      <c r="C78" s="31" t="s">
        <v>360</v>
      </c>
      <c r="D78" s="31" t="s">
        <v>2839</v>
      </c>
      <c r="E78" s="36">
        <v>200728</v>
      </c>
      <c r="F78" s="37" t="s">
        <v>18</v>
      </c>
      <c r="G78" s="36">
        <v>16058</v>
      </c>
      <c r="H78" s="36">
        <f t="shared" si="1"/>
        <v>216786</v>
      </c>
      <c r="I78" s="31" t="s">
        <v>247</v>
      </c>
      <c r="J78" s="31" t="s">
        <v>19</v>
      </c>
    </row>
    <row r="79" spans="1:10" outlineLevel="1" x14ac:dyDescent="0.2">
      <c r="A79" s="35">
        <v>46056</v>
      </c>
      <c r="B79" s="31" t="s">
        <v>1918</v>
      </c>
      <c r="C79" s="31" t="s">
        <v>360</v>
      </c>
      <c r="D79" s="31" t="s">
        <v>2840</v>
      </c>
      <c r="E79" s="36">
        <v>585804</v>
      </c>
      <c r="F79" s="37" t="s">
        <v>18</v>
      </c>
      <c r="G79" s="36">
        <v>46864</v>
      </c>
      <c r="H79" s="36">
        <f t="shared" si="1"/>
        <v>632668</v>
      </c>
      <c r="I79" s="31" t="s">
        <v>247</v>
      </c>
      <c r="J79" s="31" t="s">
        <v>19</v>
      </c>
    </row>
    <row r="80" spans="1:10" outlineLevel="1" x14ac:dyDescent="0.2">
      <c r="A80" s="35">
        <v>46056</v>
      </c>
      <c r="B80" s="31" t="s">
        <v>1919</v>
      </c>
      <c r="C80" s="31" t="s">
        <v>360</v>
      </c>
      <c r="D80" s="31" t="s">
        <v>2841</v>
      </c>
      <c r="E80" s="36">
        <v>827965</v>
      </c>
      <c r="F80" s="37" t="s">
        <v>18</v>
      </c>
      <c r="G80" s="36">
        <v>66237</v>
      </c>
      <c r="H80" s="36">
        <f t="shared" si="1"/>
        <v>894202</v>
      </c>
      <c r="I80" s="31" t="s">
        <v>247</v>
      </c>
      <c r="J80" s="31" t="s">
        <v>19</v>
      </c>
    </row>
    <row r="81" spans="1:10" outlineLevel="1" x14ac:dyDescent="0.2">
      <c r="A81" s="35">
        <v>46056</v>
      </c>
      <c r="B81" s="31" t="s">
        <v>1920</v>
      </c>
      <c r="C81" s="31" t="s">
        <v>360</v>
      </c>
      <c r="D81" s="31" t="s">
        <v>2842</v>
      </c>
      <c r="E81" s="36">
        <v>933240</v>
      </c>
      <c r="F81" s="37" t="s">
        <v>18</v>
      </c>
      <c r="G81" s="36">
        <v>74659</v>
      </c>
      <c r="H81" s="36">
        <f t="shared" si="1"/>
        <v>1007899</v>
      </c>
      <c r="I81" s="31" t="s">
        <v>247</v>
      </c>
      <c r="J81" s="31" t="s">
        <v>19</v>
      </c>
    </row>
    <row r="82" spans="1:10" outlineLevel="1" x14ac:dyDescent="0.2">
      <c r="A82" s="35">
        <v>46056</v>
      </c>
      <c r="B82" s="31" t="s">
        <v>1921</v>
      </c>
      <c r="C82" s="31" t="s">
        <v>360</v>
      </c>
      <c r="D82" s="31" t="s">
        <v>2843</v>
      </c>
      <c r="E82" s="36">
        <v>2842170</v>
      </c>
      <c r="F82" s="37" t="s">
        <v>18</v>
      </c>
      <c r="G82" s="36">
        <v>227374</v>
      </c>
      <c r="H82" s="36">
        <f t="shared" si="1"/>
        <v>3069544</v>
      </c>
      <c r="I82" s="31" t="s">
        <v>247</v>
      </c>
      <c r="J82" s="31" t="s">
        <v>19</v>
      </c>
    </row>
    <row r="83" spans="1:10" outlineLevel="1" x14ac:dyDescent="0.2">
      <c r="A83" s="35">
        <v>46056</v>
      </c>
      <c r="B83" s="31" t="s">
        <v>1922</v>
      </c>
      <c r="C83" s="31" t="s">
        <v>360</v>
      </c>
      <c r="D83" s="31" t="s">
        <v>2844</v>
      </c>
      <c r="E83" s="36">
        <v>370839</v>
      </c>
      <c r="F83" s="37" t="s">
        <v>18</v>
      </c>
      <c r="G83" s="36">
        <v>29667</v>
      </c>
      <c r="H83" s="36">
        <f t="shared" si="1"/>
        <v>400506</v>
      </c>
      <c r="I83" s="31" t="s">
        <v>247</v>
      </c>
      <c r="J83" s="31" t="s">
        <v>19</v>
      </c>
    </row>
    <row r="84" spans="1:10" outlineLevel="1" x14ac:dyDescent="0.2">
      <c r="A84" s="35">
        <v>46056</v>
      </c>
      <c r="B84" s="31" t="s">
        <v>1923</v>
      </c>
      <c r="C84" s="31" t="s">
        <v>360</v>
      </c>
      <c r="D84" s="31" t="s">
        <v>2845</v>
      </c>
      <c r="E84" s="36">
        <v>29697100</v>
      </c>
      <c r="F84" s="37" t="s">
        <v>18</v>
      </c>
      <c r="G84" s="36">
        <v>2375768</v>
      </c>
      <c r="H84" s="36">
        <f t="shared" si="1"/>
        <v>32072868</v>
      </c>
      <c r="I84" s="31" t="s">
        <v>209</v>
      </c>
      <c r="J84" s="31" t="s">
        <v>210</v>
      </c>
    </row>
    <row r="85" spans="1:10" outlineLevel="1" x14ac:dyDescent="0.2">
      <c r="A85" s="35">
        <v>46056</v>
      </c>
      <c r="B85" s="31" t="s">
        <v>1924</v>
      </c>
      <c r="C85" s="31" t="s">
        <v>360</v>
      </c>
      <c r="D85" s="31" t="s">
        <v>2846</v>
      </c>
      <c r="E85" s="36">
        <v>12810620</v>
      </c>
      <c r="F85" s="37" t="s">
        <v>18</v>
      </c>
      <c r="G85" s="36">
        <v>1024850</v>
      </c>
      <c r="H85" s="36">
        <f t="shared" si="1"/>
        <v>13835470</v>
      </c>
      <c r="I85" s="31" t="s">
        <v>290</v>
      </c>
      <c r="J85" s="31" t="s">
        <v>291</v>
      </c>
    </row>
    <row r="86" spans="1:10" outlineLevel="1" x14ac:dyDescent="0.2">
      <c r="A86" s="35">
        <v>46056</v>
      </c>
      <c r="B86" s="31" t="s">
        <v>1925</v>
      </c>
      <c r="C86" s="31" t="s">
        <v>360</v>
      </c>
      <c r="D86" s="31" t="s">
        <v>130</v>
      </c>
      <c r="E86" s="36">
        <v>440586</v>
      </c>
      <c r="F86" s="37" t="s">
        <v>18</v>
      </c>
      <c r="G86" s="36">
        <v>35247</v>
      </c>
      <c r="H86" s="36">
        <f t="shared" si="1"/>
        <v>475833</v>
      </c>
      <c r="I86" s="31" t="s">
        <v>39</v>
      </c>
      <c r="J86" s="31" t="s">
        <v>40</v>
      </c>
    </row>
    <row r="87" spans="1:10" outlineLevel="1" x14ac:dyDescent="0.2">
      <c r="A87" s="35">
        <v>46056</v>
      </c>
      <c r="B87" s="31" t="s">
        <v>1926</v>
      </c>
      <c r="C87" s="31" t="s">
        <v>360</v>
      </c>
      <c r="D87" s="31" t="s">
        <v>142</v>
      </c>
      <c r="E87" s="36">
        <v>4195254</v>
      </c>
      <c r="F87" s="37" t="s">
        <v>18</v>
      </c>
      <c r="G87" s="36">
        <v>335620</v>
      </c>
      <c r="H87" s="36">
        <f t="shared" si="1"/>
        <v>4530874</v>
      </c>
      <c r="I87" s="31" t="s">
        <v>39</v>
      </c>
      <c r="J87" s="31" t="s">
        <v>40</v>
      </c>
    </row>
    <row r="88" spans="1:10" outlineLevel="1" x14ac:dyDescent="0.2">
      <c r="A88" s="35">
        <v>46056</v>
      </c>
      <c r="B88" s="31" t="s">
        <v>1927</v>
      </c>
      <c r="C88" s="31" t="s">
        <v>360</v>
      </c>
      <c r="D88" s="31" t="s">
        <v>38</v>
      </c>
      <c r="E88" s="36">
        <v>1171608</v>
      </c>
      <c r="F88" s="37" t="s">
        <v>18</v>
      </c>
      <c r="G88" s="36">
        <v>93729</v>
      </c>
      <c r="H88" s="36">
        <f t="shared" si="1"/>
        <v>1265337</v>
      </c>
      <c r="I88" s="31" t="s">
        <v>39</v>
      </c>
      <c r="J88" s="31" t="s">
        <v>40</v>
      </c>
    </row>
    <row r="89" spans="1:10" outlineLevel="1" x14ac:dyDescent="0.2">
      <c r="A89" s="35">
        <v>46056</v>
      </c>
      <c r="B89" s="31" t="s">
        <v>1928</v>
      </c>
      <c r="C89" s="31" t="s">
        <v>360</v>
      </c>
      <c r="D89" s="31" t="s">
        <v>155</v>
      </c>
      <c r="E89" s="36">
        <v>1759618</v>
      </c>
      <c r="F89" s="37" t="s">
        <v>18</v>
      </c>
      <c r="G89" s="36">
        <v>140769</v>
      </c>
      <c r="H89" s="36">
        <f t="shared" si="1"/>
        <v>1900387</v>
      </c>
      <c r="I89" s="31" t="s">
        <v>39</v>
      </c>
      <c r="J89" s="31" t="s">
        <v>40</v>
      </c>
    </row>
    <row r="90" spans="1:10" outlineLevel="1" x14ac:dyDescent="0.2">
      <c r="A90" s="35">
        <v>46056</v>
      </c>
      <c r="B90" s="31" t="s">
        <v>1929</v>
      </c>
      <c r="C90" s="31" t="s">
        <v>360</v>
      </c>
      <c r="D90" s="31" t="s">
        <v>277</v>
      </c>
      <c r="E90" s="36">
        <v>1307700</v>
      </c>
      <c r="F90" s="37" t="s">
        <v>18</v>
      </c>
      <c r="G90" s="36">
        <v>104616</v>
      </c>
      <c r="H90" s="36">
        <f t="shared" si="1"/>
        <v>1412316</v>
      </c>
      <c r="I90" s="31" t="s">
        <v>39</v>
      </c>
      <c r="J90" s="31" t="s">
        <v>40</v>
      </c>
    </row>
    <row r="91" spans="1:10" outlineLevel="1" x14ac:dyDescent="0.2">
      <c r="A91" s="35">
        <v>46056</v>
      </c>
      <c r="B91" s="31" t="s">
        <v>1930</v>
      </c>
      <c r="C91" s="31" t="s">
        <v>360</v>
      </c>
      <c r="D91" s="31" t="s">
        <v>238</v>
      </c>
      <c r="E91" s="36">
        <v>1941676</v>
      </c>
      <c r="F91" s="37" t="s">
        <v>18</v>
      </c>
      <c r="G91" s="36">
        <v>155334</v>
      </c>
      <c r="H91" s="36">
        <f t="shared" si="1"/>
        <v>2097010</v>
      </c>
      <c r="I91" s="31" t="s">
        <v>39</v>
      </c>
      <c r="J91" s="31" t="s">
        <v>40</v>
      </c>
    </row>
    <row r="92" spans="1:10" outlineLevel="1" x14ac:dyDescent="0.2">
      <c r="A92" s="35">
        <v>46056</v>
      </c>
      <c r="B92" s="31" t="s">
        <v>1931</v>
      </c>
      <c r="C92" s="31" t="s">
        <v>360</v>
      </c>
      <c r="D92" s="31" t="s">
        <v>211</v>
      </c>
      <c r="E92" s="36">
        <v>1427408</v>
      </c>
      <c r="F92" s="37" t="s">
        <v>18</v>
      </c>
      <c r="G92" s="36">
        <v>114193</v>
      </c>
      <c r="H92" s="36">
        <f t="shared" si="1"/>
        <v>1541601</v>
      </c>
      <c r="I92" s="31" t="s">
        <v>39</v>
      </c>
      <c r="J92" s="31" t="s">
        <v>40</v>
      </c>
    </row>
    <row r="93" spans="1:10" outlineLevel="1" x14ac:dyDescent="0.2">
      <c r="A93" s="35">
        <v>46056</v>
      </c>
      <c r="B93" s="31" t="s">
        <v>1932</v>
      </c>
      <c r="C93" s="31" t="s">
        <v>360</v>
      </c>
      <c r="D93" s="31" t="s">
        <v>239</v>
      </c>
      <c r="E93" s="36">
        <v>4236450</v>
      </c>
      <c r="F93" s="37" t="s">
        <v>18</v>
      </c>
      <c r="G93" s="36">
        <v>338916</v>
      </c>
      <c r="H93" s="36">
        <f t="shared" si="1"/>
        <v>4575366</v>
      </c>
      <c r="I93" s="31" t="s">
        <v>39</v>
      </c>
      <c r="J93" s="31" t="s">
        <v>40</v>
      </c>
    </row>
    <row r="94" spans="1:10" outlineLevel="1" x14ac:dyDescent="0.2">
      <c r="A94" s="35">
        <v>46057</v>
      </c>
      <c r="B94" s="31" t="s">
        <v>1933</v>
      </c>
      <c r="C94" s="31" t="s">
        <v>360</v>
      </c>
      <c r="D94" s="31" t="s">
        <v>2847</v>
      </c>
      <c r="E94" s="36">
        <v>1849240</v>
      </c>
      <c r="F94" s="37" t="s">
        <v>18</v>
      </c>
      <c r="G94" s="36">
        <v>147939</v>
      </c>
      <c r="H94" s="36">
        <f t="shared" si="1"/>
        <v>1997179</v>
      </c>
      <c r="I94" s="31" t="s">
        <v>51</v>
      </c>
      <c r="J94" s="31" t="s">
        <v>52</v>
      </c>
    </row>
    <row r="95" spans="1:10" outlineLevel="1" x14ac:dyDescent="0.2">
      <c r="A95" s="35">
        <v>46056</v>
      </c>
      <c r="B95" s="31" t="s">
        <v>1934</v>
      </c>
      <c r="C95" s="31" t="s">
        <v>360</v>
      </c>
      <c r="D95" s="31" t="s">
        <v>2848</v>
      </c>
      <c r="E95" s="36">
        <v>15381220</v>
      </c>
      <c r="F95" s="37" t="s">
        <v>18</v>
      </c>
      <c r="G95" s="36">
        <v>1230498</v>
      </c>
      <c r="H95" s="36">
        <f t="shared" si="1"/>
        <v>16611718</v>
      </c>
      <c r="I95" s="31" t="s">
        <v>20</v>
      </c>
      <c r="J95" s="31" t="s">
        <v>21</v>
      </c>
    </row>
    <row r="96" spans="1:10" outlineLevel="1" x14ac:dyDescent="0.2">
      <c r="A96" s="35">
        <v>46056</v>
      </c>
      <c r="B96" s="31" t="s">
        <v>1935</v>
      </c>
      <c r="C96" s="31" t="s">
        <v>360</v>
      </c>
      <c r="D96" s="31" t="s">
        <v>2849</v>
      </c>
      <c r="E96" s="36">
        <v>4666200</v>
      </c>
      <c r="F96" s="37" t="s">
        <v>18</v>
      </c>
      <c r="G96" s="36">
        <v>373296</v>
      </c>
      <c r="H96" s="36">
        <f t="shared" si="1"/>
        <v>5039496</v>
      </c>
      <c r="I96" s="31" t="s">
        <v>20</v>
      </c>
      <c r="J96" s="31" t="s">
        <v>21</v>
      </c>
    </row>
    <row r="97" spans="1:10" outlineLevel="1" x14ac:dyDescent="0.2">
      <c r="A97" s="35">
        <v>46056</v>
      </c>
      <c r="B97" s="31" t="s">
        <v>1936</v>
      </c>
      <c r="C97" s="31" t="s">
        <v>360</v>
      </c>
      <c r="D97" s="31" t="s">
        <v>2850</v>
      </c>
      <c r="E97" s="36">
        <v>1484490</v>
      </c>
      <c r="F97" s="37" t="s">
        <v>18</v>
      </c>
      <c r="G97" s="36">
        <v>118759</v>
      </c>
      <c r="H97" s="36">
        <f t="shared" si="1"/>
        <v>1603249</v>
      </c>
      <c r="I97" s="31" t="s">
        <v>240</v>
      </c>
      <c r="J97" s="31" t="s">
        <v>244</v>
      </c>
    </row>
    <row r="98" spans="1:10" outlineLevel="1" x14ac:dyDescent="0.2">
      <c r="A98" s="35">
        <v>46056</v>
      </c>
      <c r="B98" s="31" t="s">
        <v>1937</v>
      </c>
      <c r="C98" s="31" t="s">
        <v>360</v>
      </c>
      <c r="D98" s="31" t="s">
        <v>2851</v>
      </c>
      <c r="E98" s="36">
        <v>649820</v>
      </c>
      <c r="F98" s="37" t="s">
        <v>18</v>
      </c>
      <c r="G98" s="36">
        <v>51986</v>
      </c>
      <c r="H98" s="36">
        <f t="shared" si="1"/>
        <v>701806</v>
      </c>
      <c r="I98" s="31" t="s">
        <v>240</v>
      </c>
      <c r="J98" s="31" t="s">
        <v>244</v>
      </c>
    </row>
    <row r="99" spans="1:10" outlineLevel="1" x14ac:dyDescent="0.2">
      <c r="A99" s="35">
        <v>46056</v>
      </c>
      <c r="B99" s="31" t="s">
        <v>1938</v>
      </c>
      <c r="C99" s="31" t="s">
        <v>360</v>
      </c>
      <c r="D99" s="31" t="s">
        <v>2852</v>
      </c>
      <c r="E99" s="36">
        <v>4165100</v>
      </c>
      <c r="F99" s="37" t="s">
        <v>18</v>
      </c>
      <c r="G99" s="36">
        <v>333208</v>
      </c>
      <c r="H99" s="36">
        <f t="shared" si="1"/>
        <v>4498308</v>
      </c>
      <c r="I99" s="31" t="s">
        <v>85</v>
      </c>
      <c r="J99" s="31" t="s">
        <v>86</v>
      </c>
    </row>
    <row r="100" spans="1:10" outlineLevel="1" x14ac:dyDescent="0.2">
      <c r="A100" s="35">
        <v>46056</v>
      </c>
      <c r="B100" s="31" t="s">
        <v>1939</v>
      </c>
      <c r="C100" s="31" t="s">
        <v>360</v>
      </c>
      <c r="D100" s="31" t="s">
        <v>2853</v>
      </c>
      <c r="E100" s="36">
        <v>933240</v>
      </c>
      <c r="F100" s="37" t="s">
        <v>18</v>
      </c>
      <c r="G100" s="36">
        <v>74659</v>
      </c>
      <c r="H100" s="36">
        <f t="shared" si="1"/>
        <v>1007899</v>
      </c>
      <c r="I100" s="31" t="s">
        <v>85</v>
      </c>
      <c r="J100" s="31" t="s">
        <v>86</v>
      </c>
    </row>
    <row r="101" spans="1:10" outlineLevel="1" x14ac:dyDescent="0.2">
      <c r="A101" s="35">
        <v>46056</v>
      </c>
      <c r="B101" s="31" t="s">
        <v>1940</v>
      </c>
      <c r="C101" s="31" t="s">
        <v>360</v>
      </c>
      <c r="D101" s="31" t="s">
        <v>2854</v>
      </c>
      <c r="E101" s="36">
        <v>5089350</v>
      </c>
      <c r="F101" s="37" t="s">
        <v>18</v>
      </c>
      <c r="G101" s="36">
        <v>407148</v>
      </c>
      <c r="H101" s="36">
        <f t="shared" si="1"/>
        <v>5496498</v>
      </c>
      <c r="I101" s="31" t="s">
        <v>199</v>
      </c>
      <c r="J101" s="31" t="s">
        <v>200</v>
      </c>
    </row>
    <row r="102" spans="1:10" outlineLevel="1" x14ac:dyDescent="0.2">
      <c r="A102" s="35">
        <v>46056</v>
      </c>
      <c r="B102" s="31" t="s">
        <v>1941</v>
      </c>
      <c r="C102" s="31" t="s">
        <v>360</v>
      </c>
      <c r="D102" s="31" t="s">
        <v>2855</v>
      </c>
      <c r="E102" s="36">
        <v>4666200</v>
      </c>
      <c r="F102" s="37" t="s">
        <v>18</v>
      </c>
      <c r="G102" s="36">
        <v>373296</v>
      </c>
      <c r="H102" s="36">
        <f t="shared" si="1"/>
        <v>5039496</v>
      </c>
      <c r="I102" s="31" t="s">
        <v>43</v>
      </c>
      <c r="J102" s="31" t="s">
        <v>44</v>
      </c>
    </row>
    <row r="103" spans="1:10" outlineLevel="1" x14ac:dyDescent="0.2">
      <c r="A103" s="35">
        <v>46056</v>
      </c>
      <c r="B103" s="31" t="s">
        <v>1942</v>
      </c>
      <c r="C103" s="31" t="s">
        <v>360</v>
      </c>
      <c r="D103" s="31" t="s">
        <v>2856</v>
      </c>
      <c r="E103" s="36">
        <v>933240</v>
      </c>
      <c r="F103" s="37" t="s">
        <v>18</v>
      </c>
      <c r="G103" s="36">
        <v>74659</v>
      </c>
      <c r="H103" s="36">
        <f t="shared" si="1"/>
        <v>1007899</v>
      </c>
      <c r="I103" s="31" t="s">
        <v>180</v>
      </c>
      <c r="J103" s="31" t="s">
        <v>181</v>
      </c>
    </row>
    <row r="104" spans="1:10" outlineLevel="1" x14ac:dyDescent="0.2">
      <c r="A104" s="35">
        <v>46056</v>
      </c>
      <c r="B104" s="31" t="s">
        <v>1943</v>
      </c>
      <c r="C104" s="31" t="s">
        <v>360</v>
      </c>
      <c r="D104" s="31" t="s">
        <v>2857</v>
      </c>
      <c r="E104" s="36">
        <v>1482840</v>
      </c>
      <c r="F104" s="37" t="s">
        <v>18</v>
      </c>
      <c r="G104" s="36">
        <v>118627</v>
      </c>
      <c r="H104" s="36">
        <f t="shared" si="1"/>
        <v>1601467</v>
      </c>
      <c r="I104" s="31" t="s">
        <v>45</v>
      </c>
      <c r="J104" s="31" t="s">
        <v>46</v>
      </c>
    </row>
    <row r="105" spans="1:10" outlineLevel="1" x14ac:dyDescent="0.2">
      <c r="A105" s="35">
        <v>46056</v>
      </c>
      <c r="B105" s="31" t="s">
        <v>1944</v>
      </c>
      <c r="C105" s="31" t="s">
        <v>360</v>
      </c>
      <c r="D105" s="31" t="s">
        <v>2858</v>
      </c>
      <c r="E105" s="36">
        <v>1299640</v>
      </c>
      <c r="F105" s="37" t="s">
        <v>18</v>
      </c>
      <c r="G105" s="36">
        <v>103971</v>
      </c>
      <c r="H105" s="36">
        <f t="shared" si="1"/>
        <v>1403611</v>
      </c>
      <c r="I105" s="31" t="s">
        <v>81</v>
      </c>
      <c r="J105" s="31" t="s">
        <v>82</v>
      </c>
    </row>
    <row r="106" spans="1:10" outlineLevel="1" x14ac:dyDescent="0.2">
      <c r="A106" s="35">
        <v>46056</v>
      </c>
      <c r="B106" s="31" t="s">
        <v>1945</v>
      </c>
      <c r="C106" s="31" t="s">
        <v>360</v>
      </c>
      <c r="D106" s="31" t="s">
        <v>2859</v>
      </c>
      <c r="E106" s="36">
        <v>4071480</v>
      </c>
      <c r="F106" s="37" t="s">
        <v>18</v>
      </c>
      <c r="G106" s="36">
        <v>325718</v>
      </c>
      <c r="H106" s="36">
        <f t="shared" si="1"/>
        <v>4397198</v>
      </c>
      <c r="I106" s="31" t="s">
        <v>41</v>
      </c>
      <c r="J106" s="31" t="s">
        <v>42</v>
      </c>
    </row>
    <row r="107" spans="1:10" outlineLevel="1" x14ac:dyDescent="0.2">
      <c r="A107" s="35">
        <v>46056</v>
      </c>
      <c r="B107" s="31" t="s">
        <v>1946</v>
      </c>
      <c r="C107" s="31" t="s">
        <v>360</v>
      </c>
      <c r="D107" s="31" t="s">
        <v>2860</v>
      </c>
      <c r="E107" s="36">
        <v>14390360</v>
      </c>
      <c r="F107" s="37" t="s">
        <v>18</v>
      </c>
      <c r="G107" s="36">
        <v>1151229</v>
      </c>
      <c r="H107" s="36">
        <f t="shared" si="1"/>
        <v>15541589</v>
      </c>
      <c r="I107" s="31" t="s">
        <v>83</v>
      </c>
      <c r="J107" s="31" t="s">
        <v>84</v>
      </c>
    </row>
    <row r="108" spans="1:10" outlineLevel="1" x14ac:dyDescent="0.2">
      <c r="A108" s="35">
        <v>46056</v>
      </c>
      <c r="B108" s="31" t="s">
        <v>1947</v>
      </c>
      <c r="C108" s="31" t="s">
        <v>360</v>
      </c>
      <c r="D108" s="31" t="s">
        <v>2861</v>
      </c>
      <c r="E108" s="36">
        <v>46647850</v>
      </c>
      <c r="F108" s="37" t="s">
        <v>18</v>
      </c>
      <c r="G108" s="36">
        <v>3731828</v>
      </c>
      <c r="H108" s="36">
        <f t="shared" si="1"/>
        <v>50379678</v>
      </c>
      <c r="I108" s="31" t="s">
        <v>81</v>
      </c>
      <c r="J108" s="31" t="s">
        <v>82</v>
      </c>
    </row>
    <row r="109" spans="1:10" outlineLevel="1" x14ac:dyDescent="0.2">
      <c r="A109" s="35">
        <v>46056</v>
      </c>
      <c r="B109" s="31" t="s">
        <v>1948</v>
      </c>
      <c r="C109" s="31" t="s">
        <v>360</v>
      </c>
      <c r="D109" s="31" t="s">
        <v>2862</v>
      </c>
      <c r="E109" s="36">
        <v>44752300</v>
      </c>
      <c r="F109" s="37" t="s">
        <v>18</v>
      </c>
      <c r="G109" s="36">
        <v>3580184</v>
      </c>
      <c r="H109" s="36">
        <f t="shared" si="1"/>
        <v>48332484</v>
      </c>
      <c r="I109" s="31" t="s">
        <v>20</v>
      </c>
      <c r="J109" s="31" t="s">
        <v>21</v>
      </c>
    </row>
    <row r="110" spans="1:10" outlineLevel="1" x14ac:dyDescent="0.2">
      <c r="A110" s="35">
        <v>46056</v>
      </c>
      <c r="B110" s="31" t="s">
        <v>1949</v>
      </c>
      <c r="C110" s="31" t="s">
        <v>360</v>
      </c>
      <c r="D110" s="31" t="s">
        <v>2863</v>
      </c>
      <c r="E110" s="36">
        <v>989315</v>
      </c>
      <c r="F110" s="37" t="s">
        <v>18</v>
      </c>
      <c r="G110" s="36">
        <v>79145</v>
      </c>
      <c r="H110" s="36">
        <f t="shared" si="1"/>
        <v>1068460</v>
      </c>
      <c r="I110" s="31" t="s">
        <v>89</v>
      </c>
      <c r="J110" s="31" t="s">
        <v>90</v>
      </c>
    </row>
    <row r="111" spans="1:10" outlineLevel="1" x14ac:dyDescent="0.2">
      <c r="A111" s="35">
        <v>46056</v>
      </c>
      <c r="B111" s="31" t="s">
        <v>1950</v>
      </c>
      <c r="C111" s="31" t="s">
        <v>360</v>
      </c>
      <c r="D111" s="31" t="s">
        <v>2864</v>
      </c>
      <c r="E111" s="36">
        <v>976340</v>
      </c>
      <c r="F111" s="37" t="s">
        <v>18</v>
      </c>
      <c r="G111" s="36">
        <v>78107</v>
      </c>
      <c r="H111" s="36">
        <f t="shared" si="1"/>
        <v>1054447</v>
      </c>
      <c r="I111" s="31" t="s">
        <v>240</v>
      </c>
      <c r="J111" s="31" t="s">
        <v>244</v>
      </c>
    </row>
    <row r="112" spans="1:10" outlineLevel="1" x14ac:dyDescent="0.2">
      <c r="A112" s="35">
        <v>46056</v>
      </c>
      <c r="B112" s="31" t="s">
        <v>1951</v>
      </c>
      <c r="C112" s="31" t="s">
        <v>360</v>
      </c>
      <c r="D112" s="31" t="s">
        <v>2865</v>
      </c>
      <c r="E112" s="36">
        <v>2929020</v>
      </c>
      <c r="F112" s="37" t="s">
        <v>18</v>
      </c>
      <c r="G112" s="36">
        <v>234322</v>
      </c>
      <c r="H112" s="36">
        <f t="shared" si="1"/>
        <v>3163342</v>
      </c>
      <c r="I112" s="31" t="s">
        <v>43</v>
      </c>
      <c r="J112" s="31" t="s">
        <v>44</v>
      </c>
    </row>
    <row r="113" spans="1:10" outlineLevel="1" x14ac:dyDescent="0.2">
      <c r="A113" s="35">
        <v>46056</v>
      </c>
      <c r="B113" s="31" t="s">
        <v>1952</v>
      </c>
      <c r="C113" s="31" t="s">
        <v>360</v>
      </c>
      <c r="D113" s="31" t="s">
        <v>2866</v>
      </c>
      <c r="E113" s="36">
        <v>2953620</v>
      </c>
      <c r="F113" s="37" t="s">
        <v>18</v>
      </c>
      <c r="G113" s="36">
        <v>236290</v>
      </c>
      <c r="H113" s="36">
        <f t="shared" si="1"/>
        <v>3189910</v>
      </c>
      <c r="I113" s="31" t="s">
        <v>85</v>
      </c>
      <c r="J113" s="31" t="s">
        <v>86</v>
      </c>
    </row>
    <row r="114" spans="1:10" outlineLevel="1" x14ac:dyDescent="0.2">
      <c r="A114" s="35">
        <v>46056</v>
      </c>
      <c r="B114" s="31" t="s">
        <v>1953</v>
      </c>
      <c r="C114" s="31" t="s">
        <v>360</v>
      </c>
      <c r="D114" s="31" t="s">
        <v>2867</v>
      </c>
      <c r="E114" s="36">
        <v>3448600</v>
      </c>
      <c r="F114" s="37" t="s">
        <v>18</v>
      </c>
      <c r="G114" s="36">
        <v>275888</v>
      </c>
      <c r="H114" s="36">
        <f t="shared" si="1"/>
        <v>3724488</v>
      </c>
      <c r="I114" s="31" t="s">
        <v>41</v>
      </c>
      <c r="J114" s="31" t="s">
        <v>42</v>
      </c>
    </row>
    <row r="115" spans="1:10" outlineLevel="1" x14ac:dyDescent="0.2">
      <c r="A115" s="35">
        <v>46056</v>
      </c>
      <c r="B115" s="31" t="s">
        <v>1954</v>
      </c>
      <c r="C115" s="31" t="s">
        <v>360</v>
      </c>
      <c r="D115" s="31" t="s">
        <v>2868</v>
      </c>
      <c r="E115" s="36">
        <v>2099000</v>
      </c>
      <c r="F115" s="37" t="s">
        <v>18</v>
      </c>
      <c r="G115" s="36">
        <v>167920</v>
      </c>
      <c r="H115" s="36">
        <f t="shared" si="1"/>
        <v>2266920</v>
      </c>
      <c r="I115" s="31" t="s">
        <v>180</v>
      </c>
      <c r="J115" s="31" t="s">
        <v>181</v>
      </c>
    </row>
    <row r="116" spans="1:10" outlineLevel="1" x14ac:dyDescent="0.2">
      <c r="A116" s="35">
        <v>46057</v>
      </c>
      <c r="B116" s="31" t="s">
        <v>1955</v>
      </c>
      <c r="C116" s="31" t="s">
        <v>360</v>
      </c>
      <c r="D116" s="31" t="s">
        <v>2869</v>
      </c>
      <c r="E116" s="36">
        <v>13772650</v>
      </c>
      <c r="F116" s="37" t="s">
        <v>18</v>
      </c>
      <c r="G116" s="36">
        <v>1101812</v>
      </c>
      <c r="H116" s="36">
        <f t="shared" si="1"/>
        <v>14874462</v>
      </c>
      <c r="I116" s="31" t="s">
        <v>113</v>
      </c>
      <c r="J116" s="31" t="s">
        <v>114</v>
      </c>
    </row>
    <row r="117" spans="1:10" outlineLevel="1" x14ac:dyDescent="0.2">
      <c r="A117" s="35">
        <v>46057</v>
      </c>
      <c r="B117" s="31" t="s">
        <v>1956</v>
      </c>
      <c r="C117" s="31" t="s">
        <v>360</v>
      </c>
      <c r="D117" s="31" t="s">
        <v>2870</v>
      </c>
      <c r="E117" s="36">
        <v>14550750</v>
      </c>
      <c r="F117" s="37" t="s">
        <v>18</v>
      </c>
      <c r="G117" s="36">
        <v>1164060</v>
      </c>
      <c r="H117" s="36">
        <f t="shared" si="1"/>
        <v>15714810</v>
      </c>
      <c r="I117" s="31" t="s">
        <v>87</v>
      </c>
      <c r="J117" s="31" t="s">
        <v>88</v>
      </c>
    </row>
    <row r="118" spans="1:10" outlineLevel="1" x14ac:dyDescent="0.2">
      <c r="A118" s="35">
        <v>46057</v>
      </c>
      <c r="B118" s="31" t="s">
        <v>1957</v>
      </c>
      <c r="C118" s="31" t="s">
        <v>360</v>
      </c>
      <c r="D118" s="31" t="s">
        <v>2871</v>
      </c>
      <c r="E118" s="36">
        <v>1259511</v>
      </c>
      <c r="F118" s="37" t="s">
        <v>18</v>
      </c>
      <c r="G118" s="36">
        <v>100761</v>
      </c>
      <c r="H118" s="36">
        <f t="shared" si="1"/>
        <v>1360272</v>
      </c>
      <c r="I118" s="31" t="s">
        <v>43</v>
      </c>
      <c r="J118" s="31" t="s">
        <v>44</v>
      </c>
    </row>
    <row r="119" spans="1:10" outlineLevel="1" x14ac:dyDescent="0.2">
      <c r="A119" s="35">
        <v>46057</v>
      </c>
      <c r="B119" s="31" t="s">
        <v>1958</v>
      </c>
      <c r="C119" s="31" t="s">
        <v>360</v>
      </c>
      <c r="D119" s="31" t="s">
        <v>2872</v>
      </c>
      <c r="E119" s="36">
        <v>618065</v>
      </c>
      <c r="F119" s="37" t="s">
        <v>18</v>
      </c>
      <c r="G119" s="36">
        <v>49445</v>
      </c>
      <c r="H119" s="36">
        <f t="shared" si="1"/>
        <v>667510</v>
      </c>
      <c r="I119" s="31" t="s">
        <v>247</v>
      </c>
      <c r="J119" s="31" t="s">
        <v>19</v>
      </c>
    </row>
    <row r="120" spans="1:10" outlineLevel="1" x14ac:dyDescent="0.2">
      <c r="A120" s="35">
        <v>46057</v>
      </c>
      <c r="B120" s="31" t="s">
        <v>1959</v>
      </c>
      <c r="C120" s="31" t="s">
        <v>360</v>
      </c>
      <c r="D120" s="31" t="s">
        <v>2873</v>
      </c>
      <c r="E120" s="36">
        <v>1816878</v>
      </c>
      <c r="F120" s="37" t="s">
        <v>18</v>
      </c>
      <c r="G120" s="36">
        <v>145350</v>
      </c>
      <c r="H120" s="36">
        <f t="shared" si="1"/>
        <v>1962228</v>
      </c>
      <c r="I120" s="31" t="s">
        <v>247</v>
      </c>
      <c r="J120" s="31" t="s">
        <v>19</v>
      </c>
    </row>
    <row r="121" spans="1:10" outlineLevel="1" x14ac:dyDescent="0.2">
      <c r="A121" s="35">
        <v>46057</v>
      </c>
      <c r="B121" s="31" t="s">
        <v>1960</v>
      </c>
      <c r="C121" s="31" t="s">
        <v>360</v>
      </c>
      <c r="D121" s="31" t="s">
        <v>2874</v>
      </c>
      <c r="E121" s="36">
        <v>2456180</v>
      </c>
      <c r="F121" s="37" t="s">
        <v>18</v>
      </c>
      <c r="G121" s="36">
        <v>196494</v>
      </c>
      <c r="H121" s="36">
        <f t="shared" si="1"/>
        <v>2652674</v>
      </c>
      <c r="I121" s="31" t="s">
        <v>61</v>
      </c>
      <c r="J121" s="31" t="s">
        <v>62</v>
      </c>
    </row>
    <row r="122" spans="1:10" outlineLevel="1" x14ac:dyDescent="0.2">
      <c r="A122" s="35">
        <v>46057</v>
      </c>
      <c r="B122" s="31" t="s">
        <v>1961</v>
      </c>
      <c r="C122" s="31" t="s">
        <v>360</v>
      </c>
      <c r="D122" s="31" t="s">
        <v>2875</v>
      </c>
      <c r="E122" s="36">
        <v>1983630</v>
      </c>
      <c r="F122" s="37" t="s">
        <v>18</v>
      </c>
      <c r="G122" s="36">
        <v>158690</v>
      </c>
      <c r="H122" s="36">
        <f t="shared" si="1"/>
        <v>2142320</v>
      </c>
      <c r="I122" s="31" t="s">
        <v>247</v>
      </c>
      <c r="J122" s="31" t="s">
        <v>19</v>
      </c>
    </row>
    <row r="123" spans="1:10" outlineLevel="1" x14ac:dyDescent="0.2">
      <c r="A123" s="35">
        <v>46057</v>
      </c>
      <c r="B123" s="31" t="s">
        <v>1962</v>
      </c>
      <c r="C123" s="31" t="s">
        <v>360</v>
      </c>
      <c r="D123" s="31" t="s">
        <v>2876</v>
      </c>
      <c r="E123" s="36">
        <v>462531</v>
      </c>
      <c r="F123" s="37" t="s">
        <v>18</v>
      </c>
      <c r="G123" s="36">
        <v>37002</v>
      </c>
      <c r="H123" s="36">
        <f t="shared" si="1"/>
        <v>499533</v>
      </c>
      <c r="I123" s="31" t="s">
        <v>247</v>
      </c>
      <c r="J123" s="31" t="s">
        <v>19</v>
      </c>
    </row>
    <row r="124" spans="1:10" outlineLevel="1" x14ac:dyDescent="0.2">
      <c r="A124" s="35">
        <v>46057</v>
      </c>
      <c r="B124" s="31" t="s">
        <v>1963</v>
      </c>
      <c r="C124" s="31" t="s">
        <v>360</v>
      </c>
      <c r="D124" s="31" t="s">
        <v>2877</v>
      </c>
      <c r="E124" s="36">
        <v>5134440</v>
      </c>
      <c r="F124" s="37" t="s">
        <v>18</v>
      </c>
      <c r="G124" s="36">
        <v>410755</v>
      </c>
      <c r="H124" s="36">
        <f t="shared" si="1"/>
        <v>5545195</v>
      </c>
      <c r="I124" s="31" t="s">
        <v>51</v>
      </c>
      <c r="J124" s="31" t="s">
        <v>52</v>
      </c>
    </row>
    <row r="125" spans="1:10" outlineLevel="1" x14ac:dyDescent="0.2">
      <c r="A125" s="35">
        <v>46057</v>
      </c>
      <c r="B125" s="31" t="s">
        <v>1964</v>
      </c>
      <c r="C125" s="31" t="s">
        <v>360</v>
      </c>
      <c r="D125" s="31" t="s">
        <v>2878</v>
      </c>
      <c r="E125" s="36">
        <v>830502</v>
      </c>
      <c r="F125" s="37" t="s">
        <v>18</v>
      </c>
      <c r="G125" s="36">
        <v>66440</v>
      </c>
      <c r="H125" s="36">
        <f t="shared" si="1"/>
        <v>896942</v>
      </c>
      <c r="I125" s="31" t="s">
        <v>247</v>
      </c>
      <c r="J125" s="31" t="s">
        <v>19</v>
      </c>
    </row>
    <row r="126" spans="1:10" outlineLevel="1" x14ac:dyDescent="0.2">
      <c r="A126" s="35">
        <v>46057</v>
      </c>
      <c r="B126" s="31" t="s">
        <v>1965</v>
      </c>
      <c r="C126" s="31" t="s">
        <v>360</v>
      </c>
      <c r="D126" s="31" t="s">
        <v>2879</v>
      </c>
      <c r="E126" s="36">
        <v>836582</v>
      </c>
      <c r="F126" s="37" t="s">
        <v>18</v>
      </c>
      <c r="G126" s="36">
        <v>66927</v>
      </c>
      <c r="H126" s="36">
        <f t="shared" si="1"/>
        <v>903509</v>
      </c>
      <c r="I126" s="31" t="s">
        <v>247</v>
      </c>
      <c r="J126" s="31" t="s">
        <v>19</v>
      </c>
    </row>
    <row r="127" spans="1:10" outlineLevel="1" x14ac:dyDescent="0.2">
      <c r="A127" s="35">
        <v>46057</v>
      </c>
      <c r="B127" s="31" t="s">
        <v>1966</v>
      </c>
      <c r="C127" s="31" t="s">
        <v>360</v>
      </c>
      <c r="D127" s="31" t="s">
        <v>2880</v>
      </c>
      <c r="E127" s="36">
        <v>587448</v>
      </c>
      <c r="F127" s="37" t="s">
        <v>18</v>
      </c>
      <c r="G127" s="36">
        <v>46996</v>
      </c>
      <c r="H127" s="36">
        <f t="shared" si="1"/>
        <v>634444</v>
      </c>
      <c r="I127" s="31" t="s">
        <v>247</v>
      </c>
      <c r="J127" s="31" t="s">
        <v>19</v>
      </c>
    </row>
    <row r="128" spans="1:10" outlineLevel="1" x14ac:dyDescent="0.2">
      <c r="A128" s="35">
        <v>46057</v>
      </c>
      <c r="B128" s="31" t="s">
        <v>1967</v>
      </c>
      <c r="C128" s="31" t="s">
        <v>360</v>
      </c>
      <c r="D128" s="31" t="s">
        <v>2881</v>
      </c>
      <c r="E128" s="36">
        <v>390536</v>
      </c>
      <c r="F128" s="37" t="s">
        <v>18</v>
      </c>
      <c r="G128" s="36">
        <v>31243</v>
      </c>
      <c r="H128" s="36">
        <f t="shared" si="1"/>
        <v>421779</v>
      </c>
      <c r="I128" s="31" t="s">
        <v>247</v>
      </c>
      <c r="J128" s="31" t="s">
        <v>19</v>
      </c>
    </row>
    <row r="129" spans="1:10" outlineLevel="1" x14ac:dyDescent="0.2">
      <c r="A129" s="35">
        <v>46057</v>
      </c>
      <c r="B129" s="31" t="s">
        <v>1968</v>
      </c>
      <c r="C129" s="31" t="s">
        <v>360</v>
      </c>
      <c r="D129" s="31" t="s">
        <v>2882</v>
      </c>
      <c r="E129" s="36">
        <v>698070</v>
      </c>
      <c r="F129" s="37" t="s">
        <v>18</v>
      </c>
      <c r="G129" s="36">
        <v>55846</v>
      </c>
      <c r="H129" s="36">
        <f t="shared" si="1"/>
        <v>753916</v>
      </c>
      <c r="I129" s="31" t="s">
        <v>247</v>
      </c>
      <c r="J129" s="31" t="s">
        <v>19</v>
      </c>
    </row>
    <row r="130" spans="1:10" outlineLevel="1" x14ac:dyDescent="0.2">
      <c r="A130" s="35">
        <v>46057</v>
      </c>
      <c r="B130" s="31" t="s">
        <v>1969</v>
      </c>
      <c r="C130" s="31" t="s">
        <v>360</v>
      </c>
      <c r="D130" s="31" t="s">
        <v>2883</v>
      </c>
      <c r="E130" s="36">
        <v>840815</v>
      </c>
      <c r="F130" s="37" t="s">
        <v>18</v>
      </c>
      <c r="G130" s="36">
        <v>67265</v>
      </c>
      <c r="H130" s="36">
        <f t="shared" ref="H130:H193" si="2">+E130+G130</f>
        <v>908080</v>
      </c>
      <c r="I130" s="31" t="s">
        <v>247</v>
      </c>
      <c r="J130" s="31" t="s">
        <v>19</v>
      </c>
    </row>
    <row r="131" spans="1:10" outlineLevel="1" x14ac:dyDescent="0.2">
      <c r="A131" s="35">
        <v>46057</v>
      </c>
      <c r="B131" s="31" t="s">
        <v>1970</v>
      </c>
      <c r="C131" s="31" t="s">
        <v>360</v>
      </c>
      <c r="D131" s="31" t="s">
        <v>2884</v>
      </c>
      <c r="E131" s="36">
        <v>977984</v>
      </c>
      <c r="F131" s="37" t="s">
        <v>18</v>
      </c>
      <c r="G131" s="36">
        <v>78239</v>
      </c>
      <c r="H131" s="36">
        <f t="shared" si="2"/>
        <v>1056223</v>
      </c>
      <c r="I131" s="31" t="s">
        <v>247</v>
      </c>
      <c r="J131" s="31" t="s">
        <v>19</v>
      </c>
    </row>
    <row r="132" spans="1:10" outlineLevel="1" x14ac:dyDescent="0.2">
      <c r="A132" s="35">
        <v>46057</v>
      </c>
      <c r="B132" s="31" t="s">
        <v>1971</v>
      </c>
      <c r="C132" s="31" t="s">
        <v>360</v>
      </c>
      <c r="D132" s="31" t="s">
        <v>2885</v>
      </c>
      <c r="E132" s="36">
        <v>575043</v>
      </c>
      <c r="F132" s="37" t="s">
        <v>18</v>
      </c>
      <c r="G132" s="36">
        <v>46003</v>
      </c>
      <c r="H132" s="36">
        <f t="shared" si="2"/>
        <v>621046</v>
      </c>
      <c r="I132" s="31" t="s">
        <v>247</v>
      </c>
      <c r="J132" s="31" t="s">
        <v>19</v>
      </c>
    </row>
    <row r="133" spans="1:10" outlineLevel="1" x14ac:dyDescent="0.2">
      <c r="A133" s="35">
        <v>46057</v>
      </c>
      <c r="B133" s="31" t="s">
        <v>1972</v>
      </c>
      <c r="C133" s="31" t="s">
        <v>360</v>
      </c>
      <c r="D133" s="31" t="s">
        <v>2886</v>
      </c>
      <c r="E133" s="36">
        <v>618065</v>
      </c>
      <c r="F133" s="37" t="s">
        <v>18</v>
      </c>
      <c r="G133" s="36">
        <v>49445</v>
      </c>
      <c r="H133" s="36">
        <f t="shared" si="2"/>
        <v>667510</v>
      </c>
      <c r="I133" s="31" t="s">
        <v>247</v>
      </c>
      <c r="J133" s="31" t="s">
        <v>19</v>
      </c>
    </row>
    <row r="134" spans="1:10" outlineLevel="1" x14ac:dyDescent="0.2">
      <c r="A134" s="35">
        <v>46057</v>
      </c>
      <c r="B134" s="31" t="s">
        <v>1973</v>
      </c>
      <c r="C134" s="31" t="s">
        <v>360</v>
      </c>
      <c r="D134" s="31" t="s">
        <v>2887</v>
      </c>
      <c r="E134" s="36">
        <v>593589</v>
      </c>
      <c r="F134" s="37" t="s">
        <v>18</v>
      </c>
      <c r="G134" s="36">
        <v>47487</v>
      </c>
      <c r="H134" s="36">
        <f t="shared" si="2"/>
        <v>641076</v>
      </c>
      <c r="I134" s="31" t="s">
        <v>247</v>
      </c>
      <c r="J134" s="31" t="s">
        <v>19</v>
      </c>
    </row>
    <row r="135" spans="1:10" outlineLevel="1" x14ac:dyDescent="0.2">
      <c r="A135" s="35">
        <v>46057</v>
      </c>
      <c r="B135" s="31" t="s">
        <v>1974</v>
      </c>
      <c r="C135" s="31" t="s">
        <v>360</v>
      </c>
      <c r="D135" s="31" t="s">
        <v>2888</v>
      </c>
      <c r="E135" s="36">
        <v>109920</v>
      </c>
      <c r="F135" s="37" t="s">
        <v>18</v>
      </c>
      <c r="G135" s="36">
        <v>8794</v>
      </c>
      <c r="H135" s="36">
        <f t="shared" si="2"/>
        <v>118714</v>
      </c>
      <c r="I135" s="31" t="s">
        <v>47</v>
      </c>
      <c r="J135" s="31" t="s">
        <v>48</v>
      </c>
    </row>
    <row r="136" spans="1:10" outlineLevel="1" x14ac:dyDescent="0.2">
      <c r="A136" s="35">
        <v>46057</v>
      </c>
      <c r="B136" s="31" t="s">
        <v>1975</v>
      </c>
      <c r="C136" s="31" t="s">
        <v>360</v>
      </c>
      <c r="D136" s="31" t="s">
        <v>2889</v>
      </c>
      <c r="E136" s="36">
        <v>1070302</v>
      </c>
      <c r="F136" s="37" t="s">
        <v>18</v>
      </c>
      <c r="G136" s="36">
        <v>85624</v>
      </c>
      <c r="H136" s="36">
        <f t="shared" si="2"/>
        <v>1155926</v>
      </c>
      <c r="I136" s="31" t="s">
        <v>47</v>
      </c>
      <c r="J136" s="31" t="s">
        <v>48</v>
      </c>
    </row>
    <row r="137" spans="1:10" outlineLevel="1" x14ac:dyDescent="0.2">
      <c r="A137" s="35">
        <v>46057</v>
      </c>
      <c r="B137" s="31" t="s">
        <v>1976</v>
      </c>
      <c r="C137" s="31" t="s">
        <v>360</v>
      </c>
      <c r="D137" s="31" t="s">
        <v>2890</v>
      </c>
      <c r="E137" s="36">
        <v>895589</v>
      </c>
      <c r="F137" s="37" t="s">
        <v>18</v>
      </c>
      <c r="G137" s="36">
        <v>71647</v>
      </c>
      <c r="H137" s="36">
        <f t="shared" si="2"/>
        <v>967236</v>
      </c>
      <c r="I137" s="31" t="s">
        <v>47</v>
      </c>
      <c r="J137" s="31" t="s">
        <v>48</v>
      </c>
    </row>
    <row r="138" spans="1:10" outlineLevel="1" x14ac:dyDescent="0.2">
      <c r="A138" s="35">
        <v>46057</v>
      </c>
      <c r="B138" s="31" t="s">
        <v>1977</v>
      </c>
      <c r="C138" s="31" t="s">
        <v>360</v>
      </c>
      <c r="D138" s="31" t="s">
        <v>2891</v>
      </c>
      <c r="E138" s="36">
        <v>618065</v>
      </c>
      <c r="F138" s="37" t="s">
        <v>18</v>
      </c>
      <c r="G138" s="36">
        <v>49445</v>
      </c>
      <c r="H138" s="36">
        <f t="shared" si="2"/>
        <v>667510</v>
      </c>
      <c r="I138" s="31" t="s">
        <v>47</v>
      </c>
      <c r="J138" s="31" t="s">
        <v>48</v>
      </c>
    </row>
    <row r="139" spans="1:10" outlineLevel="1" x14ac:dyDescent="0.2">
      <c r="A139" s="35">
        <v>46057</v>
      </c>
      <c r="B139" s="31" t="s">
        <v>1978</v>
      </c>
      <c r="C139" s="31" t="s">
        <v>360</v>
      </c>
      <c r="D139" s="31" t="s">
        <v>2892</v>
      </c>
      <c r="E139" s="36">
        <v>360446</v>
      </c>
      <c r="F139" s="37" t="s">
        <v>18</v>
      </c>
      <c r="G139" s="36">
        <v>28836</v>
      </c>
      <c r="H139" s="36">
        <f t="shared" si="2"/>
        <v>389282</v>
      </c>
      <c r="I139" s="31" t="s">
        <v>247</v>
      </c>
      <c r="J139" s="31" t="s">
        <v>19</v>
      </c>
    </row>
    <row r="140" spans="1:10" outlineLevel="1" x14ac:dyDescent="0.2">
      <c r="A140" s="35">
        <v>46057</v>
      </c>
      <c r="B140" s="31" t="s">
        <v>1979</v>
      </c>
      <c r="C140" s="31" t="s">
        <v>360</v>
      </c>
      <c r="D140" s="31" t="s">
        <v>2893</v>
      </c>
      <c r="E140" s="36">
        <v>789905</v>
      </c>
      <c r="F140" s="37" t="s">
        <v>18</v>
      </c>
      <c r="G140" s="36">
        <v>63192</v>
      </c>
      <c r="H140" s="36">
        <f t="shared" si="2"/>
        <v>853097</v>
      </c>
      <c r="I140" s="31" t="s">
        <v>247</v>
      </c>
      <c r="J140" s="31" t="s">
        <v>19</v>
      </c>
    </row>
    <row r="141" spans="1:10" outlineLevel="1" x14ac:dyDescent="0.2">
      <c r="A141" s="35">
        <v>46057</v>
      </c>
      <c r="B141" s="31" t="s">
        <v>1980</v>
      </c>
      <c r="C141" s="31" t="s">
        <v>360</v>
      </c>
      <c r="D141" s="31" t="s">
        <v>2894</v>
      </c>
      <c r="E141" s="36">
        <v>1066496</v>
      </c>
      <c r="F141" s="37" t="s">
        <v>18</v>
      </c>
      <c r="G141" s="36">
        <v>85320</v>
      </c>
      <c r="H141" s="36">
        <f t="shared" si="2"/>
        <v>1151816</v>
      </c>
      <c r="I141" s="31" t="s">
        <v>126</v>
      </c>
      <c r="J141" s="31" t="s">
        <v>127</v>
      </c>
    </row>
    <row r="142" spans="1:10" outlineLevel="1" x14ac:dyDescent="0.2">
      <c r="A142" s="35">
        <v>46057</v>
      </c>
      <c r="B142" s="31" t="s">
        <v>1981</v>
      </c>
      <c r="C142" s="31" t="s">
        <v>360</v>
      </c>
      <c r="D142" s="31" t="s">
        <v>2895</v>
      </c>
      <c r="E142" s="36">
        <v>1081759</v>
      </c>
      <c r="F142" s="37" t="s">
        <v>18</v>
      </c>
      <c r="G142" s="36">
        <v>86541</v>
      </c>
      <c r="H142" s="36">
        <f t="shared" si="2"/>
        <v>1168300</v>
      </c>
      <c r="I142" s="31" t="s">
        <v>247</v>
      </c>
      <c r="J142" s="31" t="s">
        <v>19</v>
      </c>
    </row>
    <row r="143" spans="1:10" outlineLevel="1" x14ac:dyDescent="0.2">
      <c r="A143" s="35">
        <v>46057</v>
      </c>
      <c r="B143" s="31" t="s">
        <v>1982</v>
      </c>
      <c r="C143" s="31" t="s">
        <v>360</v>
      </c>
      <c r="D143" s="31" t="s">
        <v>2896</v>
      </c>
      <c r="E143" s="36">
        <v>976340</v>
      </c>
      <c r="F143" s="37" t="s">
        <v>18</v>
      </c>
      <c r="G143" s="36">
        <v>78107</v>
      </c>
      <c r="H143" s="36">
        <f t="shared" si="2"/>
        <v>1054447</v>
      </c>
      <c r="I143" s="31" t="s">
        <v>247</v>
      </c>
      <c r="J143" s="31" t="s">
        <v>19</v>
      </c>
    </row>
    <row r="144" spans="1:10" outlineLevel="1" x14ac:dyDescent="0.2">
      <c r="A144" s="35">
        <v>46057</v>
      </c>
      <c r="B144" s="31" t="s">
        <v>1983</v>
      </c>
      <c r="C144" s="31" t="s">
        <v>360</v>
      </c>
      <c r="D144" s="31" t="s">
        <v>2897</v>
      </c>
      <c r="E144" s="36">
        <v>220293</v>
      </c>
      <c r="F144" s="37" t="s">
        <v>18</v>
      </c>
      <c r="G144" s="36">
        <v>17623</v>
      </c>
      <c r="H144" s="36">
        <f t="shared" si="2"/>
        <v>237916</v>
      </c>
      <c r="I144" s="31" t="s">
        <v>247</v>
      </c>
      <c r="J144" s="31" t="s">
        <v>19</v>
      </c>
    </row>
    <row r="145" spans="1:10" outlineLevel="1" x14ac:dyDescent="0.2">
      <c r="A145" s="35">
        <v>46057</v>
      </c>
      <c r="B145" s="31" t="s">
        <v>1984</v>
      </c>
      <c r="C145" s="31" t="s">
        <v>360</v>
      </c>
      <c r="D145" s="31" t="s">
        <v>2898</v>
      </c>
      <c r="E145" s="36">
        <v>494076</v>
      </c>
      <c r="F145" s="37" t="s">
        <v>18</v>
      </c>
      <c r="G145" s="36">
        <v>39526</v>
      </c>
      <c r="H145" s="36">
        <f t="shared" si="2"/>
        <v>533602</v>
      </c>
      <c r="I145" s="31" t="s">
        <v>247</v>
      </c>
      <c r="J145" s="31" t="s">
        <v>19</v>
      </c>
    </row>
    <row r="146" spans="1:10" outlineLevel="1" x14ac:dyDescent="0.2">
      <c r="A146" s="35">
        <v>46057</v>
      </c>
      <c r="B146" s="31" t="s">
        <v>1985</v>
      </c>
      <c r="C146" s="31" t="s">
        <v>360</v>
      </c>
      <c r="D146" s="31" t="s">
        <v>2899</v>
      </c>
      <c r="E146" s="36">
        <v>5875710</v>
      </c>
      <c r="F146" s="37" t="s">
        <v>18</v>
      </c>
      <c r="G146" s="36">
        <v>470057</v>
      </c>
      <c r="H146" s="36">
        <f t="shared" si="2"/>
        <v>6345767</v>
      </c>
      <c r="I146" s="31" t="s">
        <v>59</v>
      </c>
      <c r="J146" s="31" t="s">
        <v>60</v>
      </c>
    </row>
    <row r="147" spans="1:10" outlineLevel="1" x14ac:dyDescent="0.2">
      <c r="A147" s="35">
        <v>46059</v>
      </c>
      <c r="B147" s="31" t="s">
        <v>1986</v>
      </c>
      <c r="C147" s="31" t="s">
        <v>360</v>
      </c>
      <c r="D147" s="31" t="s">
        <v>2900</v>
      </c>
      <c r="E147" s="36">
        <v>1794160</v>
      </c>
      <c r="F147" s="37" t="s">
        <v>18</v>
      </c>
      <c r="G147" s="36">
        <v>143533</v>
      </c>
      <c r="H147" s="36">
        <f t="shared" si="2"/>
        <v>1937693</v>
      </c>
      <c r="I147" s="31" t="s">
        <v>93</v>
      </c>
      <c r="J147" s="31" t="s">
        <v>94</v>
      </c>
    </row>
    <row r="148" spans="1:10" outlineLevel="1" x14ac:dyDescent="0.2">
      <c r="A148" s="35">
        <v>46057</v>
      </c>
      <c r="B148" s="31" t="s">
        <v>1987</v>
      </c>
      <c r="C148" s="31" t="s">
        <v>360</v>
      </c>
      <c r="D148" s="31" t="s">
        <v>2901</v>
      </c>
      <c r="E148" s="36">
        <v>6871200</v>
      </c>
      <c r="F148" s="37" t="s">
        <v>18</v>
      </c>
      <c r="G148" s="36">
        <v>549696</v>
      </c>
      <c r="H148" s="36">
        <f t="shared" si="2"/>
        <v>7420896</v>
      </c>
      <c r="I148" s="31" t="s">
        <v>132</v>
      </c>
      <c r="J148" s="31" t="s">
        <v>133</v>
      </c>
    </row>
    <row r="149" spans="1:10" outlineLevel="1" x14ac:dyDescent="0.2">
      <c r="A149" s="35">
        <v>46057</v>
      </c>
      <c r="B149" s="31" t="s">
        <v>1988</v>
      </c>
      <c r="C149" s="31" t="s">
        <v>360</v>
      </c>
      <c r="D149" s="31" t="s">
        <v>2902</v>
      </c>
      <c r="E149" s="36">
        <v>2035740</v>
      </c>
      <c r="F149" s="37" t="s">
        <v>18</v>
      </c>
      <c r="G149" s="36">
        <v>162859</v>
      </c>
      <c r="H149" s="36">
        <f t="shared" si="2"/>
        <v>2198599</v>
      </c>
      <c r="I149" s="31" t="s">
        <v>136</v>
      </c>
      <c r="J149" s="31" t="s">
        <v>137</v>
      </c>
    </row>
    <row r="150" spans="1:10" outlineLevel="1" x14ac:dyDescent="0.2">
      <c r="A150" s="35">
        <v>46057</v>
      </c>
      <c r="B150" s="31" t="s">
        <v>1989</v>
      </c>
      <c r="C150" s="31" t="s">
        <v>360</v>
      </c>
      <c r="D150" s="31" t="s">
        <v>2903</v>
      </c>
      <c r="E150" s="36">
        <v>1102500</v>
      </c>
      <c r="F150" s="37" t="s">
        <v>18</v>
      </c>
      <c r="G150" s="36">
        <v>88200</v>
      </c>
      <c r="H150" s="36">
        <f t="shared" si="2"/>
        <v>1190700</v>
      </c>
      <c r="I150" s="31" t="s">
        <v>201</v>
      </c>
      <c r="J150" s="31" t="s">
        <v>202</v>
      </c>
    </row>
    <row r="151" spans="1:10" outlineLevel="1" x14ac:dyDescent="0.2">
      <c r="A151" s="35">
        <v>46057</v>
      </c>
      <c r="B151" s="31" t="s">
        <v>1990</v>
      </c>
      <c r="C151" s="31" t="s">
        <v>360</v>
      </c>
      <c r="D151" s="31" t="s">
        <v>2904</v>
      </c>
      <c r="E151" s="36">
        <v>1484490</v>
      </c>
      <c r="F151" s="37" t="s">
        <v>18</v>
      </c>
      <c r="G151" s="36">
        <v>118759</v>
      </c>
      <c r="H151" s="36">
        <f t="shared" si="2"/>
        <v>1603249</v>
      </c>
      <c r="I151" s="31" t="s">
        <v>91</v>
      </c>
      <c r="J151" s="31" t="s">
        <v>92</v>
      </c>
    </row>
    <row r="152" spans="1:10" outlineLevel="1" x14ac:dyDescent="0.2">
      <c r="A152" s="35">
        <v>46057</v>
      </c>
      <c r="B152" s="31" t="s">
        <v>1991</v>
      </c>
      <c r="C152" s="31" t="s">
        <v>360</v>
      </c>
      <c r="D152" s="31" t="s">
        <v>2905</v>
      </c>
      <c r="E152" s="36">
        <v>1484490</v>
      </c>
      <c r="F152" s="37" t="s">
        <v>18</v>
      </c>
      <c r="G152" s="36">
        <v>118759</v>
      </c>
      <c r="H152" s="36">
        <f t="shared" si="2"/>
        <v>1603249</v>
      </c>
      <c r="I152" s="31" t="s">
        <v>109</v>
      </c>
      <c r="J152" s="31" t="s">
        <v>110</v>
      </c>
    </row>
    <row r="153" spans="1:10" outlineLevel="1" x14ac:dyDescent="0.2">
      <c r="A153" s="35">
        <v>46057</v>
      </c>
      <c r="B153" s="31" t="s">
        <v>1992</v>
      </c>
      <c r="C153" s="31" t="s">
        <v>360</v>
      </c>
      <c r="D153" s="31" t="s">
        <v>2906</v>
      </c>
      <c r="E153" s="36">
        <v>22719800</v>
      </c>
      <c r="F153" s="37" t="s">
        <v>18</v>
      </c>
      <c r="G153" s="36">
        <v>1817584</v>
      </c>
      <c r="H153" s="36">
        <f t="shared" si="2"/>
        <v>24537384</v>
      </c>
      <c r="I153" s="31" t="s">
        <v>132</v>
      </c>
      <c r="J153" s="31" t="s">
        <v>133</v>
      </c>
    </row>
    <row r="154" spans="1:10" outlineLevel="1" x14ac:dyDescent="0.2">
      <c r="A154" s="35">
        <v>46057</v>
      </c>
      <c r="B154" s="31" t="s">
        <v>1993</v>
      </c>
      <c r="C154" s="31" t="s">
        <v>360</v>
      </c>
      <c r="D154" s="31" t="s">
        <v>2907</v>
      </c>
      <c r="E154" s="36">
        <v>18156000</v>
      </c>
      <c r="F154" s="37" t="s">
        <v>18</v>
      </c>
      <c r="G154" s="36">
        <v>1452480</v>
      </c>
      <c r="H154" s="36">
        <f t="shared" si="2"/>
        <v>19608480</v>
      </c>
      <c r="I154" s="31" t="s">
        <v>170</v>
      </c>
      <c r="J154" s="31" t="s">
        <v>171</v>
      </c>
    </row>
    <row r="155" spans="1:10" outlineLevel="1" x14ac:dyDescent="0.2">
      <c r="A155" s="35">
        <v>46057</v>
      </c>
      <c r="B155" s="31" t="s">
        <v>1994</v>
      </c>
      <c r="C155" s="31" t="s">
        <v>360</v>
      </c>
      <c r="D155" s="31" t="s">
        <v>2908</v>
      </c>
      <c r="E155" s="36">
        <v>17325980</v>
      </c>
      <c r="F155" s="37" t="s">
        <v>18</v>
      </c>
      <c r="G155" s="36">
        <v>1386078</v>
      </c>
      <c r="H155" s="36">
        <f t="shared" si="2"/>
        <v>18712058</v>
      </c>
      <c r="I155" s="31" t="s">
        <v>134</v>
      </c>
      <c r="J155" s="31" t="s">
        <v>135</v>
      </c>
    </row>
    <row r="156" spans="1:10" outlineLevel="1" x14ac:dyDescent="0.2">
      <c r="A156" s="35">
        <v>46057</v>
      </c>
      <c r="B156" s="31" t="s">
        <v>1995</v>
      </c>
      <c r="C156" s="31" t="s">
        <v>360</v>
      </c>
      <c r="D156" s="31" t="s">
        <v>2909</v>
      </c>
      <c r="E156" s="36">
        <v>22136700</v>
      </c>
      <c r="F156" s="37" t="s">
        <v>18</v>
      </c>
      <c r="G156" s="36">
        <v>1770936</v>
      </c>
      <c r="H156" s="36">
        <f t="shared" si="2"/>
        <v>23907636</v>
      </c>
      <c r="I156" s="31" t="s">
        <v>99</v>
      </c>
      <c r="J156" s="31" t="s">
        <v>100</v>
      </c>
    </row>
    <row r="157" spans="1:10" outlineLevel="1" x14ac:dyDescent="0.2">
      <c r="A157" s="35">
        <v>46057</v>
      </c>
      <c r="B157" s="31" t="s">
        <v>1996</v>
      </c>
      <c r="C157" s="31" t="s">
        <v>360</v>
      </c>
      <c r="D157" s="31" t="s">
        <v>2910</v>
      </c>
      <c r="E157" s="36">
        <v>8894390</v>
      </c>
      <c r="F157" s="37" t="s">
        <v>18</v>
      </c>
      <c r="G157" s="36">
        <v>711551</v>
      </c>
      <c r="H157" s="36">
        <f t="shared" si="2"/>
        <v>9605941</v>
      </c>
      <c r="I157" s="31" t="s">
        <v>107</v>
      </c>
      <c r="J157" s="31" t="s">
        <v>108</v>
      </c>
    </row>
    <row r="158" spans="1:10" outlineLevel="1" x14ac:dyDescent="0.2">
      <c r="A158" s="35">
        <v>46057</v>
      </c>
      <c r="B158" s="31" t="s">
        <v>1997</v>
      </c>
      <c r="C158" s="31" t="s">
        <v>360</v>
      </c>
      <c r="D158" s="31" t="s">
        <v>2911</v>
      </c>
      <c r="E158" s="36">
        <v>8528050</v>
      </c>
      <c r="F158" s="37" t="s">
        <v>18</v>
      </c>
      <c r="G158" s="36">
        <v>682244</v>
      </c>
      <c r="H158" s="36">
        <f t="shared" si="2"/>
        <v>9210294</v>
      </c>
      <c r="I158" s="31" t="s">
        <v>120</v>
      </c>
      <c r="J158" s="31" t="s">
        <v>121</v>
      </c>
    </row>
    <row r="159" spans="1:10" outlineLevel="1" x14ac:dyDescent="0.2">
      <c r="A159" s="35">
        <v>46057</v>
      </c>
      <c r="B159" s="31" t="s">
        <v>1998</v>
      </c>
      <c r="C159" s="31" t="s">
        <v>360</v>
      </c>
      <c r="D159" s="31" t="s">
        <v>2912</v>
      </c>
      <c r="E159" s="36">
        <v>10722940</v>
      </c>
      <c r="F159" s="37" t="s">
        <v>18</v>
      </c>
      <c r="G159" s="36">
        <v>857835</v>
      </c>
      <c r="H159" s="36">
        <f t="shared" si="2"/>
        <v>11580775</v>
      </c>
      <c r="I159" s="31" t="s">
        <v>101</v>
      </c>
      <c r="J159" s="31" t="s">
        <v>102</v>
      </c>
    </row>
    <row r="160" spans="1:10" outlineLevel="1" x14ac:dyDescent="0.2">
      <c r="A160" s="35">
        <v>46057</v>
      </c>
      <c r="B160" s="31" t="s">
        <v>1999</v>
      </c>
      <c r="C160" s="31" t="s">
        <v>360</v>
      </c>
      <c r="D160" s="31" t="s">
        <v>2913</v>
      </c>
      <c r="E160" s="36">
        <v>1710650</v>
      </c>
      <c r="F160" s="37" t="s">
        <v>18</v>
      </c>
      <c r="G160" s="36">
        <v>136852</v>
      </c>
      <c r="H160" s="36">
        <f t="shared" si="2"/>
        <v>1847502</v>
      </c>
      <c r="I160" s="31" t="s">
        <v>109</v>
      </c>
      <c r="J160" s="31" t="s">
        <v>110</v>
      </c>
    </row>
    <row r="161" spans="1:10" outlineLevel="1" x14ac:dyDescent="0.2">
      <c r="A161" s="35">
        <v>46057</v>
      </c>
      <c r="B161" s="31" t="s">
        <v>2000</v>
      </c>
      <c r="C161" s="31" t="s">
        <v>360</v>
      </c>
      <c r="D161" s="31" t="s">
        <v>2914</v>
      </c>
      <c r="E161" s="36">
        <v>3176910</v>
      </c>
      <c r="F161" s="37" t="s">
        <v>18</v>
      </c>
      <c r="G161" s="36">
        <v>254153</v>
      </c>
      <c r="H161" s="36">
        <f t="shared" si="2"/>
        <v>3431063</v>
      </c>
      <c r="I161" s="31" t="s">
        <v>91</v>
      </c>
      <c r="J161" s="31" t="s">
        <v>92</v>
      </c>
    </row>
    <row r="162" spans="1:10" outlineLevel="1" x14ac:dyDescent="0.2">
      <c r="A162" s="35">
        <v>46057</v>
      </c>
      <c r="B162" s="31" t="s">
        <v>2001</v>
      </c>
      <c r="C162" s="31" t="s">
        <v>360</v>
      </c>
      <c r="D162" s="31" t="s">
        <v>2915</v>
      </c>
      <c r="E162" s="36">
        <v>4051680</v>
      </c>
      <c r="F162" s="37" t="s">
        <v>18</v>
      </c>
      <c r="G162" s="36">
        <v>324134</v>
      </c>
      <c r="H162" s="36">
        <f t="shared" si="2"/>
        <v>4375814</v>
      </c>
      <c r="I162" s="31" t="s">
        <v>201</v>
      </c>
      <c r="J162" s="31" t="s">
        <v>202</v>
      </c>
    </row>
    <row r="163" spans="1:10" outlineLevel="1" x14ac:dyDescent="0.2">
      <c r="A163" s="35">
        <v>46057</v>
      </c>
      <c r="B163" s="31" t="s">
        <v>2002</v>
      </c>
      <c r="C163" s="31" t="s">
        <v>360</v>
      </c>
      <c r="D163" s="31" t="s">
        <v>2916</v>
      </c>
      <c r="E163" s="36">
        <v>2122575</v>
      </c>
      <c r="F163" s="37" t="s">
        <v>18</v>
      </c>
      <c r="G163" s="36">
        <v>169806</v>
      </c>
      <c r="H163" s="36">
        <f t="shared" si="2"/>
        <v>2292381</v>
      </c>
      <c r="I163" s="31" t="s">
        <v>203</v>
      </c>
      <c r="J163" s="31" t="s">
        <v>204</v>
      </c>
    </row>
    <row r="164" spans="1:10" outlineLevel="1" x14ac:dyDescent="0.2">
      <c r="A164" s="35">
        <v>46057</v>
      </c>
      <c r="B164" s="31" t="s">
        <v>2003</v>
      </c>
      <c r="C164" s="31" t="s">
        <v>360</v>
      </c>
      <c r="D164" s="31" t="s">
        <v>2917</v>
      </c>
      <c r="E164" s="36">
        <v>2416470</v>
      </c>
      <c r="F164" s="37" t="s">
        <v>18</v>
      </c>
      <c r="G164" s="36">
        <v>193318</v>
      </c>
      <c r="H164" s="36">
        <f t="shared" si="2"/>
        <v>2609788</v>
      </c>
      <c r="I164" s="31" t="s">
        <v>136</v>
      </c>
      <c r="J164" s="31" t="s">
        <v>137</v>
      </c>
    </row>
    <row r="165" spans="1:10" outlineLevel="1" x14ac:dyDescent="0.2">
      <c r="A165" s="35">
        <v>46057</v>
      </c>
      <c r="B165" s="31" t="s">
        <v>2004</v>
      </c>
      <c r="C165" s="31" t="s">
        <v>360</v>
      </c>
      <c r="D165" s="31" t="s">
        <v>2918</v>
      </c>
      <c r="E165" s="36">
        <v>11350835</v>
      </c>
      <c r="F165" s="37" t="s">
        <v>18</v>
      </c>
      <c r="G165" s="36">
        <v>908067</v>
      </c>
      <c r="H165" s="36">
        <f t="shared" si="2"/>
        <v>12258902</v>
      </c>
      <c r="I165" s="31" t="s">
        <v>49</v>
      </c>
      <c r="J165" s="31" t="s">
        <v>50</v>
      </c>
    </row>
    <row r="166" spans="1:10" outlineLevel="1" x14ac:dyDescent="0.2">
      <c r="A166" s="35">
        <v>46058</v>
      </c>
      <c r="B166" s="31" t="s">
        <v>2005</v>
      </c>
      <c r="C166" s="31" t="s">
        <v>360</v>
      </c>
      <c r="D166" s="31" t="s">
        <v>2919</v>
      </c>
      <c r="E166" s="36">
        <v>5441700</v>
      </c>
      <c r="F166" s="37" t="s">
        <v>18</v>
      </c>
      <c r="G166" s="36">
        <v>435336</v>
      </c>
      <c r="H166" s="36">
        <f t="shared" si="2"/>
        <v>5877036</v>
      </c>
      <c r="I166" s="31" t="s">
        <v>55</v>
      </c>
      <c r="J166" s="31" t="s">
        <v>56</v>
      </c>
    </row>
    <row r="167" spans="1:10" outlineLevel="1" x14ac:dyDescent="0.2">
      <c r="A167" s="35">
        <v>46058</v>
      </c>
      <c r="B167" s="31" t="s">
        <v>2006</v>
      </c>
      <c r="C167" s="31" t="s">
        <v>360</v>
      </c>
      <c r="D167" s="31" t="s">
        <v>2920</v>
      </c>
      <c r="E167" s="36">
        <v>688146</v>
      </c>
      <c r="F167" s="37" t="s">
        <v>18</v>
      </c>
      <c r="G167" s="36">
        <v>55052</v>
      </c>
      <c r="H167" s="36">
        <f t="shared" si="2"/>
        <v>743198</v>
      </c>
      <c r="I167" s="31" t="s">
        <v>247</v>
      </c>
      <c r="J167" s="31" t="s">
        <v>19</v>
      </c>
    </row>
    <row r="168" spans="1:10" outlineLevel="1" x14ac:dyDescent="0.2">
      <c r="A168" s="35">
        <v>46058</v>
      </c>
      <c r="B168" s="31" t="s">
        <v>2007</v>
      </c>
      <c r="C168" s="31" t="s">
        <v>360</v>
      </c>
      <c r="D168" s="31" t="s">
        <v>2921</v>
      </c>
      <c r="E168" s="36">
        <v>2032440</v>
      </c>
      <c r="F168" s="37" t="s">
        <v>18</v>
      </c>
      <c r="G168" s="36">
        <v>162595</v>
      </c>
      <c r="H168" s="36">
        <f t="shared" si="2"/>
        <v>2195035</v>
      </c>
      <c r="I168" s="31" t="s">
        <v>124</v>
      </c>
      <c r="J168" s="31" t="s">
        <v>125</v>
      </c>
    </row>
    <row r="169" spans="1:10" outlineLevel="1" x14ac:dyDescent="0.2">
      <c r="A169" s="35">
        <v>46058</v>
      </c>
      <c r="B169" s="31" t="s">
        <v>2008</v>
      </c>
      <c r="C169" s="31" t="s">
        <v>360</v>
      </c>
      <c r="D169" s="31" t="s">
        <v>2922</v>
      </c>
      <c r="E169" s="36">
        <v>3663330</v>
      </c>
      <c r="F169" s="37" t="s">
        <v>18</v>
      </c>
      <c r="G169" s="36">
        <v>293066</v>
      </c>
      <c r="H169" s="36">
        <f t="shared" si="2"/>
        <v>3956396</v>
      </c>
      <c r="I169" s="31" t="s">
        <v>124</v>
      </c>
      <c r="J169" s="31" t="s">
        <v>125</v>
      </c>
    </row>
    <row r="170" spans="1:10" outlineLevel="1" x14ac:dyDescent="0.2">
      <c r="A170" s="35">
        <v>46058</v>
      </c>
      <c r="B170" s="31" t="s">
        <v>2009</v>
      </c>
      <c r="C170" s="31" t="s">
        <v>360</v>
      </c>
      <c r="D170" s="31" t="s">
        <v>2923</v>
      </c>
      <c r="E170" s="36">
        <v>366400</v>
      </c>
      <c r="F170" s="37" t="s">
        <v>18</v>
      </c>
      <c r="G170" s="36">
        <v>29312</v>
      </c>
      <c r="H170" s="36">
        <f t="shared" si="2"/>
        <v>395712</v>
      </c>
      <c r="I170" s="31" t="s">
        <v>69</v>
      </c>
      <c r="J170" s="31" t="s">
        <v>70</v>
      </c>
    </row>
    <row r="171" spans="1:10" outlineLevel="1" x14ac:dyDescent="0.2">
      <c r="A171" s="35">
        <v>46058</v>
      </c>
      <c r="B171" s="31" t="s">
        <v>2010</v>
      </c>
      <c r="C171" s="31" t="s">
        <v>360</v>
      </c>
      <c r="D171" s="31" t="s">
        <v>2924</v>
      </c>
      <c r="E171" s="36">
        <v>466620</v>
      </c>
      <c r="F171" s="37" t="s">
        <v>18</v>
      </c>
      <c r="G171" s="36">
        <v>37330</v>
      </c>
      <c r="H171" s="36">
        <f t="shared" si="2"/>
        <v>503950</v>
      </c>
      <c r="I171" s="31" t="s">
        <v>126</v>
      </c>
      <c r="J171" s="31" t="s">
        <v>127</v>
      </c>
    </row>
    <row r="172" spans="1:10" outlineLevel="1" x14ac:dyDescent="0.2">
      <c r="A172" s="35">
        <v>46059</v>
      </c>
      <c r="B172" s="31" t="s">
        <v>2011</v>
      </c>
      <c r="C172" s="31" t="s">
        <v>360</v>
      </c>
      <c r="D172" s="31" t="s">
        <v>2925</v>
      </c>
      <c r="E172" s="36">
        <v>833020</v>
      </c>
      <c r="F172" s="37" t="s">
        <v>18</v>
      </c>
      <c r="G172" s="36">
        <v>66642</v>
      </c>
      <c r="H172" s="36">
        <f t="shared" si="2"/>
        <v>899662</v>
      </c>
      <c r="I172" s="31" t="s">
        <v>186</v>
      </c>
      <c r="J172" s="31" t="s">
        <v>187</v>
      </c>
    </row>
    <row r="173" spans="1:10" outlineLevel="1" x14ac:dyDescent="0.2">
      <c r="A173" s="35">
        <v>46058</v>
      </c>
      <c r="B173" s="31" t="s">
        <v>2012</v>
      </c>
      <c r="C173" s="31" t="s">
        <v>360</v>
      </c>
      <c r="D173" s="31" t="s">
        <v>2926</v>
      </c>
      <c r="E173" s="36">
        <v>1299640</v>
      </c>
      <c r="F173" s="37" t="s">
        <v>18</v>
      </c>
      <c r="G173" s="36">
        <v>103971</v>
      </c>
      <c r="H173" s="36">
        <f t="shared" si="2"/>
        <v>1403611</v>
      </c>
      <c r="I173" s="31" t="s">
        <v>184</v>
      </c>
      <c r="J173" s="31" t="s">
        <v>185</v>
      </c>
    </row>
    <row r="174" spans="1:10" outlineLevel="1" x14ac:dyDescent="0.2">
      <c r="A174" s="35">
        <v>46058</v>
      </c>
      <c r="B174" s="31" t="s">
        <v>2013</v>
      </c>
      <c r="C174" s="31" t="s">
        <v>360</v>
      </c>
      <c r="D174" s="31" t="s">
        <v>2927</v>
      </c>
      <c r="E174" s="36">
        <v>466620</v>
      </c>
      <c r="F174" s="37" t="s">
        <v>18</v>
      </c>
      <c r="G174" s="36">
        <v>37330</v>
      </c>
      <c r="H174" s="36">
        <f t="shared" si="2"/>
        <v>503950</v>
      </c>
      <c r="I174" s="31" t="s">
        <v>147</v>
      </c>
      <c r="J174" s="31" t="s">
        <v>148</v>
      </c>
    </row>
    <row r="175" spans="1:10" outlineLevel="1" x14ac:dyDescent="0.2">
      <c r="A175" s="35">
        <v>46058</v>
      </c>
      <c r="B175" s="31" t="s">
        <v>2014</v>
      </c>
      <c r="C175" s="31" t="s">
        <v>360</v>
      </c>
      <c r="D175" s="31" t="s">
        <v>2928</v>
      </c>
      <c r="E175" s="36">
        <v>466620</v>
      </c>
      <c r="F175" s="37" t="s">
        <v>18</v>
      </c>
      <c r="G175" s="36">
        <v>37330</v>
      </c>
      <c r="H175" s="36">
        <f t="shared" si="2"/>
        <v>503950</v>
      </c>
      <c r="I175" s="31" t="s">
        <v>147</v>
      </c>
      <c r="J175" s="31" t="s">
        <v>148</v>
      </c>
    </row>
    <row r="176" spans="1:10" outlineLevel="1" x14ac:dyDescent="0.2">
      <c r="A176" s="35">
        <v>46058</v>
      </c>
      <c r="B176" s="31" t="s">
        <v>2015</v>
      </c>
      <c r="C176" s="31" t="s">
        <v>360</v>
      </c>
      <c r="D176" s="31" t="s">
        <v>2929</v>
      </c>
      <c r="E176" s="36">
        <v>2565975</v>
      </c>
      <c r="F176" s="37" t="s">
        <v>18</v>
      </c>
      <c r="G176" s="36">
        <v>205278</v>
      </c>
      <c r="H176" s="36">
        <f t="shared" si="2"/>
        <v>2771253</v>
      </c>
      <c r="I176" s="31" t="s">
        <v>36</v>
      </c>
      <c r="J176" s="31" t="s">
        <v>37</v>
      </c>
    </row>
    <row r="177" spans="1:10" outlineLevel="1" x14ac:dyDescent="0.2">
      <c r="A177" s="35">
        <v>46058</v>
      </c>
      <c r="B177" s="31" t="s">
        <v>2016</v>
      </c>
      <c r="C177" s="31" t="s">
        <v>360</v>
      </c>
      <c r="D177" s="31" t="s">
        <v>227</v>
      </c>
      <c r="E177" s="36">
        <v>1380075</v>
      </c>
      <c r="F177" s="37" t="s">
        <v>18</v>
      </c>
      <c r="G177" s="36">
        <v>110406</v>
      </c>
      <c r="H177" s="36">
        <f t="shared" si="2"/>
        <v>1490481</v>
      </c>
      <c r="I177" s="31" t="s">
        <v>140</v>
      </c>
      <c r="J177" s="31" t="s">
        <v>141</v>
      </c>
    </row>
    <row r="178" spans="1:10" outlineLevel="1" x14ac:dyDescent="0.2">
      <c r="A178" s="35">
        <v>46058</v>
      </c>
      <c r="B178" s="31" t="s">
        <v>2017</v>
      </c>
      <c r="C178" s="31" t="s">
        <v>360</v>
      </c>
      <c r="D178" s="31" t="s">
        <v>222</v>
      </c>
      <c r="E178" s="36">
        <v>1380075</v>
      </c>
      <c r="F178" s="37" t="s">
        <v>18</v>
      </c>
      <c r="G178" s="36">
        <v>110406</v>
      </c>
      <c r="H178" s="36">
        <f t="shared" si="2"/>
        <v>1490481</v>
      </c>
      <c r="I178" s="31" t="s">
        <v>140</v>
      </c>
      <c r="J178" s="31" t="s">
        <v>141</v>
      </c>
    </row>
    <row r="179" spans="1:10" outlineLevel="1" x14ac:dyDescent="0.2">
      <c r="A179" s="35">
        <v>46058</v>
      </c>
      <c r="B179" s="31" t="s">
        <v>2018</v>
      </c>
      <c r="C179" s="31" t="s">
        <v>360</v>
      </c>
      <c r="D179" s="31" t="s">
        <v>287</v>
      </c>
      <c r="E179" s="36">
        <v>734310</v>
      </c>
      <c r="F179" s="37" t="s">
        <v>18</v>
      </c>
      <c r="G179" s="36">
        <v>58745</v>
      </c>
      <c r="H179" s="36">
        <f t="shared" si="2"/>
        <v>793055</v>
      </c>
      <c r="I179" s="31" t="s">
        <v>140</v>
      </c>
      <c r="J179" s="31" t="s">
        <v>141</v>
      </c>
    </row>
    <row r="180" spans="1:10" outlineLevel="1" x14ac:dyDescent="0.2">
      <c r="A180" s="35">
        <v>46058</v>
      </c>
      <c r="B180" s="31" t="s">
        <v>2019</v>
      </c>
      <c r="C180" s="31" t="s">
        <v>360</v>
      </c>
      <c r="D180" s="31" t="s">
        <v>246</v>
      </c>
      <c r="E180" s="36">
        <v>3164760</v>
      </c>
      <c r="F180" s="37" t="s">
        <v>18</v>
      </c>
      <c r="G180" s="36">
        <v>253181</v>
      </c>
      <c r="H180" s="36">
        <f t="shared" si="2"/>
        <v>3417941</v>
      </c>
      <c r="I180" s="31" t="s">
        <v>138</v>
      </c>
      <c r="J180" s="31" t="s">
        <v>139</v>
      </c>
    </row>
    <row r="181" spans="1:10" outlineLevel="1" x14ac:dyDescent="0.2">
      <c r="A181" s="35">
        <v>46058</v>
      </c>
      <c r="B181" s="31" t="s">
        <v>2020</v>
      </c>
      <c r="C181" s="31" t="s">
        <v>360</v>
      </c>
      <c r="D181" s="31" t="s">
        <v>2930</v>
      </c>
      <c r="E181" s="36">
        <v>4666200</v>
      </c>
      <c r="F181" s="37" t="s">
        <v>18</v>
      </c>
      <c r="G181" s="36">
        <v>373296</v>
      </c>
      <c r="H181" s="36">
        <f t="shared" si="2"/>
        <v>5039496</v>
      </c>
      <c r="I181" s="31" t="s">
        <v>36</v>
      </c>
      <c r="J181" s="31" t="s">
        <v>37</v>
      </c>
    </row>
    <row r="182" spans="1:10" outlineLevel="1" x14ac:dyDescent="0.2">
      <c r="A182" s="35">
        <v>46058</v>
      </c>
      <c r="B182" s="31" t="s">
        <v>2021</v>
      </c>
      <c r="C182" s="31" t="s">
        <v>360</v>
      </c>
      <c r="D182" s="31" t="s">
        <v>2931</v>
      </c>
      <c r="E182" s="36">
        <v>20258400</v>
      </c>
      <c r="F182" s="37" t="s">
        <v>18</v>
      </c>
      <c r="G182" s="36">
        <v>1620672</v>
      </c>
      <c r="H182" s="36">
        <f t="shared" si="2"/>
        <v>21879072</v>
      </c>
      <c r="I182" s="31" t="s">
        <v>36</v>
      </c>
      <c r="J182" s="31" t="s">
        <v>37</v>
      </c>
    </row>
    <row r="183" spans="1:10" outlineLevel="1" x14ac:dyDescent="0.2">
      <c r="A183" s="35">
        <v>46058</v>
      </c>
      <c r="B183" s="31" t="s">
        <v>2022</v>
      </c>
      <c r="C183" s="31" t="s">
        <v>360</v>
      </c>
      <c r="D183" s="31" t="s">
        <v>211</v>
      </c>
      <c r="E183" s="36">
        <v>1343944</v>
      </c>
      <c r="F183" s="37" t="s">
        <v>18</v>
      </c>
      <c r="G183" s="36">
        <v>107516</v>
      </c>
      <c r="H183" s="36">
        <f t="shared" si="2"/>
        <v>1451460</v>
      </c>
      <c r="I183" s="31" t="s">
        <v>39</v>
      </c>
      <c r="J183" s="31" t="s">
        <v>40</v>
      </c>
    </row>
    <row r="184" spans="1:10" outlineLevel="1" x14ac:dyDescent="0.2">
      <c r="A184" s="35">
        <v>46059</v>
      </c>
      <c r="B184" s="31" t="s">
        <v>2023</v>
      </c>
      <c r="C184" s="31" t="s">
        <v>360</v>
      </c>
      <c r="D184" s="31" t="s">
        <v>2932</v>
      </c>
      <c r="E184" s="36">
        <v>2417730</v>
      </c>
      <c r="F184" s="37" t="s">
        <v>18</v>
      </c>
      <c r="G184" s="36">
        <v>193418</v>
      </c>
      <c r="H184" s="36">
        <f t="shared" si="2"/>
        <v>2611148</v>
      </c>
      <c r="I184" s="31" t="s">
        <v>28</v>
      </c>
      <c r="J184" s="31" t="s">
        <v>29</v>
      </c>
    </row>
    <row r="185" spans="1:10" outlineLevel="1" x14ac:dyDescent="0.2">
      <c r="A185" s="35">
        <v>46059</v>
      </c>
      <c r="B185" s="31" t="s">
        <v>2024</v>
      </c>
      <c r="C185" s="31" t="s">
        <v>360</v>
      </c>
      <c r="D185" s="31" t="s">
        <v>2933</v>
      </c>
      <c r="E185" s="36">
        <v>466620</v>
      </c>
      <c r="F185" s="37" t="s">
        <v>18</v>
      </c>
      <c r="G185" s="36">
        <v>37330</v>
      </c>
      <c r="H185" s="36">
        <f t="shared" si="2"/>
        <v>503950</v>
      </c>
      <c r="I185" s="31" t="s">
        <v>30</v>
      </c>
      <c r="J185" s="31" t="s">
        <v>31</v>
      </c>
    </row>
    <row r="186" spans="1:10" outlineLevel="1" x14ac:dyDescent="0.2">
      <c r="A186" s="35">
        <v>46059</v>
      </c>
      <c r="B186" s="31" t="s">
        <v>2025</v>
      </c>
      <c r="C186" s="31" t="s">
        <v>360</v>
      </c>
      <c r="D186" s="31" t="s">
        <v>2934</v>
      </c>
      <c r="E186" s="36">
        <v>13966350</v>
      </c>
      <c r="F186" s="37" t="s">
        <v>18</v>
      </c>
      <c r="G186" s="36">
        <v>1117308</v>
      </c>
      <c r="H186" s="36">
        <f t="shared" si="2"/>
        <v>15083658</v>
      </c>
      <c r="I186" s="31" t="s">
        <v>28</v>
      </c>
      <c r="J186" s="31" t="s">
        <v>29</v>
      </c>
    </row>
    <row r="187" spans="1:10" outlineLevel="1" x14ac:dyDescent="0.2">
      <c r="A187" s="35">
        <v>46059</v>
      </c>
      <c r="B187" s="31" t="s">
        <v>2026</v>
      </c>
      <c r="C187" s="31" t="s">
        <v>360</v>
      </c>
      <c r="D187" s="31" t="s">
        <v>2935</v>
      </c>
      <c r="E187" s="36">
        <v>14682010</v>
      </c>
      <c r="F187" s="37" t="s">
        <v>18</v>
      </c>
      <c r="G187" s="36">
        <v>1174561</v>
      </c>
      <c r="H187" s="36">
        <f t="shared" si="2"/>
        <v>15856571</v>
      </c>
      <c r="I187" s="31" t="s">
        <v>30</v>
      </c>
      <c r="J187" s="31" t="s">
        <v>31</v>
      </c>
    </row>
    <row r="188" spans="1:10" outlineLevel="1" x14ac:dyDescent="0.2">
      <c r="A188" s="35">
        <v>46059</v>
      </c>
      <c r="B188" s="31" t="s">
        <v>2027</v>
      </c>
      <c r="C188" s="31" t="s">
        <v>360</v>
      </c>
      <c r="D188" s="31" t="s">
        <v>2936</v>
      </c>
      <c r="E188" s="36">
        <v>4140225</v>
      </c>
      <c r="F188" s="37" t="s">
        <v>18</v>
      </c>
      <c r="G188" s="36">
        <v>331218</v>
      </c>
      <c r="H188" s="36">
        <f t="shared" si="2"/>
        <v>4471443</v>
      </c>
      <c r="I188" s="31" t="s">
        <v>30</v>
      </c>
      <c r="J188" s="31" t="s">
        <v>31</v>
      </c>
    </row>
    <row r="189" spans="1:10" outlineLevel="1" x14ac:dyDescent="0.2">
      <c r="A189" s="35">
        <v>46059</v>
      </c>
      <c r="B189" s="31" t="s">
        <v>2028</v>
      </c>
      <c r="C189" s="31" t="s">
        <v>360</v>
      </c>
      <c r="D189" s="31" t="s">
        <v>2937</v>
      </c>
      <c r="E189" s="36">
        <v>583689</v>
      </c>
      <c r="F189" s="37" t="s">
        <v>18</v>
      </c>
      <c r="G189" s="36">
        <v>46695</v>
      </c>
      <c r="H189" s="36">
        <f t="shared" si="2"/>
        <v>630384</v>
      </c>
      <c r="I189" s="31" t="s">
        <v>247</v>
      </c>
      <c r="J189" s="31" t="s">
        <v>19</v>
      </c>
    </row>
    <row r="190" spans="1:10" outlineLevel="1" x14ac:dyDescent="0.2">
      <c r="A190" s="35">
        <v>46059</v>
      </c>
      <c r="B190" s="31" t="s">
        <v>2029</v>
      </c>
      <c r="C190" s="31" t="s">
        <v>360</v>
      </c>
      <c r="D190" s="31" t="s">
        <v>2938</v>
      </c>
      <c r="E190" s="36">
        <v>466620</v>
      </c>
      <c r="F190" s="37" t="s">
        <v>18</v>
      </c>
      <c r="G190" s="36">
        <v>37330</v>
      </c>
      <c r="H190" s="36">
        <f t="shared" si="2"/>
        <v>503950</v>
      </c>
      <c r="I190" s="31" t="s">
        <v>147</v>
      </c>
      <c r="J190" s="31" t="s">
        <v>148</v>
      </c>
    </row>
    <row r="191" spans="1:10" outlineLevel="1" x14ac:dyDescent="0.2">
      <c r="A191" s="35">
        <v>46059</v>
      </c>
      <c r="B191" s="31" t="s">
        <v>2030</v>
      </c>
      <c r="C191" s="31" t="s">
        <v>360</v>
      </c>
      <c r="D191" s="31" t="s">
        <v>2939</v>
      </c>
      <c r="E191" s="36">
        <v>891905</v>
      </c>
      <c r="F191" s="37" t="s">
        <v>18</v>
      </c>
      <c r="G191" s="36">
        <v>71352</v>
      </c>
      <c r="H191" s="36">
        <f t="shared" si="2"/>
        <v>963257</v>
      </c>
      <c r="I191" s="31" t="s">
        <v>247</v>
      </c>
      <c r="J191" s="31" t="s">
        <v>19</v>
      </c>
    </row>
    <row r="192" spans="1:10" outlineLevel="1" x14ac:dyDescent="0.2">
      <c r="A192" s="35">
        <v>46059</v>
      </c>
      <c r="B192" s="31" t="s">
        <v>2031</v>
      </c>
      <c r="C192" s="31" t="s">
        <v>360</v>
      </c>
      <c r="D192" s="31" t="s">
        <v>2940</v>
      </c>
      <c r="E192" s="36">
        <v>1304165</v>
      </c>
      <c r="F192" s="37" t="s">
        <v>18</v>
      </c>
      <c r="G192" s="36">
        <v>104333</v>
      </c>
      <c r="H192" s="36">
        <f t="shared" si="2"/>
        <v>1408498</v>
      </c>
      <c r="I192" s="31" t="s">
        <v>247</v>
      </c>
      <c r="J192" s="31" t="s">
        <v>19</v>
      </c>
    </row>
    <row r="193" spans="1:10" outlineLevel="1" x14ac:dyDescent="0.2">
      <c r="A193" s="35">
        <v>46059</v>
      </c>
      <c r="B193" s="31" t="s">
        <v>2032</v>
      </c>
      <c r="C193" s="31" t="s">
        <v>360</v>
      </c>
      <c r="D193" s="31" t="s">
        <v>2941</v>
      </c>
      <c r="E193" s="36">
        <v>908844</v>
      </c>
      <c r="F193" s="37" t="s">
        <v>18</v>
      </c>
      <c r="G193" s="36">
        <v>72708</v>
      </c>
      <c r="H193" s="36">
        <f t="shared" si="2"/>
        <v>981552</v>
      </c>
      <c r="I193" s="31" t="s">
        <v>247</v>
      </c>
      <c r="J193" s="31" t="s">
        <v>19</v>
      </c>
    </row>
    <row r="194" spans="1:10" outlineLevel="1" x14ac:dyDescent="0.2">
      <c r="A194" s="35">
        <v>46059</v>
      </c>
      <c r="B194" s="31" t="s">
        <v>2033</v>
      </c>
      <c r="C194" s="31" t="s">
        <v>360</v>
      </c>
      <c r="D194" s="31" t="s">
        <v>2942</v>
      </c>
      <c r="E194" s="36">
        <v>458764</v>
      </c>
      <c r="F194" s="37" t="s">
        <v>18</v>
      </c>
      <c r="G194" s="36">
        <v>36701</v>
      </c>
      <c r="H194" s="36">
        <f t="shared" ref="H194:H257" si="3">+E194+G194</f>
        <v>495465</v>
      </c>
      <c r="I194" s="31" t="s">
        <v>247</v>
      </c>
      <c r="J194" s="31" t="s">
        <v>19</v>
      </c>
    </row>
    <row r="195" spans="1:10" outlineLevel="1" x14ac:dyDescent="0.2">
      <c r="A195" s="35">
        <v>46059</v>
      </c>
      <c r="B195" s="31" t="s">
        <v>2034</v>
      </c>
      <c r="C195" s="31" t="s">
        <v>360</v>
      </c>
      <c r="D195" s="31" t="s">
        <v>2943</v>
      </c>
      <c r="E195" s="36">
        <v>933240</v>
      </c>
      <c r="F195" s="37" t="s">
        <v>18</v>
      </c>
      <c r="G195" s="36">
        <v>74659</v>
      </c>
      <c r="H195" s="36">
        <f t="shared" si="3"/>
        <v>1007899</v>
      </c>
      <c r="I195" s="31" t="s">
        <v>67</v>
      </c>
      <c r="J195" s="31" t="s">
        <v>68</v>
      </c>
    </row>
    <row r="196" spans="1:10" outlineLevel="1" x14ac:dyDescent="0.2">
      <c r="A196" s="35">
        <v>46059</v>
      </c>
      <c r="B196" s="31" t="s">
        <v>2035</v>
      </c>
      <c r="C196" s="31" t="s">
        <v>360</v>
      </c>
      <c r="D196" s="31" t="s">
        <v>2944</v>
      </c>
      <c r="E196" s="36">
        <v>220293</v>
      </c>
      <c r="F196" s="37" t="s">
        <v>18</v>
      </c>
      <c r="G196" s="36">
        <v>17623</v>
      </c>
      <c r="H196" s="36">
        <f t="shared" si="3"/>
        <v>237916</v>
      </c>
      <c r="I196" s="31" t="s">
        <v>247</v>
      </c>
      <c r="J196" s="31" t="s">
        <v>19</v>
      </c>
    </row>
    <row r="197" spans="1:10" outlineLevel="1" x14ac:dyDescent="0.2">
      <c r="A197" s="35">
        <v>46059</v>
      </c>
      <c r="B197" s="31" t="s">
        <v>2036</v>
      </c>
      <c r="C197" s="31" t="s">
        <v>360</v>
      </c>
      <c r="D197" s="31" t="s">
        <v>2945</v>
      </c>
      <c r="E197" s="36">
        <v>397772</v>
      </c>
      <c r="F197" s="37" t="s">
        <v>18</v>
      </c>
      <c r="G197" s="36">
        <v>31822</v>
      </c>
      <c r="H197" s="36">
        <f t="shared" si="3"/>
        <v>429594</v>
      </c>
      <c r="I197" s="31" t="s">
        <v>247</v>
      </c>
      <c r="J197" s="31" t="s">
        <v>19</v>
      </c>
    </row>
    <row r="198" spans="1:10" outlineLevel="1" x14ac:dyDescent="0.2">
      <c r="A198" s="35">
        <v>46059</v>
      </c>
      <c r="B198" s="31" t="s">
        <v>2037</v>
      </c>
      <c r="C198" s="31" t="s">
        <v>360</v>
      </c>
      <c r="D198" s="31" t="s">
        <v>2946</v>
      </c>
      <c r="E198" s="36">
        <v>501820</v>
      </c>
      <c r="F198" s="37" t="s">
        <v>18</v>
      </c>
      <c r="G198" s="36">
        <v>40146</v>
      </c>
      <c r="H198" s="36">
        <f t="shared" si="3"/>
        <v>541966</v>
      </c>
      <c r="I198" s="31" t="s">
        <v>247</v>
      </c>
      <c r="J198" s="31" t="s">
        <v>19</v>
      </c>
    </row>
    <row r="199" spans="1:10" outlineLevel="1" x14ac:dyDescent="0.2">
      <c r="A199" s="35">
        <v>46059</v>
      </c>
      <c r="B199" s="31" t="s">
        <v>2038</v>
      </c>
      <c r="C199" s="31" t="s">
        <v>360</v>
      </c>
      <c r="D199" s="31" t="s">
        <v>2947</v>
      </c>
      <c r="E199" s="36">
        <v>314850</v>
      </c>
      <c r="F199" s="37" t="s">
        <v>18</v>
      </c>
      <c r="G199" s="36">
        <v>25188</v>
      </c>
      <c r="H199" s="36">
        <f t="shared" si="3"/>
        <v>340038</v>
      </c>
      <c r="I199" s="31" t="s">
        <v>247</v>
      </c>
      <c r="J199" s="31" t="s">
        <v>19</v>
      </c>
    </row>
    <row r="200" spans="1:10" outlineLevel="1" x14ac:dyDescent="0.2">
      <c r="A200" s="35">
        <v>46059</v>
      </c>
      <c r="B200" s="31" t="s">
        <v>2039</v>
      </c>
      <c r="C200" s="31" t="s">
        <v>360</v>
      </c>
      <c r="D200" s="31" t="s">
        <v>2948</v>
      </c>
      <c r="E200" s="36">
        <v>649820</v>
      </c>
      <c r="F200" s="37" t="s">
        <v>18</v>
      </c>
      <c r="G200" s="36">
        <v>51986</v>
      </c>
      <c r="H200" s="36">
        <f t="shared" si="3"/>
        <v>701806</v>
      </c>
      <c r="I200" s="31" t="s">
        <v>182</v>
      </c>
      <c r="J200" s="31" t="s">
        <v>183</v>
      </c>
    </row>
    <row r="201" spans="1:10" outlineLevel="1" x14ac:dyDescent="0.2">
      <c r="A201" s="35">
        <v>46059</v>
      </c>
      <c r="B201" s="31" t="s">
        <v>2040</v>
      </c>
      <c r="C201" s="31" t="s">
        <v>360</v>
      </c>
      <c r="D201" s="31" t="s">
        <v>2949</v>
      </c>
      <c r="E201" s="36">
        <v>2737220</v>
      </c>
      <c r="F201" s="37" t="s">
        <v>18</v>
      </c>
      <c r="G201" s="36">
        <v>218978</v>
      </c>
      <c r="H201" s="36">
        <f t="shared" si="3"/>
        <v>2956198</v>
      </c>
      <c r="I201" s="31" t="s">
        <v>182</v>
      </c>
      <c r="J201" s="31" t="s">
        <v>183</v>
      </c>
    </row>
    <row r="202" spans="1:10" outlineLevel="1" x14ac:dyDescent="0.2">
      <c r="A202" s="35">
        <v>46059</v>
      </c>
      <c r="B202" s="31" t="s">
        <v>2041</v>
      </c>
      <c r="C202" s="31" t="s">
        <v>360</v>
      </c>
      <c r="D202" s="31" t="s">
        <v>2950</v>
      </c>
      <c r="E202" s="36">
        <v>649820</v>
      </c>
      <c r="F202" s="37" t="s">
        <v>18</v>
      </c>
      <c r="G202" s="36">
        <v>51986</v>
      </c>
      <c r="H202" s="36">
        <f t="shared" si="3"/>
        <v>701806</v>
      </c>
      <c r="I202" s="31" t="s">
        <v>47</v>
      </c>
      <c r="J202" s="31" t="s">
        <v>48</v>
      </c>
    </row>
    <row r="203" spans="1:10" outlineLevel="1" x14ac:dyDescent="0.2">
      <c r="A203" s="35">
        <v>46059</v>
      </c>
      <c r="B203" s="31" t="s">
        <v>2042</v>
      </c>
      <c r="C203" s="31" t="s">
        <v>360</v>
      </c>
      <c r="D203" s="31" t="s">
        <v>2951</v>
      </c>
      <c r="E203" s="36">
        <v>2894898</v>
      </c>
      <c r="F203" s="37" t="s">
        <v>18</v>
      </c>
      <c r="G203" s="36">
        <v>231592</v>
      </c>
      <c r="H203" s="36">
        <f t="shared" si="3"/>
        <v>3126490</v>
      </c>
      <c r="I203" s="31" t="s">
        <v>47</v>
      </c>
      <c r="J203" s="31" t="s">
        <v>48</v>
      </c>
    </row>
    <row r="204" spans="1:10" outlineLevel="1" x14ac:dyDescent="0.2">
      <c r="A204" s="35">
        <v>46059</v>
      </c>
      <c r="B204" s="31" t="s">
        <v>2043</v>
      </c>
      <c r="C204" s="31" t="s">
        <v>360</v>
      </c>
      <c r="D204" s="31" t="s">
        <v>2952</v>
      </c>
      <c r="E204" s="36">
        <v>1718840</v>
      </c>
      <c r="F204" s="37" t="s">
        <v>18</v>
      </c>
      <c r="G204" s="36">
        <v>137507</v>
      </c>
      <c r="H204" s="36">
        <f t="shared" si="3"/>
        <v>1856347</v>
      </c>
      <c r="I204" s="31" t="s">
        <v>118</v>
      </c>
      <c r="J204" s="31" t="s">
        <v>119</v>
      </c>
    </row>
    <row r="205" spans="1:10" outlineLevel="1" x14ac:dyDescent="0.2">
      <c r="A205" s="35">
        <v>46059</v>
      </c>
      <c r="B205" s="31" t="s">
        <v>2044</v>
      </c>
      <c r="C205" s="31" t="s">
        <v>360</v>
      </c>
      <c r="D205" s="31" t="s">
        <v>2953</v>
      </c>
      <c r="E205" s="36">
        <v>1399860</v>
      </c>
      <c r="F205" s="37" t="s">
        <v>18</v>
      </c>
      <c r="G205" s="36">
        <v>111989</v>
      </c>
      <c r="H205" s="36">
        <f t="shared" si="3"/>
        <v>1511849</v>
      </c>
      <c r="I205" s="31" t="s">
        <v>118</v>
      </c>
      <c r="J205" s="31" t="s">
        <v>119</v>
      </c>
    </row>
    <row r="206" spans="1:10" outlineLevel="1" x14ac:dyDescent="0.2">
      <c r="A206" s="35">
        <v>46059</v>
      </c>
      <c r="B206" s="31" t="s">
        <v>2045</v>
      </c>
      <c r="C206" s="31" t="s">
        <v>360</v>
      </c>
      <c r="D206" s="31" t="s">
        <v>2954</v>
      </c>
      <c r="E206" s="36">
        <v>1868815</v>
      </c>
      <c r="F206" s="37" t="s">
        <v>18</v>
      </c>
      <c r="G206" s="36">
        <v>149505</v>
      </c>
      <c r="H206" s="36">
        <f t="shared" si="3"/>
        <v>2018320</v>
      </c>
      <c r="I206" s="31" t="s">
        <v>47</v>
      </c>
      <c r="J206" s="31" t="s">
        <v>48</v>
      </c>
    </row>
    <row r="207" spans="1:10" outlineLevel="1" x14ac:dyDescent="0.2">
      <c r="A207" s="35">
        <v>46059</v>
      </c>
      <c r="B207" s="31" t="s">
        <v>2046</v>
      </c>
      <c r="C207" s="31" t="s">
        <v>360</v>
      </c>
      <c r="D207" s="31" t="s">
        <v>2955</v>
      </c>
      <c r="E207" s="36">
        <v>793589</v>
      </c>
      <c r="F207" s="37" t="s">
        <v>18</v>
      </c>
      <c r="G207" s="36">
        <v>63487</v>
      </c>
      <c r="H207" s="36">
        <f t="shared" si="3"/>
        <v>857076</v>
      </c>
      <c r="I207" s="31" t="s">
        <v>47</v>
      </c>
      <c r="J207" s="31" t="s">
        <v>48</v>
      </c>
    </row>
    <row r="208" spans="1:10" outlineLevel="1" x14ac:dyDescent="0.2">
      <c r="A208" s="35">
        <v>46059</v>
      </c>
      <c r="B208" s="31" t="s">
        <v>2047</v>
      </c>
      <c r="C208" s="31" t="s">
        <v>360</v>
      </c>
      <c r="D208" s="31" t="s">
        <v>2956</v>
      </c>
      <c r="E208" s="36">
        <v>1146910</v>
      </c>
      <c r="F208" s="37" t="s">
        <v>18</v>
      </c>
      <c r="G208" s="36">
        <v>91753</v>
      </c>
      <c r="H208" s="36">
        <f t="shared" si="3"/>
        <v>1238663</v>
      </c>
      <c r="I208" s="31" t="s">
        <v>47</v>
      </c>
      <c r="J208" s="31" t="s">
        <v>48</v>
      </c>
    </row>
    <row r="209" spans="1:10" outlineLevel="1" x14ac:dyDescent="0.2">
      <c r="A209" s="35">
        <v>46059</v>
      </c>
      <c r="B209" s="31" t="s">
        <v>2048</v>
      </c>
      <c r="C209" s="31" t="s">
        <v>360</v>
      </c>
      <c r="D209" s="31" t="s">
        <v>2957</v>
      </c>
      <c r="E209" s="36">
        <v>780616</v>
      </c>
      <c r="F209" s="37" t="s">
        <v>18</v>
      </c>
      <c r="G209" s="36">
        <v>62449</v>
      </c>
      <c r="H209" s="36">
        <f t="shared" si="3"/>
        <v>843065</v>
      </c>
      <c r="I209" s="31" t="s">
        <v>247</v>
      </c>
      <c r="J209" s="31" t="s">
        <v>19</v>
      </c>
    </row>
    <row r="210" spans="1:10" outlineLevel="1" x14ac:dyDescent="0.2">
      <c r="A210" s="35">
        <v>46059</v>
      </c>
      <c r="B210" s="31" t="s">
        <v>2049</v>
      </c>
      <c r="C210" s="31" t="s">
        <v>360</v>
      </c>
      <c r="D210" s="31" t="s">
        <v>2958</v>
      </c>
      <c r="E210" s="36">
        <v>932915</v>
      </c>
      <c r="F210" s="37" t="s">
        <v>18</v>
      </c>
      <c r="G210" s="36">
        <v>74633</v>
      </c>
      <c r="H210" s="36">
        <f t="shared" si="3"/>
        <v>1007548</v>
      </c>
      <c r="I210" s="31" t="s">
        <v>247</v>
      </c>
      <c r="J210" s="31" t="s">
        <v>19</v>
      </c>
    </row>
    <row r="211" spans="1:10" outlineLevel="1" x14ac:dyDescent="0.2">
      <c r="A211" s="35">
        <v>46059</v>
      </c>
      <c r="B211" s="31" t="s">
        <v>2050</v>
      </c>
      <c r="C211" s="31" t="s">
        <v>360</v>
      </c>
      <c r="D211" s="31" t="s">
        <v>2959</v>
      </c>
      <c r="E211" s="36">
        <v>714260</v>
      </c>
      <c r="F211" s="37" t="s">
        <v>18</v>
      </c>
      <c r="G211" s="36">
        <v>57141</v>
      </c>
      <c r="H211" s="36">
        <f t="shared" si="3"/>
        <v>771401</v>
      </c>
      <c r="I211" s="31" t="s">
        <v>247</v>
      </c>
      <c r="J211" s="31" t="s">
        <v>19</v>
      </c>
    </row>
    <row r="212" spans="1:10" outlineLevel="1" x14ac:dyDescent="0.2">
      <c r="A212" s="35">
        <v>46059</v>
      </c>
      <c r="B212" s="31" t="s">
        <v>2051</v>
      </c>
      <c r="C212" s="31" t="s">
        <v>360</v>
      </c>
      <c r="D212" s="31" t="s">
        <v>2960</v>
      </c>
      <c r="E212" s="36">
        <v>1263830</v>
      </c>
      <c r="F212" s="37" t="s">
        <v>18</v>
      </c>
      <c r="G212" s="36">
        <v>101106</v>
      </c>
      <c r="H212" s="36">
        <f t="shared" si="3"/>
        <v>1364936</v>
      </c>
      <c r="I212" s="31" t="s">
        <v>79</v>
      </c>
      <c r="J212" s="31" t="s">
        <v>80</v>
      </c>
    </row>
    <row r="213" spans="1:10" outlineLevel="1" x14ac:dyDescent="0.2">
      <c r="A213" s="35">
        <v>46059</v>
      </c>
      <c r="B213" s="31" t="s">
        <v>2052</v>
      </c>
      <c r="C213" s="31" t="s">
        <v>360</v>
      </c>
      <c r="D213" s="31" t="s">
        <v>2961</v>
      </c>
      <c r="E213" s="36">
        <v>419800</v>
      </c>
      <c r="F213" s="37" t="s">
        <v>18</v>
      </c>
      <c r="G213" s="36">
        <v>33584</v>
      </c>
      <c r="H213" s="36">
        <f t="shared" si="3"/>
        <v>453384</v>
      </c>
      <c r="I213" s="31" t="s">
        <v>247</v>
      </c>
      <c r="J213" s="31" t="s">
        <v>19</v>
      </c>
    </row>
    <row r="214" spans="1:10" outlineLevel="1" x14ac:dyDescent="0.2">
      <c r="A214" s="35">
        <v>46059</v>
      </c>
      <c r="B214" s="31" t="s">
        <v>2053</v>
      </c>
      <c r="C214" s="31" t="s">
        <v>360</v>
      </c>
      <c r="D214" s="31" t="s">
        <v>2962</v>
      </c>
      <c r="E214" s="36">
        <v>1399860</v>
      </c>
      <c r="F214" s="37" t="s">
        <v>18</v>
      </c>
      <c r="G214" s="36">
        <v>111989</v>
      </c>
      <c r="H214" s="36">
        <f t="shared" si="3"/>
        <v>1511849</v>
      </c>
      <c r="I214" s="31" t="s">
        <v>192</v>
      </c>
      <c r="J214" s="31" t="s">
        <v>193</v>
      </c>
    </row>
    <row r="215" spans="1:10" outlineLevel="1" x14ac:dyDescent="0.2">
      <c r="A215" s="35">
        <v>46059</v>
      </c>
      <c r="B215" s="31" t="s">
        <v>2054</v>
      </c>
      <c r="C215" s="31" t="s">
        <v>360</v>
      </c>
      <c r="D215" s="31" t="s">
        <v>2963</v>
      </c>
      <c r="E215" s="36">
        <v>6637410</v>
      </c>
      <c r="F215" s="37" t="s">
        <v>18</v>
      </c>
      <c r="G215" s="36">
        <v>530993</v>
      </c>
      <c r="H215" s="36">
        <f t="shared" si="3"/>
        <v>7168403</v>
      </c>
      <c r="I215" s="31" t="s">
        <v>192</v>
      </c>
      <c r="J215" s="31" t="s">
        <v>193</v>
      </c>
    </row>
    <row r="216" spans="1:10" outlineLevel="1" x14ac:dyDescent="0.2">
      <c r="A216" s="35">
        <v>46059</v>
      </c>
      <c r="B216" s="31" t="s">
        <v>2055</v>
      </c>
      <c r="C216" s="31" t="s">
        <v>360</v>
      </c>
      <c r="D216" s="31" t="s">
        <v>2964</v>
      </c>
      <c r="E216" s="36">
        <v>3382310</v>
      </c>
      <c r="F216" s="37" t="s">
        <v>18</v>
      </c>
      <c r="G216" s="36">
        <v>270585</v>
      </c>
      <c r="H216" s="36">
        <f t="shared" si="3"/>
        <v>3652895</v>
      </c>
      <c r="I216" s="31" t="s">
        <v>79</v>
      </c>
      <c r="J216" s="31" t="s">
        <v>80</v>
      </c>
    </row>
    <row r="217" spans="1:10" outlineLevel="1" x14ac:dyDescent="0.2">
      <c r="A217" s="35">
        <v>46059</v>
      </c>
      <c r="B217" s="31" t="s">
        <v>2056</v>
      </c>
      <c r="C217" s="31" t="s">
        <v>360</v>
      </c>
      <c r="D217" s="31" t="s">
        <v>2965</v>
      </c>
      <c r="E217" s="36">
        <v>2799720</v>
      </c>
      <c r="F217" s="37" t="s">
        <v>18</v>
      </c>
      <c r="G217" s="36">
        <v>223978</v>
      </c>
      <c r="H217" s="36">
        <f t="shared" si="3"/>
        <v>3023698</v>
      </c>
      <c r="I217" s="31" t="s">
        <v>192</v>
      </c>
      <c r="J217" s="31" t="s">
        <v>193</v>
      </c>
    </row>
    <row r="218" spans="1:10" outlineLevel="1" x14ac:dyDescent="0.2">
      <c r="A218" s="35">
        <v>46059</v>
      </c>
      <c r="B218" s="31" t="s">
        <v>2057</v>
      </c>
      <c r="C218" s="31" t="s">
        <v>360</v>
      </c>
      <c r="D218" s="31" t="s">
        <v>2966</v>
      </c>
      <c r="E218" s="36">
        <v>1199420</v>
      </c>
      <c r="F218" s="37" t="s">
        <v>18</v>
      </c>
      <c r="G218" s="36">
        <v>95954</v>
      </c>
      <c r="H218" s="36">
        <f t="shared" si="3"/>
        <v>1295374</v>
      </c>
      <c r="I218" s="31" t="s">
        <v>55</v>
      </c>
      <c r="J218" s="31" t="s">
        <v>56</v>
      </c>
    </row>
    <row r="219" spans="1:10" outlineLevel="1" x14ac:dyDescent="0.2">
      <c r="A219" s="35">
        <v>46059</v>
      </c>
      <c r="B219" s="31" t="s">
        <v>2058</v>
      </c>
      <c r="C219" s="31" t="s">
        <v>360</v>
      </c>
      <c r="D219" s="31" t="s">
        <v>2967</v>
      </c>
      <c r="E219" s="36">
        <v>932915</v>
      </c>
      <c r="F219" s="37" t="s">
        <v>18</v>
      </c>
      <c r="G219" s="36">
        <v>74633</v>
      </c>
      <c r="H219" s="36">
        <f t="shared" si="3"/>
        <v>1007548</v>
      </c>
      <c r="I219" s="31" t="s">
        <v>247</v>
      </c>
      <c r="J219" s="31" t="s">
        <v>19</v>
      </c>
    </row>
    <row r="220" spans="1:10" outlineLevel="1" x14ac:dyDescent="0.2">
      <c r="A220" s="35">
        <v>46059</v>
      </c>
      <c r="B220" s="31" t="s">
        <v>2059</v>
      </c>
      <c r="C220" s="31" t="s">
        <v>360</v>
      </c>
      <c r="D220" s="31" t="s">
        <v>2968</v>
      </c>
      <c r="E220" s="36">
        <v>1106235</v>
      </c>
      <c r="F220" s="37" t="s">
        <v>18</v>
      </c>
      <c r="G220" s="36">
        <v>88499</v>
      </c>
      <c r="H220" s="36">
        <f t="shared" si="3"/>
        <v>1194734</v>
      </c>
      <c r="I220" s="31" t="s">
        <v>247</v>
      </c>
      <c r="J220" s="31" t="s">
        <v>19</v>
      </c>
    </row>
    <row r="221" spans="1:10" outlineLevel="1" x14ac:dyDescent="0.2">
      <c r="A221" s="35">
        <v>46059</v>
      </c>
      <c r="B221" s="31" t="s">
        <v>2060</v>
      </c>
      <c r="C221" s="31" t="s">
        <v>360</v>
      </c>
      <c r="D221" s="31" t="s">
        <v>2969</v>
      </c>
      <c r="E221" s="36">
        <v>720593</v>
      </c>
      <c r="F221" s="37" t="s">
        <v>18</v>
      </c>
      <c r="G221" s="36">
        <v>57647</v>
      </c>
      <c r="H221" s="36">
        <f t="shared" si="3"/>
        <v>778240</v>
      </c>
      <c r="I221" s="31" t="s">
        <v>247</v>
      </c>
      <c r="J221" s="31" t="s">
        <v>19</v>
      </c>
    </row>
    <row r="222" spans="1:10" outlineLevel="1" x14ac:dyDescent="0.2">
      <c r="A222" s="35">
        <v>46059</v>
      </c>
      <c r="B222" s="31" t="s">
        <v>2061</v>
      </c>
      <c r="C222" s="31" t="s">
        <v>360</v>
      </c>
      <c r="D222" s="31" t="s">
        <v>2970</v>
      </c>
      <c r="E222" s="36">
        <v>549600</v>
      </c>
      <c r="F222" s="37" t="s">
        <v>18</v>
      </c>
      <c r="G222" s="36">
        <v>43968</v>
      </c>
      <c r="H222" s="36">
        <f t="shared" si="3"/>
        <v>593568</v>
      </c>
      <c r="I222" s="31" t="s">
        <v>55</v>
      </c>
      <c r="J222" s="31" t="s">
        <v>56</v>
      </c>
    </row>
    <row r="223" spans="1:10" outlineLevel="1" x14ac:dyDescent="0.2">
      <c r="A223" s="35">
        <v>46059</v>
      </c>
      <c r="B223" s="31" t="s">
        <v>2062</v>
      </c>
      <c r="C223" s="31" t="s">
        <v>360</v>
      </c>
      <c r="D223" s="31" t="s">
        <v>2971</v>
      </c>
      <c r="E223" s="36">
        <v>314850</v>
      </c>
      <c r="F223" s="37" t="s">
        <v>18</v>
      </c>
      <c r="G223" s="36">
        <v>25188</v>
      </c>
      <c r="H223" s="36">
        <f t="shared" si="3"/>
        <v>340038</v>
      </c>
      <c r="I223" s="31" t="s">
        <v>247</v>
      </c>
      <c r="J223" s="31" t="s">
        <v>19</v>
      </c>
    </row>
    <row r="224" spans="1:10" outlineLevel="1" x14ac:dyDescent="0.2">
      <c r="A224" s="35">
        <v>46059</v>
      </c>
      <c r="B224" s="31" t="s">
        <v>2063</v>
      </c>
      <c r="C224" s="31" t="s">
        <v>360</v>
      </c>
      <c r="D224" s="31" t="s">
        <v>2972</v>
      </c>
      <c r="E224" s="36">
        <v>279972</v>
      </c>
      <c r="F224" s="37" t="s">
        <v>18</v>
      </c>
      <c r="G224" s="36">
        <v>22398</v>
      </c>
      <c r="H224" s="36">
        <f t="shared" si="3"/>
        <v>302370</v>
      </c>
      <c r="I224" s="31" t="s">
        <v>247</v>
      </c>
      <c r="J224" s="31" t="s">
        <v>19</v>
      </c>
    </row>
    <row r="225" spans="1:10" outlineLevel="1" x14ac:dyDescent="0.2">
      <c r="A225" s="35">
        <v>46059</v>
      </c>
      <c r="B225" s="31" t="s">
        <v>2064</v>
      </c>
      <c r="C225" s="31" t="s">
        <v>360</v>
      </c>
      <c r="D225" s="31" t="s">
        <v>2973</v>
      </c>
      <c r="E225" s="36">
        <v>1001360</v>
      </c>
      <c r="F225" s="37" t="s">
        <v>18</v>
      </c>
      <c r="G225" s="36">
        <v>80109</v>
      </c>
      <c r="H225" s="36">
        <f t="shared" si="3"/>
        <v>1081469</v>
      </c>
      <c r="I225" s="31" t="s">
        <v>247</v>
      </c>
      <c r="J225" s="31" t="s">
        <v>19</v>
      </c>
    </row>
    <row r="226" spans="1:10" outlineLevel="1" x14ac:dyDescent="0.2">
      <c r="A226" s="35">
        <v>46059</v>
      </c>
      <c r="B226" s="31" t="s">
        <v>2065</v>
      </c>
      <c r="C226" s="31" t="s">
        <v>360</v>
      </c>
      <c r="D226" s="31" t="s">
        <v>2974</v>
      </c>
      <c r="E226" s="36">
        <v>100364</v>
      </c>
      <c r="F226" s="37" t="s">
        <v>18</v>
      </c>
      <c r="G226" s="36">
        <v>8029</v>
      </c>
      <c r="H226" s="36">
        <f t="shared" si="3"/>
        <v>108393</v>
      </c>
      <c r="I226" s="31" t="s">
        <v>247</v>
      </c>
      <c r="J226" s="31" t="s">
        <v>19</v>
      </c>
    </row>
    <row r="227" spans="1:10" outlineLevel="1" x14ac:dyDescent="0.2">
      <c r="A227" s="35">
        <v>46059</v>
      </c>
      <c r="B227" s="31" t="s">
        <v>2066</v>
      </c>
      <c r="C227" s="31" t="s">
        <v>360</v>
      </c>
      <c r="D227" s="31" t="s">
        <v>2975</v>
      </c>
      <c r="E227" s="36">
        <v>209900</v>
      </c>
      <c r="F227" s="37" t="s">
        <v>18</v>
      </c>
      <c r="G227" s="36">
        <v>16792</v>
      </c>
      <c r="H227" s="36">
        <f t="shared" si="3"/>
        <v>226692</v>
      </c>
      <c r="I227" s="31" t="s">
        <v>247</v>
      </c>
      <c r="J227" s="31" t="s">
        <v>19</v>
      </c>
    </row>
    <row r="228" spans="1:10" outlineLevel="1" x14ac:dyDescent="0.2">
      <c r="A228" s="35">
        <v>46059</v>
      </c>
      <c r="B228" s="31" t="s">
        <v>2067</v>
      </c>
      <c r="C228" s="31" t="s">
        <v>360</v>
      </c>
      <c r="D228" s="31" t="s">
        <v>2976</v>
      </c>
      <c r="E228" s="36">
        <v>4442460</v>
      </c>
      <c r="F228" s="37" t="s">
        <v>18</v>
      </c>
      <c r="G228" s="36">
        <v>355397</v>
      </c>
      <c r="H228" s="36">
        <f t="shared" si="3"/>
        <v>4797857</v>
      </c>
      <c r="I228" s="31" t="s">
        <v>116</v>
      </c>
      <c r="J228" s="31" t="s">
        <v>117</v>
      </c>
    </row>
    <row r="229" spans="1:10" outlineLevel="1" x14ac:dyDescent="0.2">
      <c r="A229" s="35">
        <v>46059</v>
      </c>
      <c r="B229" s="31" t="s">
        <v>2068</v>
      </c>
      <c r="C229" s="31" t="s">
        <v>360</v>
      </c>
      <c r="D229" s="31" t="s">
        <v>2977</v>
      </c>
      <c r="E229" s="36">
        <v>2356985</v>
      </c>
      <c r="F229" s="37" t="s">
        <v>18</v>
      </c>
      <c r="G229" s="36">
        <v>188559</v>
      </c>
      <c r="H229" s="36">
        <f t="shared" si="3"/>
        <v>2545544</v>
      </c>
      <c r="I229" s="31" t="s">
        <v>247</v>
      </c>
      <c r="J229" s="31" t="s">
        <v>19</v>
      </c>
    </row>
    <row r="230" spans="1:10" outlineLevel="1" x14ac:dyDescent="0.2">
      <c r="A230" s="35">
        <v>46059</v>
      </c>
      <c r="B230" s="31" t="s">
        <v>2069</v>
      </c>
      <c r="C230" s="31" t="s">
        <v>360</v>
      </c>
      <c r="D230" s="31" t="s">
        <v>2978</v>
      </c>
      <c r="E230" s="36">
        <v>212850</v>
      </c>
      <c r="F230" s="37" t="s">
        <v>18</v>
      </c>
      <c r="G230" s="36">
        <v>17028</v>
      </c>
      <c r="H230" s="36">
        <f t="shared" si="3"/>
        <v>229878</v>
      </c>
      <c r="I230" s="31" t="s">
        <v>247</v>
      </c>
      <c r="J230" s="31" t="s">
        <v>19</v>
      </c>
    </row>
    <row r="231" spans="1:10" outlineLevel="1" x14ac:dyDescent="0.2">
      <c r="A231" s="35">
        <v>46059</v>
      </c>
      <c r="B231" s="31" t="s">
        <v>2070</v>
      </c>
      <c r="C231" s="31" t="s">
        <v>360</v>
      </c>
      <c r="D231" s="31" t="s">
        <v>2979</v>
      </c>
      <c r="E231" s="36">
        <v>914252</v>
      </c>
      <c r="F231" s="37" t="s">
        <v>18</v>
      </c>
      <c r="G231" s="36">
        <v>73140</v>
      </c>
      <c r="H231" s="36">
        <f t="shared" si="3"/>
        <v>987392</v>
      </c>
      <c r="I231" s="31" t="s">
        <v>247</v>
      </c>
      <c r="J231" s="31" t="s">
        <v>19</v>
      </c>
    </row>
    <row r="232" spans="1:10" outlineLevel="1" x14ac:dyDescent="0.2">
      <c r="A232" s="35">
        <v>46059</v>
      </c>
      <c r="B232" s="31" t="s">
        <v>2071</v>
      </c>
      <c r="C232" s="31" t="s">
        <v>360</v>
      </c>
      <c r="D232" s="31" t="s">
        <v>2980</v>
      </c>
      <c r="E232" s="36">
        <v>2132660</v>
      </c>
      <c r="F232" s="37" t="s">
        <v>18</v>
      </c>
      <c r="G232" s="36">
        <v>170613</v>
      </c>
      <c r="H232" s="36">
        <f t="shared" si="3"/>
        <v>2303273</v>
      </c>
      <c r="I232" s="31" t="s">
        <v>223</v>
      </c>
      <c r="J232" s="31" t="s">
        <v>224</v>
      </c>
    </row>
    <row r="233" spans="1:10" outlineLevel="1" x14ac:dyDescent="0.2">
      <c r="A233" s="35">
        <v>46059</v>
      </c>
      <c r="B233" s="31" t="s">
        <v>2072</v>
      </c>
      <c r="C233" s="31" t="s">
        <v>360</v>
      </c>
      <c r="D233" s="31" t="s">
        <v>2981</v>
      </c>
      <c r="E233" s="36">
        <v>622160</v>
      </c>
      <c r="F233" s="37" t="s">
        <v>18</v>
      </c>
      <c r="G233" s="36">
        <v>49773</v>
      </c>
      <c r="H233" s="36">
        <f t="shared" si="3"/>
        <v>671933</v>
      </c>
      <c r="I233" s="31" t="s">
        <v>247</v>
      </c>
      <c r="J233" s="31" t="s">
        <v>19</v>
      </c>
    </row>
    <row r="234" spans="1:10" outlineLevel="1" x14ac:dyDescent="0.2">
      <c r="A234" s="35">
        <v>46059</v>
      </c>
      <c r="B234" s="31" t="s">
        <v>2073</v>
      </c>
      <c r="C234" s="31" t="s">
        <v>360</v>
      </c>
      <c r="D234" s="31" t="s">
        <v>2982</v>
      </c>
      <c r="E234" s="36">
        <v>1576860</v>
      </c>
      <c r="F234" s="37" t="s">
        <v>18</v>
      </c>
      <c r="G234" s="36">
        <v>126149</v>
      </c>
      <c r="H234" s="36">
        <f t="shared" si="3"/>
        <v>1703009</v>
      </c>
      <c r="I234" s="31" t="s">
        <v>247</v>
      </c>
      <c r="J234" s="31" t="s">
        <v>19</v>
      </c>
    </row>
    <row r="235" spans="1:10" outlineLevel="1" x14ac:dyDescent="0.2">
      <c r="A235" s="35">
        <v>46059</v>
      </c>
      <c r="B235" s="31" t="s">
        <v>2074</v>
      </c>
      <c r="C235" s="31" t="s">
        <v>360</v>
      </c>
      <c r="D235" s="31" t="s">
        <v>2983</v>
      </c>
      <c r="E235" s="36">
        <v>466620</v>
      </c>
      <c r="F235" s="37" t="s">
        <v>18</v>
      </c>
      <c r="G235" s="36">
        <v>37330</v>
      </c>
      <c r="H235" s="36">
        <f t="shared" si="3"/>
        <v>503950</v>
      </c>
      <c r="I235" s="31" t="s">
        <v>147</v>
      </c>
      <c r="J235" s="31" t="s">
        <v>148</v>
      </c>
    </row>
    <row r="236" spans="1:10" outlineLevel="1" x14ac:dyDescent="0.2">
      <c r="A236" s="35">
        <v>46059</v>
      </c>
      <c r="B236" s="31" t="s">
        <v>2075</v>
      </c>
      <c r="C236" s="31" t="s">
        <v>360</v>
      </c>
      <c r="D236" s="31" t="s">
        <v>2984</v>
      </c>
      <c r="E236" s="36">
        <v>109920</v>
      </c>
      <c r="F236" s="37" t="s">
        <v>18</v>
      </c>
      <c r="G236" s="36">
        <v>8794</v>
      </c>
      <c r="H236" s="36">
        <f t="shared" si="3"/>
        <v>118714</v>
      </c>
      <c r="I236" s="31" t="s">
        <v>247</v>
      </c>
      <c r="J236" s="31" t="s">
        <v>19</v>
      </c>
    </row>
    <row r="237" spans="1:10" outlineLevel="1" x14ac:dyDescent="0.2">
      <c r="A237" s="35">
        <v>46059</v>
      </c>
      <c r="B237" s="31" t="s">
        <v>2076</v>
      </c>
      <c r="C237" s="31" t="s">
        <v>360</v>
      </c>
      <c r="D237" s="31" t="s">
        <v>2985</v>
      </c>
      <c r="E237" s="36">
        <v>1866480</v>
      </c>
      <c r="F237" s="37" t="s">
        <v>18</v>
      </c>
      <c r="G237" s="36">
        <v>149318</v>
      </c>
      <c r="H237" s="36">
        <f t="shared" si="3"/>
        <v>2015798</v>
      </c>
      <c r="I237" s="31" t="s">
        <v>124</v>
      </c>
      <c r="J237" s="31" t="s">
        <v>125</v>
      </c>
    </row>
    <row r="238" spans="1:10" outlineLevel="1" x14ac:dyDescent="0.2">
      <c r="A238" s="35">
        <v>46059</v>
      </c>
      <c r="B238" s="31" t="s">
        <v>2077</v>
      </c>
      <c r="C238" s="31" t="s">
        <v>360</v>
      </c>
      <c r="D238" s="31" t="s">
        <v>2986</v>
      </c>
      <c r="E238" s="36">
        <v>1146910</v>
      </c>
      <c r="F238" s="37" t="s">
        <v>18</v>
      </c>
      <c r="G238" s="36">
        <v>91753</v>
      </c>
      <c r="H238" s="36">
        <f t="shared" si="3"/>
        <v>1238663</v>
      </c>
      <c r="I238" s="31" t="s">
        <v>247</v>
      </c>
      <c r="J238" s="31" t="s">
        <v>19</v>
      </c>
    </row>
    <row r="239" spans="1:10" outlineLevel="1" x14ac:dyDescent="0.2">
      <c r="A239" s="35">
        <v>46059</v>
      </c>
      <c r="B239" s="31" t="s">
        <v>2078</v>
      </c>
      <c r="C239" s="31" t="s">
        <v>360</v>
      </c>
      <c r="D239" s="31" t="s">
        <v>2987</v>
      </c>
      <c r="E239" s="36">
        <v>682005</v>
      </c>
      <c r="F239" s="37" t="s">
        <v>18</v>
      </c>
      <c r="G239" s="36">
        <v>54560</v>
      </c>
      <c r="H239" s="36">
        <f t="shared" si="3"/>
        <v>736565</v>
      </c>
      <c r="I239" s="31" t="s">
        <v>247</v>
      </c>
      <c r="J239" s="31" t="s">
        <v>19</v>
      </c>
    </row>
    <row r="240" spans="1:10" outlineLevel="1" x14ac:dyDescent="0.2">
      <c r="A240" s="35">
        <v>46059</v>
      </c>
      <c r="B240" s="31" t="s">
        <v>2079</v>
      </c>
      <c r="C240" s="31" t="s">
        <v>360</v>
      </c>
      <c r="D240" s="31" t="s">
        <v>38</v>
      </c>
      <c r="E240" s="36">
        <v>976340</v>
      </c>
      <c r="F240" s="37" t="s">
        <v>18</v>
      </c>
      <c r="G240" s="36">
        <v>78107</v>
      </c>
      <c r="H240" s="36">
        <f t="shared" si="3"/>
        <v>1054447</v>
      </c>
      <c r="I240" s="31" t="s">
        <v>39</v>
      </c>
      <c r="J240" s="31" t="s">
        <v>40</v>
      </c>
    </row>
    <row r="241" spans="1:10" outlineLevel="1" x14ac:dyDescent="0.2">
      <c r="A241" s="35">
        <v>46059</v>
      </c>
      <c r="B241" s="31" t="s">
        <v>2080</v>
      </c>
      <c r="C241" s="31" t="s">
        <v>360</v>
      </c>
      <c r="D241" s="31" t="s">
        <v>220</v>
      </c>
      <c r="E241" s="36">
        <v>670586</v>
      </c>
      <c r="F241" s="37" t="s">
        <v>18</v>
      </c>
      <c r="G241" s="36">
        <v>53647</v>
      </c>
      <c r="H241" s="36">
        <f t="shared" si="3"/>
        <v>724233</v>
      </c>
      <c r="I241" s="31" t="s">
        <v>39</v>
      </c>
      <c r="J241" s="31" t="s">
        <v>40</v>
      </c>
    </row>
    <row r="242" spans="1:10" outlineLevel="1" x14ac:dyDescent="0.2">
      <c r="A242" s="35">
        <v>46059</v>
      </c>
      <c r="B242" s="31" t="s">
        <v>2081</v>
      </c>
      <c r="C242" s="31" t="s">
        <v>360</v>
      </c>
      <c r="D242" s="31" t="s">
        <v>2988</v>
      </c>
      <c r="E242" s="36">
        <v>3732960</v>
      </c>
      <c r="F242" s="37" t="s">
        <v>18</v>
      </c>
      <c r="G242" s="36">
        <v>298637</v>
      </c>
      <c r="H242" s="36">
        <f t="shared" si="3"/>
        <v>4031597</v>
      </c>
      <c r="I242" s="31" t="s">
        <v>209</v>
      </c>
      <c r="J242" s="31" t="s">
        <v>210</v>
      </c>
    </row>
    <row r="243" spans="1:10" outlineLevel="1" x14ac:dyDescent="0.2">
      <c r="A243" s="35">
        <v>46059</v>
      </c>
      <c r="B243" s="31" t="s">
        <v>2082</v>
      </c>
      <c r="C243" s="31" t="s">
        <v>360</v>
      </c>
      <c r="D243" s="31" t="s">
        <v>167</v>
      </c>
      <c r="E243" s="36">
        <v>1695334</v>
      </c>
      <c r="F243" s="37" t="s">
        <v>18</v>
      </c>
      <c r="G243" s="36">
        <v>135627</v>
      </c>
      <c r="H243" s="36">
        <f t="shared" si="3"/>
        <v>1830961</v>
      </c>
      <c r="I243" s="31" t="s">
        <v>39</v>
      </c>
      <c r="J243" s="31" t="s">
        <v>40</v>
      </c>
    </row>
    <row r="244" spans="1:10" outlineLevel="1" x14ac:dyDescent="0.2">
      <c r="A244" s="35">
        <v>46059</v>
      </c>
      <c r="B244" s="31" t="s">
        <v>2083</v>
      </c>
      <c r="C244" s="31" t="s">
        <v>360</v>
      </c>
      <c r="D244" s="31" t="s">
        <v>221</v>
      </c>
      <c r="E244" s="36">
        <v>2486880</v>
      </c>
      <c r="F244" s="37" t="s">
        <v>18</v>
      </c>
      <c r="G244" s="36">
        <v>198950</v>
      </c>
      <c r="H244" s="36">
        <f t="shared" si="3"/>
        <v>2685830</v>
      </c>
      <c r="I244" s="31" t="s">
        <v>39</v>
      </c>
      <c r="J244" s="31" t="s">
        <v>40</v>
      </c>
    </row>
    <row r="245" spans="1:10" outlineLevel="1" x14ac:dyDescent="0.2">
      <c r="A245" s="35">
        <v>46059</v>
      </c>
      <c r="B245" s="31" t="s">
        <v>2084</v>
      </c>
      <c r="C245" s="31" t="s">
        <v>360</v>
      </c>
      <c r="D245" s="31" t="s">
        <v>2989</v>
      </c>
      <c r="E245" s="36">
        <v>7586760</v>
      </c>
      <c r="F245" s="37" t="s">
        <v>18</v>
      </c>
      <c r="G245" s="36">
        <v>606941</v>
      </c>
      <c r="H245" s="36">
        <f t="shared" si="3"/>
        <v>8193701</v>
      </c>
      <c r="I245" s="31" t="s">
        <v>188</v>
      </c>
      <c r="J245" s="31" t="s">
        <v>189</v>
      </c>
    </row>
    <row r="246" spans="1:10" outlineLevel="1" x14ac:dyDescent="0.2">
      <c r="A246" s="35">
        <v>46059</v>
      </c>
      <c r="B246" s="31" t="s">
        <v>2085</v>
      </c>
      <c r="C246" s="31" t="s">
        <v>360</v>
      </c>
      <c r="D246" s="31" t="s">
        <v>2990</v>
      </c>
      <c r="E246" s="36">
        <v>2565975</v>
      </c>
      <c r="F246" s="37" t="s">
        <v>18</v>
      </c>
      <c r="G246" s="36">
        <v>205278</v>
      </c>
      <c r="H246" s="36">
        <f t="shared" si="3"/>
        <v>2771253</v>
      </c>
      <c r="I246" s="31" t="s">
        <v>209</v>
      </c>
      <c r="J246" s="31" t="s">
        <v>210</v>
      </c>
    </row>
    <row r="247" spans="1:10" outlineLevel="1" x14ac:dyDescent="0.2">
      <c r="A247" s="35">
        <v>46059</v>
      </c>
      <c r="B247" s="31" t="s">
        <v>2086</v>
      </c>
      <c r="C247" s="31" t="s">
        <v>360</v>
      </c>
      <c r="D247" s="31" t="s">
        <v>2991</v>
      </c>
      <c r="E247" s="36">
        <v>2565975</v>
      </c>
      <c r="F247" s="37" t="s">
        <v>18</v>
      </c>
      <c r="G247" s="36">
        <v>205278</v>
      </c>
      <c r="H247" s="36">
        <f t="shared" si="3"/>
        <v>2771253</v>
      </c>
      <c r="I247" s="31" t="s">
        <v>290</v>
      </c>
      <c r="J247" s="31" t="s">
        <v>291</v>
      </c>
    </row>
    <row r="248" spans="1:10" outlineLevel="1" x14ac:dyDescent="0.2">
      <c r="A248" s="35">
        <v>46060</v>
      </c>
      <c r="B248" s="31" t="s">
        <v>2087</v>
      </c>
      <c r="C248" s="31" t="s">
        <v>360</v>
      </c>
      <c r="D248" s="31" t="s">
        <v>2992</v>
      </c>
      <c r="E248" s="36">
        <v>720892</v>
      </c>
      <c r="F248" s="37" t="s">
        <v>18</v>
      </c>
      <c r="G248" s="36">
        <v>57671</v>
      </c>
      <c r="H248" s="36">
        <f t="shared" si="3"/>
        <v>778563</v>
      </c>
      <c r="I248" s="31" t="s">
        <v>247</v>
      </c>
      <c r="J248" s="31" t="s">
        <v>19</v>
      </c>
    </row>
    <row r="249" spans="1:10" outlineLevel="1" x14ac:dyDescent="0.2">
      <c r="A249" s="35">
        <v>46060</v>
      </c>
      <c r="B249" s="31" t="s">
        <v>2088</v>
      </c>
      <c r="C249" s="31" t="s">
        <v>360</v>
      </c>
      <c r="D249" s="31" t="s">
        <v>2993</v>
      </c>
      <c r="E249" s="36">
        <v>5173980</v>
      </c>
      <c r="F249" s="37" t="s">
        <v>18</v>
      </c>
      <c r="G249" s="36">
        <v>413918</v>
      </c>
      <c r="H249" s="36">
        <f t="shared" si="3"/>
        <v>5587898</v>
      </c>
      <c r="I249" s="31" t="s">
        <v>168</v>
      </c>
      <c r="J249" s="31" t="s">
        <v>169</v>
      </c>
    </row>
    <row r="250" spans="1:10" outlineLevel="1" x14ac:dyDescent="0.2">
      <c r="A250" s="35">
        <v>46060</v>
      </c>
      <c r="B250" s="31" t="s">
        <v>2089</v>
      </c>
      <c r="C250" s="31" t="s">
        <v>360</v>
      </c>
      <c r="D250" s="31" t="s">
        <v>2994</v>
      </c>
      <c r="E250" s="36">
        <v>2032440</v>
      </c>
      <c r="F250" s="37" t="s">
        <v>18</v>
      </c>
      <c r="G250" s="36">
        <v>162595</v>
      </c>
      <c r="H250" s="36">
        <f t="shared" si="3"/>
        <v>2195035</v>
      </c>
      <c r="I250" s="31" t="s">
        <v>201</v>
      </c>
      <c r="J250" s="31" t="s">
        <v>202</v>
      </c>
    </row>
    <row r="251" spans="1:10" outlineLevel="1" x14ac:dyDescent="0.2">
      <c r="A251" s="35">
        <v>46060</v>
      </c>
      <c r="B251" s="31" t="s">
        <v>2090</v>
      </c>
      <c r="C251" s="31" t="s">
        <v>360</v>
      </c>
      <c r="D251" s="31" t="s">
        <v>2995</v>
      </c>
      <c r="E251" s="36">
        <v>2968980</v>
      </c>
      <c r="F251" s="37" t="s">
        <v>18</v>
      </c>
      <c r="G251" s="36">
        <v>237518</v>
      </c>
      <c r="H251" s="36">
        <f t="shared" si="3"/>
        <v>3206498</v>
      </c>
      <c r="I251" s="31" t="s">
        <v>201</v>
      </c>
      <c r="J251" s="31" t="s">
        <v>202</v>
      </c>
    </row>
    <row r="252" spans="1:10" outlineLevel="1" x14ac:dyDescent="0.2">
      <c r="A252" s="35">
        <v>46060</v>
      </c>
      <c r="B252" s="31" t="s">
        <v>2091</v>
      </c>
      <c r="C252" s="31" t="s">
        <v>360</v>
      </c>
      <c r="D252" s="31" t="s">
        <v>2996</v>
      </c>
      <c r="E252" s="36">
        <v>2799720</v>
      </c>
      <c r="F252" s="37" t="s">
        <v>18</v>
      </c>
      <c r="G252" s="36">
        <v>223978</v>
      </c>
      <c r="H252" s="36">
        <f t="shared" si="3"/>
        <v>3023698</v>
      </c>
      <c r="I252" s="31" t="s">
        <v>41</v>
      </c>
      <c r="J252" s="31" t="s">
        <v>42</v>
      </c>
    </row>
    <row r="253" spans="1:10" outlineLevel="1" x14ac:dyDescent="0.2">
      <c r="A253" s="35">
        <v>46060</v>
      </c>
      <c r="B253" s="31" t="s">
        <v>2092</v>
      </c>
      <c r="C253" s="31" t="s">
        <v>360</v>
      </c>
      <c r="D253" s="31" t="s">
        <v>2997</v>
      </c>
      <c r="E253" s="36">
        <v>933240</v>
      </c>
      <c r="F253" s="37" t="s">
        <v>18</v>
      </c>
      <c r="G253" s="36">
        <v>74659</v>
      </c>
      <c r="H253" s="36">
        <f t="shared" si="3"/>
        <v>1007899</v>
      </c>
      <c r="I253" s="31" t="s">
        <v>41</v>
      </c>
      <c r="J253" s="31" t="s">
        <v>42</v>
      </c>
    </row>
    <row r="254" spans="1:10" outlineLevel="1" x14ac:dyDescent="0.2">
      <c r="A254" s="35">
        <v>46060</v>
      </c>
      <c r="B254" s="31" t="s">
        <v>2093</v>
      </c>
      <c r="C254" s="31" t="s">
        <v>360</v>
      </c>
      <c r="D254" s="31" t="s">
        <v>2998</v>
      </c>
      <c r="E254" s="36">
        <v>6532680</v>
      </c>
      <c r="F254" s="37" t="s">
        <v>18</v>
      </c>
      <c r="G254" s="36">
        <v>522614</v>
      </c>
      <c r="H254" s="36">
        <f t="shared" si="3"/>
        <v>7055294</v>
      </c>
      <c r="I254" s="31" t="s">
        <v>43</v>
      </c>
      <c r="J254" s="31" t="s">
        <v>44</v>
      </c>
    </row>
    <row r="255" spans="1:10" outlineLevel="1" x14ac:dyDescent="0.2">
      <c r="A255" s="35">
        <v>46060</v>
      </c>
      <c r="B255" s="31" t="s">
        <v>2094</v>
      </c>
      <c r="C255" s="31" t="s">
        <v>360</v>
      </c>
      <c r="D255" s="31" t="s">
        <v>2999</v>
      </c>
      <c r="E255" s="36">
        <v>933240</v>
      </c>
      <c r="F255" s="37" t="s">
        <v>18</v>
      </c>
      <c r="G255" s="36">
        <v>74659</v>
      </c>
      <c r="H255" s="36">
        <f t="shared" si="3"/>
        <v>1007899</v>
      </c>
      <c r="I255" s="31" t="s">
        <v>43</v>
      </c>
      <c r="J255" s="31" t="s">
        <v>44</v>
      </c>
    </row>
    <row r="256" spans="1:10" outlineLevel="1" x14ac:dyDescent="0.2">
      <c r="A256" s="35">
        <v>46060</v>
      </c>
      <c r="B256" s="31" t="s">
        <v>2095</v>
      </c>
      <c r="C256" s="31" t="s">
        <v>360</v>
      </c>
      <c r="D256" s="31" t="s">
        <v>3000</v>
      </c>
      <c r="E256" s="36">
        <v>1116440</v>
      </c>
      <c r="F256" s="37" t="s">
        <v>18</v>
      </c>
      <c r="G256" s="36">
        <v>89315</v>
      </c>
      <c r="H256" s="36">
        <f t="shared" si="3"/>
        <v>1205755</v>
      </c>
      <c r="I256" s="31" t="s">
        <v>103</v>
      </c>
      <c r="J256" s="31" t="s">
        <v>104</v>
      </c>
    </row>
    <row r="257" spans="1:10" outlineLevel="1" x14ac:dyDescent="0.2">
      <c r="A257" s="35">
        <v>46060</v>
      </c>
      <c r="B257" s="31" t="s">
        <v>2096</v>
      </c>
      <c r="C257" s="31" t="s">
        <v>360</v>
      </c>
      <c r="D257" s="31" t="s">
        <v>3001</v>
      </c>
      <c r="E257" s="36">
        <v>1102500</v>
      </c>
      <c r="F257" s="37" t="s">
        <v>18</v>
      </c>
      <c r="G257" s="36">
        <v>88200</v>
      </c>
      <c r="H257" s="36">
        <f t="shared" si="3"/>
        <v>1190700</v>
      </c>
      <c r="I257" s="31" t="s">
        <v>103</v>
      </c>
      <c r="J257" s="31" t="s">
        <v>104</v>
      </c>
    </row>
    <row r="258" spans="1:10" outlineLevel="1" x14ac:dyDescent="0.2">
      <c r="A258" s="35">
        <v>46060</v>
      </c>
      <c r="B258" s="31" t="s">
        <v>2097</v>
      </c>
      <c r="C258" s="31" t="s">
        <v>360</v>
      </c>
      <c r="D258" s="31" t="s">
        <v>3002</v>
      </c>
      <c r="E258" s="36">
        <v>6871200</v>
      </c>
      <c r="F258" s="37" t="s">
        <v>18</v>
      </c>
      <c r="G258" s="36">
        <v>549696</v>
      </c>
      <c r="H258" s="36">
        <f t="shared" ref="H258:H321" si="4">+E258+G258</f>
        <v>7420896</v>
      </c>
      <c r="I258" s="31" t="s">
        <v>109</v>
      </c>
      <c r="J258" s="31" t="s">
        <v>110</v>
      </c>
    </row>
    <row r="259" spans="1:10" outlineLevel="1" x14ac:dyDescent="0.2">
      <c r="A259" s="35">
        <v>46060</v>
      </c>
      <c r="B259" s="31" t="s">
        <v>2098</v>
      </c>
      <c r="C259" s="31" t="s">
        <v>360</v>
      </c>
      <c r="D259" s="31" t="s">
        <v>3003</v>
      </c>
      <c r="E259" s="36">
        <v>1299640</v>
      </c>
      <c r="F259" s="37" t="s">
        <v>18</v>
      </c>
      <c r="G259" s="36">
        <v>103971</v>
      </c>
      <c r="H259" s="36">
        <f t="shared" si="4"/>
        <v>1403611</v>
      </c>
      <c r="I259" s="31" t="s">
        <v>109</v>
      </c>
      <c r="J259" s="31" t="s">
        <v>110</v>
      </c>
    </row>
    <row r="260" spans="1:10" outlineLevel="1" x14ac:dyDescent="0.2">
      <c r="A260" s="35">
        <v>46060</v>
      </c>
      <c r="B260" s="31" t="s">
        <v>2099</v>
      </c>
      <c r="C260" s="31" t="s">
        <v>360</v>
      </c>
      <c r="D260" s="31" t="s">
        <v>3004</v>
      </c>
      <c r="E260" s="36">
        <v>466620</v>
      </c>
      <c r="F260" s="37" t="s">
        <v>18</v>
      </c>
      <c r="G260" s="36">
        <v>37330</v>
      </c>
      <c r="H260" s="36">
        <f t="shared" si="4"/>
        <v>503950</v>
      </c>
      <c r="I260" s="31" t="s">
        <v>199</v>
      </c>
      <c r="J260" s="31" t="s">
        <v>200</v>
      </c>
    </row>
    <row r="261" spans="1:10" outlineLevel="1" x14ac:dyDescent="0.2">
      <c r="A261" s="35">
        <v>46060</v>
      </c>
      <c r="B261" s="31" t="s">
        <v>2100</v>
      </c>
      <c r="C261" s="31" t="s">
        <v>360</v>
      </c>
      <c r="D261" s="31" t="s">
        <v>3005</v>
      </c>
      <c r="E261" s="36">
        <v>3053610</v>
      </c>
      <c r="F261" s="37" t="s">
        <v>18</v>
      </c>
      <c r="G261" s="36">
        <v>244289</v>
      </c>
      <c r="H261" s="36">
        <f t="shared" si="4"/>
        <v>3297899</v>
      </c>
      <c r="I261" s="31" t="s">
        <v>199</v>
      </c>
      <c r="J261" s="31" t="s">
        <v>200</v>
      </c>
    </row>
    <row r="262" spans="1:10" outlineLevel="1" x14ac:dyDescent="0.2">
      <c r="A262" s="35">
        <v>46060</v>
      </c>
      <c r="B262" s="31" t="s">
        <v>2101</v>
      </c>
      <c r="C262" s="31" t="s">
        <v>360</v>
      </c>
      <c r="D262" s="31" t="s">
        <v>3006</v>
      </c>
      <c r="E262" s="36">
        <v>933240</v>
      </c>
      <c r="F262" s="37" t="s">
        <v>18</v>
      </c>
      <c r="G262" s="36">
        <v>74659</v>
      </c>
      <c r="H262" s="36">
        <f t="shared" si="4"/>
        <v>1007899</v>
      </c>
      <c r="I262" s="31" t="s">
        <v>233</v>
      </c>
      <c r="J262" s="31" t="s">
        <v>234</v>
      </c>
    </row>
    <row r="263" spans="1:10" outlineLevel="1" x14ac:dyDescent="0.2">
      <c r="A263" s="35">
        <v>46060</v>
      </c>
      <c r="B263" s="31" t="s">
        <v>2102</v>
      </c>
      <c r="C263" s="31" t="s">
        <v>360</v>
      </c>
      <c r="D263" s="31" t="s">
        <v>3007</v>
      </c>
      <c r="E263" s="36">
        <v>833020</v>
      </c>
      <c r="F263" s="37" t="s">
        <v>18</v>
      </c>
      <c r="G263" s="36">
        <v>66642</v>
      </c>
      <c r="H263" s="36">
        <f t="shared" si="4"/>
        <v>899662</v>
      </c>
      <c r="I263" s="31" t="s">
        <v>225</v>
      </c>
      <c r="J263" s="31" t="s">
        <v>226</v>
      </c>
    </row>
    <row r="264" spans="1:10" outlineLevel="1" x14ac:dyDescent="0.2">
      <c r="A264" s="35">
        <v>46060</v>
      </c>
      <c r="B264" s="31" t="s">
        <v>2103</v>
      </c>
      <c r="C264" s="31" t="s">
        <v>360</v>
      </c>
      <c r="D264" s="31" t="s">
        <v>3008</v>
      </c>
      <c r="E264" s="36">
        <v>833020</v>
      </c>
      <c r="F264" s="37" t="s">
        <v>18</v>
      </c>
      <c r="G264" s="36">
        <v>66642</v>
      </c>
      <c r="H264" s="36">
        <f t="shared" si="4"/>
        <v>899662</v>
      </c>
      <c r="I264" s="31" t="s">
        <v>113</v>
      </c>
      <c r="J264" s="31" t="s">
        <v>114</v>
      </c>
    </row>
    <row r="265" spans="1:10" outlineLevel="1" x14ac:dyDescent="0.2">
      <c r="A265" s="35">
        <v>46060</v>
      </c>
      <c r="B265" s="31" t="s">
        <v>2104</v>
      </c>
      <c r="C265" s="31" t="s">
        <v>360</v>
      </c>
      <c r="D265" s="31" t="s">
        <v>3009</v>
      </c>
      <c r="E265" s="36">
        <v>833020</v>
      </c>
      <c r="F265" s="37" t="s">
        <v>18</v>
      </c>
      <c r="G265" s="36">
        <v>66642</v>
      </c>
      <c r="H265" s="36">
        <f t="shared" si="4"/>
        <v>899662</v>
      </c>
      <c r="I265" s="31" t="s">
        <v>225</v>
      </c>
      <c r="J265" s="31" t="s">
        <v>226</v>
      </c>
    </row>
    <row r="266" spans="1:10" outlineLevel="1" x14ac:dyDescent="0.2">
      <c r="A266" s="35">
        <v>46060</v>
      </c>
      <c r="B266" s="31" t="s">
        <v>2105</v>
      </c>
      <c r="C266" s="31" t="s">
        <v>360</v>
      </c>
      <c r="D266" s="31" t="s">
        <v>3010</v>
      </c>
      <c r="E266" s="36">
        <v>1749020</v>
      </c>
      <c r="F266" s="37" t="s">
        <v>18</v>
      </c>
      <c r="G266" s="36">
        <v>139922</v>
      </c>
      <c r="H266" s="36">
        <f t="shared" si="4"/>
        <v>1888942</v>
      </c>
      <c r="I266" s="31" t="s">
        <v>265</v>
      </c>
      <c r="J266" s="31" t="s">
        <v>266</v>
      </c>
    </row>
    <row r="267" spans="1:10" outlineLevel="1" x14ac:dyDescent="0.2">
      <c r="A267" s="35">
        <v>46060</v>
      </c>
      <c r="B267" s="31" t="s">
        <v>2106</v>
      </c>
      <c r="C267" s="31" t="s">
        <v>360</v>
      </c>
      <c r="D267" s="31" t="s">
        <v>3011</v>
      </c>
      <c r="E267" s="36">
        <v>933240</v>
      </c>
      <c r="F267" s="37" t="s">
        <v>18</v>
      </c>
      <c r="G267" s="36">
        <v>74659</v>
      </c>
      <c r="H267" s="36">
        <f t="shared" si="4"/>
        <v>1007899</v>
      </c>
      <c r="I267" s="31" t="s">
        <v>213</v>
      </c>
      <c r="J267" s="31" t="s">
        <v>115</v>
      </c>
    </row>
    <row r="268" spans="1:10" outlineLevel="1" x14ac:dyDescent="0.2">
      <c r="A268" s="35">
        <v>46060</v>
      </c>
      <c r="B268" s="31" t="s">
        <v>2107</v>
      </c>
      <c r="C268" s="31" t="s">
        <v>360</v>
      </c>
      <c r="D268" s="31" t="s">
        <v>3012</v>
      </c>
      <c r="E268" s="36">
        <v>53557040</v>
      </c>
      <c r="F268" s="37" t="s">
        <v>18</v>
      </c>
      <c r="G268" s="36">
        <v>4284563</v>
      </c>
      <c r="H268" s="36">
        <f t="shared" si="4"/>
        <v>57841603</v>
      </c>
      <c r="I268" s="31" t="s">
        <v>113</v>
      </c>
      <c r="J268" s="31" t="s">
        <v>114</v>
      </c>
    </row>
    <row r="269" spans="1:10" outlineLevel="1" x14ac:dyDescent="0.2">
      <c r="A269" s="35">
        <v>46060</v>
      </c>
      <c r="B269" s="31" t="s">
        <v>2108</v>
      </c>
      <c r="C269" s="31" t="s">
        <v>360</v>
      </c>
      <c r="D269" s="31" t="s">
        <v>3013</v>
      </c>
      <c r="E269" s="36">
        <v>4176805</v>
      </c>
      <c r="F269" s="37" t="s">
        <v>18</v>
      </c>
      <c r="G269" s="36">
        <v>334144</v>
      </c>
      <c r="H269" s="36">
        <f t="shared" si="4"/>
        <v>4510949</v>
      </c>
      <c r="I269" s="31" t="s">
        <v>113</v>
      </c>
      <c r="J269" s="31" t="s">
        <v>114</v>
      </c>
    </row>
    <row r="270" spans="1:10" outlineLevel="1" x14ac:dyDescent="0.2">
      <c r="A270" s="35">
        <v>46060</v>
      </c>
      <c r="B270" s="31" t="s">
        <v>2109</v>
      </c>
      <c r="C270" s="31" t="s">
        <v>360</v>
      </c>
      <c r="D270" s="31" t="s">
        <v>3014</v>
      </c>
      <c r="E270" s="36">
        <v>8553250</v>
      </c>
      <c r="F270" s="37" t="s">
        <v>18</v>
      </c>
      <c r="G270" s="36">
        <v>684260</v>
      </c>
      <c r="H270" s="36">
        <f t="shared" si="4"/>
        <v>9237510</v>
      </c>
      <c r="I270" s="31" t="s">
        <v>113</v>
      </c>
      <c r="J270" s="31" t="s">
        <v>114</v>
      </c>
    </row>
    <row r="271" spans="1:10" outlineLevel="1" x14ac:dyDescent="0.2">
      <c r="A271" s="35">
        <v>46060</v>
      </c>
      <c r="B271" s="31" t="s">
        <v>2110</v>
      </c>
      <c r="C271" s="31" t="s">
        <v>360</v>
      </c>
      <c r="D271" s="31" t="s">
        <v>3015</v>
      </c>
      <c r="E271" s="36">
        <v>3494460</v>
      </c>
      <c r="F271" s="37" t="s">
        <v>18</v>
      </c>
      <c r="G271" s="36">
        <v>279557</v>
      </c>
      <c r="H271" s="36">
        <f t="shared" si="4"/>
        <v>3774017</v>
      </c>
      <c r="I271" s="31" t="s">
        <v>165</v>
      </c>
      <c r="J271" s="31" t="s">
        <v>166</v>
      </c>
    </row>
    <row r="272" spans="1:10" outlineLevel="1" x14ac:dyDescent="0.2">
      <c r="A272" s="35">
        <v>46060</v>
      </c>
      <c r="B272" s="31" t="s">
        <v>2111</v>
      </c>
      <c r="C272" s="31" t="s">
        <v>360</v>
      </c>
      <c r="D272" s="31" t="s">
        <v>3016</v>
      </c>
      <c r="E272" s="36">
        <v>2565975</v>
      </c>
      <c r="F272" s="37" t="s">
        <v>18</v>
      </c>
      <c r="G272" s="36">
        <v>205278</v>
      </c>
      <c r="H272" s="36">
        <f t="shared" si="4"/>
        <v>2771253</v>
      </c>
      <c r="I272" s="31" t="s">
        <v>165</v>
      </c>
      <c r="J272" s="31" t="s">
        <v>166</v>
      </c>
    </row>
    <row r="273" spans="1:10" outlineLevel="1" x14ac:dyDescent="0.2">
      <c r="A273" s="35">
        <v>46060</v>
      </c>
      <c r="B273" s="31" t="s">
        <v>2112</v>
      </c>
      <c r="C273" s="31" t="s">
        <v>360</v>
      </c>
      <c r="D273" s="31" t="s">
        <v>3017</v>
      </c>
      <c r="E273" s="36">
        <v>2760150</v>
      </c>
      <c r="F273" s="37" t="s">
        <v>18</v>
      </c>
      <c r="G273" s="36">
        <v>220812</v>
      </c>
      <c r="H273" s="36">
        <f t="shared" si="4"/>
        <v>2980962</v>
      </c>
      <c r="I273" s="31" t="s">
        <v>103</v>
      </c>
      <c r="J273" s="31" t="s">
        <v>104</v>
      </c>
    </row>
    <row r="274" spans="1:10" outlineLevel="1" x14ac:dyDescent="0.2">
      <c r="A274" s="35">
        <v>46060</v>
      </c>
      <c r="B274" s="31" t="s">
        <v>2113</v>
      </c>
      <c r="C274" s="31" t="s">
        <v>360</v>
      </c>
      <c r="D274" s="31" t="s">
        <v>3018</v>
      </c>
      <c r="E274" s="36">
        <v>2150965</v>
      </c>
      <c r="F274" s="37" t="s">
        <v>18</v>
      </c>
      <c r="G274" s="36">
        <v>172077</v>
      </c>
      <c r="H274" s="36">
        <f t="shared" si="4"/>
        <v>2323042</v>
      </c>
      <c r="I274" s="31" t="s">
        <v>103</v>
      </c>
      <c r="J274" s="31" t="s">
        <v>104</v>
      </c>
    </row>
    <row r="275" spans="1:10" outlineLevel="1" x14ac:dyDescent="0.2">
      <c r="A275" s="35">
        <v>46060</v>
      </c>
      <c r="B275" s="31" t="s">
        <v>2114</v>
      </c>
      <c r="C275" s="31" t="s">
        <v>360</v>
      </c>
      <c r="D275" s="31" t="s">
        <v>3019</v>
      </c>
      <c r="E275" s="36">
        <v>7144050</v>
      </c>
      <c r="F275" s="37" t="s">
        <v>18</v>
      </c>
      <c r="G275" s="36">
        <v>571524</v>
      </c>
      <c r="H275" s="36">
        <f t="shared" si="4"/>
        <v>7715574</v>
      </c>
      <c r="I275" s="31" t="s">
        <v>41</v>
      </c>
      <c r="J275" s="31" t="s">
        <v>42</v>
      </c>
    </row>
    <row r="276" spans="1:10" outlineLevel="1" x14ac:dyDescent="0.2">
      <c r="A276" s="35">
        <v>46060</v>
      </c>
      <c r="B276" s="31" t="s">
        <v>2115</v>
      </c>
      <c r="C276" s="31" t="s">
        <v>360</v>
      </c>
      <c r="D276" s="31" t="s">
        <v>3020</v>
      </c>
      <c r="E276" s="36">
        <v>4628395</v>
      </c>
      <c r="F276" s="37" t="s">
        <v>18</v>
      </c>
      <c r="G276" s="36">
        <v>370272</v>
      </c>
      <c r="H276" s="36">
        <f t="shared" si="4"/>
        <v>4998667</v>
      </c>
      <c r="I276" s="31" t="s">
        <v>41</v>
      </c>
      <c r="J276" s="31" t="s">
        <v>42</v>
      </c>
    </row>
    <row r="277" spans="1:10" outlineLevel="1" x14ac:dyDescent="0.2">
      <c r="A277" s="35">
        <v>46060</v>
      </c>
      <c r="B277" s="31" t="s">
        <v>2116</v>
      </c>
      <c r="C277" s="31" t="s">
        <v>360</v>
      </c>
      <c r="D277" s="31" t="s">
        <v>3021</v>
      </c>
      <c r="E277" s="36">
        <v>3421300</v>
      </c>
      <c r="F277" s="37" t="s">
        <v>18</v>
      </c>
      <c r="G277" s="36">
        <v>273704</v>
      </c>
      <c r="H277" s="36">
        <f t="shared" si="4"/>
        <v>3695004</v>
      </c>
      <c r="I277" s="31" t="s">
        <v>43</v>
      </c>
      <c r="J277" s="31" t="s">
        <v>44</v>
      </c>
    </row>
    <row r="278" spans="1:10" outlineLevel="1" x14ac:dyDescent="0.2">
      <c r="A278" s="35">
        <v>46060</v>
      </c>
      <c r="B278" s="31" t="s">
        <v>2117</v>
      </c>
      <c r="C278" s="31" t="s">
        <v>360</v>
      </c>
      <c r="D278" s="31" t="s">
        <v>3022</v>
      </c>
      <c r="E278" s="36">
        <v>4889920</v>
      </c>
      <c r="F278" s="37" t="s">
        <v>18</v>
      </c>
      <c r="G278" s="36">
        <v>391194</v>
      </c>
      <c r="H278" s="36">
        <f t="shared" si="4"/>
        <v>5281114</v>
      </c>
      <c r="I278" s="31" t="s">
        <v>43</v>
      </c>
      <c r="J278" s="31" t="s">
        <v>44</v>
      </c>
    </row>
    <row r="279" spans="1:10" outlineLevel="1" x14ac:dyDescent="0.2">
      <c r="A279" s="35">
        <v>46060</v>
      </c>
      <c r="B279" s="31" t="s">
        <v>2118</v>
      </c>
      <c r="C279" s="31" t="s">
        <v>360</v>
      </c>
      <c r="D279" s="31" t="s">
        <v>3023</v>
      </c>
      <c r="E279" s="36">
        <v>9556890</v>
      </c>
      <c r="F279" s="37" t="s">
        <v>18</v>
      </c>
      <c r="G279" s="36">
        <v>764551</v>
      </c>
      <c r="H279" s="36">
        <f t="shared" si="4"/>
        <v>10321441</v>
      </c>
      <c r="I279" s="31" t="s">
        <v>109</v>
      </c>
      <c r="J279" s="31" t="s">
        <v>110</v>
      </c>
    </row>
    <row r="280" spans="1:10" outlineLevel="1" x14ac:dyDescent="0.2">
      <c r="A280" s="35">
        <v>46060</v>
      </c>
      <c r="B280" s="31" t="s">
        <v>2119</v>
      </c>
      <c r="C280" s="31" t="s">
        <v>360</v>
      </c>
      <c r="D280" s="31" t="s">
        <v>3024</v>
      </c>
      <c r="E280" s="36">
        <v>2565975</v>
      </c>
      <c r="F280" s="37" t="s">
        <v>18</v>
      </c>
      <c r="G280" s="36">
        <v>205278</v>
      </c>
      <c r="H280" s="36">
        <f t="shared" si="4"/>
        <v>2771253</v>
      </c>
      <c r="I280" s="31" t="s">
        <v>109</v>
      </c>
      <c r="J280" s="31" t="s">
        <v>110</v>
      </c>
    </row>
    <row r="281" spans="1:10" outlineLevel="1" x14ac:dyDescent="0.2">
      <c r="A281" s="35">
        <v>46060</v>
      </c>
      <c r="B281" s="31" t="s">
        <v>2120</v>
      </c>
      <c r="C281" s="31" t="s">
        <v>360</v>
      </c>
      <c r="D281" s="31" t="s">
        <v>3025</v>
      </c>
      <c r="E281" s="36">
        <v>3421300</v>
      </c>
      <c r="F281" s="37" t="s">
        <v>18</v>
      </c>
      <c r="G281" s="36">
        <v>273704</v>
      </c>
      <c r="H281" s="36">
        <f t="shared" si="4"/>
        <v>3695004</v>
      </c>
      <c r="I281" s="31" t="s">
        <v>168</v>
      </c>
      <c r="J281" s="31" t="s">
        <v>169</v>
      </c>
    </row>
    <row r="282" spans="1:10" outlineLevel="1" x14ac:dyDescent="0.2">
      <c r="A282" s="35">
        <v>46060</v>
      </c>
      <c r="B282" s="31" t="s">
        <v>2121</v>
      </c>
      <c r="C282" s="31" t="s">
        <v>360</v>
      </c>
      <c r="D282" s="31" t="s">
        <v>3026</v>
      </c>
      <c r="E282" s="36">
        <v>10263900</v>
      </c>
      <c r="F282" s="37" t="s">
        <v>18</v>
      </c>
      <c r="G282" s="36">
        <v>821112</v>
      </c>
      <c r="H282" s="36">
        <f t="shared" si="4"/>
        <v>11085012</v>
      </c>
      <c r="I282" s="31" t="s">
        <v>168</v>
      </c>
      <c r="J282" s="31" t="s">
        <v>169</v>
      </c>
    </row>
    <row r="283" spans="1:10" outlineLevel="1" x14ac:dyDescent="0.2">
      <c r="A283" s="35">
        <v>46060</v>
      </c>
      <c r="B283" s="31" t="s">
        <v>2122</v>
      </c>
      <c r="C283" s="31" t="s">
        <v>360</v>
      </c>
      <c r="D283" s="31" t="s">
        <v>3027</v>
      </c>
      <c r="E283" s="36">
        <v>2025840</v>
      </c>
      <c r="F283" s="37" t="s">
        <v>18</v>
      </c>
      <c r="G283" s="36">
        <v>162067</v>
      </c>
      <c r="H283" s="36">
        <f t="shared" si="4"/>
        <v>2187907</v>
      </c>
      <c r="I283" s="31" t="s">
        <v>201</v>
      </c>
      <c r="J283" s="31" t="s">
        <v>202</v>
      </c>
    </row>
    <row r="284" spans="1:10" outlineLevel="1" x14ac:dyDescent="0.2">
      <c r="A284" s="35">
        <v>46060</v>
      </c>
      <c r="B284" s="31" t="s">
        <v>2123</v>
      </c>
      <c r="C284" s="31" t="s">
        <v>360</v>
      </c>
      <c r="D284" s="31" t="s">
        <v>3028</v>
      </c>
      <c r="E284" s="36">
        <v>1952680</v>
      </c>
      <c r="F284" s="37" t="s">
        <v>18</v>
      </c>
      <c r="G284" s="36">
        <v>156214</v>
      </c>
      <c r="H284" s="36">
        <f t="shared" si="4"/>
        <v>2108894</v>
      </c>
      <c r="I284" s="31" t="s">
        <v>201</v>
      </c>
      <c r="J284" s="31" t="s">
        <v>202</v>
      </c>
    </row>
    <row r="285" spans="1:10" outlineLevel="1" x14ac:dyDescent="0.2">
      <c r="A285" s="35">
        <v>46060</v>
      </c>
      <c r="B285" s="31" t="s">
        <v>2124</v>
      </c>
      <c r="C285" s="31" t="s">
        <v>360</v>
      </c>
      <c r="D285" s="31" t="s">
        <v>3029</v>
      </c>
      <c r="E285" s="36">
        <v>734310</v>
      </c>
      <c r="F285" s="37" t="s">
        <v>18</v>
      </c>
      <c r="G285" s="36">
        <v>58745</v>
      </c>
      <c r="H285" s="36">
        <f t="shared" si="4"/>
        <v>793055</v>
      </c>
      <c r="I285" s="31" t="s">
        <v>199</v>
      </c>
      <c r="J285" s="31" t="s">
        <v>200</v>
      </c>
    </row>
    <row r="286" spans="1:10" outlineLevel="1" x14ac:dyDescent="0.2">
      <c r="A286" s="35">
        <v>46060</v>
      </c>
      <c r="B286" s="31" t="s">
        <v>2125</v>
      </c>
      <c r="C286" s="31" t="s">
        <v>360</v>
      </c>
      <c r="D286" s="31" t="s">
        <v>3030</v>
      </c>
      <c r="E286" s="36">
        <v>891905</v>
      </c>
      <c r="F286" s="37" t="s">
        <v>18</v>
      </c>
      <c r="G286" s="36">
        <v>71352</v>
      </c>
      <c r="H286" s="36">
        <f t="shared" si="4"/>
        <v>963257</v>
      </c>
      <c r="I286" s="31" t="s">
        <v>233</v>
      </c>
      <c r="J286" s="31" t="s">
        <v>234</v>
      </c>
    </row>
    <row r="287" spans="1:10" outlineLevel="1" x14ac:dyDescent="0.2">
      <c r="A287" s="35">
        <v>46060</v>
      </c>
      <c r="B287" s="31" t="s">
        <v>2126</v>
      </c>
      <c r="C287" s="31" t="s">
        <v>360</v>
      </c>
      <c r="D287" s="31" t="s">
        <v>3031</v>
      </c>
      <c r="E287" s="36">
        <v>2760150</v>
      </c>
      <c r="F287" s="37" t="s">
        <v>18</v>
      </c>
      <c r="G287" s="36">
        <v>220812</v>
      </c>
      <c r="H287" s="36">
        <f t="shared" si="4"/>
        <v>2980962</v>
      </c>
      <c r="I287" s="31" t="s">
        <v>225</v>
      </c>
      <c r="J287" s="31" t="s">
        <v>226</v>
      </c>
    </row>
    <row r="288" spans="1:10" outlineLevel="1" x14ac:dyDescent="0.2">
      <c r="A288" s="35">
        <v>46060</v>
      </c>
      <c r="B288" s="31" t="s">
        <v>2127</v>
      </c>
      <c r="C288" s="31" t="s">
        <v>360</v>
      </c>
      <c r="D288" s="31" t="s">
        <v>3032</v>
      </c>
      <c r="E288" s="36">
        <v>2760150</v>
      </c>
      <c r="F288" s="37" t="s">
        <v>18</v>
      </c>
      <c r="G288" s="36">
        <v>220812</v>
      </c>
      <c r="H288" s="36">
        <f t="shared" si="4"/>
        <v>2980962</v>
      </c>
      <c r="I288" s="31" t="s">
        <v>228</v>
      </c>
      <c r="J288" s="31" t="s">
        <v>229</v>
      </c>
    </row>
    <row r="289" spans="1:10" outlineLevel="1" x14ac:dyDescent="0.2">
      <c r="A289" s="35">
        <v>46060</v>
      </c>
      <c r="B289" s="31" t="s">
        <v>2128</v>
      </c>
      <c r="C289" s="31" t="s">
        <v>360</v>
      </c>
      <c r="D289" s="31" t="s">
        <v>3033</v>
      </c>
      <c r="E289" s="36">
        <v>1737950</v>
      </c>
      <c r="F289" s="37" t="s">
        <v>18</v>
      </c>
      <c r="G289" s="36">
        <v>139036</v>
      </c>
      <c r="H289" s="36">
        <f t="shared" si="4"/>
        <v>1876986</v>
      </c>
      <c r="I289" s="31" t="s">
        <v>85</v>
      </c>
      <c r="J289" s="31" t="s">
        <v>86</v>
      </c>
    </row>
    <row r="290" spans="1:10" outlineLevel="1" x14ac:dyDescent="0.2">
      <c r="A290" s="35">
        <v>46060</v>
      </c>
      <c r="B290" s="31" t="s">
        <v>2129</v>
      </c>
      <c r="C290" s="31" t="s">
        <v>360</v>
      </c>
      <c r="D290" s="31" t="s">
        <v>3034</v>
      </c>
      <c r="E290" s="36">
        <v>910967</v>
      </c>
      <c r="F290" s="37" t="s">
        <v>18</v>
      </c>
      <c r="G290" s="36">
        <v>72877</v>
      </c>
      <c r="H290" s="36">
        <f t="shared" si="4"/>
        <v>983844</v>
      </c>
      <c r="I290" s="31" t="s">
        <v>43</v>
      </c>
      <c r="J290" s="31" t="s">
        <v>44</v>
      </c>
    </row>
    <row r="291" spans="1:10" outlineLevel="1" x14ac:dyDescent="0.2">
      <c r="A291" s="35">
        <v>46060</v>
      </c>
      <c r="B291" s="31" t="s">
        <v>2130</v>
      </c>
      <c r="C291" s="31" t="s">
        <v>360</v>
      </c>
      <c r="D291" s="31" t="s">
        <v>3035</v>
      </c>
      <c r="E291" s="36">
        <v>1384170</v>
      </c>
      <c r="F291" s="37" t="s">
        <v>18</v>
      </c>
      <c r="G291" s="36">
        <v>110734</v>
      </c>
      <c r="H291" s="36">
        <f t="shared" si="4"/>
        <v>1494904</v>
      </c>
      <c r="I291" s="31" t="s">
        <v>32</v>
      </c>
      <c r="J291" s="31" t="s">
        <v>33</v>
      </c>
    </row>
    <row r="292" spans="1:10" outlineLevel="1" x14ac:dyDescent="0.2">
      <c r="A292" s="35">
        <v>46060</v>
      </c>
      <c r="B292" s="31" t="s">
        <v>2131</v>
      </c>
      <c r="C292" s="31" t="s">
        <v>360</v>
      </c>
      <c r="D292" s="31" t="s">
        <v>3036</v>
      </c>
      <c r="E292" s="36">
        <v>471203</v>
      </c>
      <c r="F292" s="37" t="s">
        <v>18</v>
      </c>
      <c r="G292" s="36">
        <v>37696</v>
      </c>
      <c r="H292" s="36">
        <f t="shared" si="4"/>
        <v>508899</v>
      </c>
      <c r="I292" s="31" t="s">
        <v>43</v>
      </c>
      <c r="J292" s="31" t="s">
        <v>44</v>
      </c>
    </row>
    <row r="293" spans="1:10" outlineLevel="1" x14ac:dyDescent="0.2">
      <c r="A293" s="35">
        <v>46060</v>
      </c>
      <c r="B293" s="31" t="s">
        <v>2132</v>
      </c>
      <c r="C293" s="31" t="s">
        <v>360</v>
      </c>
      <c r="D293" s="31" t="s">
        <v>3037</v>
      </c>
      <c r="E293" s="36">
        <v>800214</v>
      </c>
      <c r="F293" s="37" t="s">
        <v>18</v>
      </c>
      <c r="G293" s="36">
        <v>64017</v>
      </c>
      <c r="H293" s="36">
        <f t="shared" si="4"/>
        <v>864231</v>
      </c>
      <c r="I293" s="31" t="s">
        <v>247</v>
      </c>
      <c r="J293" s="31" t="s">
        <v>19</v>
      </c>
    </row>
    <row r="294" spans="1:10" outlineLevel="1" x14ac:dyDescent="0.2">
      <c r="A294" s="35">
        <v>46060</v>
      </c>
      <c r="B294" s="31" t="s">
        <v>2133</v>
      </c>
      <c r="C294" s="31" t="s">
        <v>360</v>
      </c>
      <c r="D294" s="31" t="s">
        <v>3038</v>
      </c>
      <c r="E294" s="36">
        <v>1408005</v>
      </c>
      <c r="F294" s="37" t="s">
        <v>18</v>
      </c>
      <c r="G294" s="36">
        <v>112640</v>
      </c>
      <c r="H294" s="36">
        <f t="shared" si="4"/>
        <v>1520645</v>
      </c>
      <c r="I294" s="31" t="s">
        <v>247</v>
      </c>
      <c r="J294" s="31" t="s">
        <v>19</v>
      </c>
    </row>
    <row r="295" spans="1:10" outlineLevel="1" x14ac:dyDescent="0.2">
      <c r="A295" s="35">
        <v>46060</v>
      </c>
      <c r="B295" s="31" t="s">
        <v>2134</v>
      </c>
      <c r="C295" s="31" t="s">
        <v>360</v>
      </c>
      <c r="D295" s="31" t="s">
        <v>3039</v>
      </c>
      <c r="E295" s="36">
        <v>466620</v>
      </c>
      <c r="F295" s="37" t="s">
        <v>18</v>
      </c>
      <c r="G295" s="36">
        <v>37330</v>
      </c>
      <c r="H295" s="36">
        <f t="shared" si="4"/>
        <v>503950</v>
      </c>
      <c r="I295" s="31" t="s">
        <v>261</v>
      </c>
      <c r="J295" s="31" t="s">
        <v>262</v>
      </c>
    </row>
    <row r="296" spans="1:10" outlineLevel="1" x14ac:dyDescent="0.2">
      <c r="A296" s="35">
        <v>46060</v>
      </c>
      <c r="B296" s="31" t="s">
        <v>2135</v>
      </c>
      <c r="C296" s="31" t="s">
        <v>360</v>
      </c>
      <c r="D296" s="31" t="s">
        <v>3040</v>
      </c>
      <c r="E296" s="36">
        <v>466620</v>
      </c>
      <c r="F296" s="37" t="s">
        <v>18</v>
      </c>
      <c r="G296" s="36">
        <v>37330</v>
      </c>
      <c r="H296" s="36">
        <f t="shared" si="4"/>
        <v>503950</v>
      </c>
      <c r="I296" s="31" t="s">
        <v>241</v>
      </c>
      <c r="J296" s="31" t="s">
        <v>245</v>
      </c>
    </row>
    <row r="297" spans="1:10" outlineLevel="1" x14ac:dyDescent="0.2">
      <c r="A297" s="35">
        <v>46060</v>
      </c>
      <c r="B297" s="31" t="s">
        <v>2136</v>
      </c>
      <c r="C297" s="31" t="s">
        <v>360</v>
      </c>
      <c r="D297" s="31" t="s">
        <v>3041</v>
      </c>
      <c r="E297" s="36">
        <v>709500</v>
      </c>
      <c r="F297" s="37" t="s">
        <v>18</v>
      </c>
      <c r="G297" s="36">
        <v>56760</v>
      </c>
      <c r="H297" s="36">
        <f t="shared" si="4"/>
        <v>766260</v>
      </c>
      <c r="I297" s="31" t="s">
        <v>93</v>
      </c>
      <c r="J297" s="31" t="s">
        <v>94</v>
      </c>
    </row>
    <row r="298" spans="1:10" outlineLevel="1" x14ac:dyDescent="0.2">
      <c r="A298" s="35">
        <v>46060</v>
      </c>
      <c r="B298" s="31" t="s">
        <v>2137</v>
      </c>
      <c r="C298" s="31" t="s">
        <v>360</v>
      </c>
      <c r="D298" s="31" t="s">
        <v>3042</v>
      </c>
      <c r="E298" s="36">
        <v>8053920</v>
      </c>
      <c r="F298" s="37" t="s">
        <v>18</v>
      </c>
      <c r="G298" s="36">
        <v>644314</v>
      </c>
      <c r="H298" s="36">
        <f t="shared" si="4"/>
        <v>8698234</v>
      </c>
      <c r="I298" s="31" t="s">
        <v>71</v>
      </c>
      <c r="J298" s="31" t="s">
        <v>72</v>
      </c>
    </row>
    <row r="299" spans="1:10" outlineLevel="1" x14ac:dyDescent="0.2">
      <c r="A299" s="35">
        <v>46060</v>
      </c>
      <c r="B299" s="31" t="s">
        <v>2138</v>
      </c>
      <c r="C299" s="31" t="s">
        <v>360</v>
      </c>
      <c r="D299" s="31" t="s">
        <v>3043</v>
      </c>
      <c r="E299" s="36">
        <v>933240</v>
      </c>
      <c r="F299" s="37" t="s">
        <v>18</v>
      </c>
      <c r="G299" s="36">
        <v>74659</v>
      </c>
      <c r="H299" s="36">
        <f t="shared" si="4"/>
        <v>1007899</v>
      </c>
      <c r="I299" s="31" t="s">
        <v>59</v>
      </c>
      <c r="J299" s="31" t="s">
        <v>60</v>
      </c>
    </row>
    <row r="300" spans="1:10" outlineLevel="1" x14ac:dyDescent="0.2">
      <c r="A300" s="35">
        <v>46060</v>
      </c>
      <c r="B300" s="31" t="s">
        <v>2139</v>
      </c>
      <c r="C300" s="31" t="s">
        <v>360</v>
      </c>
      <c r="D300" s="31" t="s">
        <v>3044</v>
      </c>
      <c r="E300" s="36">
        <v>9238230</v>
      </c>
      <c r="F300" s="37" t="s">
        <v>18</v>
      </c>
      <c r="G300" s="36">
        <v>739058</v>
      </c>
      <c r="H300" s="36">
        <f t="shared" si="4"/>
        <v>9977288</v>
      </c>
      <c r="I300" s="31" t="s">
        <v>63</v>
      </c>
      <c r="J300" s="31" t="s">
        <v>64</v>
      </c>
    </row>
    <row r="301" spans="1:10" outlineLevel="1" x14ac:dyDescent="0.2">
      <c r="A301" s="35">
        <v>46060</v>
      </c>
      <c r="B301" s="31" t="s">
        <v>2140</v>
      </c>
      <c r="C301" s="31" t="s">
        <v>360</v>
      </c>
      <c r="D301" s="31" t="s">
        <v>3045</v>
      </c>
      <c r="E301" s="36">
        <v>933240</v>
      </c>
      <c r="F301" s="37" t="s">
        <v>18</v>
      </c>
      <c r="G301" s="36">
        <v>74659</v>
      </c>
      <c r="H301" s="36">
        <f t="shared" si="4"/>
        <v>1007899</v>
      </c>
      <c r="I301" s="31" t="s">
        <v>63</v>
      </c>
      <c r="J301" s="31" t="s">
        <v>64</v>
      </c>
    </row>
    <row r="302" spans="1:10" outlineLevel="1" x14ac:dyDescent="0.2">
      <c r="A302" s="35">
        <v>46060</v>
      </c>
      <c r="B302" s="31" t="s">
        <v>2141</v>
      </c>
      <c r="C302" s="31" t="s">
        <v>360</v>
      </c>
      <c r="D302" s="31" t="s">
        <v>3046</v>
      </c>
      <c r="E302" s="36">
        <v>466620</v>
      </c>
      <c r="F302" s="37" t="s">
        <v>18</v>
      </c>
      <c r="G302" s="36">
        <v>37330</v>
      </c>
      <c r="H302" s="36">
        <f t="shared" si="4"/>
        <v>503950</v>
      </c>
      <c r="I302" s="31" t="s">
        <v>147</v>
      </c>
      <c r="J302" s="31" t="s">
        <v>148</v>
      </c>
    </row>
    <row r="303" spans="1:10" outlineLevel="1" x14ac:dyDescent="0.2">
      <c r="A303" s="35">
        <v>46060</v>
      </c>
      <c r="B303" s="31" t="s">
        <v>2142</v>
      </c>
      <c r="C303" s="31" t="s">
        <v>360</v>
      </c>
      <c r="D303" s="31" t="s">
        <v>3047</v>
      </c>
      <c r="E303" s="36">
        <v>3959960</v>
      </c>
      <c r="F303" s="37" t="s">
        <v>18</v>
      </c>
      <c r="G303" s="36">
        <v>316797</v>
      </c>
      <c r="H303" s="36">
        <f t="shared" si="4"/>
        <v>4276757</v>
      </c>
      <c r="I303" s="31" t="s">
        <v>55</v>
      </c>
      <c r="J303" s="31" t="s">
        <v>56</v>
      </c>
    </row>
    <row r="304" spans="1:10" outlineLevel="1" x14ac:dyDescent="0.2">
      <c r="A304" s="35">
        <v>46060</v>
      </c>
      <c r="B304" s="31" t="s">
        <v>2143</v>
      </c>
      <c r="C304" s="31" t="s">
        <v>360</v>
      </c>
      <c r="D304" s="31" t="s">
        <v>3048</v>
      </c>
      <c r="E304" s="36">
        <v>11275730</v>
      </c>
      <c r="F304" s="37" t="s">
        <v>18</v>
      </c>
      <c r="G304" s="36">
        <v>902058</v>
      </c>
      <c r="H304" s="36">
        <f t="shared" si="4"/>
        <v>12177788</v>
      </c>
      <c r="I304" s="31" t="s">
        <v>55</v>
      </c>
      <c r="J304" s="31" t="s">
        <v>56</v>
      </c>
    </row>
    <row r="305" spans="1:10" outlineLevel="1" x14ac:dyDescent="0.2">
      <c r="A305" s="35">
        <v>46060</v>
      </c>
      <c r="B305" s="31" t="s">
        <v>2144</v>
      </c>
      <c r="C305" s="31" t="s">
        <v>360</v>
      </c>
      <c r="D305" s="31" t="s">
        <v>3049</v>
      </c>
      <c r="E305" s="36">
        <v>4666200</v>
      </c>
      <c r="F305" s="37" t="s">
        <v>18</v>
      </c>
      <c r="G305" s="36">
        <v>373296</v>
      </c>
      <c r="H305" s="36">
        <f t="shared" si="4"/>
        <v>5039496</v>
      </c>
      <c r="I305" s="31" t="s">
        <v>55</v>
      </c>
      <c r="J305" s="31" t="s">
        <v>56</v>
      </c>
    </row>
    <row r="306" spans="1:10" outlineLevel="1" x14ac:dyDescent="0.2">
      <c r="A306" s="35">
        <v>46060</v>
      </c>
      <c r="B306" s="31" t="s">
        <v>2145</v>
      </c>
      <c r="C306" s="31" t="s">
        <v>360</v>
      </c>
      <c r="D306" s="31" t="s">
        <v>3050</v>
      </c>
      <c r="E306" s="36">
        <v>183200</v>
      </c>
      <c r="F306" s="37" t="s">
        <v>18</v>
      </c>
      <c r="G306" s="36">
        <v>14656</v>
      </c>
      <c r="H306" s="36">
        <f t="shared" si="4"/>
        <v>197856</v>
      </c>
      <c r="I306" s="31" t="s">
        <v>55</v>
      </c>
      <c r="J306" s="31" t="s">
        <v>56</v>
      </c>
    </row>
    <row r="307" spans="1:10" outlineLevel="1" x14ac:dyDescent="0.2">
      <c r="A307" s="35">
        <v>46060</v>
      </c>
      <c r="B307" s="31" t="s">
        <v>2146</v>
      </c>
      <c r="C307" s="31" t="s">
        <v>360</v>
      </c>
      <c r="D307" s="31" t="s">
        <v>3051</v>
      </c>
      <c r="E307" s="36">
        <v>832060</v>
      </c>
      <c r="F307" s="37" t="s">
        <v>18</v>
      </c>
      <c r="G307" s="36">
        <v>66565</v>
      </c>
      <c r="H307" s="36">
        <f t="shared" si="4"/>
        <v>898625</v>
      </c>
      <c r="I307" s="31" t="s">
        <v>247</v>
      </c>
      <c r="J307" s="31" t="s">
        <v>19</v>
      </c>
    </row>
    <row r="308" spans="1:10" outlineLevel="1" x14ac:dyDescent="0.2">
      <c r="A308" s="35">
        <v>46060</v>
      </c>
      <c r="B308" s="31" t="s">
        <v>2147</v>
      </c>
      <c r="C308" s="31" t="s">
        <v>360</v>
      </c>
      <c r="D308" s="31" t="s">
        <v>3052</v>
      </c>
      <c r="E308" s="36">
        <v>1594128</v>
      </c>
      <c r="F308" s="37" t="s">
        <v>18</v>
      </c>
      <c r="G308" s="36">
        <v>127530</v>
      </c>
      <c r="H308" s="36">
        <f t="shared" si="4"/>
        <v>1721658</v>
      </c>
      <c r="I308" s="31" t="s">
        <v>247</v>
      </c>
      <c r="J308" s="31" t="s">
        <v>19</v>
      </c>
    </row>
    <row r="309" spans="1:10" outlineLevel="1" x14ac:dyDescent="0.2">
      <c r="A309" s="35">
        <v>46060</v>
      </c>
      <c r="B309" s="31" t="s">
        <v>2148</v>
      </c>
      <c r="C309" s="31" t="s">
        <v>360</v>
      </c>
      <c r="D309" s="31" t="s">
        <v>3053</v>
      </c>
      <c r="E309" s="36">
        <v>195268</v>
      </c>
      <c r="F309" s="37" t="s">
        <v>18</v>
      </c>
      <c r="G309" s="36">
        <v>15621</v>
      </c>
      <c r="H309" s="36">
        <f t="shared" si="4"/>
        <v>210889</v>
      </c>
      <c r="I309" s="31" t="s">
        <v>247</v>
      </c>
      <c r="J309" s="31" t="s">
        <v>19</v>
      </c>
    </row>
    <row r="310" spans="1:10" outlineLevel="1" x14ac:dyDescent="0.2">
      <c r="A310" s="35">
        <v>46060</v>
      </c>
      <c r="B310" s="31" t="s">
        <v>2149</v>
      </c>
      <c r="C310" s="31" t="s">
        <v>360</v>
      </c>
      <c r="D310" s="31" t="s">
        <v>3054</v>
      </c>
      <c r="E310" s="36">
        <v>3563510</v>
      </c>
      <c r="F310" s="37" t="s">
        <v>18</v>
      </c>
      <c r="G310" s="36">
        <v>285081</v>
      </c>
      <c r="H310" s="36">
        <f t="shared" si="4"/>
        <v>3848591</v>
      </c>
      <c r="I310" s="31" t="s">
        <v>55</v>
      </c>
      <c r="J310" s="31" t="s">
        <v>56</v>
      </c>
    </row>
    <row r="311" spans="1:10" outlineLevel="1" x14ac:dyDescent="0.2">
      <c r="A311" s="35">
        <v>46060</v>
      </c>
      <c r="B311" s="31" t="s">
        <v>2150</v>
      </c>
      <c r="C311" s="31" t="s">
        <v>360</v>
      </c>
      <c r="D311" s="31" t="s">
        <v>3055</v>
      </c>
      <c r="E311" s="36">
        <v>973051</v>
      </c>
      <c r="F311" s="37" t="s">
        <v>18</v>
      </c>
      <c r="G311" s="36">
        <v>77844</v>
      </c>
      <c r="H311" s="36">
        <f t="shared" si="4"/>
        <v>1050895</v>
      </c>
      <c r="I311" s="31" t="s">
        <v>247</v>
      </c>
      <c r="J311" s="31" t="s">
        <v>19</v>
      </c>
    </row>
    <row r="312" spans="1:10" outlineLevel="1" x14ac:dyDescent="0.2">
      <c r="A312" s="35">
        <v>46060</v>
      </c>
      <c r="B312" s="31" t="s">
        <v>2151</v>
      </c>
      <c r="C312" s="31" t="s">
        <v>360</v>
      </c>
      <c r="D312" s="31" t="s">
        <v>3056</v>
      </c>
      <c r="E312" s="36">
        <v>367155</v>
      </c>
      <c r="F312" s="37" t="s">
        <v>18</v>
      </c>
      <c r="G312" s="36">
        <v>29372</v>
      </c>
      <c r="H312" s="36">
        <f t="shared" si="4"/>
        <v>396527</v>
      </c>
      <c r="I312" s="31" t="s">
        <v>247</v>
      </c>
      <c r="J312" s="31" t="s">
        <v>19</v>
      </c>
    </row>
    <row r="313" spans="1:10" outlineLevel="1" x14ac:dyDescent="0.2">
      <c r="A313" s="35">
        <v>46060</v>
      </c>
      <c r="B313" s="31" t="s">
        <v>2152</v>
      </c>
      <c r="C313" s="31" t="s">
        <v>360</v>
      </c>
      <c r="D313" s="31" t="s">
        <v>3057</v>
      </c>
      <c r="E313" s="36">
        <v>1106235</v>
      </c>
      <c r="F313" s="37" t="s">
        <v>18</v>
      </c>
      <c r="G313" s="36">
        <v>88499</v>
      </c>
      <c r="H313" s="36">
        <f t="shared" si="4"/>
        <v>1194734</v>
      </c>
      <c r="I313" s="31" t="s">
        <v>247</v>
      </c>
      <c r="J313" s="31" t="s">
        <v>19</v>
      </c>
    </row>
    <row r="314" spans="1:10" outlineLevel="1" x14ac:dyDescent="0.2">
      <c r="A314" s="35">
        <v>46060</v>
      </c>
      <c r="B314" s="31" t="s">
        <v>2153</v>
      </c>
      <c r="C314" s="31" t="s">
        <v>360</v>
      </c>
      <c r="D314" s="31" t="s">
        <v>3058</v>
      </c>
      <c r="E314" s="36">
        <v>370839</v>
      </c>
      <c r="F314" s="37" t="s">
        <v>18</v>
      </c>
      <c r="G314" s="36">
        <v>29667</v>
      </c>
      <c r="H314" s="36">
        <f t="shared" si="4"/>
        <v>400506</v>
      </c>
      <c r="I314" s="31" t="s">
        <v>247</v>
      </c>
      <c r="J314" s="31" t="s">
        <v>19</v>
      </c>
    </row>
    <row r="315" spans="1:10" outlineLevel="1" x14ac:dyDescent="0.2">
      <c r="A315" s="35">
        <v>46060</v>
      </c>
      <c r="B315" s="31" t="s">
        <v>2154</v>
      </c>
      <c r="C315" s="31" t="s">
        <v>360</v>
      </c>
      <c r="D315" s="31" t="s">
        <v>3059</v>
      </c>
      <c r="E315" s="36">
        <v>2212470</v>
      </c>
      <c r="F315" s="37" t="s">
        <v>18</v>
      </c>
      <c r="G315" s="36">
        <v>176998</v>
      </c>
      <c r="H315" s="36">
        <f t="shared" si="4"/>
        <v>2389468</v>
      </c>
      <c r="I315" s="31" t="s">
        <v>247</v>
      </c>
      <c r="J315" s="31" t="s">
        <v>19</v>
      </c>
    </row>
    <row r="316" spans="1:10" outlineLevel="1" x14ac:dyDescent="0.2">
      <c r="A316" s="35">
        <v>46060</v>
      </c>
      <c r="B316" s="31" t="s">
        <v>2155</v>
      </c>
      <c r="C316" s="31" t="s">
        <v>360</v>
      </c>
      <c r="D316" s="31" t="s">
        <v>3060</v>
      </c>
      <c r="E316" s="36">
        <v>4495920</v>
      </c>
      <c r="F316" s="37" t="s">
        <v>18</v>
      </c>
      <c r="G316" s="36">
        <v>359674</v>
      </c>
      <c r="H316" s="36">
        <f t="shared" si="4"/>
        <v>4855594</v>
      </c>
      <c r="I316" s="31" t="s">
        <v>51</v>
      </c>
      <c r="J316" s="31" t="s">
        <v>52</v>
      </c>
    </row>
    <row r="317" spans="1:10" outlineLevel="1" x14ac:dyDescent="0.2">
      <c r="A317" s="35">
        <v>46060</v>
      </c>
      <c r="B317" s="31" t="s">
        <v>2156</v>
      </c>
      <c r="C317" s="31" t="s">
        <v>360</v>
      </c>
      <c r="D317" s="31" t="s">
        <v>3061</v>
      </c>
      <c r="E317" s="36">
        <v>1343570</v>
      </c>
      <c r="F317" s="37" t="s">
        <v>18</v>
      </c>
      <c r="G317" s="36">
        <v>107486</v>
      </c>
      <c r="H317" s="36">
        <f t="shared" si="4"/>
        <v>1451056</v>
      </c>
      <c r="I317" s="31" t="s">
        <v>247</v>
      </c>
      <c r="J317" s="31" t="s">
        <v>19</v>
      </c>
    </row>
    <row r="318" spans="1:10" outlineLevel="1" x14ac:dyDescent="0.2">
      <c r="A318" s="35">
        <v>46060</v>
      </c>
      <c r="B318" s="31" t="s">
        <v>2157</v>
      </c>
      <c r="C318" s="31" t="s">
        <v>360</v>
      </c>
      <c r="D318" s="31" t="s">
        <v>3062</v>
      </c>
      <c r="E318" s="36">
        <v>685689</v>
      </c>
      <c r="F318" s="37" t="s">
        <v>18</v>
      </c>
      <c r="G318" s="36">
        <v>54855</v>
      </c>
      <c r="H318" s="36">
        <f t="shared" si="4"/>
        <v>740544</v>
      </c>
      <c r="I318" s="31" t="s">
        <v>247</v>
      </c>
      <c r="J318" s="31" t="s">
        <v>19</v>
      </c>
    </row>
    <row r="319" spans="1:10" outlineLevel="1" x14ac:dyDescent="0.2">
      <c r="A319" s="35">
        <v>46060</v>
      </c>
      <c r="B319" s="31" t="s">
        <v>2158</v>
      </c>
      <c r="C319" s="31" t="s">
        <v>360</v>
      </c>
      <c r="D319" s="31" t="s">
        <v>3063</v>
      </c>
      <c r="E319" s="36">
        <v>292902</v>
      </c>
      <c r="F319" s="37" t="s">
        <v>18</v>
      </c>
      <c r="G319" s="36">
        <v>23432</v>
      </c>
      <c r="H319" s="36">
        <f t="shared" si="4"/>
        <v>316334</v>
      </c>
      <c r="I319" s="31" t="s">
        <v>247</v>
      </c>
      <c r="J319" s="31" t="s">
        <v>19</v>
      </c>
    </row>
    <row r="320" spans="1:10" outlineLevel="1" x14ac:dyDescent="0.2">
      <c r="A320" s="35">
        <v>46060</v>
      </c>
      <c r="B320" s="31" t="s">
        <v>2159</v>
      </c>
      <c r="C320" s="31" t="s">
        <v>360</v>
      </c>
      <c r="D320" s="31" t="s">
        <v>3064</v>
      </c>
      <c r="E320" s="36">
        <v>2799720</v>
      </c>
      <c r="F320" s="37" t="s">
        <v>18</v>
      </c>
      <c r="G320" s="36">
        <v>223978</v>
      </c>
      <c r="H320" s="36">
        <f t="shared" si="4"/>
        <v>3023698</v>
      </c>
      <c r="I320" s="31" t="s">
        <v>83</v>
      </c>
      <c r="J320" s="31" t="s">
        <v>84</v>
      </c>
    </row>
    <row r="321" spans="1:10" outlineLevel="1" x14ac:dyDescent="0.2">
      <c r="A321" s="35">
        <v>46060</v>
      </c>
      <c r="B321" s="31" t="s">
        <v>2160</v>
      </c>
      <c r="C321" s="31" t="s">
        <v>360</v>
      </c>
      <c r="D321" s="31" t="s">
        <v>3065</v>
      </c>
      <c r="E321" s="36">
        <v>366400</v>
      </c>
      <c r="F321" s="37" t="s">
        <v>18</v>
      </c>
      <c r="G321" s="36">
        <v>29312</v>
      </c>
      <c r="H321" s="36">
        <f t="shared" si="4"/>
        <v>395712</v>
      </c>
      <c r="I321" s="31" t="s">
        <v>83</v>
      </c>
      <c r="J321" s="31" t="s">
        <v>84</v>
      </c>
    </row>
    <row r="322" spans="1:10" outlineLevel="1" x14ac:dyDescent="0.2">
      <c r="A322" s="35">
        <v>46060</v>
      </c>
      <c r="B322" s="31" t="s">
        <v>2161</v>
      </c>
      <c r="C322" s="31" t="s">
        <v>360</v>
      </c>
      <c r="D322" s="31" t="s">
        <v>3066</v>
      </c>
      <c r="E322" s="36">
        <v>933240</v>
      </c>
      <c r="F322" s="37" t="s">
        <v>18</v>
      </c>
      <c r="G322" s="36">
        <v>74659</v>
      </c>
      <c r="H322" s="36">
        <f t="shared" ref="H322:H385" si="5">+E322+G322</f>
        <v>1007899</v>
      </c>
      <c r="I322" s="31" t="s">
        <v>53</v>
      </c>
      <c r="J322" s="31" t="s">
        <v>54</v>
      </c>
    </row>
    <row r="323" spans="1:10" outlineLevel="1" x14ac:dyDescent="0.2">
      <c r="A323" s="35">
        <v>46060</v>
      </c>
      <c r="B323" s="31" t="s">
        <v>2162</v>
      </c>
      <c r="C323" s="31" t="s">
        <v>360</v>
      </c>
      <c r="D323" s="31" t="s">
        <v>3067</v>
      </c>
      <c r="E323" s="36">
        <v>933240</v>
      </c>
      <c r="F323" s="37" t="s">
        <v>18</v>
      </c>
      <c r="G323" s="36">
        <v>74659</v>
      </c>
      <c r="H323" s="36">
        <f t="shared" si="5"/>
        <v>1007899</v>
      </c>
      <c r="I323" s="31" t="s">
        <v>288</v>
      </c>
      <c r="J323" s="31" t="s">
        <v>176</v>
      </c>
    </row>
    <row r="324" spans="1:10" outlineLevel="1" x14ac:dyDescent="0.2">
      <c r="A324" s="35">
        <v>46060</v>
      </c>
      <c r="B324" s="31" t="s">
        <v>2163</v>
      </c>
      <c r="C324" s="31" t="s">
        <v>360</v>
      </c>
      <c r="D324" s="31" t="s">
        <v>3068</v>
      </c>
      <c r="E324" s="36">
        <v>933240</v>
      </c>
      <c r="F324" s="37" t="s">
        <v>18</v>
      </c>
      <c r="G324" s="36">
        <v>74659</v>
      </c>
      <c r="H324" s="36">
        <f t="shared" si="5"/>
        <v>1007899</v>
      </c>
      <c r="I324" s="31" t="s">
        <v>111</v>
      </c>
      <c r="J324" s="31" t="s">
        <v>112</v>
      </c>
    </row>
    <row r="325" spans="1:10" outlineLevel="1" x14ac:dyDescent="0.2">
      <c r="A325" s="35">
        <v>46060</v>
      </c>
      <c r="B325" s="31" t="s">
        <v>2164</v>
      </c>
      <c r="C325" s="31" t="s">
        <v>360</v>
      </c>
      <c r="D325" s="31" t="s">
        <v>3069</v>
      </c>
      <c r="E325" s="36">
        <v>933240</v>
      </c>
      <c r="F325" s="37" t="s">
        <v>18</v>
      </c>
      <c r="G325" s="36">
        <v>74659</v>
      </c>
      <c r="H325" s="36">
        <f t="shared" si="5"/>
        <v>1007899</v>
      </c>
      <c r="I325" s="31" t="s">
        <v>95</v>
      </c>
      <c r="J325" s="31" t="s">
        <v>96</v>
      </c>
    </row>
    <row r="326" spans="1:10" outlineLevel="1" x14ac:dyDescent="0.2">
      <c r="A326" s="35">
        <v>46060</v>
      </c>
      <c r="B326" s="31" t="s">
        <v>2165</v>
      </c>
      <c r="C326" s="31" t="s">
        <v>360</v>
      </c>
      <c r="D326" s="31" t="s">
        <v>3070</v>
      </c>
      <c r="E326" s="36">
        <v>732800</v>
      </c>
      <c r="F326" s="37" t="s">
        <v>18</v>
      </c>
      <c r="G326" s="36">
        <v>58624</v>
      </c>
      <c r="H326" s="36">
        <f t="shared" si="5"/>
        <v>791424</v>
      </c>
      <c r="I326" s="31" t="s">
        <v>170</v>
      </c>
      <c r="J326" s="31" t="s">
        <v>171</v>
      </c>
    </row>
    <row r="327" spans="1:10" outlineLevel="1" x14ac:dyDescent="0.2">
      <c r="A327" s="35">
        <v>46060</v>
      </c>
      <c r="B327" s="31" t="s">
        <v>2166</v>
      </c>
      <c r="C327" s="31" t="s">
        <v>360</v>
      </c>
      <c r="D327" s="31" t="s">
        <v>3071</v>
      </c>
      <c r="E327" s="36">
        <v>833020</v>
      </c>
      <c r="F327" s="37" t="s">
        <v>18</v>
      </c>
      <c r="G327" s="36">
        <v>66642</v>
      </c>
      <c r="H327" s="36">
        <f t="shared" si="5"/>
        <v>899662</v>
      </c>
      <c r="I327" s="31" t="s">
        <v>105</v>
      </c>
      <c r="J327" s="31" t="s">
        <v>106</v>
      </c>
    </row>
    <row r="328" spans="1:10" outlineLevel="1" x14ac:dyDescent="0.2">
      <c r="A328" s="35">
        <v>46060</v>
      </c>
      <c r="B328" s="31" t="s">
        <v>2167</v>
      </c>
      <c r="C328" s="31" t="s">
        <v>360</v>
      </c>
      <c r="D328" s="31" t="s">
        <v>3072</v>
      </c>
      <c r="E328" s="36">
        <v>649820</v>
      </c>
      <c r="F328" s="37" t="s">
        <v>18</v>
      </c>
      <c r="G328" s="36">
        <v>51986</v>
      </c>
      <c r="H328" s="36">
        <f t="shared" si="5"/>
        <v>701806</v>
      </c>
      <c r="I328" s="31" t="s">
        <v>292</v>
      </c>
      <c r="J328" s="31" t="s">
        <v>293</v>
      </c>
    </row>
    <row r="329" spans="1:10" outlineLevel="1" x14ac:dyDescent="0.2">
      <c r="A329" s="35">
        <v>46060</v>
      </c>
      <c r="B329" s="31" t="s">
        <v>2168</v>
      </c>
      <c r="C329" s="31" t="s">
        <v>360</v>
      </c>
      <c r="D329" s="31" t="s">
        <v>3073</v>
      </c>
      <c r="E329" s="36">
        <v>466620</v>
      </c>
      <c r="F329" s="37" t="s">
        <v>18</v>
      </c>
      <c r="G329" s="36">
        <v>37330</v>
      </c>
      <c r="H329" s="36">
        <f t="shared" si="5"/>
        <v>503950</v>
      </c>
      <c r="I329" s="31" t="s">
        <v>153</v>
      </c>
      <c r="J329" s="31" t="s">
        <v>154</v>
      </c>
    </row>
    <row r="330" spans="1:10" outlineLevel="1" x14ac:dyDescent="0.2">
      <c r="A330" s="35">
        <v>46060</v>
      </c>
      <c r="B330" s="31" t="s">
        <v>2169</v>
      </c>
      <c r="C330" s="31" t="s">
        <v>360</v>
      </c>
      <c r="D330" s="31" t="s">
        <v>3074</v>
      </c>
      <c r="E330" s="36">
        <v>10777310</v>
      </c>
      <c r="F330" s="37" t="s">
        <v>18</v>
      </c>
      <c r="G330" s="36">
        <v>862185</v>
      </c>
      <c r="H330" s="36">
        <f t="shared" si="5"/>
        <v>11639495</v>
      </c>
      <c r="I330" s="31" t="s">
        <v>153</v>
      </c>
      <c r="J330" s="31" t="s">
        <v>154</v>
      </c>
    </row>
    <row r="331" spans="1:10" outlineLevel="1" x14ac:dyDescent="0.2">
      <c r="A331" s="35">
        <v>46060</v>
      </c>
      <c r="B331" s="31" t="s">
        <v>2170</v>
      </c>
      <c r="C331" s="31" t="s">
        <v>360</v>
      </c>
      <c r="D331" s="31" t="s">
        <v>3075</v>
      </c>
      <c r="E331" s="36">
        <v>11864100</v>
      </c>
      <c r="F331" s="37" t="s">
        <v>18</v>
      </c>
      <c r="G331" s="36">
        <v>949128</v>
      </c>
      <c r="H331" s="36">
        <f t="shared" si="5"/>
        <v>12813228</v>
      </c>
      <c r="I331" s="31" t="s">
        <v>107</v>
      </c>
      <c r="J331" s="31" t="s">
        <v>108</v>
      </c>
    </row>
    <row r="332" spans="1:10" outlineLevel="1" x14ac:dyDescent="0.2">
      <c r="A332" s="35">
        <v>46060</v>
      </c>
      <c r="B332" s="31" t="s">
        <v>2171</v>
      </c>
      <c r="C332" s="31" t="s">
        <v>360</v>
      </c>
      <c r="D332" s="31" t="s">
        <v>3076</v>
      </c>
      <c r="E332" s="36">
        <v>4470800</v>
      </c>
      <c r="F332" s="37" t="s">
        <v>18</v>
      </c>
      <c r="G332" s="36">
        <v>357664</v>
      </c>
      <c r="H332" s="36">
        <f t="shared" si="5"/>
        <v>4828464</v>
      </c>
      <c r="I332" s="31" t="s">
        <v>107</v>
      </c>
      <c r="J332" s="31" t="s">
        <v>108</v>
      </c>
    </row>
    <row r="333" spans="1:10" outlineLevel="1" x14ac:dyDescent="0.2">
      <c r="A333" s="35">
        <v>46060</v>
      </c>
      <c r="B333" s="31" t="s">
        <v>2172</v>
      </c>
      <c r="C333" s="31" t="s">
        <v>360</v>
      </c>
      <c r="D333" s="31" t="s">
        <v>3077</v>
      </c>
      <c r="E333" s="36">
        <v>1537670</v>
      </c>
      <c r="F333" s="37" t="s">
        <v>18</v>
      </c>
      <c r="G333" s="36">
        <v>123014</v>
      </c>
      <c r="H333" s="36">
        <f t="shared" si="5"/>
        <v>1660684</v>
      </c>
      <c r="I333" s="31" t="s">
        <v>161</v>
      </c>
      <c r="J333" s="31" t="s">
        <v>162</v>
      </c>
    </row>
    <row r="334" spans="1:10" outlineLevel="1" x14ac:dyDescent="0.2">
      <c r="A334" s="35">
        <v>46060</v>
      </c>
      <c r="B334" s="31" t="s">
        <v>2173</v>
      </c>
      <c r="C334" s="31" t="s">
        <v>360</v>
      </c>
      <c r="D334" s="31" t="s">
        <v>3078</v>
      </c>
      <c r="E334" s="36">
        <v>734310</v>
      </c>
      <c r="F334" s="37" t="s">
        <v>18</v>
      </c>
      <c r="G334" s="36">
        <v>58745</v>
      </c>
      <c r="H334" s="36">
        <f t="shared" si="5"/>
        <v>793055</v>
      </c>
      <c r="I334" s="31" t="s">
        <v>161</v>
      </c>
      <c r="J334" s="31" t="s">
        <v>162</v>
      </c>
    </row>
    <row r="335" spans="1:10" outlineLevel="1" x14ac:dyDescent="0.2">
      <c r="A335" s="35">
        <v>46060</v>
      </c>
      <c r="B335" s="31" t="s">
        <v>2174</v>
      </c>
      <c r="C335" s="31" t="s">
        <v>360</v>
      </c>
      <c r="D335" s="31" t="s">
        <v>3079</v>
      </c>
      <c r="E335" s="36">
        <v>2518120</v>
      </c>
      <c r="F335" s="37" t="s">
        <v>18</v>
      </c>
      <c r="G335" s="36">
        <v>201450</v>
      </c>
      <c r="H335" s="36">
        <f t="shared" si="5"/>
        <v>2719570</v>
      </c>
      <c r="I335" s="31" t="s">
        <v>105</v>
      </c>
      <c r="J335" s="31" t="s">
        <v>106</v>
      </c>
    </row>
    <row r="336" spans="1:10" outlineLevel="1" x14ac:dyDescent="0.2">
      <c r="A336" s="35">
        <v>46060</v>
      </c>
      <c r="B336" s="31" t="s">
        <v>2175</v>
      </c>
      <c r="C336" s="31" t="s">
        <v>360</v>
      </c>
      <c r="D336" s="31" t="s">
        <v>3080</v>
      </c>
      <c r="E336" s="36">
        <v>24128300</v>
      </c>
      <c r="F336" s="37" t="s">
        <v>18</v>
      </c>
      <c r="G336" s="36">
        <v>1930264</v>
      </c>
      <c r="H336" s="36">
        <f t="shared" si="5"/>
        <v>26058564</v>
      </c>
      <c r="I336" s="31" t="s">
        <v>105</v>
      </c>
      <c r="J336" s="31" t="s">
        <v>106</v>
      </c>
    </row>
    <row r="337" spans="1:10" outlineLevel="1" x14ac:dyDescent="0.2">
      <c r="A337" s="35">
        <v>46060</v>
      </c>
      <c r="B337" s="31" t="s">
        <v>2176</v>
      </c>
      <c r="C337" s="31" t="s">
        <v>360</v>
      </c>
      <c r="D337" s="31" t="s">
        <v>3081</v>
      </c>
      <c r="E337" s="36">
        <v>21189850</v>
      </c>
      <c r="F337" s="37" t="s">
        <v>18</v>
      </c>
      <c r="G337" s="36">
        <v>1695188</v>
      </c>
      <c r="H337" s="36">
        <f t="shared" si="5"/>
        <v>22885038</v>
      </c>
      <c r="I337" s="31" t="s">
        <v>83</v>
      </c>
      <c r="J337" s="31" t="s">
        <v>84</v>
      </c>
    </row>
    <row r="338" spans="1:10" outlineLevel="1" x14ac:dyDescent="0.2">
      <c r="A338" s="35">
        <v>46060</v>
      </c>
      <c r="B338" s="31" t="s">
        <v>2177</v>
      </c>
      <c r="C338" s="31" t="s">
        <v>360</v>
      </c>
      <c r="D338" s="31" t="s">
        <v>3082</v>
      </c>
      <c r="E338" s="36">
        <v>19205500</v>
      </c>
      <c r="F338" s="37" t="s">
        <v>18</v>
      </c>
      <c r="G338" s="36">
        <v>1536440</v>
      </c>
      <c r="H338" s="36">
        <f t="shared" si="5"/>
        <v>20741940</v>
      </c>
      <c r="I338" s="31" t="s">
        <v>170</v>
      </c>
      <c r="J338" s="31" t="s">
        <v>171</v>
      </c>
    </row>
    <row r="339" spans="1:10" outlineLevel="1" x14ac:dyDescent="0.2">
      <c r="A339" s="35">
        <v>46060</v>
      </c>
      <c r="B339" s="31" t="s">
        <v>2178</v>
      </c>
      <c r="C339" s="31" t="s">
        <v>360</v>
      </c>
      <c r="D339" s="31" t="s">
        <v>3083</v>
      </c>
      <c r="E339" s="36">
        <v>8134130</v>
      </c>
      <c r="F339" s="37" t="s">
        <v>18</v>
      </c>
      <c r="G339" s="36">
        <v>650730</v>
      </c>
      <c r="H339" s="36">
        <f t="shared" si="5"/>
        <v>8784860</v>
      </c>
      <c r="I339" s="31" t="s">
        <v>53</v>
      </c>
      <c r="J339" s="31" t="s">
        <v>54</v>
      </c>
    </row>
    <row r="340" spans="1:10" outlineLevel="1" x14ac:dyDescent="0.2">
      <c r="A340" s="35">
        <v>46060</v>
      </c>
      <c r="B340" s="31" t="s">
        <v>2179</v>
      </c>
      <c r="C340" s="31" t="s">
        <v>360</v>
      </c>
      <c r="D340" s="31" t="s">
        <v>3084</v>
      </c>
      <c r="E340" s="36">
        <v>13685200</v>
      </c>
      <c r="F340" s="37" t="s">
        <v>18</v>
      </c>
      <c r="G340" s="36">
        <v>1094816</v>
      </c>
      <c r="H340" s="36">
        <f t="shared" si="5"/>
        <v>14780016</v>
      </c>
      <c r="I340" s="31" t="s">
        <v>99</v>
      </c>
      <c r="J340" s="31" t="s">
        <v>100</v>
      </c>
    </row>
    <row r="341" spans="1:10" outlineLevel="1" x14ac:dyDescent="0.2">
      <c r="A341" s="35">
        <v>46060</v>
      </c>
      <c r="B341" s="31" t="s">
        <v>2180</v>
      </c>
      <c r="C341" s="31" t="s">
        <v>360</v>
      </c>
      <c r="D341" s="31" t="s">
        <v>3085</v>
      </c>
      <c r="E341" s="36">
        <v>5177010</v>
      </c>
      <c r="F341" s="37" t="s">
        <v>18</v>
      </c>
      <c r="G341" s="36">
        <v>414161</v>
      </c>
      <c r="H341" s="36">
        <f t="shared" si="5"/>
        <v>5591171</v>
      </c>
      <c r="I341" s="31" t="s">
        <v>132</v>
      </c>
      <c r="J341" s="31" t="s">
        <v>133</v>
      </c>
    </row>
    <row r="342" spans="1:10" outlineLevel="1" x14ac:dyDescent="0.2">
      <c r="A342" s="35">
        <v>46060</v>
      </c>
      <c r="B342" s="31" t="s">
        <v>2181</v>
      </c>
      <c r="C342" s="31" t="s">
        <v>360</v>
      </c>
      <c r="D342" s="31" t="s">
        <v>3086</v>
      </c>
      <c r="E342" s="36">
        <v>2760150</v>
      </c>
      <c r="F342" s="37" t="s">
        <v>18</v>
      </c>
      <c r="G342" s="36">
        <v>220812</v>
      </c>
      <c r="H342" s="36">
        <f t="shared" si="5"/>
        <v>2980962</v>
      </c>
      <c r="I342" s="31" t="s">
        <v>288</v>
      </c>
      <c r="J342" s="31" t="s">
        <v>176</v>
      </c>
    </row>
    <row r="343" spans="1:10" outlineLevel="1" x14ac:dyDescent="0.2">
      <c r="A343" s="35">
        <v>46060</v>
      </c>
      <c r="B343" s="31" t="s">
        <v>2182</v>
      </c>
      <c r="C343" s="31" t="s">
        <v>360</v>
      </c>
      <c r="D343" s="31" t="s">
        <v>3087</v>
      </c>
      <c r="E343" s="36">
        <v>2565975</v>
      </c>
      <c r="F343" s="37" t="s">
        <v>18</v>
      </c>
      <c r="G343" s="36">
        <v>205278</v>
      </c>
      <c r="H343" s="36">
        <f t="shared" si="5"/>
        <v>2771253</v>
      </c>
      <c r="I343" s="31" t="s">
        <v>194</v>
      </c>
      <c r="J343" s="31" t="s">
        <v>195</v>
      </c>
    </row>
    <row r="344" spans="1:10" outlineLevel="1" x14ac:dyDescent="0.2">
      <c r="A344" s="35">
        <v>46060</v>
      </c>
      <c r="B344" s="31" t="s">
        <v>2183</v>
      </c>
      <c r="C344" s="31" t="s">
        <v>360</v>
      </c>
      <c r="D344" s="31" t="s">
        <v>3088</v>
      </c>
      <c r="E344" s="36">
        <v>3736490</v>
      </c>
      <c r="F344" s="37" t="s">
        <v>18</v>
      </c>
      <c r="G344" s="36">
        <v>298919</v>
      </c>
      <c r="H344" s="36">
        <f t="shared" si="5"/>
        <v>4035409</v>
      </c>
      <c r="I344" s="31" t="s">
        <v>95</v>
      </c>
      <c r="J344" s="31" t="s">
        <v>96</v>
      </c>
    </row>
    <row r="345" spans="1:10" outlineLevel="1" x14ac:dyDescent="0.2">
      <c r="A345" s="35">
        <v>46060</v>
      </c>
      <c r="B345" s="31" t="s">
        <v>2184</v>
      </c>
      <c r="C345" s="31" t="s">
        <v>360</v>
      </c>
      <c r="D345" s="31" t="s">
        <v>177</v>
      </c>
      <c r="E345" s="36">
        <v>786053</v>
      </c>
      <c r="F345" s="37" t="s">
        <v>18</v>
      </c>
      <c r="G345" s="36">
        <v>62884</v>
      </c>
      <c r="H345" s="36">
        <f t="shared" si="5"/>
        <v>848937</v>
      </c>
      <c r="I345" s="31" t="s">
        <v>39</v>
      </c>
      <c r="J345" s="31" t="s">
        <v>40</v>
      </c>
    </row>
    <row r="346" spans="1:10" outlineLevel="1" x14ac:dyDescent="0.2">
      <c r="A346" s="35">
        <v>46060</v>
      </c>
      <c r="B346" s="31" t="s">
        <v>2185</v>
      </c>
      <c r="C346" s="31" t="s">
        <v>360</v>
      </c>
      <c r="D346" s="31" t="s">
        <v>218</v>
      </c>
      <c r="E346" s="36">
        <v>2278956</v>
      </c>
      <c r="F346" s="37" t="s">
        <v>18</v>
      </c>
      <c r="G346" s="36">
        <v>182316</v>
      </c>
      <c r="H346" s="36">
        <f t="shared" si="5"/>
        <v>2461272</v>
      </c>
      <c r="I346" s="31" t="s">
        <v>39</v>
      </c>
      <c r="J346" s="31" t="s">
        <v>40</v>
      </c>
    </row>
    <row r="347" spans="1:10" outlineLevel="1" x14ac:dyDescent="0.2">
      <c r="A347" s="35">
        <v>46060</v>
      </c>
      <c r="B347" s="31" t="s">
        <v>2186</v>
      </c>
      <c r="C347" s="31" t="s">
        <v>360</v>
      </c>
      <c r="D347" s="31" t="s">
        <v>222</v>
      </c>
      <c r="E347" s="36">
        <v>2058515</v>
      </c>
      <c r="F347" s="37" t="s">
        <v>18</v>
      </c>
      <c r="G347" s="36">
        <v>164681</v>
      </c>
      <c r="H347" s="36">
        <f t="shared" si="5"/>
        <v>2223196</v>
      </c>
      <c r="I347" s="31" t="s">
        <v>140</v>
      </c>
      <c r="J347" s="31" t="s">
        <v>141</v>
      </c>
    </row>
    <row r="348" spans="1:10" outlineLevel="1" x14ac:dyDescent="0.2">
      <c r="A348" s="35">
        <v>46060</v>
      </c>
      <c r="B348" s="31" t="s">
        <v>2187</v>
      </c>
      <c r="C348" s="31" t="s">
        <v>360</v>
      </c>
      <c r="D348" s="31" t="s">
        <v>3089</v>
      </c>
      <c r="E348" s="36">
        <v>723095</v>
      </c>
      <c r="F348" s="37" t="s">
        <v>18</v>
      </c>
      <c r="G348" s="36">
        <v>57848</v>
      </c>
      <c r="H348" s="36">
        <f t="shared" si="5"/>
        <v>780943</v>
      </c>
      <c r="I348" s="31" t="s">
        <v>247</v>
      </c>
      <c r="J348" s="31" t="s">
        <v>19</v>
      </c>
    </row>
    <row r="349" spans="1:10" outlineLevel="1" x14ac:dyDescent="0.2">
      <c r="A349" s="35">
        <v>46062</v>
      </c>
      <c r="B349" s="31" t="s">
        <v>2188</v>
      </c>
      <c r="C349" s="31" t="s">
        <v>360</v>
      </c>
      <c r="D349" s="31" t="s">
        <v>3090</v>
      </c>
      <c r="E349" s="36">
        <v>932915</v>
      </c>
      <c r="F349" s="37" t="s">
        <v>18</v>
      </c>
      <c r="G349" s="36">
        <v>74633</v>
      </c>
      <c r="H349" s="36">
        <f t="shared" si="5"/>
        <v>1007548</v>
      </c>
      <c r="I349" s="31" t="s">
        <v>247</v>
      </c>
      <c r="J349" s="31" t="s">
        <v>19</v>
      </c>
    </row>
    <row r="350" spans="1:10" outlineLevel="1" x14ac:dyDescent="0.2">
      <c r="A350" s="35">
        <v>46062</v>
      </c>
      <c r="B350" s="31" t="s">
        <v>2189</v>
      </c>
      <c r="C350" s="31" t="s">
        <v>360</v>
      </c>
      <c r="D350" s="31" t="s">
        <v>3091</v>
      </c>
      <c r="E350" s="36">
        <v>11032780</v>
      </c>
      <c r="F350" s="37" t="s">
        <v>18</v>
      </c>
      <c r="G350" s="36">
        <v>882622</v>
      </c>
      <c r="H350" s="36">
        <f t="shared" si="5"/>
        <v>11915402</v>
      </c>
      <c r="I350" s="31" t="s">
        <v>124</v>
      </c>
      <c r="J350" s="31" t="s">
        <v>125</v>
      </c>
    </row>
    <row r="351" spans="1:10" outlineLevel="1" x14ac:dyDescent="0.2">
      <c r="A351" s="35">
        <v>46062</v>
      </c>
      <c r="B351" s="31" t="s">
        <v>2190</v>
      </c>
      <c r="C351" s="31" t="s">
        <v>360</v>
      </c>
      <c r="D351" s="31" t="s">
        <v>3092</v>
      </c>
      <c r="E351" s="36">
        <v>1393725</v>
      </c>
      <c r="F351" s="37" t="s">
        <v>18</v>
      </c>
      <c r="G351" s="36">
        <v>111498</v>
      </c>
      <c r="H351" s="36">
        <f t="shared" si="5"/>
        <v>1505223</v>
      </c>
      <c r="I351" s="31" t="s">
        <v>247</v>
      </c>
      <c r="J351" s="31" t="s">
        <v>19</v>
      </c>
    </row>
    <row r="352" spans="1:10" outlineLevel="1" x14ac:dyDescent="0.2">
      <c r="A352" s="35">
        <v>46062</v>
      </c>
      <c r="B352" s="31" t="s">
        <v>2191</v>
      </c>
      <c r="C352" s="31" t="s">
        <v>360</v>
      </c>
      <c r="D352" s="31" t="s">
        <v>3093</v>
      </c>
      <c r="E352" s="36">
        <v>31202560</v>
      </c>
      <c r="F352" s="37" t="s">
        <v>18</v>
      </c>
      <c r="G352" s="36">
        <v>2496205</v>
      </c>
      <c r="H352" s="36">
        <f t="shared" si="5"/>
        <v>33698765</v>
      </c>
      <c r="I352" s="31" t="s">
        <v>116</v>
      </c>
      <c r="J352" s="31" t="s">
        <v>117</v>
      </c>
    </row>
    <row r="353" spans="1:10" outlineLevel="1" x14ac:dyDescent="0.2">
      <c r="A353" s="35">
        <v>46062</v>
      </c>
      <c r="B353" s="31" t="s">
        <v>2192</v>
      </c>
      <c r="C353" s="31" t="s">
        <v>360</v>
      </c>
      <c r="D353" s="31" t="s">
        <v>3094</v>
      </c>
      <c r="E353" s="36">
        <v>1260146</v>
      </c>
      <c r="F353" s="37" t="s">
        <v>18</v>
      </c>
      <c r="G353" s="36">
        <v>100812</v>
      </c>
      <c r="H353" s="36">
        <f t="shared" si="5"/>
        <v>1360958</v>
      </c>
      <c r="I353" s="31" t="s">
        <v>247</v>
      </c>
      <c r="J353" s="31" t="s">
        <v>19</v>
      </c>
    </row>
    <row r="354" spans="1:10" outlineLevel="1" x14ac:dyDescent="0.2">
      <c r="A354" s="35">
        <v>46062</v>
      </c>
      <c r="B354" s="31" t="s">
        <v>2193</v>
      </c>
      <c r="C354" s="31" t="s">
        <v>360</v>
      </c>
      <c r="D354" s="31" t="s">
        <v>3095</v>
      </c>
      <c r="E354" s="36">
        <v>760421</v>
      </c>
      <c r="F354" s="37" t="s">
        <v>18</v>
      </c>
      <c r="G354" s="36">
        <v>60834</v>
      </c>
      <c r="H354" s="36">
        <f t="shared" si="5"/>
        <v>821255</v>
      </c>
      <c r="I354" s="31" t="s">
        <v>247</v>
      </c>
      <c r="J354" s="31" t="s">
        <v>19</v>
      </c>
    </row>
    <row r="355" spans="1:10" outlineLevel="1" x14ac:dyDescent="0.2">
      <c r="A355" s="35">
        <v>46062</v>
      </c>
      <c r="B355" s="31" t="s">
        <v>2194</v>
      </c>
      <c r="C355" s="31" t="s">
        <v>360</v>
      </c>
      <c r="D355" s="31" t="s">
        <v>3096</v>
      </c>
      <c r="E355" s="36">
        <v>642952</v>
      </c>
      <c r="F355" s="37" t="s">
        <v>18</v>
      </c>
      <c r="G355" s="36">
        <v>51436</v>
      </c>
      <c r="H355" s="36">
        <f t="shared" si="5"/>
        <v>694388</v>
      </c>
      <c r="I355" s="31" t="s">
        <v>247</v>
      </c>
      <c r="J355" s="31" t="s">
        <v>19</v>
      </c>
    </row>
    <row r="356" spans="1:10" outlineLevel="1" x14ac:dyDescent="0.2">
      <c r="A356" s="35">
        <v>46062</v>
      </c>
      <c r="B356" s="31" t="s">
        <v>2195</v>
      </c>
      <c r="C356" s="31" t="s">
        <v>360</v>
      </c>
      <c r="D356" s="31" t="s">
        <v>3097</v>
      </c>
      <c r="E356" s="36">
        <v>16130500</v>
      </c>
      <c r="F356" s="37" t="s">
        <v>18</v>
      </c>
      <c r="G356" s="36">
        <v>1290440</v>
      </c>
      <c r="H356" s="36">
        <f t="shared" si="5"/>
        <v>17420940</v>
      </c>
      <c r="I356" s="31" t="s">
        <v>212</v>
      </c>
      <c r="J356" s="31" t="s">
        <v>73</v>
      </c>
    </row>
    <row r="357" spans="1:10" outlineLevel="1" x14ac:dyDescent="0.2">
      <c r="A357" s="35">
        <v>46062</v>
      </c>
      <c r="B357" s="31" t="s">
        <v>2196</v>
      </c>
      <c r="C357" s="31" t="s">
        <v>360</v>
      </c>
      <c r="D357" s="31" t="s">
        <v>3098</v>
      </c>
      <c r="E357" s="36">
        <v>4465760</v>
      </c>
      <c r="F357" s="37" t="s">
        <v>18</v>
      </c>
      <c r="G357" s="36">
        <v>357261</v>
      </c>
      <c r="H357" s="36">
        <f t="shared" si="5"/>
        <v>4823021</v>
      </c>
      <c r="I357" s="31" t="s">
        <v>212</v>
      </c>
      <c r="J357" s="31" t="s">
        <v>73</v>
      </c>
    </row>
    <row r="358" spans="1:10" outlineLevel="1" x14ac:dyDescent="0.2">
      <c r="A358" s="35">
        <v>46062</v>
      </c>
      <c r="B358" s="31" t="s">
        <v>2197</v>
      </c>
      <c r="C358" s="31" t="s">
        <v>360</v>
      </c>
      <c r="D358" s="31" t="s">
        <v>3099</v>
      </c>
      <c r="E358" s="36">
        <v>1373026</v>
      </c>
      <c r="F358" s="37" t="s">
        <v>18</v>
      </c>
      <c r="G358" s="36">
        <v>109842</v>
      </c>
      <c r="H358" s="36">
        <f t="shared" si="5"/>
        <v>1482868</v>
      </c>
      <c r="I358" s="31" t="s">
        <v>247</v>
      </c>
      <c r="J358" s="31" t="s">
        <v>19</v>
      </c>
    </row>
    <row r="359" spans="1:10" outlineLevel="1" x14ac:dyDescent="0.2">
      <c r="A359" s="35">
        <v>46062</v>
      </c>
      <c r="B359" s="31" t="s">
        <v>2198</v>
      </c>
      <c r="C359" s="31" t="s">
        <v>360</v>
      </c>
      <c r="D359" s="31" t="s">
        <v>3100</v>
      </c>
      <c r="E359" s="36">
        <v>466620</v>
      </c>
      <c r="F359" s="37" t="s">
        <v>18</v>
      </c>
      <c r="G359" s="36">
        <v>37330</v>
      </c>
      <c r="H359" s="36">
        <f t="shared" si="5"/>
        <v>503950</v>
      </c>
      <c r="I359" s="31" t="s">
        <v>247</v>
      </c>
      <c r="J359" s="31" t="s">
        <v>19</v>
      </c>
    </row>
    <row r="360" spans="1:10" outlineLevel="1" x14ac:dyDescent="0.2">
      <c r="A360" s="35">
        <v>46062</v>
      </c>
      <c r="B360" s="31" t="s">
        <v>2199</v>
      </c>
      <c r="C360" s="31" t="s">
        <v>360</v>
      </c>
      <c r="D360" s="31" t="s">
        <v>3101</v>
      </c>
      <c r="E360" s="36">
        <v>4416673</v>
      </c>
      <c r="F360" s="37" t="s">
        <v>18</v>
      </c>
      <c r="G360" s="36">
        <v>353334</v>
      </c>
      <c r="H360" s="36">
        <f t="shared" si="5"/>
        <v>4770007</v>
      </c>
      <c r="I360" s="31" t="s">
        <v>247</v>
      </c>
      <c r="J360" s="31" t="s">
        <v>19</v>
      </c>
    </row>
    <row r="361" spans="1:10" outlineLevel="1" x14ac:dyDescent="0.2">
      <c r="A361" s="35">
        <v>46062</v>
      </c>
      <c r="B361" s="31" t="s">
        <v>2200</v>
      </c>
      <c r="C361" s="31" t="s">
        <v>360</v>
      </c>
      <c r="D361" s="31" t="s">
        <v>3102</v>
      </c>
      <c r="E361" s="36">
        <v>2686990</v>
      </c>
      <c r="F361" s="37" t="s">
        <v>18</v>
      </c>
      <c r="G361" s="36">
        <v>214959</v>
      </c>
      <c r="H361" s="36">
        <f t="shared" si="5"/>
        <v>2901949</v>
      </c>
      <c r="I361" s="31" t="s">
        <v>247</v>
      </c>
      <c r="J361" s="31" t="s">
        <v>19</v>
      </c>
    </row>
    <row r="362" spans="1:10" outlineLevel="1" x14ac:dyDescent="0.2">
      <c r="A362" s="35">
        <v>46062</v>
      </c>
      <c r="B362" s="31" t="s">
        <v>2201</v>
      </c>
      <c r="C362" s="31" t="s">
        <v>360</v>
      </c>
      <c r="D362" s="31" t="s">
        <v>3103</v>
      </c>
      <c r="E362" s="36">
        <v>873641</v>
      </c>
      <c r="F362" s="37" t="s">
        <v>18</v>
      </c>
      <c r="G362" s="36">
        <v>69891</v>
      </c>
      <c r="H362" s="36">
        <f t="shared" si="5"/>
        <v>943532</v>
      </c>
      <c r="I362" s="31" t="s">
        <v>247</v>
      </c>
      <c r="J362" s="31" t="s">
        <v>19</v>
      </c>
    </row>
    <row r="363" spans="1:10" outlineLevel="1" x14ac:dyDescent="0.2">
      <c r="A363" s="35">
        <v>46062</v>
      </c>
      <c r="B363" s="31" t="s">
        <v>2202</v>
      </c>
      <c r="C363" s="31" t="s">
        <v>360</v>
      </c>
      <c r="D363" s="31" t="s">
        <v>3104</v>
      </c>
      <c r="E363" s="36">
        <v>618065</v>
      </c>
      <c r="F363" s="37" t="s">
        <v>18</v>
      </c>
      <c r="G363" s="36">
        <v>49445</v>
      </c>
      <c r="H363" s="36">
        <f t="shared" si="5"/>
        <v>667510</v>
      </c>
      <c r="I363" s="31" t="s">
        <v>247</v>
      </c>
      <c r="J363" s="31" t="s">
        <v>19</v>
      </c>
    </row>
    <row r="364" spans="1:10" outlineLevel="1" x14ac:dyDescent="0.2">
      <c r="A364" s="35">
        <v>46062</v>
      </c>
      <c r="B364" s="31" t="s">
        <v>2203</v>
      </c>
      <c r="C364" s="31" t="s">
        <v>360</v>
      </c>
      <c r="D364" s="31" t="s">
        <v>3105</v>
      </c>
      <c r="E364" s="36">
        <v>842453</v>
      </c>
      <c r="F364" s="37" t="s">
        <v>18</v>
      </c>
      <c r="G364" s="36">
        <v>67396</v>
      </c>
      <c r="H364" s="36">
        <f t="shared" si="5"/>
        <v>909849</v>
      </c>
      <c r="I364" s="31" t="s">
        <v>247</v>
      </c>
      <c r="J364" s="31" t="s">
        <v>19</v>
      </c>
    </row>
    <row r="365" spans="1:10" outlineLevel="1" x14ac:dyDescent="0.2">
      <c r="A365" s="35">
        <v>46062</v>
      </c>
      <c r="B365" s="31" t="s">
        <v>2204</v>
      </c>
      <c r="C365" s="31" t="s">
        <v>360</v>
      </c>
      <c r="D365" s="31" t="s">
        <v>3106</v>
      </c>
      <c r="E365" s="36">
        <v>1614965</v>
      </c>
      <c r="F365" s="37" t="s">
        <v>18</v>
      </c>
      <c r="G365" s="36">
        <v>129197</v>
      </c>
      <c r="H365" s="36">
        <f t="shared" si="5"/>
        <v>1744162</v>
      </c>
      <c r="I365" s="31" t="s">
        <v>247</v>
      </c>
      <c r="J365" s="31" t="s">
        <v>19</v>
      </c>
    </row>
    <row r="366" spans="1:10" outlineLevel="1" x14ac:dyDescent="0.2">
      <c r="A366" s="35">
        <v>46062</v>
      </c>
      <c r="B366" s="31" t="s">
        <v>2205</v>
      </c>
      <c r="C366" s="31" t="s">
        <v>360</v>
      </c>
      <c r="D366" s="31" t="s">
        <v>3107</v>
      </c>
      <c r="E366" s="36">
        <v>10434900</v>
      </c>
      <c r="F366" s="37" t="s">
        <v>18</v>
      </c>
      <c r="G366" s="36">
        <v>834792</v>
      </c>
      <c r="H366" s="36">
        <f t="shared" si="5"/>
        <v>11269692</v>
      </c>
      <c r="I366" s="31" t="s">
        <v>28</v>
      </c>
      <c r="J366" s="31" t="s">
        <v>29</v>
      </c>
    </row>
    <row r="367" spans="1:10" outlineLevel="1" x14ac:dyDescent="0.2">
      <c r="A367" s="35">
        <v>46062</v>
      </c>
      <c r="B367" s="31" t="s">
        <v>2206</v>
      </c>
      <c r="C367" s="31" t="s">
        <v>360</v>
      </c>
      <c r="D367" s="31" t="s">
        <v>3108</v>
      </c>
      <c r="E367" s="36">
        <v>933240</v>
      </c>
      <c r="F367" s="37" t="s">
        <v>18</v>
      </c>
      <c r="G367" s="36">
        <v>74659</v>
      </c>
      <c r="H367" s="36">
        <f t="shared" si="5"/>
        <v>1007899</v>
      </c>
      <c r="I367" s="31" t="s">
        <v>283</v>
      </c>
      <c r="J367" s="31" t="s">
        <v>284</v>
      </c>
    </row>
    <row r="368" spans="1:10" outlineLevel="1" x14ac:dyDescent="0.2">
      <c r="A368" s="35">
        <v>46062</v>
      </c>
      <c r="B368" s="31" t="s">
        <v>2207</v>
      </c>
      <c r="C368" s="31" t="s">
        <v>360</v>
      </c>
      <c r="D368" s="31" t="s">
        <v>3109</v>
      </c>
      <c r="E368" s="36">
        <v>549600</v>
      </c>
      <c r="F368" s="37" t="s">
        <v>18</v>
      </c>
      <c r="G368" s="36">
        <v>43968</v>
      </c>
      <c r="H368" s="36">
        <f t="shared" si="5"/>
        <v>593568</v>
      </c>
      <c r="I368" s="31" t="s">
        <v>283</v>
      </c>
      <c r="J368" s="31" t="s">
        <v>284</v>
      </c>
    </row>
    <row r="369" spans="1:10" outlineLevel="1" x14ac:dyDescent="0.2">
      <c r="A369" s="35">
        <v>46062</v>
      </c>
      <c r="B369" s="31" t="s">
        <v>2208</v>
      </c>
      <c r="C369" s="31" t="s">
        <v>360</v>
      </c>
      <c r="D369" s="31" t="s">
        <v>3110</v>
      </c>
      <c r="E369" s="36">
        <v>3681720</v>
      </c>
      <c r="F369" s="37" t="s">
        <v>18</v>
      </c>
      <c r="G369" s="36">
        <v>294538</v>
      </c>
      <c r="H369" s="36">
        <f t="shared" si="5"/>
        <v>3976258</v>
      </c>
      <c r="I369" s="31" t="s">
        <v>22</v>
      </c>
      <c r="J369" s="31" t="s">
        <v>23</v>
      </c>
    </row>
    <row r="370" spans="1:10" outlineLevel="1" x14ac:dyDescent="0.2">
      <c r="A370" s="35">
        <v>46062</v>
      </c>
      <c r="B370" s="31" t="s">
        <v>2209</v>
      </c>
      <c r="C370" s="31" t="s">
        <v>360</v>
      </c>
      <c r="D370" s="31" t="s">
        <v>3111</v>
      </c>
      <c r="E370" s="36">
        <v>466620</v>
      </c>
      <c r="F370" s="37" t="s">
        <v>18</v>
      </c>
      <c r="G370" s="36">
        <v>37330</v>
      </c>
      <c r="H370" s="36">
        <f t="shared" si="5"/>
        <v>503950</v>
      </c>
      <c r="I370" s="31" t="s">
        <v>22</v>
      </c>
      <c r="J370" s="31" t="s">
        <v>23</v>
      </c>
    </row>
    <row r="371" spans="1:10" outlineLevel="1" x14ac:dyDescent="0.2">
      <c r="A371" s="35">
        <v>46062</v>
      </c>
      <c r="B371" s="31" t="s">
        <v>2210</v>
      </c>
      <c r="C371" s="31" t="s">
        <v>360</v>
      </c>
      <c r="D371" s="31" t="s">
        <v>3112</v>
      </c>
      <c r="E371" s="36">
        <v>549600</v>
      </c>
      <c r="F371" s="37" t="s">
        <v>18</v>
      </c>
      <c r="G371" s="36">
        <v>43968</v>
      </c>
      <c r="H371" s="36">
        <f t="shared" si="5"/>
        <v>593568</v>
      </c>
      <c r="I371" s="31" t="s">
        <v>251</v>
      </c>
      <c r="J371" s="42" t="s">
        <v>252</v>
      </c>
    </row>
    <row r="372" spans="1:10" outlineLevel="1" x14ac:dyDescent="0.2">
      <c r="A372" s="35">
        <v>46062</v>
      </c>
      <c r="B372" s="31" t="s">
        <v>2211</v>
      </c>
      <c r="C372" s="31" t="s">
        <v>360</v>
      </c>
      <c r="D372" s="31" t="s">
        <v>3113</v>
      </c>
      <c r="E372" s="36">
        <v>1016220</v>
      </c>
      <c r="F372" s="37" t="s">
        <v>18</v>
      </c>
      <c r="G372" s="36">
        <v>81298</v>
      </c>
      <c r="H372" s="36">
        <f t="shared" si="5"/>
        <v>1097518</v>
      </c>
      <c r="I372" s="31" t="s">
        <v>251</v>
      </c>
      <c r="J372" s="42" t="s">
        <v>252</v>
      </c>
    </row>
    <row r="373" spans="1:10" outlineLevel="1" x14ac:dyDescent="0.2">
      <c r="A373" s="35">
        <v>46062</v>
      </c>
      <c r="B373" s="31" t="s">
        <v>2212</v>
      </c>
      <c r="C373" s="31" t="s">
        <v>360</v>
      </c>
      <c r="D373" s="31" t="s">
        <v>3114</v>
      </c>
      <c r="E373" s="36">
        <v>1016220</v>
      </c>
      <c r="F373" s="37" t="s">
        <v>18</v>
      </c>
      <c r="G373" s="36">
        <v>81298</v>
      </c>
      <c r="H373" s="36">
        <f t="shared" si="5"/>
        <v>1097518</v>
      </c>
      <c r="I373" s="31" t="s">
        <v>268</v>
      </c>
      <c r="J373" s="31" t="s">
        <v>269</v>
      </c>
    </row>
    <row r="374" spans="1:10" outlineLevel="1" x14ac:dyDescent="0.2">
      <c r="A374" s="35">
        <v>46062</v>
      </c>
      <c r="B374" s="31" t="s">
        <v>2213</v>
      </c>
      <c r="C374" s="31" t="s">
        <v>360</v>
      </c>
      <c r="D374" s="31" t="s">
        <v>3115</v>
      </c>
      <c r="E374" s="36">
        <v>649820</v>
      </c>
      <c r="F374" s="37" t="s">
        <v>18</v>
      </c>
      <c r="G374" s="36">
        <v>51986</v>
      </c>
      <c r="H374" s="36">
        <f t="shared" si="5"/>
        <v>701806</v>
      </c>
      <c r="I374" s="31" t="s">
        <v>81</v>
      </c>
      <c r="J374" s="31" t="s">
        <v>82</v>
      </c>
    </row>
    <row r="375" spans="1:10" outlineLevel="1" x14ac:dyDescent="0.2">
      <c r="A375" s="35">
        <v>46062</v>
      </c>
      <c r="B375" s="31" t="s">
        <v>2214</v>
      </c>
      <c r="C375" s="31" t="s">
        <v>360</v>
      </c>
      <c r="D375" s="31" t="s">
        <v>3116</v>
      </c>
      <c r="E375" s="36">
        <v>833020</v>
      </c>
      <c r="F375" s="37" t="s">
        <v>18</v>
      </c>
      <c r="G375" s="36">
        <v>66642</v>
      </c>
      <c r="H375" s="36">
        <f t="shared" si="5"/>
        <v>899662</v>
      </c>
      <c r="I375" s="31" t="s">
        <v>128</v>
      </c>
      <c r="J375" s="31" t="s">
        <v>129</v>
      </c>
    </row>
    <row r="376" spans="1:10" outlineLevel="1" x14ac:dyDescent="0.2">
      <c r="A376" s="35">
        <v>46062</v>
      </c>
      <c r="B376" s="31" t="s">
        <v>2215</v>
      </c>
      <c r="C376" s="31" t="s">
        <v>360</v>
      </c>
      <c r="D376" s="31" t="s">
        <v>3117</v>
      </c>
      <c r="E376" s="36">
        <v>1016220</v>
      </c>
      <c r="F376" s="37" t="s">
        <v>18</v>
      </c>
      <c r="G376" s="36">
        <v>81298</v>
      </c>
      <c r="H376" s="36">
        <f t="shared" si="5"/>
        <v>1097518</v>
      </c>
      <c r="I376" s="31" t="s">
        <v>275</v>
      </c>
      <c r="J376" s="31" t="s">
        <v>276</v>
      </c>
    </row>
    <row r="377" spans="1:10" outlineLevel="1" x14ac:dyDescent="0.2">
      <c r="A377" s="35">
        <v>46062</v>
      </c>
      <c r="B377" s="31" t="s">
        <v>2216</v>
      </c>
      <c r="C377" s="31" t="s">
        <v>360</v>
      </c>
      <c r="D377" s="31" t="s">
        <v>3118</v>
      </c>
      <c r="E377" s="36">
        <v>933240</v>
      </c>
      <c r="F377" s="37" t="s">
        <v>18</v>
      </c>
      <c r="G377" s="36">
        <v>74659</v>
      </c>
      <c r="H377" s="36">
        <f t="shared" si="5"/>
        <v>1007899</v>
      </c>
      <c r="I377" s="31" t="s">
        <v>145</v>
      </c>
      <c r="J377" s="31" t="s">
        <v>146</v>
      </c>
    </row>
    <row r="378" spans="1:10" outlineLevel="1" x14ac:dyDescent="0.2">
      <c r="A378" s="35">
        <v>46062</v>
      </c>
      <c r="B378" s="31" t="s">
        <v>2217</v>
      </c>
      <c r="C378" s="31" t="s">
        <v>360</v>
      </c>
      <c r="D378" s="31" t="s">
        <v>3119</v>
      </c>
      <c r="E378" s="36">
        <v>933240</v>
      </c>
      <c r="F378" s="37" t="s">
        <v>18</v>
      </c>
      <c r="G378" s="36">
        <v>74659</v>
      </c>
      <c r="H378" s="36">
        <f t="shared" si="5"/>
        <v>1007899</v>
      </c>
      <c r="I378" s="31" t="s">
        <v>258</v>
      </c>
      <c r="J378" s="31" t="s">
        <v>259</v>
      </c>
    </row>
    <row r="379" spans="1:10" outlineLevel="1" x14ac:dyDescent="0.2">
      <c r="A379" s="35">
        <v>46062</v>
      </c>
      <c r="B379" s="31" t="s">
        <v>2218</v>
      </c>
      <c r="C379" s="31" t="s">
        <v>360</v>
      </c>
      <c r="D379" s="31" t="s">
        <v>3120</v>
      </c>
      <c r="E379" s="36">
        <v>1116440</v>
      </c>
      <c r="F379" s="37" t="s">
        <v>18</v>
      </c>
      <c r="G379" s="36">
        <v>89315</v>
      </c>
      <c r="H379" s="36">
        <f t="shared" si="5"/>
        <v>1205755</v>
      </c>
      <c r="I379" s="31" t="s">
        <v>34</v>
      </c>
      <c r="J379" s="31" t="s">
        <v>35</v>
      </c>
    </row>
    <row r="380" spans="1:10" outlineLevel="1" x14ac:dyDescent="0.2">
      <c r="A380" s="35">
        <v>46062</v>
      </c>
      <c r="B380" s="31" t="s">
        <v>2219</v>
      </c>
      <c r="C380" s="31" t="s">
        <v>360</v>
      </c>
      <c r="D380" s="31" t="s">
        <v>3121</v>
      </c>
      <c r="E380" s="36">
        <v>1666040</v>
      </c>
      <c r="F380" s="37" t="s">
        <v>18</v>
      </c>
      <c r="G380" s="36">
        <v>133283</v>
      </c>
      <c r="H380" s="36">
        <f t="shared" si="5"/>
        <v>1799323</v>
      </c>
      <c r="I380" s="31" t="s">
        <v>81</v>
      </c>
      <c r="J380" s="31" t="s">
        <v>82</v>
      </c>
    </row>
    <row r="381" spans="1:10" outlineLevel="1" x14ac:dyDescent="0.2">
      <c r="A381" s="35">
        <v>46062</v>
      </c>
      <c r="B381" s="31" t="s">
        <v>2220</v>
      </c>
      <c r="C381" s="31" t="s">
        <v>360</v>
      </c>
      <c r="D381" s="31" t="s">
        <v>3122</v>
      </c>
      <c r="E381" s="36">
        <v>1653750</v>
      </c>
      <c r="F381" s="37" t="s">
        <v>18</v>
      </c>
      <c r="G381" s="36">
        <v>132300</v>
      </c>
      <c r="H381" s="36">
        <f t="shared" si="5"/>
        <v>1786050</v>
      </c>
      <c r="I381" s="31" t="s">
        <v>77</v>
      </c>
      <c r="J381" s="31" t="s">
        <v>78</v>
      </c>
    </row>
    <row r="382" spans="1:10" outlineLevel="1" x14ac:dyDescent="0.2">
      <c r="A382" s="35">
        <v>46062</v>
      </c>
      <c r="B382" s="31" t="s">
        <v>2221</v>
      </c>
      <c r="C382" s="31" t="s">
        <v>360</v>
      </c>
      <c r="D382" s="31" t="s">
        <v>3123</v>
      </c>
      <c r="E382" s="36">
        <v>549600</v>
      </c>
      <c r="F382" s="37" t="s">
        <v>18</v>
      </c>
      <c r="G382" s="36">
        <v>43968</v>
      </c>
      <c r="H382" s="36">
        <f t="shared" si="5"/>
        <v>593568</v>
      </c>
      <c r="I382" s="31" t="s">
        <v>283</v>
      </c>
      <c r="J382" s="31" t="s">
        <v>284</v>
      </c>
    </row>
    <row r="383" spans="1:10" outlineLevel="1" x14ac:dyDescent="0.2">
      <c r="A383" s="35">
        <v>46062</v>
      </c>
      <c r="B383" s="31" t="s">
        <v>2222</v>
      </c>
      <c r="C383" s="31" t="s">
        <v>360</v>
      </c>
      <c r="D383" s="31" t="s">
        <v>3124</v>
      </c>
      <c r="E383" s="36">
        <v>933240</v>
      </c>
      <c r="F383" s="37" t="s">
        <v>18</v>
      </c>
      <c r="G383" s="36">
        <v>74659</v>
      </c>
      <c r="H383" s="36">
        <f t="shared" si="5"/>
        <v>1007899</v>
      </c>
      <c r="I383" s="31" t="s">
        <v>26</v>
      </c>
      <c r="J383" s="31" t="s">
        <v>27</v>
      </c>
    </row>
    <row r="384" spans="1:10" outlineLevel="1" x14ac:dyDescent="0.2">
      <c r="A384" s="35">
        <v>46062</v>
      </c>
      <c r="B384" s="31" t="s">
        <v>2223</v>
      </c>
      <c r="C384" s="31" t="s">
        <v>360</v>
      </c>
      <c r="D384" s="31" t="s">
        <v>3125</v>
      </c>
      <c r="E384" s="36">
        <v>30591980</v>
      </c>
      <c r="F384" s="37" t="s">
        <v>18</v>
      </c>
      <c r="G384" s="36">
        <v>2447358</v>
      </c>
      <c r="H384" s="36">
        <f t="shared" si="5"/>
        <v>33039338</v>
      </c>
      <c r="I384" s="31" t="s">
        <v>28</v>
      </c>
      <c r="J384" s="31" t="s">
        <v>29</v>
      </c>
    </row>
    <row r="385" spans="1:10" outlineLevel="1" x14ac:dyDescent="0.2">
      <c r="A385" s="35">
        <v>46062</v>
      </c>
      <c r="B385" s="31" t="s">
        <v>2224</v>
      </c>
      <c r="C385" s="31" t="s">
        <v>360</v>
      </c>
      <c r="D385" s="31" t="s">
        <v>3126</v>
      </c>
      <c r="E385" s="36">
        <v>2155855</v>
      </c>
      <c r="F385" s="37" t="s">
        <v>18</v>
      </c>
      <c r="G385" s="36">
        <v>172468</v>
      </c>
      <c r="H385" s="36">
        <f t="shared" si="5"/>
        <v>2328323</v>
      </c>
      <c r="I385" s="31" t="s">
        <v>203</v>
      </c>
      <c r="J385" s="31" t="s">
        <v>204</v>
      </c>
    </row>
    <row r="386" spans="1:10" outlineLevel="1" x14ac:dyDescent="0.2">
      <c r="A386" s="35">
        <v>46062</v>
      </c>
      <c r="B386" s="31" t="s">
        <v>2225</v>
      </c>
      <c r="C386" s="31" t="s">
        <v>360</v>
      </c>
      <c r="D386" s="31" t="s">
        <v>3127</v>
      </c>
      <c r="E386" s="36">
        <v>2760150</v>
      </c>
      <c r="F386" s="37" t="s">
        <v>18</v>
      </c>
      <c r="G386" s="36">
        <v>220812</v>
      </c>
      <c r="H386" s="36">
        <f t="shared" ref="H386:H449" si="6">+E386+G386</f>
        <v>2980962</v>
      </c>
      <c r="I386" s="31" t="s">
        <v>203</v>
      </c>
      <c r="J386" s="31" t="s">
        <v>204</v>
      </c>
    </row>
    <row r="387" spans="1:10" outlineLevel="1" x14ac:dyDescent="0.2">
      <c r="A387" s="35">
        <v>46062</v>
      </c>
      <c r="B387" s="31" t="s">
        <v>2226</v>
      </c>
      <c r="C387" s="31" t="s">
        <v>360</v>
      </c>
      <c r="D387" s="31" t="s">
        <v>3128</v>
      </c>
      <c r="E387" s="36">
        <v>3002180</v>
      </c>
      <c r="F387" s="37" t="s">
        <v>18</v>
      </c>
      <c r="G387" s="36">
        <v>240174</v>
      </c>
      <c r="H387" s="36">
        <f t="shared" si="6"/>
        <v>3242354</v>
      </c>
      <c r="I387" s="31" t="s">
        <v>172</v>
      </c>
      <c r="J387" s="31" t="s">
        <v>173</v>
      </c>
    </row>
    <row r="388" spans="1:10" outlineLevel="1" x14ac:dyDescent="0.2">
      <c r="A388" s="35">
        <v>46062</v>
      </c>
      <c r="B388" s="31" t="s">
        <v>2227</v>
      </c>
      <c r="C388" s="31" t="s">
        <v>360</v>
      </c>
      <c r="D388" s="31" t="s">
        <v>3129</v>
      </c>
      <c r="E388" s="36">
        <v>2514010</v>
      </c>
      <c r="F388" s="37" t="s">
        <v>18</v>
      </c>
      <c r="G388" s="36">
        <v>201121</v>
      </c>
      <c r="H388" s="36">
        <f t="shared" si="6"/>
        <v>2715131</v>
      </c>
      <c r="I388" s="31" t="s">
        <v>172</v>
      </c>
      <c r="J388" s="31" t="s">
        <v>173</v>
      </c>
    </row>
    <row r="389" spans="1:10" outlineLevel="1" x14ac:dyDescent="0.2">
      <c r="A389" s="35">
        <v>46062</v>
      </c>
      <c r="B389" s="31" t="s">
        <v>2228</v>
      </c>
      <c r="C389" s="31" t="s">
        <v>360</v>
      </c>
      <c r="D389" s="31" t="s">
        <v>3130</v>
      </c>
      <c r="E389" s="36">
        <v>1704700</v>
      </c>
      <c r="F389" s="37" t="s">
        <v>18</v>
      </c>
      <c r="G389" s="36">
        <v>136376</v>
      </c>
      <c r="H389" s="36">
        <f t="shared" si="6"/>
        <v>1841076</v>
      </c>
      <c r="I389" s="31" t="s">
        <v>268</v>
      </c>
      <c r="J389" s="31" t="s">
        <v>269</v>
      </c>
    </row>
    <row r="390" spans="1:10" outlineLevel="1" x14ac:dyDescent="0.2">
      <c r="A390" s="35">
        <v>46062</v>
      </c>
      <c r="B390" s="31" t="s">
        <v>2229</v>
      </c>
      <c r="C390" s="31" t="s">
        <v>360</v>
      </c>
      <c r="D390" s="31" t="s">
        <v>3131</v>
      </c>
      <c r="E390" s="36">
        <v>1710650</v>
      </c>
      <c r="F390" s="37" t="s">
        <v>18</v>
      </c>
      <c r="G390" s="36">
        <v>136852</v>
      </c>
      <c r="H390" s="36">
        <f t="shared" si="6"/>
        <v>1847502</v>
      </c>
      <c r="I390" s="31" t="s">
        <v>268</v>
      </c>
      <c r="J390" s="31" t="s">
        <v>269</v>
      </c>
    </row>
    <row r="391" spans="1:10" outlineLevel="1" x14ac:dyDescent="0.2">
      <c r="A391" s="35">
        <v>46062</v>
      </c>
      <c r="B391" s="31" t="s">
        <v>2230</v>
      </c>
      <c r="C391" s="31" t="s">
        <v>360</v>
      </c>
      <c r="D391" s="31" t="s">
        <v>3132</v>
      </c>
      <c r="E391" s="36">
        <v>1783810</v>
      </c>
      <c r="F391" s="37" t="s">
        <v>18</v>
      </c>
      <c r="G391" s="36">
        <v>142705</v>
      </c>
      <c r="H391" s="36">
        <f t="shared" si="6"/>
        <v>1926515</v>
      </c>
      <c r="I391" s="31" t="s">
        <v>283</v>
      </c>
      <c r="J391" s="31" t="s">
        <v>284</v>
      </c>
    </row>
    <row r="392" spans="1:10" outlineLevel="1" x14ac:dyDescent="0.2">
      <c r="A392" s="35">
        <v>46062</v>
      </c>
      <c r="B392" s="31" t="s">
        <v>2231</v>
      </c>
      <c r="C392" s="31" t="s">
        <v>360</v>
      </c>
      <c r="D392" s="31" t="s">
        <v>3133</v>
      </c>
      <c r="E392" s="36">
        <v>367155</v>
      </c>
      <c r="F392" s="37" t="s">
        <v>18</v>
      </c>
      <c r="G392" s="36">
        <v>29372</v>
      </c>
      <c r="H392" s="36">
        <f t="shared" si="6"/>
        <v>396527</v>
      </c>
      <c r="I392" s="31" t="s">
        <v>283</v>
      </c>
      <c r="J392" s="31" t="s">
        <v>284</v>
      </c>
    </row>
    <row r="393" spans="1:10" outlineLevel="1" x14ac:dyDescent="0.2">
      <c r="A393" s="35">
        <v>46062</v>
      </c>
      <c r="B393" s="31" t="s">
        <v>2232</v>
      </c>
      <c r="C393" s="31" t="s">
        <v>360</v>
      </c>
      <c r="D393" s="31" t="s">
        <v>3134</v>
      </c>
      <c r="E393" s="36">
        <v>1380075</v>
      </c>
      <c r="F393" s="37" t="s">
        <v>18</v>
      </c>
      <c r="G393" s="36">
        <v>110406</v>
      </c>
      <c r="H393" s="36">
        <f t="shared" si="6"/>
        <v>1490481</v>
      </c>
      <c r="I393" s="31" t="s">
        <v>196</v>
      </c>
      <c r="J393" s="31" t="s">
        <v>197</v>
      </c>
    </row>
    <row r="394" spans="1:10" outlineLevel="1" x14ac:dyDescent="0.2">
      <c r="A394" s="35">
        <v>46062</v>
      </c>
      <c r="B394" s="31" t="s">
        <v>2233</v>
      </c>
      <c r="C394" s="31" t="s">
        <v>360</v>
      </c>
      <c r="D394" s="31" t="s">
        <v>3135</v>
      </c>
      <c r="E394" s="36">
        <v>1012920</v>
      </c>
      <c r="F394" s="37" t="s">
        <v>18</v>
      </c>
      <c r="G394" s="36">
        <v>81034</v>
      </c>
      <c r="H394" s="36">
        <f t="shared" si="6"/>
        <v>1093954</v>
      </c>
      <c r="I394" s="31" t="s">
        <v>196</v>
      </c>
      <c r="J394" s="31" t="s">
        <v>197</v>
      </c>
    </row>
    <row r="395" spans="1:10" outlineLevel="1" x14ac:dyDescent="0.2">
      <c r="A395" s="35">
        <v>46062</v>
      </c>
      <c r="B395" s="31" t="s">
        <v>2234</v>
      </c>
      <c r="C395" s="31" t="s">
        <v>360</v>
      </c>
      <c r="D395" s="31" t="s">
        <v>3136</v>
      </c>
      <c r="E395" s="36">
        <v>1574250</v>
      </c>
      <c r="F395" s="37" t="s">
        <v>18</v>
      </c>
      <c r="G395" s="36">
        <v>125940</v>
      </c>
      <c r="H395" s="36">
        <f t="shared" si="6"/>
        <v>1700190</v>
      </c>
      <c r="I395" s="31" t="s">
        <v>77</v>
      </c>
      <c r="J395" s="31" t="s">
        <v>78</v>
      </c>
    </row>
    <row r="396" spans="1:10" outlineLevel="1" x14ac:dyDescent="0.2">
      <c r="A396" s="35">
        <v>46062</v>
      </c>
      <c r="B396" s="31" t="s">
        <v>2235</v>
      </c>
      <c r="C396" s="31" t="s">
        <v>360</v>
      </c>
      <c r="D396" s="31" t="s">
        <v>3137</v>
      </c>
      <c r="E396" s="36">
        <v>2077805</v>
      </c>
      <c r="F396" s="37" t="s">
        <v>18</v>
      </c>
      <c r="G396" s="36">
        <v>166224</v>
      </c>
      <c r="H396" s="36">
        <f t="shared" si="6"/>
        <v>2244029</v>
      </c>
      <c r="I396" s="31" t="s">
        <v>77</v>
      </c>
      <c r="J396" s="31" t="s">
        <v>78</v>
      </c>
    </row>
    <row r="397" spans="1:10" outlineLevel="1" x14ac:dyDescent="0.2">
      <c r="A397" s="35">
        <v>46062</v>
      </c>
      <c r="B397" s="31" t="s">
        <v>2236</v>
      </c>
      <c r="C397" s="31" t="s">
        <v>360</v>
      </c>
      <c r="D397" s="31" t="s">
        <v>3138</v>
      </c>
      <c r="E397" s="36">
        <v>2025840</v>
      </c>
      <c r="F397" s="37" t="s">
        <v>18</v>
      </c>
      <c r="G397" s="36">
        <v>162067</v>
      </c>
      <c r="H397" s="36">
        <f t="shared" si="6"/>
        <v>2187907</v>
      </c>
      <c r="I397" s="31" t="s">
        <v>26</v>
      </c>
      <c r="J397" s="31" t="s">
        <v>27</v>
      </c>
    </row>
    <row r="398" spans="1:10" outlineLevel="1" x14ac:dyDescent="0.2">
      <c r="A398" s="35">
        <v>46062</v>
      </c>
      <c r="B398" s="31" t="s">
        <v>2237</v>
      </c>
      <c r="C398" s="31" t="s">
        <v>360</v>
      </c>
      <c r="D398" s="31" t="s">
        <v>3139</v>
      </c>
      <c r="E398" s="36">
        <v>976340</v>
      </c>
      <c r="F398" s="37" t="s">
        <v>18</v>
      </c>
      <c r="G398" s="36">
        <v>78107</v>
      </c>
      <c r="H398" s="36">
        <f t="shared" si="6"/>
        <v>1054447</v>
      </c>
      <c r="I398" s="31" t="s">
        <v>26</v>
      </c>
      <c r="J398" s="31" t="s">
        <v>27</v>
      </c>
    </row>
    <row r="399" spans="1:10" outlineLevel="1" x14ac:dyDescent="0.2">
      <c r="A399" s="35">
        <v>46062</v>
      </c>
      <c r="B399" s="31" t="s">
        <v>2238</v>
      </c>
      <c r="C399" s="31" t="s">
        <v>360</v>
      </c>
      <c r="D399" s="31" t="s">
        <v>3140</v>
      </c>
      <c r="E399" s="36">
        <v>1464510</v>
      </c>
      <c r="F399" s="37" t="s">
        <v>18</v>
      </c>
      <c r="G399" s="36">
        <v>117161</v>
      </c>
      <c r="H399" s="36">
        <f t="shared" si="6"/>
        <v>1581671</v>
      </c>
      <c r="I399" s="31" t="s">
        <v>34</v>
      </c>
      <c r="J399" s="31" t="s">
        <v>35</v>
      </c>
    </row>
    <row r="400" spans="1:10" outlineLevel="1" x14ac:dyDescent="0.2">
      <c r="A400" s="35">
        <v>46062</v>
      </c>
      <c r="B400" s="31" t="s">
        <v>2239</v>
      </c>
      <c r="C400" s="31" t="s">
        <v>360</v>
      </c>
      <c r="D400" s="31" t="s">
        <v>3141</v>
      </c>
      <c r="E400" s="36">
        <v>1952680</v>
      </c>
      <c r="F400" s="37" t="s">
        <v>18</v>
      </c>
      <c r="G400" s="36">
        <v>156214</v>
      </c>
      <c r="H400" s="36">
        <f t="shared" si="6"/>
        <v>2108894</v>
      </c>
      <c r="I400" s="31" t="s">
        <v>34</v>
      </c>
      <c r="J400" s="31" t="s">
        <v>35</v>
      </c>
    </row>
    <row r="401" spans="1:10" outlineLevel="1" x14ac:dyDescent="0.2">
      <c r="A401" s="35">
        <v>46062</v>
      </c>
      <c r="B401" s="31" t="s">
        <v>2240</v>
      </c>
      <c r="C401" s="31" t="s">
        <v>360</v>
      </c>
      <c r="D401" s="31" t="s">
        <v>3142</v>
      </c>
      <c r="E401" s="36">
        <v>1196362</v>
      </c>
      <c r="F401" s="37" t="s">
        <v>18</v>
      </c>
      <c r="G401" s="36">
        <v>95709</v>
      </c>
      <c r="H401" s="36">
        <f t="shared" si="6"/>
        <v>1292071</v>
      </c>
      <c r="I401" s="31" t="s">
        <v>145</v>
      </c>
      <c r="J401" s="31" t="s">
        <v>146</v>
      </c>
    </row>
    <row r="402" spans="1:10" outlineLevel="1" x14ac:dyDescent="0.2">
      <c r="A402" s="35">
        <v>46062</v>
      </c>
      <c r="B402" s="31" t="s">
        <v>2241</v>
      </c>
      <c r="C402" s="31" t="s">
        <v>360</v>
      </c>
      <c r="D402" s="31" t="s">
        <v>3143</v>
      </c>
      <c r="E402" s="36">
        <v>1341420</v>
      </c>
      <c r="F402" s="37" t="s">
        <v>18</v>
      </c>
      <c r="G402" s="36">
        <v>107314</v>
      </c>
      <c r="H402" s="36">
        <f t="shared" si="6"/>
        <v>1448734</v>
      </c>
      <c r="I402" s="31" t="s">
        <v>22</v>
      </c>
      <c r="J402" s="31" t="s">
        <v>23</v>
      </c>
    </row>
    <row r="403" spans="1:10" outlineLevel="1" x14ac:dyDescent="0.2">
      <c r="A403" s="35">
        <v>46062</v>
      </c>
      <c r="B403" s="31" t="s">
        <v>2242</v>
      </c>
      <c r="C403" s="31" t="s">
        <v>360</v>
      </c>
      <c r="D403" s="31" t="s">
        <v>3144</v>
      </c>
      <c r="E403" s="36">
        <v>3981540</v>
      </c>
      <c r="F403" s="37" t="s">
        <v>18</v>
      </c>
      <c r="G403" s="36">
        <v>318523</v>
      </c>
      <c r="H403" s="36">
        <f t="shared" si="6"/>
        <v>4300063</v>
      </c>
      <c r="I403" s="31" t="s">
        <v>163</v>
      </c>
      <c r="J403" s="31" t="s">
        <v>164</v>
      </c>
    </row>
    <row r="404" spans="1:10" outlineLevel="1" x14ac:dyDescent="0.2">
      <c r="A404" s="35">
        <v>46062</v>
      </c>
      <c r="B404" s="31" t="s">
        <v>2243</v>
      </c>
      <c r="C404" s="31" t="s">
        <v>360</v>
      </c>
      <c r="D404" s="31" t="s">
        <v>3145</v>
      </c>
      <c r="E404" s="36">
        <v>1244320</v>
      </c>
      <c r="F404" s="37" t="s">
        <v>18</v>
      </c>
      <c r="G404" s="36">
        <v>99546</v>
      </c>
      <c r="H404" s="36">
        <f t="shared" si="6"/>
        <v>1343866</v>
      </c>
      <c r="I404" s="31" t="s">
        <v>24</v>
      </c>
      <c r="J404" s="31" t="s">
        <v>25</v>
      </c>
    </row>
    <row r="405" spans="1:10" outlineLevel="1" x14ac:dyDescent="0.2">
      <c r="A405" s="35">
        <v>46062</v>
      </c>
      <c r="B405" s="31" t="s">
        <v>2244</v>
      </c>
      <c r="C405" s="31" t="s">
        <v>360</v>
      </c>
      <c r="D405" s="31" t="s">
        <v>3146</v>
      </c>
      <c r="E405" s="36">
        <v>2760150</v>
      </c>
      <c r="F405" s="37" t="s">
        <v>18</v>
      </c>
      <c r="G405" s="36">
        <v>220812</v>
      </c>
      <c r="H405" s="36">
        <f t="shared" si="6"/>
        <v>2980962</v>
      </c>
      <c r="I405" s="31" t="s">
        <v>97</v>
      </c>
      <c r="J405" s="31" t="s">
        <v>98</v>
      </c>
    </row>
    <row r="406" spans="1:10" outlineLevel="1" x14ac:dyDescent="0.2">
      <c r="A406" s="35">
        <v>46062</v>
      </c>
      <c r="B406" s="31" t="s">
        <v>2245</v>
      </c>
      <c r="C406" s="31" t="s">
        <v>360</v>
      </c>
      <c r="D406" s="31" t="s">
        <v>3147</v>
      </c>
      <c r="E406" s="36">
        <v>976340</v>
      </c>
      <c r="F406" s="37" t="s">
        <v>18</v>
      </c>
      <c r="G406" s="36">
        <v>78107</v>
      </c>
      <c r="H406" s="36">
        <f t="shared" si="6"/>
        <v>1054447</v>
      </c>
      <c r="I406" s="31" t="s">
        <v>174</v>
      </c>
      <c r="J406" s="31" t="s">
        <v>175</v>
      </c>
    </row>
    <row r="407" spans="1:10" outlineLevel="1" x14ac:dyDescent="0.2">
      <c r="A407" s="35">
        <v>46062</v>
      </c>
      <c r="B407" s="31" t="s">
        <v>2246</v>
      </c>
      <c r="C407" s="31" t="s">
        <v>360</v>
      </c>
      <c r="D407" s="31" t="s">
        <v>3148</v>
      </c>
      <c r="E407" s="36">
        <v>2760150</v>
      </c>
      <c r="F407" s="37" t="s">
        <v>18</v>
      </c>
      <c r="G407" s="36">
        <v>220812</v>
      </c>
      <c r="H407" s="36">
        <f t="shared" si="6"/>
        <v>2980962</v>
      </c>
      <c r="I407" s="31" t="s">
        <v>235</v>
      </c>
      <c r="J407" s="31" t="s">
        <v>198</v>
      </c>
    </row>
    <row r="408" spans="1:10" outlineLevel="1" x14ac:dyDescent="0.2">
      <c r="A408" s="35">
        <v>46062</v>
      </c>
      <c r="B408" s="31" t="s">
        <v>2247</v>
      </c>
      <c r="C408" s="31" t="s">
        <v>360</v>
      </c>
      <c r="D408" s="31" t="s">
        <v>3149</v>
      </c>
      <c r="E408" s="36">
        <v>2929020</v>
      </c>
      <c r="F408" s="37" t="s">
        <v>18</v>
      </c>
      <c r="G408" s="36">
        <v>234322</v>
      </c>
      <c r="H408" s="36">
        <f t="shared" si="6"/>
        <v>3163342</v>
      </c>
      <c r="I408" s="31" t="s">
        <v>81</v>
      </c>
      <c r="J408" s="31" t="s">
        <v>82</v>
      </c>
    </row>
    <row r="409" spans="1:10" outlineLevel="1" x14ac:dyDescent="0.2">
      <c r="A409" s="35">
        <v>46062</v>
      </c>
      <c r="B409" s="31" t="s">
        <v>2248</v>
      </c>
      <c r="C409" s="31" t="s">
        <v>360</v>
      </c>
      <c r="D409" s="31" t="s">
        <v>3150</v>
      </c>
      <c r="E409" s="36">
        <v>594051</v>
      </c>
      <c r="F409" s="37" t="s">
        <v>18</v>
      </c>
      <c r="G409" s="36">
        <v>47524</v>
      </c>
      <c r="H409" s="36">
        <f t="shared" si="6"/>
        <v>641575</v>
      </c>
      <c r="I409" s="31" t="s">
        <v>32</v>
      </c>
      <c r="J409" s="31" t="s">
        <v>33</v>
      </c>
    </row>
    <row r="410" spans="1:10" outlineLevel="1" x14ac:dyDescent="0.2">
      <c r="A410" s="35">
        <v>46062</v>
      </c>
      <c r="B410" s="31" t="s">
        <v>2249</v>
      </c>
      <c r="C410" s="31" t="s">
        <v>360</v>
      </c>
      <c r="D410" s="31" t="s">
        <v>3151</v>
      </c>
      <c r="E410" s="36">
        <v>891905</v>
      </c>
      <c r="F410" s="37" t="s">
        <v>18</v>
      </c>
      <c r="G410" s="36">
        <v>71352</v>
      </c>
      <c r="H410" s="36">
        <f t="shared" si="6"/>
        <v>963257</v>
      </c>
      <c r="I410" s="31" t="s">
        <v>32</v>
      </c>
      <c r="J410" s="31" t="s">
        <v>33</v>
      </c>
    </row>
    <row r="411" spans="1:10" outlineLevel="1" x14ac:dyDescent="0.2">
      <c r="A411" s="35">
        <v>46062</v>
      </c>
      <c r="B411" s="31" t="s">
        <v>2250</v>
      </c>
      <c r="C411" s="31" t="s">
        <v>360</v>
      </c>
      <c r="D411" s="31" t="s">
        <v>3152</v>
      </c>
      <c r="E411" s="36">
        <v>1162863</v>
      </c>
      <c r="F411" s="37" t="s">
        <v>18</v>
      </c>
      <c r="G411" s="36">
        <v>93029</v>
      </c>
      <c r="H411" s="36">
        <f t="shared" si="6"/>
        <v>1255892</v>
      </c>
      <c r="I411" s="31" t="s">
        <v>32</v>
      </c>
      <c r="J411" s="31" t="s">
        <v>33</v>
      </c>
    </row>
    <row r="412" spans="1:10" outlineLevel="1" x14ac:dyDescent="0.2">
      <c r="A412" s="35">
        <v>46062</v>
      </c>
      <c r="B412" s="31" t="s">
        <v>2251</v>
      </c>
      <c r="C412" s="31" t="s">
        <v>360</v>
      </c>
      <c r="D412" s="31" t="s">
        <v>3153</v>
      </c>
      <c r="E412" s="36">
        <v>2954970</v>
      </c>
      <c r="F412" s="37" t="s">
        <v>18</v>
      </c>
      <c r="G412" s="36">
        <v>236398</v>
      </c>
      <c r="H412" s="36">
        <f t="shared" si="6"/>
        <v>3191368</v>
      </c>
      <c r="I412" s="31" t="s">
        <v>128</v>
      </c>
      <c r="J412" s="31" t="s">
        <v>129</v>
      </c>
    </row>
    <row r="413" spans="1:10" outlineLevel="1" x14ac:dyDescent="0.2">
      <c r="A413" s="35">
        <v>46062</v>
      </c>
      <c r="B413" s="31" t="s">
        <v>2252</v>
      </c>
      <c r="C413" s="31" t="s">
        <v>360</v>
      </c>
      <c r="D413" s="31" t="s">
        <v>279</v>
      </c>
      <c r="E413" s="36">
        <v>2686990</v>
      </c>
      <c r="F413" s="37" t="s">
        <v>18</v>
      </c>
      <c r="G413" s="36">
        <v>214959</v>
      </c>
      <c r="H413" s="36">
        <f t="shared" si="6"/>
        <v>2901949</v>
      </c>
      <c r="I413" s="31" t="s">
        <v>138</v>
      </c>
      <c r="J413" s="31" t="s">
        <v>139</v>
      </c>
    </row>
    <row r="414" spans="1:10" outlineLevel="1" x14ac:dyDescent="0.2">
      <c r="A414" s="35">
        <v>46062</v>
      </c>
      <c r="B414" s="31" t="s">
        <v>2253</v>
      </c>
      <c r="C414" s="31" t="s">
        <v>360</v>
      </c>
      <c r="D414" s="31" t="s">
        <v>158</v>
      </c>
      <c r="E414" s="36">
        <v>6673880</v>
      </c>
      <c r="F414" s="37" t="s">
        <v>18</v>
      </c>
      <c r="G414" s="36">
        <v>533910</v>
      </c>
      <c r="H414" s="36">
        <f t="shared" si="6"/>
        <v>7207790</v>
      </c>
      <c r="I414" s="31" t="s">
        <v>140</v>
      </c>
      <c r="J414" s="31" t="s">
        <v>141</v>
      </c>
    </row>
    <row r="415" spans="1:10" outlineLevel="1" x14ac:dyDescent="0.2">
      <c r="A415" s="35">
        <v>46062</v>
      </c>
      <c r="B415" s="31" t="s">
        <v>2254</v>
      </c>
      <c r="C415" s="31" t="s">
        <v>360</v>
      </c>
      <c r="D415" s="31" t="s">
        <v>3154</v>
      </c>
      <c r="E415" s="36">
        <v>12120870</v>
      </c>
      <c r="F415" s="37" t="s">
        <v>18</v>
      </c>
      <c r="G415" s="36">
        <v>969670</v>
      </c>
      <c r="H415" s="36">
        <f t="shared" si="6"/>
        <v>13090540</v>
      </c>
      <c r="I415" s="31" t="s">
        <v>159</v>
      </c>
      <c r="J415" s="31" t="s">
        <v>160</v>
      </c>
    </row>
    <row r="416" spans="1:10" outlineLevel="1" x14ac:dyDescent="0.2">
      <c r="A416" s="35">
        <v>46062</v>
      </c>
      <c r="B416" s="31" t="s">
        <v>2255</v>
      </c>
      <c r="C416" s="31" t="s">
        <v>360</v>
      </c>
      <c r="D416" s="31" t="s">
        <v>3155</v>
      </c>
      <c r="E416" s="36">
        <v>1201341</v>
      </c>
      <c r="F416" s="37" t="s">
        <v>18</v>
      </c>
      <c r="G416" s="36">
        <v>96107</v>
      </c>
      <c r="H416" s="36">
        <f t="shared" si="6"/>
        <v>1297448</v>
      </c>
      <c r="I416" s="31" t="s">
        <v>39</v>
      </c>
      <c r="J416" s="31" t="s">
        <v>40</v>
      </c>
    </row>
    <row r="417" spans="1:10" outlineLevel="1" x14ac:dyDescent="0.2">
      <c r="A417" s="35">
        <v>46062</v>
      </c>
      <c r="B417" s="31" t="s">
        <v>2256</v>
      </c>
      <c r="C417" s="31" t="s">
        <v>360</v>
      </c>
      <c r="D417" s="31" t="s">
        <v>207</v>
      </c>
      <c r="E417" s="36">
        <v>1082032</v>
      </c>
      <c r="F417" s="37" t="s">
        <v>18</v>
      </c>
      <c r="G417" s="36">
        <v>86563</v>
      </c>
      <c r="H417" s="36">
        <f t="shared" si="6"/>
        <v>1168595</v>
      </c>
      <c r="I417" s="31" t="s">
        <v>39</v>
      </c>
      <c r="J417" s="31" t="s">
        <v>40</v>
      </c>
    </row>
    <row r="418" spans="1:10" outlineLevel="1" x14ac:dyDescent="0.2">
      <c r="A418" s="35">
        <v>46062</v>
      </c>
      <c r="B418" s="31" t="s">
        <v>2257</v>
      </c>
      <c r="C418" s="31" t="s">
        <v>360</v>
      </c>
      <c r="D418" s="31" t="s">
        <v>76</v>
      </c>
      <c r="E418" s="36">
        <v>2081900</v>
      </c>
      <c r="F418" s="37" t="s">
        <v>18</v>
      </c>
      <c r="G418" s="36">
        <v>166552</v>
      </c>
      <c r="H418" s="36">
        <f t="shared" si="6"/>
        <v>2248452</v>
      </c>
      <c r="I418" s="31" t="s">
        <v>39</v>
      </c>
      <c r="J418" s="31" t="s">
        <v>40</v>
      </c>
    </row>
    <row r="419" spans="1:10" outlineLevel="1" x14ac:dyDescent="0.2">
      <c r="A419" s="35">
        <v>46062</v>
      </c>
      <c r="B419" s="31" t="s">
        <v>2258</v>
      </c>
      <c r="C419" s="31" t="s">
        <v>360</v>
      </c>
      <c r="D419" s="31" t="s">
        <v>155</v>
      </c>
      <c r="E419" s="36">
        <v>860386</v>
      </c>
      <c r="F419" s="37" t="s">
        <v>18</v>
      </c>
      <c r="G419" s="36">
        <v>68831</v>
      </c>
      <c r="H419" s="36">
        <f t="shared" si="6"/>
        <v>929217</v>
      </c>
      <c r="I419" s="31" t="s">
        <v>39</v>
      </c>
      <c r="J419" s="31" t="s">
        <v>40</v>
      </c>
    </row>
    <row r="420" spans="1:10" outlineLevel="1" x14ac:dyDescent="0.2">
      <c r="A420" s="35">
        <v>46062</v>
      </c>
      <c r="B420" s="31" t="s">
        <v>2259</v>
      </c>
      <c r="C420" s="31" t="s">
        <v>360</v>
      </c>
      <c r="D420" s="31" t="s">
        <v>142</v>
      </c>
      <c r="E420" s="36">
        <v>1982211</v>
      </c>
      <c r="F420" s="37" t="s">
        <v>18</v>
      </c>
      <c r="G420" s="36">
        <v>158577</v>
      </c>
      <c r="H420" s="36">
        <f t="shared" si="6"/>
        <v>2140788</v>
      </c>
      <c r="I420" s="31" t="s">
        <v>39</v>
      </c>
      <c r="J420" s="31" t="s">
        <v>40</v>
      </c>
    </row>
    <row r="421" spans="1:10" outlineLevel="1" x14ac:dyDescent="0.2">
      <c r="A421" s="35">
        <v>46062</v>
      </c>
      <c r="B421" s="31" t="s">
        <v>2260</v>
      </c>
      <c r="C421" s="31" t="s">
        <v>360</v>
      </c>
      <c r="D421" s="31" t="s">
        <v>306</v>
      </c>
      <c r="E421" s="36">
        <v>1241072</v>
      </c>
      <c r="F421" s="37" t="s">
        <v>18</v>
      </c>
      <c r="G421" s="36">
        <v>99286</v>
      </c>
      <c r="H421" s="36">
        <f t="shared" si="6"/>
        <v>1340358</v>
      </c>
      <c r="I421" s="31" t="s">
        <v>39</v>
      </c>
      <c r="J421" s="31" t="s">
        <v>40</v>
      </c>
    </row>
    <row r="422" spans="1:10" outlineLevel="1" x14ac:dyDescent="0.2">
      <c r="A422" s="35">
        <v>46063</v>
      </c>
      <c r="B422" s="31" t="s">
        <v>2261</v>
      </c>
      <c r="C422" s="31" t="s">
        <v>360</v>
      </c>
      <c r="D422" s="31" t="s">
        <v>3156</v>
      </c>
      <c r="E422" s="36">
        <v>1050795</v>
      </c>
      <c r="F422" s="37" t="s">
        <v>18</v>
      </c>
      <c r="G422" s="36">
        <v>84064</v>
      </c>
      <c r="H422" s="36">
        <f t="shared" si="6"/>
        <v>1134859</v>
      </c>
      <c r="I422" s="31" t="s">
        <v>247</v>
      </c>
      <c r="J422" s="31" t="s">
        <v>19</v>
      </c>
    </row>
    <row r="423" spans="1:10" outlineLevel="1" x14ac:dyDescent="0.2">
      <c r="A423" s="35">
        <v>46063</v>
      </c>
      <c r="B423" s="31" t="s">
        <v>2262</v>
      </c>
      <c r="C423" s="31" t="s">
        <v>360</v>
      </c>
      <c r="D423" s="31" t="s">
        <v>3157</v>
      </c>
      <c r="E423" s="36">
        <v>832169</v>
      </c>
      <c r="F423" s="37" t="s">
        <v>18</v>
      </c>
      <c r="G423" s="36">
        <v>66574</v>
      </c>
      <c r="H423" s="36">
        <f t="shared" si="6"/>
        <v>898743</v>
      </c>
      <c r="I423" s="31" t="s">
        <v>247</v>
      </c>
      <c r="J423" s="31" t="s">
        <v>19</v>
      </c>
    </row>
    <row r="424" spans="1:10" outlineLevel="1" x14ac:dyDescent="0.2">
      <c r="A424" s="35">
        <v>46063</v>
      </c>
      <c r="B424" s="31" t="s">
        <v>2263</v>
      </c>
      <c r="C424" s="31" t="s">
        <v>360</v>
      </c>
      <c r="D424" s="31" t="s">
        <v>3158</v>
      </c>
      <c r="E424" s="36">
        <v>1509970</v>
      </c>
      <c r="F424" s="37" t="s">
        <v>18</v>
      </c>
      <c r="G424" s="36">
        <v>120798</v>
      </c>
      <c r="H424" s="36">
        <f t="shared" si="6"/>
        <v>1630768</v>
      </c>
      <c r="I424" s="31" t="s">
        <v>147</v>
      </c>
      <c r="J424" s="31" t="s">
        <v>148</v>
      </c>
    </row>
    <row r="425" spans="1:10" outlineLevel="1" x14ac:dyDescent="0.2">
      <c r="A425" s="35">
        <v>46063</v>
      </c>
      <c r="B425" s="31" t="s">
        <v>2264</v>
      </c>
      <c r="C425" s="31" t="s">
        <v>360</v>
      </c>
      <c r="D425" s="31" t="s">
        <v>3159</v>
      </c>
      <c r="E425" s="36">
        <v>3686758</v>
      </c>
      <c r="F425" s="37" t="s">
        <v>18</v>
      </c>
      <c r="G425" s="36">
        <v>294941</v>
      </c>
      <c r="H425" s="36">
        <f t="shared" si="6"/>
        <v>3981699</v>
      </c>
      <c r="I425" s="31" t="s">
        <v>67</v>
      </c>
      <c r="J425" s="31" t="s">
        <v>68</v>
      </c>
    </row>
    <row r="426" spans="1:10" outlineLevel="1" x14ac:dyDescent="0.2">
      <c r="A426" s="35">
        <v>46063</v>
      </c>
      <c r="B426" s="31" t="s">
        <v>2265</v>
      </c>
      <c r="C426" s="31" t="s">
        <v>360</v>
      </c>
      <c r="D426" s="31" t="s">
        <v>3160</v>
      </c>
      <c r="E426" s="36">
        <v>8137430</v>
      </c>
      <c r="F426" s="37" t="s">
        <v>18</v>
      </c>
      <c r="G426" s="36">
        <v>650994</v>
      </c>
      <c r="H426" s="36">
        <f t="shared" si="6"/>
        <v>8788424</v>
      </c>
      <c r="I426" s="31" t="s">
        <v>55</v>
      </c>
      <c r="J426" s="31" t="s">
        <v>56</v>
      </c>
    </row>
    <row r="427" spans="1:10" outlineLevel="1" x14ac:dyDescent="0.2">
      <c r="A427" s="35">
        <v>46063</v>
      </c>
      <c r="B427" s="31" t="s">
        <v>2266</v>
      </c>
      <c r="C427" s="31" t="s">
        <v>360</v>
      </c>
      <c r="D427" s="31" t="s">
        <v>3161</v>
      </c>
      <c r="E427" s="36">
        <v>2034090</v>
      </c>
      <c r="F427" s="37" t="s">
        <v>18</v>
      </c>
      <c r="G427" s="36">
        <v>162727</v>
      </c>
      <c r="H427" s="36">
        <f t="shared" si="6"/>
        <v>2196817</v>
      </c>
      <c r="I427" s="31" t="s">
        <v>55</v>
      </c>
      <c r="J427" s="31" t="s">
        <v>56</v>
      </c>
    </row>
    <row r="428" spans="1:10" outlineLevel="1" x14ac:dyDescent="0.2">
      <c r="A428" s="35">
        <v>46063</v>
      </c>
      <c r="B428" s="31" t="s">
        <v>2267</v>
      </c>
      <c r="C428" s="31" t="s">
        <v>360</v>
      </c>
      <c r="D428" s="31" t="s">
        <v>3162</v>
      </c>
      <c r="E428" s="36">
        <v>1468620</v>
      </c>
      <c r="F428" s="37" t="s">
        <v>18</v>
      </c>
      <c r="G428" s="36">
        <v>117490</v>
      </c>
      <c r="H428" s="36">
        <f t="shared" si="6"/>
        <v>1586110</v>
      </c>
      <c r="I428" s="31" t="s">
        <v>93</v>
      </c>
      <c r="J428" s="31" t="s">
        <v>94</v>
      </c>
    </row>
    <row r="429" spans="1:10" outlineLevel="1" x14ac:dyDescent="0.2">
      <c r="A429" s="35">
        <v>46063</v>
      </c>
      <c r="B429" s="31" t="s">
        <v>2268</v>
      </c>
      <c r="C429" s="31" t="s">
        <v>360</v>
      </c>
      <c r="D429" s="31" t="s">
        <v>3163</v>
      </c>
      <c r="E429" s="36">
        <v>618065</v>
      </c>
      <c r="F429" s="37" t="s">
        <v>18</v>
      </c>
      <c r="G429" s="36">
        <v>49445</v>
      </c>
      <c r="H429" s="36">
        <f t="shared" si="6"/>
        <v>667510</v>
      </c>
      <c r="I429" s="31" t="s">
        <v>247</v>
      </c>
      <c r="J429" s="31" t="s">
        <v>19</v>
      </c>
    </row>
    <row r="430" spans="1:10" outlineLevel="1" x14ac:dyDescent="0.2">
      <c r="A430" s="35">
        <v>46063</v>
      </c>
      <c r="B430" s="31" t="s">
        <v>2269</v>
      </c>
      <c r="C430" s="31" t="s">
        <v>360</v>
      </c>
      <c r="D430" s="31" t="s">
        <v>3164</v>
      </c>
      <c r="E430" s="36">
        <v>1464510</v>
      </c>
      <c r="F430" s="37" t="s">
        <v>18</v>
      </c>
      <c r="G430" s="36">
        <v>117161</v>
      </c>
      <c r="H430" s="36">
        <f t="shared" si="6"/>
        <v>1581671</v>
      </c>
      <c r="I430" s="31" t="s">
        <v>79</v>
      </c>
      <c r="J430" s="31" t="s">
        <v>80</v>
      </c>
    </row>
    <row r="431" spans="1:10" outlineLevel="1" x14ac:dyDescent="0.2">
      <c r="A431" s="35">
        <v>46063</v>
      </c>
      <c r="B431" s="31" t="s">
        <v>2270</v>
      </c>
      <c r="C431" s="31" t="s">
        <v>360</v>
      </c>
      <c r="D431" s="31" t="s">
        <v>3165</v>
      </c>
      <c r="E431" s="36">
        <v>681103</v>
      </c>
      <c r="F431" s="37" t="s">
        <v>18</v>
      </c>
      <c r="G431" s="36">
        <v>54488</v>
      </c>
      <c r="H431" s="36">
        <f t="shared" si="6"/>
        <v>735591</v>
      </c>
      <c r="I431" s="31" t="s">
        <v>247</v>
      </c>
      <c r="J431" s="31" t="s">
        <v>19</v>
      </c>
    </row>
    <row r="432" spans="1:10" outlineLevel="1" x14ac:dyDescent="0.2">
      <c r="A432" s="35">
        <v>46063</v>
      </c>
      <c r="B432" s="31" t="s">
        <v>2271</v>
      </c>
      <c r="C432" s="31" t="s">
        <v>360</v>
      </c>
      <c r="D432" s="31" t="s">
        <v>3166</v>
      </c>
      <c r="E432" s="36">
        <v>565760</v>
      </c>
      <c r="F432" s="37" t="s">
        <v>18</v>
      </c>
      <c r="G432" s="36">
        <v>45261</v>
      </c>
      <c r="H432" s="36">
        <f t="shared" si="6"/>
        <v>611021</v>
      </c>
      <c r="I432" s="31" t="s">
        <v>247</v>
      </c>
      <c r="J432" s="31" t="s">
        <v>19</v>
      </c>
    </row>
    <row r="433" spans="1:10" outlineLevel="1" x14ac:dyDescent="0.2">
      <c r="A433" s="35">
        <v>46063</v>
      </c>
      <c r="B433" s="31" t="s">
        <v>2272</v>
      </c>
      <c r="C433" s="31" t="s">
        <v>360</v>
      </c>
      <c r="D433" s="31" t="s">
        <v>3167</v>
      </c>
      <c r="E433" s="36">
        <v>6042040</v>
      </c>
      <c r="F433" s="37" t="s">
        <v>18</v>
      </c>
      <c r="G433" s="36">
        <v>483363</v>
      </c>
      <c r="H433" s="36">
        <f t="shared" si="6"/>
        <v>6525403</v>
      </c>
      <c r="I433" s="31" t="s">
        <v>247</v>
      </c>
      <c r="J433" s="31" t="s">
        <v>19</v>
      </c>
    </row>
    <row r="434" spans="1:10" outlineLevel="1" x14ac:dyDescent="0.2">
      <c r="A434" s="35">
        <v>46063</v>
      </c>
      <c r="B434" s="31" t="s">
        <v>2273</v>
      </c>
      <c r="C434" s="31" t="s">
        <v>360</v>
      </c>
      <c r="D434" s="31" t="s">
        <v>3168</v>
      </c>
      <c r="E434" s="36">
        <v>390536</v>
      </c>
      <c r="F434" s="37" t="s">
        <v>18</v>
      </c>
      <c r="G434" s="36">
        <v>31243</v>
      </c>
      <c r="H434" s="36">
        <f t="shared" si="6"/>
        <v>421779</v>
      </c>
      <c r="I434" s="31" t="s">
        <v>247</v>
      </c>
      <c r="J434" s="31" t="s">
        <v>19</v>
      </c>
    </row>
    <row r="435" spans="1:10" outlineLevel="1" x14ac:dyDescent="0.2">
      <c r="A435" s="35">
        <v>46063</v>
      </c>
      <c r="B435" s="31" t="s">
        <v>2274</v>
      </c>
      <c r="C435" s="31" t="s">
        <v>360</v>
      </c>
      <c r="D435" s="31" t="s">
        <v>3169</v>
      </c>
      <c r="E435" s="36">
        <v>933240</v>
      </c>
      <c r="F435" s="37" t="s">
        <v>18</v>
      </c>
      <c r="G435" s="36">
        <v>74659</v>
      </c>
      <c r="H435" s="36">
        <f t="shared" si="6"/>
        <v>1007899</v>
      </c>
      <c r="I435" s="31" t="s">
        <v>24</v>
      </c>
      <c r="J435" s="31" t="s">
        <v>25</v>
      </c>
    </row>
    <row r="436" spans="1:10" outlineLevel="1" x14ac:dyDescent="0.2">
      <c r="A436" s="35">
        <v>46063</v>
      </c>
      <c r="B436" s="31" t="s">
        <v>2275</v>
      </c>
      <c r="C436" s="31" t="s">
        <v>360</v>
      </c>
      <c r="D436" s="31" t="s">
        <v>3170</v>
      </c>
      <c r="E436" s="36">
        <v>974005</v>
      </c>
      <c r="F436" s="37" t="s">
        <v>18</v>
      </c>
      <c r="G436" s="36">
        <v>77920</v>
      </c>
      <c r="H436" s="36">
        <f t="shared" si="6"/>
        <v>1051925</v>
      </c>
      <c r="I436" s="31" t="s">
        <v>247</v>
      </c>
      <c r="J436" s="31" t="s">
        <v>19</v>
      </c>
    </row>
    <row r="437" spans="1:10" outlineLevel="1" x14ac:dyDescent="0.2">
      <c r="A437" s="35">
        <v>46063</v>
      </c>
      <c r="B437" s="31" t="s">
        <v>2276</v>
      </c>
      <c r="C437" s="31" t="s">
        <v>360</v>
      </c>
      <c r="D437" s="31" t="s">
        <v>3171</v>
      </c>
      <c r="E437" s="36">
        <v>3108470</v>
      </c>
      <c r="F437" s="37" t="s">
        <v>18</v>
      </c>
      <c r="G437" s="36">
        <v>248678</v>
      </c>
      <c r="H437" s="36">
        <f t="shared" si="6"/>
        <v>3357148</v>
      </c>
      <c r="I437" s="31" t="s">
        <v>247</v>
      </c>
      <c r="J437" s="31" t="s">
        <v>19</v>
      </c>
    </row>
    <row r="438" spans="1:10" outlineLevel="1" x14ac:dyDescent="0.2">
      <c r="A438" s="35">
        <v>46063</v>
      </c>
      <c r="B438" s="31" t="s">
        <v>2277</v>
      </c>
      <c r="C438" s="31" t="s">
        <v>360</v>
      </c>
      <c r="D438" s="31" t="s">
        <v>3172</v>
      </c>
      <c r="E438" s="36">
        <v>932915</v>
      </c>
      <c r="F438" s="37" t="s">
        <v>18</v>
      </c>
      <c r="G438" s="36">
        <v>74633</v>
      </c>
      <c r="H438" s="36">
        <f t="shared" si="6"/>
        <v>1007548</v>
      </c>
      <c r="I438" s="31" t="s">
        <v>247</v>
      </c>
      <c r="J438" s="31" t="s">
        <v>19</v>
      </c>
    </row>
    <row r="439" spans="1:10" outlineLevel="1" x14ac:dyDescent="0.2">
      <c r="A439" s="35">
        <v>46063</v>
      </c>
      <c r="B439" s="31" t="s">
        <v>2278</v>
      </c>
      <c r="C439" s="31" t="s">
        <v>360</v>
      </c>
      <c r="D439" s="31" t="s">
        <v>3173</v>
      </c>
      <c r="E439" s="36">
        <v>1843060</v>
      </c>
      <c r="F439" s="37" t="s">
        <v>18</v>
      </c>
      <c r="G439" s="36">
        <v>147445</v>
      </c>
      <c r="H439" s="36">
        <f t="shared" si="6"/>
        <v>1990505</v>
      </c>
      <c r="I439" s="31" t="s">
        <v>74</v>
      </c>
      <c r="J439" s="31" t="s">
        <v>75</v>
      </c>
    </row>
    <row r="440" spans="1:10" outlineLevel="1" x14ac:dyDescent="0.2">
      <c r="A440" s="35">
        <v>46063</v>
      </c>
      <c r="B440" s="31" t="s">
        <v>2279</v>
      </c>
      <c r="C440" s="31" t="s">
        <v>360</v>
      </c>
      <c r="D440" s="31" t="s">
        <v>3174</v>
      </c>
      <c r="E440" s="36">
        <v>7434740</v>
      </c>
      <c r="F440" s="37" t="s">
        <v>18</v>
      </c>
      <c r="G440" s="36">
        <v>594779</v>
      </c>
      <c r="H440" s="36">
        <f t="shared" si="6"/>
        <v>8029519</v>
      </c>
      <c r="I440" s="31" t="s">
        <v>55</v>
      </c>
      <c r="J440" s="31" t="s">
        <v>56</v>
      </c>
    </row>
    <row r="441" spans="1:10" outlineLevel="1" x14ac:dyDescent="0.2">
      <c r="A441" s="35">
        <v>46063</v>
      </c>
      <c r="B441" s="31" t="s">
        <v>2280</v>
      </c>
      <c r="C441" s="31" t="s">
        <v>360</v>
      </c>
      <c r="D441" s="31" t="s">
        <v>3175</v>
      </c>
      <c r="E441" s="36">
        <v>11952280</v>
      </c>
      <c r="F441" s="37" t="s">
        <v>18</v>
      </c>
      <c r="G441" s="36">
        <v>956182</v>
      </c>
      <c r="H441" s="36">
        <f t="shared" si="6"/>
        <v>12908462</v>
      </c>
      <c r="I441" s="31" t="s">
        <v>55</v>
      </c>
      <c r="J441" s="31" t="s">
        <v>56</v>
      </c>
    </row>
    <row r="442" spans="1:10" outlineLevel="1" x14ac:dyDescent="0.2">
      <c r="A442" s="35">
        <v>46063</v>
      </c>
      <c r="B442" s="31" t="s">
        <v>2281</v>
      </c>
      <c r="C442" s="31" t="s">
        <v>360</v>
      </c>
      <c r="D442" s="31" t="s">
        <v>3176</v>
      </c>
      <c r="E442" s="36">
        <v>430193</v>
      </c>
      <c r="F442" s="37" t="s">
        <v>18</v>
      </c>
      <c r="G442" s="36">
        <v>34415</v>
      </c>
      <c r="H442" s="36">
        <f t="shared" si="6"/>
        <v>464608</v>
      </c>
      <c r="I442" s="31" t="s">
        <v>247</v>
      </c>
      <c r="J442" s="31" t="s">
        <v>19</v>
      </c>
    </row>
    <row r="443" spans="1:10" outlineLevel="1" x14ac:dyDescent="0.2">
      <c r="A443" s="35">
        <v>46063</v>
      </c>
      <c r="B443" s="31" t="s">
        <v>2282</v>
      </c>
      <c r="C443" s="31" t="s">
        <v>360</v>
      </c>
      <c r="D443" s="31" t="s">
        <v>3177</v>
      </c>
      <c r="E443" s="36">
        <v>917528</v>
      </c>
      <c r="F443" s="37" t="s">
        <v>18</v>
      </c>
      <c r="G443" s="36">
        <v>73402</v>
      </c>
      <c r="H443" s="36">
        <f t="shared" si="6"/>
        <v>990930</v>
      </c>
      <c r="I443" s="31" t="s">
        <v>247</v>
      </c>
      <c r="J443" s="31" t="s">
        <v>19</v>
      </c>
    </row>
    <row r="444" spans="1:10" outlineLevel="1" x14ac:dyDescent="0.2">
      <c r="A444" s="35">
        <v>46063</v>
      </c>
      <c r="B444" s="31" t="s">
        <v>2283</v>
      </c>
      <c r="C444" s="31" t="s">
        <v>360</v>
      </c>
      <c r="D444" s="31" t="s">
        <v>3178</v>
      </c>
      <c r="E444" s="36">
        <v>796526</v>
      </c>
      <c r="F444" s="37" t="s">
        <v>18</v>
      </c>
      <c r="G444" s="36">
        <v>63722</v>
      </c>
      <c r="H444" s="36">
        <f t="shared" si="6"/>
        <v>860248</v>
      </c>
      <c r="I444" s="31" t="s">
        <v>247</v>
      </c>
      <c r="J444" s="31" t="s">
        <v>19</v>
      </c>
    </row>
    <row r="445" spans="1:10" outlineLevel="1" x14ac:dyDescent="0.2">
      <c r="A445" s="35">
        <v>46063</v>
      </c>
      <c r="B445" s="31" t="s">
        <v>2284</v>
      </c>
      <c r="C445" s="31" t="s">
        <v>360</v>
      </c>
      <c r="D445" s="31" t="s">
        <v>3179</v>
      </c>
      <c r="E445" s="36">
        <v>367155</v>
      </c>
      <c r="F445" s="37" t="s">
        <v>18</v>
      </c>
      <c r="G445" s="36">
        <v>29372</v>
      </c>
      <c r="H445" s="36">
        <f t="shared" si="6"/>
        <v>396527</v>
      </c>
      <c r="I445" s="31" t="s">
        <v>247</v>
      </c>
      <c r="J445" s="31" t="s">
        <v>19</v>
      </c>
    </row>
    <row r="446" spans="1:10" outlineLevel="1" x14ac:dyDescent="0.2">
      <c r="A446" s="35">
        <v>46063</v>
      </c>
      <c r="B446" s="31" t="s">
        <v>2285</v>
      </c>
      <c r="C446" s="31" t="s">
        <v>360</v>
      </c>
      <c r="D446" s="31" t="s">
        <v>3180</v>
      </c>
      <c r="E446" s="36">
        <v>898539</v>
      </c>
      <c r="F446" s="37" t="s">
        <v>18</v>
      </c>
      <c r="G446" s="36">
        <v>71883</v>
      </c>
      <c r="H446" s="36">
        <f t="shared" si="6"/>
        <v>970422</v>
      </c>
      <c r="I446" s="31" t="s">
        <v>74</v>
      </c>
      <c r="J446" s="31" t="s">
        <v>75</v>
      </c>
    </row>
    <row r="447" spans="1:10" outlineLevel="1" x14ac:dyDescent="0.2">
      <c r="A447" s="35">
        <v>46063</v>
      </c>
      <c r="B447" s="31" t="s">
        <v>2286</v>
      </c>
      <c r="C447" s="31" t="s">
        <v>360</v>
      </c>
      <c r="D447" s="31" t="s">
        <v>3181</v>
      </c>
      <c r="E447" s="36">
        <v>523842</v>
      </c>
      <c r="F447" s="37" t="s">
        <v>18</v>
      </c>
      <c r="G447" s="36">
        <v>41907</v>
      </c>
      <c r="H447" s="36">
        <f t="shared" si="6"/>
        <v>565749</v>
      </c>
      <c r="I447" s="31" t="s">
        <v>247</v>
      </c>
      <c r="J447" s="31" t="s">
        <v>19</v>
      </c>
    </row>
    <row r="448" spans="1:10" outlineLevel="1" x14ac:dyDescent="0.2">
      <c r="A448" s="35">
        <v>46063</v>
      </c>
      <c r="B448" s="31" t="s">
        <v>2287</v>
      </c>
      <c r="C448" s="31" t="s">
        <v>360</v>
      </c>
      <c r="D448" s="31" t="s">
        <v>3182</v>
      </c>
      <c r="E448" s="36">
        <v>1918475</v>
      </c>
      <c r="F448" s="37" t="s">
        <v>18</v>
      </c>
      <c r="G448" s="36">
        <v>153478</v>
      </c>
      <c r="H448" s="36">
        <f t="shared" si="6"/>
        <v>2071953</v>
      </c>
      <c r="I448" s="31" t="s">
        <v>247</v>
      </c>
      <c r="J448" s="31" t="s">
        <v>19</v>
      </c>
    </row>
    <row r="449" spans="1:10" outlineLevel="1" x14ac:dyDescent="0.2">
      <c r="A449" s="35">
        <v>46063</v>
      </c>
      <c r="B449" s="31" t="s">
        <v>2288</v>
      </c>
      <c r="C449" s="31" t="s">
        <v>360</v>
      </c>
      <c r="D449" s="31" t="s">
        <v>3183</v>
      </c>
      <c r="E449" s="36">
        <v>542858</v>
      </c>
      <c r="F449" s="37" t="s">
        <v>18</v>
      </c>
      <c r="G449" s="36">
        <v>43429</v>
      </c>
      <c r="H449" s="36">
        <f t="shared" si="6"/>
        <v>586287</v>
      </c>
      <c r="I449" s="31" t="s">
        <v>247</v>
      </c>
      <c r="J449" s="31" t="s">
        <v>19</v>
      </c>
    </row>
    <row r="450" spans="1:10" outlineLevel="1" x14ac:dyDescent="0.2">
      <c r="A450" s="35">
        <v>46063</v>
      </c>
      <c r="B450" s="31" t="s">
        <v>2289</v>
      </c>
      <c r="C450" s="31" t="s">
        <v>360</v>
      </c>
      <c r="D450" s="31" t="s">
        <v>3184</v>
      </c>
      <c r="E450" s="36">
        <v>932915</v>
      </c>
      <c r="F450" s="37" t="s">
        <v>18</v>
      </c>
      <c r="G450" s="36">
        <v>74633</v>
      </c>
      <c r="H450" s="36">
        <f t="shared" ref="H450:H513" si="7">+E450+G450</f>
        <v>1007548</v>
      </c>
      <c r="I450" s="31" t="s">
        <v>247</v>
      </c>
      <c r="J450" s="31" t="s">
        <v>19</v>
      </c>
    </row>
    <row r="451" spans="1:10" outlineLevel="1" x14ac:dyDescent="0.2">
      <c r="A451" s="35">
        <v>46063</v>
      </c>
      <c r="B451" s="31" t="s">
        <v>2290</v>
      </c>
      <c r="C451" s="31" t="s">
        <v>360</v>
      </c>
      <c r="D451" s="31" t="s">
        <v>3185</v>
      </c>
      <c r="E451" s="36">
        <v>356762</v>
      </c>
      <c r="F451" s="37" t="s">
        <v>18</v>
      </c>
      <c r="G451" s="36">
        <v>28541</v>
      </c>
      <c r="H451" s="36">
        <f t="shared" si="7"/>
        <v>385303</v>
      </c>
      <c r="I451" s="31" t="s">
        <v>247</v>
      </c>
      <c r="J451" s="31" t="s">
        <v>19</v>
      </c>
    </row>
    <row r="452" spans="1:10" outlineLevel="1" x14ac:dyDescent="0.2">
      <c r="A452" s="35">
        <v>46063</v>
      </c>
      <c r="B452" s="31" t="s">
        <v>2291</v>
      </c>
      <c r="C452" s="31" t="s">
        <v>360</v>
      </c>
      <c r="D452" s="31" t="s">
        <v>3186</v>
      </c>
      <c r="E452" s="36">
        <v>5771330</v>
      </c>
      <c r="F452" s="37" t="s">
        <v>18</v>
      </c>
      <c r="G452" s="36">
        <v>461706</v>
      </c>
      <c r="H452" s="36">
        <f t="shared" si="7"/>
        <v>6233036</v>
      </c>
      <c r="I452" s="31" t="s">
        <v>59</v>
      </c>
      <c r="J452" s="31" t="s">
        <v>60</v>
      </c>
    </row>
    <row r="453" spans="1:10" outlineLevel="1" x14ac:dyDescent="0.2">
      <c r="A453" s="35">
        <v>46063</v>
      </c>
      <c r="B453" s="31" t="s">
        <v>2292</v>
      </c>
      <c r="C453" s="31" t="s">
        <v>360</v>
      </c>
      <c r="D453" s="31" t="s">
        <v>3187</v>
      </c>
      <c r="E453" s="36">
        <v>392810</v>
      </c>
      <c r="F453" s="37" t="s">
        <v>18</v>
      </c>
      <c r="G453" s="36">
        <v>31425</v>
      </c>
      <c r="H453" s="36">
        <f t="shared" si="7"/>
        <v>424235</v>
      </c>
      <c r="I453" s="31" t="s">
        <v>247</v>
      </c>
      <c r="J453" s="31" t="s">
        <v>19</v>
      </c>
    </row>
    <row r="454" spans="1:10" outlineLevel="1" x14ac:dyDescent="0.2">
      <c r="A454" s="35">
        <v>46063</v>
      </c>
      <c r="B454" s="31" t="s">
        <v>2293</v>
      </c>
      <c r="C454" s="31" t="s">
        <v>360</v>
      </c>
      <c r="D454" s="31" t="s">
        <v>3188</v>
      </c>
      <c r="E454" s="36">
        <v>366400</v>
      </c>
      <c r="F454" s="37" t="s">
        <v>18</v>
      </c>
      <c r="G454" s="36">
        <v>29312</v>
      </c>
      <c r="H454" s="36">
        <f t="shared" si="7"/>
        <v>395712</v>
      </c>
      <c r="I454" s="31" t="s">
        <v>59</v>
      </c>
      <c r="J454" s="31" t="s">
        <v>60</v>
      </c>
    </row>
    <row r="455" spans="1:10" outlineLevel="1" x14ac:dyDescent="0.2">
      <c r="A455" s="35">
        <v>46063</v>
      </c>
      <c r="B455" s="31" t="s">
        <v>2294</v>
      </c>
      <c r="C455" s="31" t="s">
        <v>360</v>
      </c>
      <c r="D455" s="31" t="s">
        <v>3189</v>
      </c>
      <c r="E455" s="36">
        <v>5141430</v>
      </c>
      <c r="F455" s="37" t="s">
        <v>18</v>
      </c>
      <c r="G455" s="36">
        <v>411314</v>
      </c>
      <c r="H455" s="36">
        <f t="shared" si="7"/>
        <v>5552744</v>
      </c>
      <c r="I455" s="31" t="s">
        <v>61</v>
      </c>
      <c r="J455" s="31" t="s">
        <v>62</v>
      </c>
    </row>
    <row r="456" spans="1:10" outlineLevel="1" x14ac:dyDescent="0.2">
      <c r="A456" s="35">
        <v>46063</v>
      </c>
      <c r="B456" s="31" t="s">
        <v>2295</v>
      </c>
      <c r="C456" s="31" t="s">
        <v>360</v>
      </c>
      <c r="D456" s="31" t="s">
        <v>3190</v>
      </c>
      <c r="E456" s="36">
        <v>1484490</v>
      </c>
      <c r="F456" s="37" t="s">
        <v>18</v>
      </c>
      <c r="G456" s="36">
        <v>118759</v>
      </c>
      <c r="H456" s="36">
        <f t="shared" si="7"/>
        <v>1603249</v>
      </c>
      <c r="I456" s="31" t="s">
        <v>61</v>
      </c>
      <c r="J456" s="31" t="s">
        <v>62</v>
      </c>
    </row>
    <row r="457" spans="1:10" outlineLevel="1" x14ac:dyDescent="0.2">
      <c r="A457" s="35">
        <v>46063</v>
      </c>
      <c r="B457" s="31" t="s">
        <v>2296</v>
      </c>
      <c r="C457" s="31" t="s">
        <v>360</v>
      </c>
      <c r="D457" s="31" t="s">
        <v>3191</v>
      </c>
      <c r="E457" s="36">
        <v>1668813</v>
      </c>
      <c r="F457" s="37" t="s">
        <v>18</v>
      </c>
      <c r="G457" s="36">
        <v>133505</v>
      </c>
      <c r="H457" s="36">
        <f t="shared" si="7"/>
        <v>1802318</v>
      </c>
      <c r="I457" s="31" t="s">
        <v>247</v>
      </c>
      <c r="J457" s="31" t="s">
        <v>19</v>
      </c>
    </row>
    <row r="458" spans="1:10" outlineLevel="1" x14ac:dyDescent="0.2">
      <c r="A458" s="35">
        <v>46063</v>
      </c>
      <c r="B458" s="31" t="s">
        <v>2297</v>
      </c>
      <c r="C458" s="31" t="s">
        <v>360</v>
      </c>
      <c r="D458" s="31" t="s">
        <v>3192</v>
      </c>
      <c r="E458" s="36">
        <v>1687860</v>
      </c>
      <c r="F458" s="37" t="s">
        <v>18</v>
      </c>
      <c r="G458" s="36">
        <v>135029</v>
      </c>
      <c r="H458" s="36">
        <f t="shared" si="7"/>
        <v>1822889</v>
      </c>
      <c r="I458" s="31" t="s">
        <v>247</v>
      </c>
      <c r="J458" s="31" t="s">
        <v>19</v>
      </c>
    </row>
    <row r="459" spans="1:10" outlineLevel="1" x14ac:dyDescent="0.2">
      <c r="A459" s="35">
        <v>46063</v>
      </c>
      <c r="B459" s="31" t="s">
        <v>2298</v>
      </c>
      <c r="C459" s="31" t="s">
        <v>360</v>
      </c>
      <c r="D459" s="31" t="s">
        <v>3193</v>
      </c>
      <c r="E459" s="36">
        <v>932915</v>
      </c>
      <c r="F459" s="37" t="s">
        <v>18</v>
      </c>
      <c r="G459" s="36">
        <v>74633</v>
      </c>
      <c r="H459" s="36">
        <f t="shared" si="7"/>
        <v>1007548</v>
      </c>
      <c r="I459" s="31" t="s">
        <v>247</v>
      </c>
      <c r="J459" s="31" t="s">
        <v>19</v>
      </c>
    </row>
    <row r="460" spans="1:10" outlineLevel="1" x14ac:dyDescent="0.2">
      <c r="A460" s="35">
        <v>46063</v>
      </c>
      <c r="B460" s="31" t="s">
        <v>2299</v>
      </c>
      <c r="C460" s="31" t="s">
        <v>360</v>
      </c>
      <c r="D460" s="31" t="s">
        <v>3194</v>
      </c>
      <c r="E460" s="36">
        <v>4889920</v>
      </c>
      <c r="F460" s="37" t="s">
        <v>18</v>
      </c>
      <c r="G460" s="36">
        <v>391194</v>
      </c>
      <c r="H460" s="36">
        <f t="shared" si="7"/>
        <v>5281114</v>
      </c>
      <c r="I460" s="31" t="s">
        <v>188</v>
      </c>
      <c r="J460" s="31" t="s">
        <v>189</v>
      </c>
    </row>
    <row r="461" spans="1:10" outlineLevel="1" x14ac:dyDescent="0.2">
      <c r="A461" s="35">
        <v>46063</v>
      </c>
      <c r="B461" s="31" t="s">
        <v>2300</v>
      </c>
      <c r="C461" s="31" t="s">
        <v>360</v>
      </c>
      <c r="D461" s="31" t="s">
        <v>3195</v>
      </c>
      <c r="E461" s="36">
        <v>17793600</v>
      </c>
      <c r="F461" s="37" t="s">
        <v>18</v>
      </c>
      <c r="G461" s="36">
        <v>1423488</v>
      </c>
      <c r="H461" s="36">
        <f t="shared" si="7"/>
        <v>19217088</v>
      </c>
      <c r="I461" s="31" t="s">
        <v>209</v>
      </c>
      <c r="J461" s="31" t="s">
        <v>210</v>
      </c>
    </row>
    <row r="462" spans="1:10" outlineLevel="1" x14ac:dyDescent="0.2">
      <c r="A462" s="35">
        <v>46063</v>
      </c>
      <c r="B462" s="31" t="s">
        <v>2301</v>
      </c>
      <c r="C462" s="31" t="s">
        <v>360</v>
      </c>
      <c r="D462" s="31" t="s">
        <v>3196</v>
      </c>
      <c r="E462" s="36">
        <v>3558710</v>
      </c>
      <c r="F462" s="37" t="s">
        <v>18</v>
      </c>
      <c r="G462" s="36">
        <v>284697</v>
      </c>
      <c r="H462" s="36">
        <f t="shared" si="7"/>
        <v>3843407</v>
      </c>
      <c r="I462" s="31" t="s">
        <v>215</v>
      </c>
      <c r="J462" s="31" t="s">
        <v>216</v>
      </c>
    </row>
    <row r="463" spans="1:10" outlineLevel="1" x14ac:dyDescent="0.2">
      <c r="A463" s="35">
        <v>46063</v>
      </c>
      <c r="B463" s="31" t="s">
        <v>2302</v>
      </c>
      <c r="C463" s="31" t="s">
        <v>360</v>
      </c>
      <c r="D463" s="31" t="s">
        <v>3197</v>
      </c>
      <c r="E463" s="36">
        <v>2202930</v>
      </c>
      <c r="F463" s="37" t="s">
        <v>18</v>
      </c>
      <c r="G463" s="36">
        <v>176234</v>
      </c>
      <c r="H463" s="36">
        <f t="shared" si="7"/>
        <v>2379164</v>
      </c>
      <c r="I463" s="31" t="s">
        <v>39</v>
      </c>
      <c r="J463" s="31" t="s">
        <v>40</v>
      </c>
    </row>
    <row r="464" spans="1:10" outlineLevel="1" x14ac:dyDescent="0.2">
      <c r="A464" s="35">
        <v>46064</v>
      </c>
      <c r="B464" s="31" t="s">
        <v>2303</v>
      </c>
      <c r="C464" s="31" t="s">
        <v>360</v>
      </c>
      <c r="D464" s="31" t="s">
        <v>3198</v>
      </c>
      <c r="E464" s="36">
        <v>2968980</v>
      </c>
      <c r="F464" s="37" t="s">
        <v>18</v>
      </c>
      <c r="G464" s="36">
        <v>237518</v>
      </c>
      <c r="H464" s="36">
        <f t="shared" si="7"/>
        <v>3206498</v>
      </c>
      <c r="I464" s="31" t="s">
        <v>41</v>
      </c>
      <c r="J464" s="31" t="s">
        <v>42</v>
      </c>
    </row>
    <row r="465" spans="1:10" outlineLevel="1" x14ac:dyDescent="0.2">
      <c r="A465" s="35">
        <v>46064</v>
      </c>
      <c r="B465" s="31" t="s">
        <v>2304</v>
      </c>
      <c r="C465" s="31" t="s">
        <v>360</v>
      </c>
      <c r="D465" s="31" t="s">
        <v>3199</v>
      </c>
      <c r="E465" s="36">
        <v>366400</v>
      </c>
      <c r="F465" s="37" t="s">
        <v>18</v>
      </c>
      <c r="G465" s="36">
        <v>29312</v>
      </c>
      <c r="H465" s="36">
        <f t="shared" si="7"/>
        <v>395712</v>
      </c>
      <c r="I465" s="31" t="s">
        <v>41</v>
      </c>
      <c r="J465" s="31" t="s">
        <v>42</v>
      </c>
    </row>
    <row r="466" spans="1:10" outlineLevel="1" x14ac:dyDescent="0.2">
      <c r="A466" s="35">
        <v>46064</v>
      </c>
      <c r="B466" s="31" t="s">
        <v>2305</v>
      </c>
      <c r="C466" s="31" t="s">
        <v>360</v>
      </c>
      <c r="D466" s="31" t="s">
        <v>3200</v>
      </c>
      <c r="E466" s="36">
        <v>933240</v>
      </c>
      <c r="F466" s="37" t="s">
        <v>18</v>
      </c>
      <c r="G466" s="36">
        <v>74659</v>
      </c>
      <c r="H466" s="36">
        <f t="shared" si="7"/>
        <v>1007899</v>
      </c>
      <c r="I466" s="31" t="s">
        <v>180</v>
      </c>
      <c r="J466" s="31" t="s">
        <v>181</v>
      </c>
    </row>
    <row r="467" spans="1:10" outlineLevel="1" x14ac:dyDescent="0.2">
      <c r="A467" s="35">
        <v>46064</v>
      </c>
      <c r="B467" s="31" t="s">
        <v>2306</v>
      </c>
      <c r="C467" s="31" t="s">
        <v>360</v>
      </c>
      <c r="D467" s="31" t="s">
        <v>3201</v>
      </c>
      <c r="E467" s="36">
        <v>833020</v>
      </c>
      <c r="F467" s="37" t="s">
        <v>18</v>
      </c>
      <c r="G467" s="36">
        <v>66642</v>
      </c>
      <c r="H467" s="36">
        <f t="shared" si="7"/>
        <v>899662</v>
      </c>
      <c r="I467" s="31" t="s">
        <v>180</v>
      </c>
      <c r="J467" s="31" t="s">
        <v>181</v>
      </c>
    </row>
    <row r="468" spans="1:10" outlineLevel="1" x14ac:dyDescent="0.2">
      <c r="A468" s="35">
        <v>46064</v>
      </c>
      <c r="B468" s="31" t="s">
        <v>2307</v>
      </c>
      <c r="C468" s="31" t="s">
        <v>360</v>
      </c>
      <c r="D468" s="31" t="s">
        <v>3202</v>
      </c>
      <c r="E468" s="36">
        <v>732800</v>
      </c>
      <c r="F468" s="37" t="s">
        <v>18</v>
      </c>
      <c r="G468" s="36">
        <v>58624</v>
      </c>
      <c r="H468" s="36">
        <f t="shared" si="7"/>
        <v>791424</v>
      </c>
      <c r="I468" s="31" t="s">
        <v>180</v>
      </c>
      <c r="J468" s="31" t="s">
        <v>181</v>
      </c>
    </row>
    <row r="469" spans="1:10" outlineLevel="1" x14ac:dyDescent="0.2">
      <c r="A469" s="35">
        <v>46064</v>
      </c>
      <c r="B469" s="31" t="s">
        <v>2308</v>
      </c>
      <c r="C469" s="31" t="s">
        <v>360</v>
      </c>
      <c r="D469" s="31" t="s">
        <v>3203</v>
      </c>
      <c r="E469" s="36">
        <v>466620</v>
      </c>
      <c r="F469" s="37" t="s">
        <v>18</v>
      </c>
      <c r="G469" s="36">
        <v>37330</v>
      </c>
      <c r="H469" s="36">
        <f t="shared" si="7"/>
        <v>503950</v>
      </c>
      <c r="I469" s="31" t="s">
        <v>178</v>
      </c>
      <c r="J469" s="31" t="s">
        <v>179</v>
      </c>
    </row>
    <row r="470" spans="1:10" outlineLevel="1" x14ac:dyDescent="0.2">
      <c r="A470" s="35">
        <v>46064</v>
      </c>
      <c r="B470" s="31" t="s">
        <v>2309</v>
      </c>
      <c r="C470" s="31" t="s">
        <v>360</v>
      </c>
      <c r="D470" s="31" t="s">
        <v>3204</v>
      </c>
      <c r="E470" s="36">
        <v>366400</v>
      </c>
      <c r="F470" s="37" t="s">
        <v>18</v>
      </c>
      <c r="G470" s="36">
        <v>29312</v>
      </c>
      <c r="H470" s="36">
        <f t="shared" si="7"/>
        <v>395712</v>
      </c>
      <c r="I470" s="31" t="s">
        <v>178</v>
      </c>
      <c r="J470" s="31" t="s">
        <v>179</v>
      </c>
    </row>
    <row r="471" spans="1:10" outlineLevel="1" x14ac:dyDescent="0.2">
      <c r="A471" s="35">
        <v>46064</v>
      </c>
      <c r="B471" s="31" t="s">
        <v>2310</v>
      </c>
      <c r="C471" s="31" t="s">
        <v>360</v>
      </c>
      <c r="D471" s="31" t="s">
        <v>3205</v>
      </c>
      <c r="E471" s="36">
        <v>18664800</v>
      </c>
      <c r="F471" s="37" t="s">
        <v>18</v>
      </c>
      <c r="G471" s="36">
        <v>1493184</v>
      </c>
      <c r="H471" s="36">
        <f t="shared" si="7"/>
        <v>20157984</v>
      </c>
      <c r="I471" s="31" t="s">
        <v>43</v>
      </c>
      <c r="J471" s="31" t="s">
        <v>44</v>
      </c>
    </row>
    <row r="472" spans="1:10" outlineLevel="1" x14ac:dyDescent="0.2">
      <c r="A472" s="35">
        <v>46064</v>
      </c>
      <c r="B472" s="31" t="s">
        <v>2311</v>
      </c>
      <c r="C472" s="31" t="s">
        <v>360</v>
      </c>
      <c r="D472" s="31" t="s">
        <v>3206</v>
      </c>
      <c r="E472" s="36">
        <v>2198400</v>
      </c>
      <c r="F472" s="37" t="s">
        <v>18</v>
      </c>
      <c r="G472" s="36">
        <v>175872</v>
      </c>
      <c r="H472" s="36">
        <f t="shared" si="7"/>
        <v>2374272</v>
      </c>
      <c r="I472" s="31" t="s">
        <v>43</v>
      </c>
      <c r="J472" s="31" t="s">
        <v>44</v>
      </c>
    </row>
    <row r="473" spans="1:10" outlineLevel="1" x14ac:dyDescent="0.2">
      <c r="A473" s="35">
        <v>46064</v>
      </c>
      <c r="B473" s="31" t="s">
        <v>2312</v>
      </c>
      <c r="C473" s="31" t="s">
        <v>360</v>
      </c>
      <c r="D473" s="31" t="s">
        <v>3207</v>
      </c>
      <c r="E473" s="36">
        <v>549600</v>
      </c>
      <c r="F473" s="37" t="s">
        <v>18</v>
      </c>
      <c r="G473" s="36">
        <v>43968</v>
      </c>
      <c r="H473" s="36">
        <f t="shared" si="7"/>
        <v>593568</v>
      </c>
      <c r="I473" s="31" t="s">
        <v>89</v>
      </c>
      <c r="J473" s="31" t="s">
        <v>90</v>
      </c>
    </row>
    <row r="474" spans="1:10" outlineLevel="1" x14ac:dyDescent="0.2">
      <c r="A474" s="35">
        <v>46064</v>
      </c>
      <c r="B474" s="31" t="s">
        <v>2313</v>
      </c>
      <c r="C474" s="31" t="s">
        <v>360</v>
      </c>
      <c r="D474" s="31" t="s">
        <v>3208</v>
      </c>
      <c r="E474" s="36">
        <v>466620</v>
      </c>
      <c r="F474" s="37" t="s">
        <v>18</v>
      </c>
      <c r="G474" s="36">
        <v>37330</v>
      </c>
      <c r="H474" s="36">
        <f t="shared" si="7"/>
        <v>503950</v>
      </c>
      <c r="I474" s="31" t="s">
        <v>89</v>
      </c>
      <c r="J474" s="31" t="s">
        <v>90</v>
      </c>
    </row>
    <row r="475" spans="1:10" outlineLevel="1" x14ac:dyDescent="0.2">
      <c r="A475" s="35">
        <v>46064</v>
      </c>
      <c r="B475" s="31" t="s">
        <v>2314</v>
      </c>
      <c r="C475" s="31" t="s">
        <v>360</v>
      </c>
      <c r="D475" s="31" t="s">
        <v>3209</v>
      </c>
      <c r="E475" s="36">
        <v>1199420</v>
      </c>
      <c r="F475" s="37" t="s">
        <v>18</v>
      </c>
      <c r="G475" s="36">
        <v>95954</v>
      </c>
      <c r="H475" s="36">
        <f t="shared" si="7"/>
        <v>1295374</v>
      </c>
      <c r="I475" s="31" t="s">
        <v>87</v>
      </c>
      <c r="J475" s="31" t="s">
        <v>88</v>
      </c>
    </row>
    <row r="476" spans="1:10" outlineLevel="1" x14ac:dyDescent="0.2">
      <c r="A476" s="35">
        <v>46064</v>
      </c>
      <c r="B476" s="31" t="s">
        <v>2315</v>
      </c>
      <c r="C476" s="31" t="s">
        <v>360</v>
      </c>
      <c r="D476" s="31" t="s">
        <v>3210</v>
      </c>
      <c r="E476" s="36">
        <v>1099200</v>
      </c>
      <c r="F476" s="37" t="s">
        <v>18</v>
      </c>
      <c r="G476" s="36">
        <v>87936</v>
      </c>
      <c r="H476" s="36">
        <f t="shared" si="7"/>
        <v>1187136</v>
      </c>
      <c r="I476" s="31" t="s">
        <v>87</v>
      </c>
      <c r="J476" s="31" t="s">
        <v>88</v>
      </c>
    </row>
    <row r="477" spans="1:10" outlineLevel="1" x14ac:dyDescent="0.2">
      <c r="A477" s="35">
        <v>46064</v>
      </c>
      <c r="B477" s="31" t="s">
        <v>2316</v>
      </c>
      <c r="C477" s="31" t="s">
        <v>360</v>
      </c>
      <c r="D477" s="31" t="s">
        <v>3211</v>
      </c>
      <c r="E477" s="36">
        <v>1016220</v>
      </c>
      <c r="F477" s="37" t="s">
        <v>18</v>
      </c>
      <c r="G477" s="36">
        <v>81298</v>
      </c>
      <c r="H477" s="36">
        <f t="shared" si="7"/>
        <v>1097518</v>
      </c>
      <c r="I477" s="31" t="s">
        <v>190</v>
      </c>
      <c r="J477" s="31" t="s">
        <v>191</v>
      </c>
    </row>
    <row r="478" spans="1:10" outlineLevel="1" x14ac:dyDescent="0.2">
      <c r="A478" s="35">
        <v>46064</v>
      </c>
      <c r="B478" s="31" t="s">
        <v>2317</v>
      </c>
      <c r="C478" s="31" t="s">
        <v>360</v>
      </c>
      <c r="D478" s="31" t="s">
        <v>3212</v>
      </c>
      <c r="E478" s="36">
        <v>549600</v>
      </c>
      <c r="F478" s="37" t="s">
        <v>18</v>
      </c>
      <c r="G478" s="36">
        <v>43968</v>
      </c>
      <c r="H478" s="36">
        <f t="shared" si="7"/>
        <v>593568</v>
      </c>
      <c r="I478" s="31" t="s">
        <v>190</v>
      </c>
      <c r="J478" s="31" t="s">
        <v>191</v>
      </c>
    </row>
    <row r="479" spans="1:10" outlineLevel="1" x14ac:dyDescent="0.2">
      <c r="A479" s="35">
        <v>46064</v>
      </c>
      <c r="B479" s="31" t="s">
        <v>2318</v>
      </c>
      <c r="C479" s="31" t="s">
        <v>360</v>
      </c>
      <c r="D479" s="31" t="s">
        <v>3213</v>
      </c>
      <c r="E479" s="36">
        <v>2205000</v>
      </c>
      <c r="F479" s="37" t="s">
        <v>18</v>
      </c>
      <c r="G479" s="36">
        <v>176400</v>
      </c>
      <c r="H479" s="36">
        <f t="shared" si="7"/>
        <v>2381400</v>
      </c>
      <c r="I479" s="31" t="s">
        <v>109</v>
      </c>
      <c r="J479" s="31" t="s">
        <v>110</v>
      </c>
    </row>
    <row r="480" spans="1:10" outlineLevel="1" x14ac:dyDescent="0.2">
      <c r="A480" s="35">
        <v>46064</v>
      </c>
      <c r="B480" s="31" t="s">
        <v>2319</v>
      </c>
      <c r="C480" s="31" t="s">
        <v>360</v>
      </c>
      <c r="D480" s="31" t="s">
        <v>3214</v>
      </c>
      <c r="E480" s="36">
        <v>1099200</v>
      </c>
      <c r="F480" s="37" t="s">
        <v>18</v>
      </c>
      <c r="G480" s="36">
        <v>87936</v>
      </c>
      <c r="H480" s="36">
        <f t="shared" si="7"/>
        <v>1187136</v>
      </c>
      <c r="I480" s="31" t="s">
        <v>225</v>
      </c>
      <c r="J480" s="31" t="s">
        <v>226</v>
      </c>
    </row>
    <row r="481" spans="1:10" outlineLevel="1" x14ac:dyDescent="0.2">
      <c r="A481" s="35">
        <v>46064</v>
      </c>
      <c r="B481" s="31" t="s">
        <v>2320</v>
      </c>
      <c r="C481" s="31" t="s">
        <v>360</v>
      </c>
      <c r="D481" s="31" t="s">
        <v>3215</v>
      </c>
      <c r="E481" s="36">
        <v>1465600</v>
      </c>
      <c r="F481" s="37" t="s">
        <v>18</v>
      </c>
      <c r="G481" s="36">
        <v>117248</v>
      </c>
      <c r="H481" s="36">
        <f t="shared" si="7"/>
        <v>1582848</v>
      </c>
      <c r="I481" s="31" t="s">
        <v>228</v>
      </c>
      <c r="J481" s="31" t="s">
        <v>229</v>
      </c>
    </row>
    <row r="482" spans="1:10" outlineLevel="1" x14ac:dyDescent="0.2">
      <c r="A482" s="35">
        <v>46064</v>
      </c>
      <c r="B482" s="31" t="s">
        <v>2321</v>
      </c>
      <c r="C482" s="31" t="s">
        <v>360</v>
      </c>
      <c r="D482" s="31" t="s">
        <v>3216</v>
      </c>
      <c r="E482" s="36">
        <v>916000</v>
      </c>
      <c r="F482" s="37" t="s">
        <v>18</v>
      </c>
      <c r="G482" s="36">
        <v>73280</v>
      </c>
      <c r="H482" s="36">
        <f t="shared" si="7"/>
        <v>989280</v>
      </c>
      <c r="I482" s="31" t="s">
        <v>225</v>
      </c>
      <c r="J482" s="31" t="s">
        <v>226</v>
      </c>
    </row>
    <row r="483" spans="1:10" outlineLevel="1" x14ac:dyDescent="0.2">
      <c r="A483" s="35">
        <v>46064</v>
      </c>
      <c r="B483" s="31" t="s">
        <v>2322</v>
      </c>
      <c r="C483" s="31" t="s">
        <v>360</v>
      </c>
      <c r="D483" s="31" t="s">
        <v>3217</v>
      </c>
      <c r="E483" s="36">
        <v>916000</v>
      </c>
      <c r="F483" s="37" t="s">
        <v>18</v>
      </c>
      <c r="G483" s="36">
        <v>73280</v>
      </c>
      <c r="H483" s="36">
        <f t="shared" si="7"/>
        <v>989280</v>
      </c>
      <c r="I483" s="31" t="s">
        <v>201</v>
      </c>
      <c r="J483" s="31" t="s">
        <v>202</v>
      </c>
    </row>
    <row r="484" spans="1:10" outlineLevel="1" x14ac:dyDescent="0.2">
      <c r="A484" s="35">
        <v>46064</v>
      </c>
      <c r="B484" s="31" t="s">
        <v>2323</v>
      </c>
      <c r="C484" s="31" t="s">
        <v>360</v>
      </c>
      <c r="D484" s="31" t="s">
        <v>3218</v>
      </c>
      <c r="E484" s="36">
        <v>933240</v>
      </c>
      <c r="F484" s="37" t="s">
        <v>18</v>
      </c>
      <c r="G484" s="36">
        <v>74659</v>
      </c>
      <c r="H484" s="36">
        <f t="shared" si="7"/>
        <v>1007899</v>
      </c>
      <c r="I484" s="31" t="s">
        <v>240</v>
      </c>
      <c r="J484" s="31" t="s">
        <v>244</v>
      </c>
    </row>
    <row r="485" spans="1:10" outlineLevel="1" x14ac:dyDescent="0.2">
      <c r="A485" s="35">
        <v>46064</v>
      </c>
      <c r="B485" s="31" t="s">
        <v>2324</v>
      </c>
      <c r="C485" s="31" t="s">
        <v>360</v>
      </c>
      <c r="D485" s="31" t="s">
        <v>3219</v>
      </c>
      <c r="E485" s="36">
        <v>33689950</v>
      </c>
      <c r="F485" s="37" t="s">
        <v>18</v>
      </c>
      <c r="G485" s="36">
        <v>2695196</v>
      </c>
      <c r="H485" s="36">
        <f t="shared" si="7"/>
        <v>36385146</v>
      </c>
      <c r="I485" s="31" t="s">
        <v>87</v>
      </c>
      <c r="J485" s="31" t="s">
        <v>88</v>
      </c>
    </row>
    <row r="486" spans="1:10" outlineLevel="1" x14ac:dyDescent="0.2">
      <c r="A486" s="35">
        <v>46064</v>
      </c>
      <c r="B486" s="31" t="s">
        <v>2325</v>
      </c>
      <c r="C486" s="31" t="s">
        <v>360</v>
      </c>
      <c r="D486" s="31" t="s">
        <v>3220</v>
      </c>
      <c r="E486" s="36">
        <v>4995550</v>
      </c>
      <c r="F486" s="37" t="s">
        <v>18</v>
      </c>
      <c r="G486" s="36">
        <v>399644</v>
      </c>
      <c r="H486" s="36">
        <f t="shared" si="7"/>
        <v>5395194</v>
      </c>
      <c r="I486" s="31" t="s">
        <v>87</v>
      </c>
      <c r="J486" s="31" t="s">
        <v>88</v>
      </c>
    </row>
    <row r="487" spans="1:10" outlineLevel="1" x14ac:dyDescent="0.2">
      <c r="A487" s="35">
        <v>46064</v>
      </c>
      <c r="B487" s="31" t="s">
        <v>2326</v>
      </c>
      <c r="C487" s="31" t="s">
        <v>360</v>
      </c>
      <c r="D487" s="31" t="s">
        <v>3221</v>
      </c>
      <c r="E487" s="36">
        <v>8861840</v>
      </c>
      <c r="F487" s="37" t="s">
        <v>18</v>
      </c>
      <c r="G487" s="36">
        <v>708947</v>
      </c>
      <c r="H487" s="36">
        <f t="shared" si="7"/>
        <v>9570787</v>
      </c>
      <c r="I487" s="31" t="s">
        <v>89</v>
      </c>
      <c r="J487" s="31" t="s">
        <v>90</v>
      </c>
    </row>
    <row r="488" spans="1:10" outlineLevel="1" x14ac:dyDescent="0.2">
      <c r="A488" s="35">
        <v>46064</v>
      </c>
      <c r="B488" s="31" t="s">
        <v>2327</v>
      </c>
      <c r="C488" s="31" t="s">
        <v>360</v>
      </c>
      <c r="D488" s="31" t="s">
        <v>3222</v>
      </c>
      <c r="E488" s="36">
        <v>734310</v>
      </c>
      <c r="F488" s="37" t="s">
        <v>18</v>
      </c>
      <c r="G488" s="36">
        <v>58745</v>
      </c>
      <c r="H488" s="36">
        <f t="shared" si="7"/>
        <v>793055</v>
      </c>
      <c r="I488" s="31" t="s">
        <v>89</v>
      </c>
      <c r="J488" s="31" t="s">
        <v>90</v>
      </c>
    </row>
    <row r="489" spans="1:10" outlineLevel="1" x14ac:dyDescent="0.2">
      <c r="A489" s="35">
        <v>46064</v>
      </c>
      <c r="B489" s="31" t="s">
        <v>2328</v>
      </c>
      <c r="C489" s="31" t="s">
        <v>360</v>
      </c>
      <c r="D489" s="31" t="s">
        <v>3223</v>
      </c>
      <c r="E489" s="36">
        <v>1747230</v>
      </c>
      <c r="F489" s="37" t="s">
        <v>18</v>
      </c>
      <c r="G489" s="36">
        <v>139778</v>
      </c>
      <c r="H489" s="36">
        <f t="shared" si="7"/>
        <v>1887008</v>
      </c>
      <c r="I489" s="31" t="s">
        <v>240</v>
      </c>
      <c r="J489" s="31" t="s">
        <v>244</v>
      </c>
    </row>
    <row r="490" spans="1:10" outlineLevel="1" x14ac:dyDescent="0.2">
      <c r="A490" s="35">
        <v>46064</v>
      </c>
      <c r="B490" s="31" t="s">
        <v>2329</v>
      </c>
      <c r="C490" s="31" t="s">
        <v>360</v>
      </c>
      <c r="D490" s="31" t="s">
        <v>3224</v>
      </c>
      <c r="E490" s="36">
        <v>1710650</v>
      </c>
      <c r="F490" s="37" t="s">
        <v>18</v>
      </c>
      <c r="G490" s="36">
        <v>136852</v>
      </c>
      <c r="H490" s="36">
        <f t="shared" si="7"/>
        <v>1847502</v>
      </c>
      <c r="I490" s="31" t="s">
        <v>240</v>
      </c>
      <c r="J490" s="31" t="s">
        <v>244</v>
      </c>
    </row>
    <row r="491" spans="1:10" outlineLevel="1" x14ac:dyDescent="0.2">
      <c r="A491" s="35">
        <v>46064</v>
      </c>
      <c r="B491" s="31" t="s">
        <v>2330</v>
      </c>
      <c r="C491" s="31" t="s">
        <v>360</v>
      </c>
      <c r="D491" s="31" t="s">
        <v>3225</v>
      </c>
      <c r="E491" s="36">
        <v>7084630</v>
      </c>
      <c r="F491" s="37" t="s">
        <v>18</v>
      </c>
      <c r="G491" s="36">
        <v>566770</v>
      </c>
      <c r="H491" s="36">
        <f t="shared" si="7"/>
        <v>7651400</v>
      </c>
      <c r="I491" s="31" t="s">
        <v>43</v>
      </c>
      <c r="J491" s="31" t="s">
        <v>44</v>
      </c>
    </row>
    <row r="492" spans="1:10" outlineLevel="1" x14ac:dyDescent="0.2">
      <c r="A492" s="35">
        <v>46064</v>
      </c>
      <c r="B492" s="31" t="s">
        <v>2331</v>
      </c>
      <c r="C492" s="31" t="s">
        <v>360</v>
      </c>
      <c r="D492" s="31" t="s">
        <v>3226</v>
      </c>
      <c r="E492" s="36">
        <v>7185090</v>
      </c>
      <c r="F492" s="37" t="s">
        <v>18</v>
      </c>
      <c r="G492" s="36">
        <v>574807</v>
      </c>
      <c r="H492" s="36">
        <f t="shared" si="7"/>
        <v>7759897</v>
      </c>
      <c r="I492" s="31" t="s">
        <v>41</v>
      </c>
      <c r="J492" s="31" t="s">
        <v>42</v>
      </c>
    </row>
    <row r="493" spans="1:10" outlineLevel="1" x14ac:dyDescent="0.2">
      <c r="A493" s="35">
        <v>46064</v>
      </c>
      <c r="B493" s="31" t="s">
        <v>2332</v>
      </c>
      <c r="C493" s="31" t="s">
        <v>360</v>
      </c>
      <c r="D493" s="31" t="s">
        <v>3227</v>
      </c>
      <c r="E493" s="36">
        <v>4494340</v>
      </c>
      <c r="F493" s="37" t="s">
        <v>18</v>
      </c>
      <c r="G493" s="36">
        <v>359547</v>
      </c>
      <c r="H493" s="36">
        <f t="shared" si="7"/>
        <v>4853887</v>
      </c>
      <c r="I493" s="31" t="s">
        <v>109</v>
      </c>
      <c r="J493" s="31" t="s">
        <v>110</v>
      </c>
    </row>
    <row r="494" spans="1:10" outlineLevel="1" x14ac:dyDescent="0.2">
      <c r="A494" s="35">
        <v>46064</v>
      </c>
      <c r="B494" s="31" t="s">
        <v>2333</v>
      </c>
      <c r="C494" s="31" t="s">
        <v>360</v>
      </c>
      <c r="D494" s="31" t="s">
        <v>3228</v>
      </c>
      <c r="E494" s="36">
        <v>3019940</v>
      </c>
      <c r="F494" s="37" t="s">
        <v>18</v>
      </c>
      <c r="G494" s="36">
        <v>241595</v>
      </c>
      <c r="H494" s="36">
        <f t="shared" si="7"/>
        <v>3261535</v>
      </c>
      <c r="I494" s="31" t="s">
        <v>85</v>
      </c>
      <c r="J494" s="31" t="s">
        <v>86</v>
      </c>
    </row>
    <row r="495" spans="1:10" outlineLevel="1" x14ac:dyDescent="0.2">
      <c r="A495" s="35">
        <v>46064</v>
      </c>
      <c r="B495" s="31" t="s">
        <v>2334</v>
      </c>
      <c r="C495" s="31" t="s">
        <v>360</v>
      </c>
      <c r="D495" s="31" t="s">
        <v>3229</v>
      </c>
      <c r="E495" s="36">
        <v>3128550</v>
      </c>
      <c r="F495" s="37" t="s">
        <v>18</v>
      </c>
      <c r="G495" s="36">
        <v>250284</v>
      </c>
      <c r="H495" s="36">
        <f t="shared" si="7"/>
        <v>3378834</v>
      </c>
      <c r="I495" s="31" t="s">
        <v>178</v>
      </c>
      <c r="J495" s="31" t="s">
        <v>179</v>
      </c>
    </row>
    <row r="496" spans="1:10" outlineLevel="1" x14ac:dyDescent="0.2">
      <c r="A496" s="35">
        <v>46064</v>
      </c>
      <c r="B496" s="31" t="s">
        <v>2335</v>
      </c>
      <c r="C496" s="31" t="s">
        <v>360</v>
      </c>
      <c r="D496" s="31" t="s">
        <v>3230</v>
      </c>
      <c r="E496" s="36">
        <v>1101465</v>
      </c>
      <c r="F496" s="37" t="s">
        <v>18</v>
      </c>
      <c r="G496" s="36">
        <v>88117</v>
      </c>
      <c r="H496" s="36">
        <f t="shared" si="7"/>
        <v>1189582</v>
      </c>
      <c r="I496" s="31" t="s">
        <v>180</v>
      </c>
      <c r="J496" s="31" t="s">
        <v>181</v>
      </c>
    </row>
    <row r="497" spans="1:10" outlineLevel="1" x14ac:dyDescent="0.2">
      <c r="A497" s="35">
        <v>46064</v>
      </c>
      <c r="B497" s="31" t="s">
        <v>2336</v>
      </c>
      <c r="C497" s="31" t="s">
        <v>360</v>
      </c>
      <c r="D497" s="31" t="s">
        <v>3231</v>
      </c>
      <c r="E497" s="36">
        <v>763151</v>
      </c>
      <c r="F497" s="37" t="s">
        <v>18</v>
      </c>
      <c r="G497" s="36">
        <v>61052</v>
      </c>
      <c r="H497" s="36">
        <f t="shared" si="7"/>
        <v>824203</v>
      </c>
      <c r="I497" s="31" t="s">
        <v>43</v>
      </c>
      <c r="J497" s="31" t="s">
        <v>44</v>
      </c>
    </row>
    <row r="498" spans="1:10" outlineLevel="1" x14ac:dyDescent="0.2">
      <c r="A498" s="35">
        <v>46064</v>
      </c>
      <c r="B498" s="31" t="s">
        <v>2337</v>
      </c>
      <c r="C498" s="31" t="s">
        <v>360</v>
      </c>
      <c r="D498" s="31" t="s">
        <v>3232</v>
      </c>
      <c r="E498" s="36">
        <v>825953</v>
      </c>
      <c r="F498" s="37" t="s">
        <v>18</v>
      </c>
      <c r="G498" s="36">
        <v>66076</v>
      </c>
      <c r="H498" s="36">
        <f t="shared" si="7"/>
        <v>892029</v>
      </c>
      <c r="I498" s="31" t="s">
        <v>43</v>
      </c>
      <c r="J498" s="31" t="s">
        <v>44</v>
      </c>
    </row>
    <row r="499" spans="1:10" outlineLevel="1" x14ac:dyDescent="0.2">
      <c r="A499" s="35">
        <v>46064</v>
      </c>
      <c r="B499" s="31" t="s">
        <v>2338</v>
      </c>
      <c r="C499" s="31" t="s">
        <v>360</v>
      </c>
      <c r="D499" s="31" t="s">
        <v>3233</v>
      </c>
      <c r="E499" s="36">
        <v>1142815</v>
      </c>
      <c r="F499" s="37" t="s">
        <v>18</v>
      </c>
      <c r="G499" s="36">
        <v>91425</v>
      </c>
      <c r="H499" s="36">
        <f t="shared" si="7"/>
        <v>1234240</v>
      </c>
      <c r="I499" s="31" t="s">
        <v>43</v>
      </c>
      <c r="J499" s="31" t="s">
        <v>44</v>
      </c>
    </row>
    <row r="500" spans="1:10" outlineLevel="1" x14ac:dyDescent="0.2">
      <c r="A500" s="35">
        <v>46064</v>
      </c>
      <c r="B500" s="31" t="s">
        <v>2339</v>
      </c>
      <c r="C500" s="31" t="s">
        <v>360</v>
      </c>
      <c r="D500" s="31" t="s">
        <v>3234</v>
      </c>
      <c r="E500" s="36">
        <v>367155</v>
      </c>
      <c r="F500" s="37" t="s">
        <v>18</v>
      </c>
      <c r="G500" s="36">
        <v>29372</v>
      </c>
      <c r="H500" s="36">
        <f t="shared" si="7"/>
        <v>396527</v>
      </c>
      <c r="I500" s="31" t="s">
        <v>247</v>
      </c>
      <c r="J500" s="31" t="s">
        <v>19</v>
      </c>
    </row>
    <row r="501" spans="1:10" outlineLevel="1" x14ac:dyDescent="0.2">
      <c r="A501" s="35">
        <v>46064</v>
      </c>
      <c r="B501" s="31" t="s">
        <v>2340</v>
      </c>
      <c r="C501" s="31" t="s">
        <v>360</v>
      </c>
      <c r="D501" s="31" t="s">
        <v>3235</v>
      </c>
      <c r="E501" s="36">
        <v>618065</v>
      </c>
      <c r="F501" s="37" t="s">
        <v>18</v>
      </c>
      <c r="G501" s="36">
        <v>49445</v>
      </c>
      <c r="H501" s="36">
        <f t="shared" si="7"/>
        <v>667510</v>
      </c>
      <c r="I501" s="31" t="s">
        <v>247</v>
      </c>
      <c r="J501" s="31" t="s">
        <v>19</v>
      </c>
    </row>
    <row r="502" spans="1:10" outlineLevel="1" x14ac:dyDescent="0.2">
      <c r="A502" s="35">
        <v>46064</v>
      </c>
      <c r="B502" s="31" t="s">
        <v>2341</v>
      </c>
      <c r="C502" s="31" t="s">
        <v>360</v>
      </c>
      <c r="D502" s="31" t="s">
        <v>3236</v>
      </c>
      <c r="E502" s="36">
        <v>739080</v>
      </c>
      <c r="F502" s="37" t="s">
        <v>18</v>
      </c>
      <c r="G502" s="36">
        <v>59126</v>
      </c>
      <c r="H502" s="36">
        <f t="shared" si="7"/>
        <v>798206</v>
      </c>
      <c r="I502" s="31" t="s">
        <v>247</v>
      </c>
      <c r="J502" s="31" t="s">
        <v>19</v>
      </c>
    </row>
    <row r="503" spans="1:10" outlineLevel="1" x14ac:dyDescent="0.2">
      <c r="A503" s="35">
        <v>46064</v>
      </c>
      <c r="B503" s="31" t="s">
        <v>2342</v>
      </c>
      <c r="C503" s="31" t="s">
        <v>360</v>
      </c>
      <c r="D503" s="31" t="s">
        <v>3237</v>
      </c>
      <c r="E503" s="36">
        <v>840815</v>
      </c>
      <c r="F503" s="37" t="s">
        <v>18</v>
      </c>
      <c r="G503" s="36">
        <v>67265</v>
      </c>
      <c r="H503" s="36">
        <f t="shared" si="7"/>
        <v>908080</v>
      </c>
      <c r="I503" s="31" t="s">
        <v>247</v>
      </c>
      <c r="J503" s="31" t="s">
        <v>19</v>
      </c>
    </row>
    <row r="504" spans="1:10" outlineLevel="1" x14ac:dyDescent="0.2">
      <c r="A504" s="35">
        <v>46064</v>
      </c>
      <c r="B504" s="31" t="s">
        <v>2343</v>
      </c>
      <c r="C504" s="31" t="s">
        <v>360</v>
      </c>
      <c r="D504" s="31" t="s">
        <v>3238</v>
      </c>
      <c r="E504" s="36">
        <v>718429</v>
      </c>
      <c r="F504" s="37" t="s">
        <v>18</v>
      </c>
      <c r="G504" s="36">
        <v>57474</v>
      </c>
      <c r="H504" s="36">
        <f t="shared" si="7"/>
        <v>775903</v>
      </c>
      <c r="I504" s="31" t="s">
        <v>247</v>
      </c>
      <c r="J504" s="31" t="s">
        <v>19</v>
      </c>
    </row>
    <row r="505" spans="1:10" outlineLevel="1" x14ac:dyDescent="0.2">
      <c r="A505" s="35">
        <v>46064</v>
      </c>
      <c r="B505" s="31" t="s">
        <v>2344</v>
      </c>
      <c r="C505" s="31" t="s">
        <v>360</v>
      </c>
      <c r="D505" s="31" t="s">
        <v>3239</v>
      </c>
      <c r="E505" s="36">
        <v>1985735</v>
      </c>
      <c r="F505" s="37" t="s">
        <v>18</v>
      </c>
      <c r="G505" s="36">
        <v>158859</v>
      </c>
      <c r="H505" s="36">
        <f t="shared" si="7"/>
        <v>2144594</v>
      </c>
      <c r="I505" s="31" t="s">
        <v>247</v>
      </c>
      <c r="J505" s="31" t="s">
        <v>19</v>
      </c>
    </row>
    <row r="506" spans="1:10" outlineLevel="1" x14ac:dyDescent="0.2">
      <c r="A506" s="35">
        <v>46064</v>
      </c>
      <c r="B506" s="31" t="s">
        <v>2345</v>
      </c>
      <c r="C506" s="31" t="s">
        <v>360</v>
      </c>
      <c r="D506" s="31" t="s">
        <v>3240</v>
      </c>
      <c r="E506" s="36">
        <v>1215344</v>
      </c>
      <c r="F506" s="37" t="s">
        <v>18</v>
      </c>
      <c r="G506" s="36">
        <v>97228</v>
      </c>
      <c r="H506" s="36">
        <f t="shared" si="7"/>
        <v>1312572</v>
      </c>
      <c r="I506" s="31" t="s">
        <v>247</v>
      </c>
      <c r="J506" s="31" t="s">
        <v>19</v>
      </c>
    </row>
    <row r="507" spans="1:10" outlineLevel="1" x14ac:dyDescent="0.2">
      <c r="A507" s="35">
        <v>46064</v>
      </c>
      <c r="B507" s="31" t="s">
        <v>2346</v>
      </c>
      <c r="C507" s="31" t="s">
        <v>360</v>
      </c>
      <c r="D507" s="31" t="s">
        <v>3241</v>
      </c>
      <c r="E507" s="36">
        <v>610482</v>
      </c>
      <c r="F507" s="37" t="s">
        <v>18</v>
      </c>
      <c r="G507" s="36">
        <v>48839</v>
      </c>
      <c r="H507" s="36">
        <f t="shared" si="7"/>
        <v>659321</v>
      </c>
      <c r="I507" s="31" t="s">
        <v>247</v>
      </c>
      <c r="J507" s="31" t="s">
        <v>19</v>
      </c>
    </row>
    <row r="508" spans="1:10" outlineLevel="1" x14ac:dyDescent="0.2">
      <c r="A508" s="35">
        <v>46064</v>
      </c>
      <c r="B508" s="31" t="s">
        <v>2347</v>
      </c>
      <c r="C508" s="31" t="s">
        <v>360</v>
      </c>
      <c r="D508" s="31" t="s">
        <v>3242</v>
      </c>
      <c r="E508" s="36">
        <v>1142815</v>
      </c>
      <c r="F508" s="37" t="s">
        <v>18</v>
      </c>
      <c r="G508" s="36">
        <v>91425</v>
      </c>
      <c r="H508" s="36">
        <f t="shared" si="7"/>
        <v>1234240</v>
      </c>
      <c r="I508" s="31" t="s">
        <v>247</v>
      </c>
      <c r="J508" s="31" t="s">
        <v>19</v>
      </c>
    </row>
    <row r="509" spans="1:10" outlineLevel="1" x14ac:dyDescent="0.2">
      <c r="A509" s="35">
        <v>46064</v>
      </c>
      <c r="B509" s="31" t="s">
        <v>2348</v>
      </c>
      <c r="C509" s="31" t="s">
        <v>360</v>
      </c>
      <c r="D509" s="31" t="s">
        <v>3243</v>
      </c>
      <c r="E509" s="36">
        <v>250910</v>
      </c>
      <c r="F509" s="37" t="s">
        <v>18</v>
      </c>
      <c r="G509" s="36">
        <v>20073</v>
      </c>
      <c r="H509" s="36">
        <f t="shared" si="7"/>
        <v>270983</v>
      </c>
      <c r="I509" s="31" t="s">
        <v>247</v>
      </c>
      <c r="J509" s="31" t="s">
        <v>19</v>
      </c>
    </row>
    <row r="510" spans="1:10" outlineLevel="1" x14ac:dyDescent="0.2">
      <c r="A510" s="35">
        <v>46064</v>
      </c>
      <c r="B510" s="31" t="s">
        <v>2349</v>
      </c>
      <c r="C510" s="31" t="s">
        <v>360</v>
      </c>
      <c r="D510" s="31" t="s">
        <v>3244</v>
      </c>
      <c r="E510" s="36">
        <v>607752</v>
      </c>
      <c r="F510" s="37" t="s">
        <v>18</v>
      </c>
      <c r="G510" s="36">
        <v>48620</v>
      </c>
      <c r="H510" s="36">
        <f t="shared" si="7"/>
        <v>656372</v>
      </c>
      <c r="I510" s="31" t="s">
        <v>247</v>
      </c>
      <c r="J510" s="31" t="s">
        <v>19</v>
      </c>
    </row>
    <row r="511" spans="1:10" outlineLevel="1" x14ac:dyDescent="0.2">
      <c r="A511" s="35">
        <v>46064</v>
      </c>
      <c r="B511" s="31" t="s">
        <v>2350</v>
      </c>
      <c r="C511" s="31" t="s">
        <v>360</v>
      </c>
      <c r="D511" s="31" t="s">
        <v>3245</v>
      </c>
      <c r="E511" s="36">
        <v>366400</v>
      </c>
      <c r="F511" s="37" t="s">
        <v>18</v>
      </c>
      <c r="G511" s="36">
        <v>29312</v>
      </c>
      <c r="H511" s="36">
        <f t="shared" si="7"/>
        <v>395712</v>
      </c>
      <c r="I511" s="31" t="s">
        <v>223</v>
      </c>
      <c r="J511" s="31" t="s">
        <v>224</v>
      </c>
    </row>
    <row r="512" spans="1:10" outlineLevel="1" x14ac:dyDescent="0.2">
      <c r="A512" s="35">
        <v>46064</v>
      </c>
      <c r="B512" s="31" t="s">
        <v>2351</v>
      </c>
      <c r="C512" s="31" t="s">
        <v>360</v>
      </c>
      <c r="D512" s="31" t="s">
        <v>3246</v>
      </c>
      <c r="E512" s="36">
        <v>685689</v>
      </c>
      <c r="F512" s="37" t="s">
        <v>18</v>
      </c>
      <c r="G512" s="36">
        <v>54855</v>
      </c>
      <c r="H512" s="36">
        <f t="shared" si="7"/>
        <v>740544</v>
      </c>
      <c r="I512" s="31" t="s">
        <v>247</v>
      </c>
      <c r="J512" s="31" t="s">
        <v>19</v>
      </c>
    </row>
    <row r="513" spans="1:10" outlineLevel="1" x14ac:dyDescent="0.2">
      <c r="A513" s="35">
        <v>46064</v>
      </c>
      <c r="B513" s="31" t="s">
        <v>2352</v>
      </c>
      <c r="C513" s="31" t="s">
        <v>360</v>
      </c>
      <c r="D513" s="31" t="s">
        <v>3247</v>
      </c>
      <c r="E513" s="36">
        <v>366400</v>
      </c>
      <c r="F513" s="37" t="s">
        <v>18</v>
      </c>
      <c r="G513" s="36">
        <v>29312</v>
      </c>
      <c r="H513" s="36">
        <f t="shared" si="7"/>
        <v>395712</v>
      </c>
      <c r="I513" s="31" t="s">
        <v>147</v>
      </c>
      <c r="J513" s="31" t="s">
        <v>148</v>
      </c>
    </row>
    <row r="514" spans="1:10" outlineLevel="1" x14ac:dyDescent="0.2">
      <c r="A514" s="35">
        <v>46064</v>
      </c>
      <c r="B514" s="31" t="s">
        <v>2353</v>
      </c>
      <c r="C514" s="31" t="s">
        <v>360</v>
      </c>
      <c r="D514" s="31" t="s">
        <v>3248</v>
      </c>
      <c r="E514" s="36">
        <v>366400</v>
      </c>
      <c r="F514" s="37" t="s">
        <v>18</v>
      </c>
      <c r="G514" s="36">
        <v>29312</v>
      </c>
      <c r="H514" s="36">
        <f t="shared" ref="H514:H577" si="8">+E514+G514</f>
        <v>395712</v>
      </c>
      <c r="I514" s="31" t="s">
        <v>55</v>
      </c>
      <c r="J514" s="31" t="s">
        <v>56</v>
      </c>
    </row>
    <row r="515" spans="1:10" outlineLevel="1" x14ac:dyDescent="0.2">
      <c r="A515" s="35">
        <v>46064</v>
      </c>
      <c r="B515" s="31" t="s">
        <v>2354</v>
      </c>
      <c r="C515" s="31" t="s">
        <v>360</v>
      </c>
      <c r="D515" s="31" t="s">
        <v>3249</v>
      </c>
      <c r="E515" s="36">
        <v>1630985</v>
      </c>
      <c r="F515" s="37" t="s">
        <v>18</v>
      </c>
      <c r="G515" s="36">
        <v>130479</v>
      </c>
      <c r="H515" s="36">
        <f t="shared" si="8"/>
        <v>1761464</v>
      </c>
      <c r="I515" s="31" t="s">
        <v>79</v>
      </c>
      <c r="J515" s="31" t="s">
        <v>80</v>
      </c>
    </row>
    <row r="516" spans="1:10" outlineLevel="1" x14ac:dyDescent="0.2">
      <c r="A516" s="35">
        <v>46064</v>
      </c>
      <c r="B516" s="31" t="s">
        <v>2355</v>
      </c>
      <c r="C516" s="31" t="s">
        <v>360</v>
      </c>
      <c r="D516" s="31" t="s">
        <v>3250</v>
      </c>
      <c r="E516" s="36">
        <v>1099200</v>
      </c>
      <c r="F516" s="37" t="s">
        <v>18</v>
      </c>
      <c r="G516" s="36">
        <v>87936</v>
      </c>
      <c r="H516" s="36">
        <f t="shared" si="8"/>
        <v>1187136</v>
      </c>
      <c r="I516" s="31" t="s">
        <v>192</v>
      </c>
      <c r="J516" s="31" t="s">
        <v>193</v>
      </c>
    </row>
    <row r="517" spans="1:10" outlineLevel="1" x14ac:dyDescent="0.2">
      <c r="A517" s="35">
        <v>46064</v>
      </c>
      <c r="B517" s="31" t="s">
        <v>2356</v>
      </c>
      <c r="C517" s="31" t="s">
        <v>360</v>
      </c>
      <c r="D517" s="31" t="s">
        <v>3251</v>
      </c>
      <c r="E517" s="36">
        <v>366400</v>
      </c>
      <c r="F517" s="37" t="s">
        <v>18</v>
      </c>
      <c r="G517" s="36">
        <v>29312</v>
      </c>
      <c r="H517" s="36">
        <f t="shared" si="8"/>
        <v>395712</v>
      </c>
      <c r="I517" s="31" t="s">
        <v>118</v>
      </c>
      <c r="J517" s="31" t="s">
        <v>119</v>
      </c>
    </row>
    <row r="518" spans="1:10" outlineLevel="1" x14ac:dyDescent="0.2">
      <c r="A518" s="35">
        <v>46064</v>
      </c>
      <c r="B518" s="31" t="s">
        <v>2357</v>
      </c>
      <c r="C518" s="31" t="s">
        <v>360</v>
      </c>
      <c r="D518" s="31" t="s">
        <v>3252</v>
      </c>
      <c r="E518" s="36">
        <v>963612</v>
      </c>
      <c r="F518" s="37" t="s">
        <v>18</v>
      </c>
      <c r="G518" s="36">
        <v>77089</v>
      </c>
      <c r="H518" s="36">
        <f t="shared" si="8"/>
        <v>1040701</v>
      </c>
      <c r="I518" s="31" t="s">
        <v>247</v>
      </c>
      <c r="J518" s="31" t="s">
        <v>19</v>
      </c>
    </row>
    <row r="519" spans="1:10" outlineLevel="1" x14ac:dyDescent="0.2">
      <c r="A519" s="35">
        <v>46064</v>
      </c>
      <c r="B519" s="31" t="s">
        <v>2358</v>
      </c>
      <c r="C519" s="31" t="s">
        <v>360</v>
      </c>
      <c r="D519" s="31" t="s">
        <v>3253</v>
      </c>
      <c r="E519" s="36">
        <v>366400</v>
      </c>
      <c r="F519" s="37" t="s">
        <v>18</v>
      </c>
      <c r="G519" s="36">
        <v>29312</v>
      </c>
      <c r="H519" s="36">
        <f t="shared" si="8"/>
        <v>395712</v>
      </c>
      <c r="I519" s="31" t="s">
        <v>55</v>
      </c>
      <c r="J519" s="31" t="s">
        <v>56</v>
      </c>
    </row>
    <row r="520" spans="1:10" outlineLevel="1" x14ac:dyDescent="0.2">
      <c r="A520" s="35">
        <v>46064</v>
      </c>
      <c r="B520" s="31" t="s">
        <v>2359</v>
      </c>
      <c r="C520" s="31" t="s">
        <v>360</v>
      </c>
      <c r="D520" s="31" t="s">
        <v>3254</v>
      </c>
      <c r="E520" s="36">
        <v>502802</v>
      </c>
      <c r="F520" s="37" t="s">
        <v>18</v>
      </c>
      <c r="G520" s="36">
        <v>40224</v>
      </c>
      <c r="H520" s="36">
        <f t="shared" si="8"/>
        <v>543026</v>
      </c>
      <c r="I520" s="31" t="s">
        <v>247</v>
      </c>
      <c r="J520" s="31" t="s">
        <v>19</v>
      </c>
    </row>
    <row r="521" spans="1:10" outlineLevel="1" x14ac:dyDescent="0.2">
      <c r="A521" s="35">
        <v>46064</v>
      </c>
      <c r="B521" s="31" t="s">
        <v>2360</v>
      </c>
      <c r="C521" s="31" t="s">
        <v>360</v>
      </c>
      <c r="D521" s="31" t="s">
        <v>3255</v>
      </c>
      <c r="E521" s="36">
        <v>502802</v>
      </c>
      <c r="F521" s="37" t="s">
        <v>18</v>
      </c>
      <c r="G521" s="36">
        <v>40224</v>
      </c>
      <c r="H521" s="36">
        <f t="shared" si="8"/>
        <v>543026</v>
      </c>
      <c r="I521" s="31" t="s">
        <v>247</v>
      </c>
      <c r="J521" s="31" t="s">
        <v>19</v>
      </c>
    </row>
    <row r="522" spans="1:10" outlineLevel="1" x14ac:dyDescent="0.2">
      <c r="A522" s="35">
        <v>46064</v>
      </c>
      <c r="B522" s="31" t="s">
        <v>2361</v>
      </c>
      <c r="C522" s="31" t="s">
        <v>360</v>
      </c>
      <c r="D522" s="31" t="s">
        <v>3256</v>
      </c>
      <c r="E522" s="36">
        <v>488170</v>
      </c>
      <c r="F522" s="37" t="s">
        <v>18</v>
      </c>
      <c r="G522" s="36">
        <v>39054</v>
      </c>
      <c r="H522" s="36">
        <f t="shared" si="8"/>
        <v>527224</v>
      </c>
      <c r="I522" s="31" t="s">
        <v>247</v>
      </c>
      <c r="J522" s="31" t="s">
        <v>19</v>
      </c>
    </row>
    <row r="523" spans="1:10" outlineLevel="1" x14ac:dyDescent="0.2">
      <c r="A523" s="35">
        <v>46064</v>
      </c>
      <c r="B523" s="31" t="s">
        <v>2362</v>
      </c>
      <c r="C523" s="31" t="s">
        <v>360</v>
      </c>
      <c r="D523" s="31" t="s">
        <v>3257</v>
      </c>
      <c r="E523" s="36">
        <v>1012920</v>
      </c>
      <c r="F523" s="37" t="s">
        <v>18</v>
      </c>
      <c r="G523" s="36">
        <v>81034</v>
      </c>
      <c r="H523" s="36">
        <f t="shared" si="8"/>
        <v>1093954</v>
      </c>
      <c r="I523" s="31" t="s">
        <v>247</v>
      </c>
      <c r="J523" s="31" t="s">
        <v>19</v>
      </c>
    </row>
    <row r="524" spans="1:10" outlineLevel="1" x14ac:dyDescent="0.2">
      <c r="A524" s="35">
        <v>46064</v>
      </c>
      <c r="B524" s="31" t="s">
        <v>2363</v>
      </c>
      <c r="C524" s="31" t="s">
        <v>360</v>
      </c>
      <c r="D524" s="31" t="s">
        <v>3258</v>
      </c>
      <c r="E524" s="36">
        <v>660057</v>
      </c>
      <c r="F524" s="37" t="s">
        <v>18</v>
      </c>
      <c r="G524" s="36">
        <v>52805</v>
      </c>
      <c r="H524" s="36">
        <f t="shared" si="8"/>
        <v>712862</v>
      </c>
      <c r="I524" s="31" t="s">
        <v>247</v>
      </c>
      <c r="J524" s="31" t="s">
        <v>19</v>
      </c>
    </row>
    <row r="525" spans="1:10" outlineLevel="1" x14ac:dyDescent="0.2">
      <c r="A525" s="35">
        <v>46064</v>
      </c>
      <c r="B525" s="31" t="s">
        <v>2364</v>
      </c>
      <c r="C525" s="31" t="s">
        <v>360</v>
      </c>
      <c r="D525" s="31" t="s">
        <v>3259</v>
      </c>
      <c r="E525" s="36">
        <v>734310</v>
      </c>
      <c r="F525" s="37" t="s">
        <v>18</v>
      </c>
      <c r="G525" s="36">
        <v>58745</v>
      </c>
      <c r="H525" s="36">
        <f t="shared" si="8"/>
        <v>793055</v>
      </c>
      <c r="I525" s="31" t="s">
        <v>247</v>
      </c>
      <c r="J525" s="31" t="s">
        <v>19</v>
      </c>
    </row>
    <row r="526" spans="1:10" outlineLevel="1" x14ac:dyDescent="0.2">
      <c r="A526" s="35">
        <v>46064</v>
      </c>
      <c r="B526" s="31" t="s">
        <v>2365</v>
      </c>
      <c r="C526" s="31" t="s">
        <v>360</v>
      </c>
      <c r="D526" s="31" t="s">
        <v>3260</v>
      </c>
      <c r="E526" s="36">
        <v>1017870</v>
      </c>
      <c r="F526" s="37" t="s">
        <v>18</v>
      </c>
      <c r="G526" s="36">
        <v>81430</v>
      </c>
      <c r="H526" s="36">
        <f t="shared" si="8"/>
        <v>1099300</v>
      </c>
      <c r="I526" s="31" t="s">
        <v>55</v>
      </c>
      <c r="J526" s="31" t="s">
        <v>56</v>
      </c>
    </row>
    <row r="527" spans="1:10" outlineLevel="1" x14ac:dyDescent="0.2">
      <c r="A527" s="35">
        <v>46064</v>
      </c>
      <c r="B527" s="31" t="s">
        <v>2366</v>
      </c>
      <c r="C527" s="31" t="s">
        <v>360</v>
      </c>
      <c r="D527" s="31" t="s">
        <v>3261</v>
      </c>
      <c r="E527" s="36">
        <v>366400</v>
      </c>
      <c r="F527" s="37" t="s">
        <v>18</v>
      </c>
      <c r="G527" s="36">
        <v>29312</v>
      </c>
      <c r="H527" s="36">
        <f t="shared" si="8"/>
        <v>395712</v>
      </c>
      <c r="I527" s="31" t="s">
        <v>55</v>
      </c>
      <c r="J527" s="31" t="s">
        <v>56</v>
      </c>
    </row>
    <row r="528" spans="1:10" outlineLevel="1" x14ac:dyDescent="0.2">
      <c r="A528" s="35">
        <v>46064</v>
      </c>
      <c r="B528" s="31" t="s">
        <v>2367</v>
      </c>
      <c r="C528" s="31" t="s">
        <v>360</v>
      </c>
      <c r="D528" s="31" t="s">
        <v>3262</v>
      </c>
      <c r="E528" s="36">
        <v>2198820</v>
      </c>
      <c r="F528" s="37" t="s">
        <v>18</v>
      </c>
      <c r="G528" s="36">
        <v>175906</v>
      </c>
      <c r="H528" s="36">
        <f t="shared" si="8"/>
        <v>2374726</v>
      </c>
      <c r="I528" s="31" t="s">
        <v>55</v>
      </c>
      <c r="J528" s="31" t="s">
        <v>56</v>
      </c>
    </row>
    <row r="529" spans="1:10" outlineLevel="1" x14ac:dyDescent="0.2">
      <c r="A529" s="35">
        <v>46064</v>
      </c>
      <c r="B529" s="31" t="s">
        <v>2368</v>
      </c>
      <c r="C529" s="31" t="s">
        <v>360</v>
      </c>
      <c r="D529" s="31" t="s">
        <v>3263</v>
      </c>
      <c r="E529" s="36">
        <v>5190650</v>
      </c>
      <c r="F529" s="37" t="s">
        <v>18</v>
      </c>
      <c r="G529" s="36">
        <v>415252</v>
      </c>
      <c r="H529" s="36">
        <f t="shared" si="8"/>
        <v>5605902</v>
      </c>
      <c r="I529" s="31" t="s">
        <v>182</v>
      </c>
      <c r="J529" s="31" t="s">
        <v>183</v>
      </c>
    </row>
    <row r="530" spans="1:10" outlineLevel="1" x14ac:dyDescent="0.2">
      <c r="A530" s="35">
        <v>46064</v>
      </c>
      <c r="B530" s="31" t="s">
        <v>2369</v>
      </c>
      <c r="C530" s="31" t="s">
        <v>360</v>
      </c>
      <c r="D530" s="31" t="s">
        <v>3264</v>
      </c>
      <c r="E530" s="36">
        <v>558030</v>
      </c>
      <c r="F530" s="37" t="s">
        <v>18</v>
      </c>
      <c r="G530" s="36">
        <v>44642</v>
      </c>
      <c r="H530" s="36">
        <f t="shared" si="8"/>
        <v>602672</v>
      </c>
      <c r="I530" s="31" t="s">
        <v>212</v>
      </c>
      <c r="J530" s="31" t="s">
        <v>73</v>
      </c>
    </row>
    <row r="531" spans="1:10" outlineLevel="1" x14ac:dyDescent="0.2">
      <c r="A531" s="35">
        <v>46064</v>
      </c>
      <c r="B531" s="31" t="s">
        <v>2370</v>
      </c>
      <c r="C531" s="31" t="s">
        <v>360</v>
      </c>
      <c r="D531" s="31" t="s">
        <v>3265</v>
      </c>
      <c r="E531" s="36">
        <v>366400</v>
      </c>
      <c r="F531" s="37" t="s">
        <v>18</v>
      </c>
      <c r="G531" s="36">
        <v>29312</v>
      </c>
      <c r="H531" s="36">
        <f t="shared" si="8"/>
        <v>395712</v>
      </c>
      <c r="I531" s="31" t="s">
        <v>261</v>
      </c>
      <c r="J531" s="31" t="s">
        <v>262</v>
      </c>
    </row>
    <row r="532" spans="1:10" outlineLevel="1" x14ac:dyDescent="0.2">
      <c r="A532" s="35">
        <v>46064</v>
      </c>
      <c r="B532" s="31" t="s">
        <v>2371</v>
      </c>
      <c r="C532" s="31" t="s">
        <v>360</v>
      </c>
      <c r="D532" s="31" t="s">
        <v>3266</v>
      </c>
      <c r="E532" s="36">
        <v>501820</v>
      </c>
      <c r="F532" s="37" t="s">
        <v>18</v>
      </c>
      <c r="G532" s="36">
        <v>40146</v>
      </c>
      <c r="H532" s="36">
        <f t="shared" si="8"/>
        <v>541966</v>
      </c>
      <c r="I532" s="31" t="s">
        <v>74</v>
      </c>
      <c r="J532" s="31" t="s">
        <v>75</v>
      </c>
    </row>
    <row r="533" spans="1:10" outlineLevel="1" x14ac:dyDescent="0.2">
      <c r="A533" s="35">
        <v>46064</v>
      </c>
      <c r="B533" s="31" t="s">
        <v>2372</v>
      </c>
      <c r="C533" s="31" t="s">
        <v>360</v>
      </c>
      <c r="D533" s="31" t="s">
        <v>3267</v>
      </c>
      <c r="E533" s="36">
        <v>366400</v>
      </c>
      <c r="F533" s="37" t="s">
        <v>18</v>
      </c>
      <c r="G533" s="36">
        <v>29312</v>
      </c>
      <c r="H533" s="36">
        <f t="shared" si="8"/>
        <v>395712</v>
      </c>
      <c r="I533" s="31" t="s">
        <v>147</v>
      </c>
      <c r="J533" s="31" t="s">
        <v>148</v>
      </c>
    </row>
    <row r="534" spans="1:10" outlineLevel="1" x14ac:dyDescent="0.2">
      <c r="A534" s="35">
        <v>46064</v>
      </c>
      <c r="B534" s="31" t="s">
        <v>2373</v>
      </c>
      <c r="C534" s="31" t="s">
        <v>360</v>
      </c>
      <c r="D534" s="31" t="s">
        <v>3268</v>
      </c>
      <c r="E534" s="36">
        <v>708463</v>
      </c>
      <c r="F534" s="37" t="s">
        <v>18</v>
      </c>
      <c r="G534" s="36">
        <v>56677</v>
      </c>
      <c r="H534" s="36">
        <f t="shared" si="8"/>
        <v>765140</v>
      </c>
      <c r="I534" s="31" t="s">
        <v>247</v>
      </c>
      <c r="J534" s="31" t="s">
        <v>19</v>
      </c>
    </row>
    <row r="535" spans="1:10" outlineLevel="1" x14ac:dyDescent="0.2">
      <c r="A535" s="35">
        <v>46064</v>
      </c>
      <c r="B535" s="31" t="s">
        <v>2374</v>
      </c>
      <c r="C535" s="31" t="s">
        <v>360</v>
      </c>
      <c r="D535" s="31" t="s">
        <v>3269</v>
      </c>
      <c r="E535" s="36">
        <v>195268</v>
      </c>
      <c r="F535" s="37" t="s">
        <v>18</v>
      </c>
      <c r="G535" s="36">
        <v>15621</v>
      </c>
      <c r="H535" s="36">
        <f t="shared" si="8"/>
        <v>210889</v>
      </c>
      <c r="I535" s="31" t="s">
        <v>247</v>
      </c>
      <c r="J535" s="31" t="s">
        <v>19</v>
      </c>
    </row>
    <row r="536" spans="1:10" outlineLevel="1" x14ac:dyDescent="0.2">
      <c r="A536" s="35">
        <v>46064</v>
      </c>
      <c r="B536" s="31" t="s">
        <v>2375</v>
      </c>
      <c r="C536" s="31" t="s">
        <v>360</v>
      </c>
      <c r="D536" s="31" t="s">
        <v>3270</v>
      </c>
      <c r="E536" s="36">
        <v>220293</v>
      </c>
      <c r="F536" s="37" t="s">
        <v>18</v>
      </c>
      <c r="G536" s="36">
        <v>17623</v>
      </c>
      <c r="H536" s="36">
        <f t="shared" si="8"/>
        <v>237916</v>
      </c>
      <c r="I536" s="31" t="s">
        <v>247</v>
      </c>
      <c r="J536" s="31" t="s">
        <v>19</v>
      </c>
    </row>
    <row r="537" spans="1:10" outlineLevel="1" x14ac:dyDescent="0.2">
      <c r="A537" s="35">
        <v>46064</v>
      </c>
      <c r="B537" s="31" t="s">
        <v>2376</v>
      </c>
      <c r="C537" s="31" t="s">
        <v>360</v>
      </c>
      <c r="D537" s="31" t="s">
        <v>3271</v>
      </c>
      <c r="E537" s="36">
        <v>465396</v>
      </c>
      <c r="F537" s="37" t="s">
        <v>18</v>
      </c>
      <c r="G537" s="36">
        <v>37232</v>
      </c>
      <c r="H537" s="36">
        <f t="shared" si="8"/>
        <v>502628</v>
      </c>
      <c r="I537" s="31" t="s">
        <v>247</v>
      </c>
      <c r="J537" s="31" t="s">
        <v>19</v>
      </c>
    </row>
    <row r="538" spans="1:10" outlineLevel="1" x14ac:dyDescent="0.2">
      <c r="A538" s="35">
        <v>46064</v>
      </c>
      <c r="B538" s="31" t="s">
        <v>2377</v>
      </c>
      <c r="C538" s="31" t="s">
        <v>360</v>
      </c>
      <c r="D538" s="31" t="s">
        <v>3272</v>
      </c>
      <c r="E538" s="36">
        <v>251812</v>
      </c>
      <c r="F538" s="37" t="s">
        <v>18</v>
      </c>
      <c r="G538" s="36">
        <v>20145</v>
      </c>
      <c r="H538" s="36">
        <f t="shared" si="8"/>
        <v>271957</v>
      </c>
      <c r="I538" s="31" t="s">
        <v>247</v>
      </c>
      <c r="J538" s="31" t="s">
        <v>19</v>
      </c>
    </row>
    <row r="539" spans="1:10" outlineLevel="1" x14ac:dyDescent="0.2">
      <c r="A539" s="35">
        <v>46064</v>
      </c>
      <c r="B539" s="31" t="s">
        <v>2378</v>
      </c>
      <c r="C539" s="31" t="s">
        <v>360</v>
      </c>
      <c r="D539" s="31" t="s">
        <v>3273</v>
      </c>
      <c r="E539" s="36">
        <v>535143</v>
      </c>
      <c r="F539" s="37" t="s">
        <v>18</v>
      </c>
      <c r="G539" s="36">
        <v>42811</v>
      </c>
      <c r="H539" s="36">
        <f t="shared" si="8"/>
        <v>577954</v>
      </c>
      <c r="I539" s="31" t="s">
        <v>247</v>
      </c>
      <c r="J539" s="31" t="s">
        <v>19</v>
      </c>
    </row>
    <row r="540" spans="1:10" outlineLevel="1" x14ac:dyDescent="0.2">
      <c r="A540" s="35">
        <v>46064</v>
      </c>
      <c r="B540" s="31" t="s">
        <v>2379</v>
      </c>
      <c r="C540" s="31" t="s">
        <v>360</v>
      </c>
      <c r="D540" s="31" t="s">
        <v>3274</v>
      </c>
      <c r="E540" s="36">
        <v>585804</v>
      </c>
      <c r="F540" s="37" t="s">
        <v>18</v>
      </c>
      <c r="G540" s="36">
        <v>46864</v>
      </c>
      <c r="H540" s="36">
        <f t="shared" si="8"/>
        <v>632668</v>
      </c>
      <c r="I540" s="31" t="s">
        <v>247</v>
      </c>
      <c r="J540" s="31" t="s">
        <v>19</v>
      </c>
    </row>
    <row r="541" spans="1:10" outlineLevel="1" x14ac:dyDescent="0.2">
      <c r="A541" s="35">
        <v>46064</v>
      </c>
      <c r="B541" s="31" t="s">
        <v>2380</v>
      </c>
      <c r="C541" s="31" t="s">
        <v>360</v>
      </c>
      <c r="D541" s="31" t="s">
        <v>3275</v>
      </c>
      <c r="E541" s="36">
        <v>629700</v>
      </c>
      <c r="F541" s="37" t="s">
        <v>18</v>
      </c>
      <c r="G541" s="36">
        <v>50376</v>
      </c>
      <c r="H541" s="36">
        <f t="shared" si="8"/>
        <v>680076</v>
      </c>
      <c r="I541" s="31" t="s">
        <v>247</v>
      </c>
      <c r="J541" s="31" t="s">
        <v>19</v>
      </c>
    </row>
    <row r="542" spans="1:10" outlineLevel="1" x14ac:dyDescent="0.2">
      <c r="A542" s="35">
        <v>46064</v>
      </c>
      <c r="B542" s="31" t="s">
        <v>2381</v>
      </c>
      <c r="C542" s="31" t="s">
        <v>360</v>
      </c>
      <c r="D542" s="31" t="s">
        <v>3276</v>
      </c>
      <c r="E542" s="36">
        <v>390536</v>
      </c>
      <c r="F542" s="37" t="s">
        <v>18</v>
      </c>
      <c r="G542" s="36">
        <v>31243</v>
      </c>
      <c r="H542" s="36">
        <f t="shared" si="8"/>
        <v>421779</v>
      </c>
      <c r="I542" s="31" t="s">
        <v>247</v>
      </c>
      <c r="J542" s="31" t="s">
        <v>19</v>
      </c>
    </row>
    <row r="543" spans="1:10" outlineLevel="1" x14ac:dyDescent="0.2">
      <c r="A543" s="35">
        <v>46064</v>
      </c>
      <c r="B543" s="31" t="s">
        <v>2382</v>
      </c>
      <c r="C543" s="31" t="s">
        <v>360</v>
      </c>
      <c r="D543" s="31" t="s">
        <v>3277</v>
      </c>
      <c r="E543" s="36">
        <v>535143</v>
      </c>
      <c r="F543" s="37" t="s">
        <v>18</v>
      </c>
      <c r="G543" s="36">
        <v>42811</v>
      </c>
      <c r="H543" s="36">
        <f t="shared" si="8"/>
        <v>577954</v>
      </c>
      <c r="I543" s="31" t="s">
        <v>247</v>
      </c>
      <c r="J543" s="31" t="s">
        <v>19</v>
      </c>
    </row>
    <row r="544" spans="1:10" outlineLevel="1" x14ac:dyDescent="0.2">
      <c r="A544" s="35">
        <v>46064</v>
      </c>
      <c r="B544" s="31" t="s">
        <v>2383</v>
      </c>
      <c r="C544" s="31" t="s">
        <v>360</v>
      </c>
      <c r="D544" s="31" t="s">
        <v>3278</v>
      </c>
      <c r="E544" s="36">
        <v>1866480</v>
      </c>
      <c r="F544" s="37" t="s">
        <v>18</v>
      </c>
      <c r="G544" s="36">
        <v>149318</v>
      </c>
      <c r="H544" s="36">
        <f t="shared" si="8"/>
        <v>2015798</v>
      </c>
      <c r="I544" s="31" t="s">
        <v>51</v>
      </c>
      <c r="J544" s="31" t="s">
        <v>52</v>
      </c>
    </row>
    <row r="545" spans="1:10" outlineLevel="1" x14ac:dyDescent="0.2">
      <c r="A545" s="35">
        <v>46064</v>
      </c>
      <c r="B545" s="31" t="s">
        <v>2384</v>
      </c>
      <c r="C545" s="31" t="s">
        <v>360</v>
      </c>
      <c r="D545" s="31" t="s">
        <v>3279</v>
      </c>
      <c r="E545" s="36">
        <v>19338620</v>
      </c>
      <c r="F545" s="37" t="s">
        <v>18</v>
      </c>
      <c r="G545" s="36">
        <v>1547090</v>
      </c>
      <c r="H545" s="36">
        <f t="shared" si="8"/>
        <v>20885710</v>
      </c>
      <c r="I545" s="31" t="s">
        <v>51</v>
      </c>
      <c r="J545" s="31" t="s">
        <v>52</v>
      </c>
    </row>
    <row r="546" spans="1:10" outlineLevel="1" x14ac:dyDescent="0.2">
      <c r="A546" s="35">
        <v>46064</v>
      </c>
      <c r="B546" s="31" t="s">
        <v>2385</v>
      </c>
      <c r="C546" s="31" t="s">
        <v>360</v>
      </c>
      <c r="D546" s="31" t="s">
        <v>3280</v>
      </c>
      <c r="E546" s="36">
        <v>356762</v>
      </c>
      <c r="F546" s="37" t="s">
        <v>18</v>
      </c>
      <c r="G546" s="36">
        <v>28541</v>
      </c>
      <c r="H546" s="36">
        <f t="shared" si="8"/>
        <v>385303</v>
      </c>
      <c r="I546" s="31" t="s">
        <v>247</v>
      </c>
      <c r="J546" s="31" t="s">
        <v>19</v>
      </c>
    </row>
    <row r="547" spans="1:10" outlineLevel="1" x14ac:dyDescent="0.2">
      <c r="A547" s="35">
        <v>46064</v>
      </c>
      <c r="B547" s="31" t="s">
        <v>2386</v>
      </c>
      <c r="C547" s="31" t="s">
        <v>360</v>
      </c>
      <c r="D547" s="31" t="s">
        <v>3281</v>
      </c>
      <c r="E547" s="36">
        <v>1343495</v>
      </c>
      <c r="F547" s="37" t="s">
        <v>18</v>
      </c>
      <c r="G547" s="36">
        <v>107480</v>
      </c>
      <c r="H547" s="36">
        <f t="shared" si="8"/>
        <v>1450975</v>
      </c>
      <c r="I547" s="31" t="s">
        <v>79</v>
      </c>
      <c r="J547" s="31" t="s">
        <v>80</v>
      </c>
    </row>
    <row r="548" spans="1:10" outlineLevel="1" x14ac:dyDescent="0.2">
      <c r="A548" s="35">
        <v>46064</v>
      </c>
      <c r="B548" s="31" t="s">
        <v>2387</v>
      </c>
      <c r="C548" s="31" t="s">
        <v>360</v>
      </c>
      <c r="D548" s="31" t="s">
        <v>3282</v>
      </c>
      <c r="E548" s="36">
        <v>2968980</v>
      </c>
      <c r="F548" s="37" t="s">
        <v>18</v>
      </c>
      <c r="G548" s="36">
        <v>237518</v>
      </c>
      <c r="H548" s="36">
        <f t="shared" si="8"/>
        <v>3206498</v>
      </c>
      <c r="I548" s="31" t="s">
        <v>65</v>
      </c>
      <c r="J548" s="31" t="s">
        <v>66</v>
      </c>
    </row>
    <row r="549" spans="1:10" outlineLevel="1" x14ac:dyDescent="0.2">
      <c r="A549" s="35">
        <v>46064</v>
      </c>
      <c r="B549" s="31" t="s">
        <v>2388</v>
      </c>
      <c r="C549" s="31" t="s">
        <v>360</v>
      </c>
      <c r="D549" s="31" t="s">
        <v>3283</v>
      </c>
      <c r="E549" s="36">
        <v>5363460</v>
      </c>
      <c r="F549" s="37" t="s">
        <v>18</v>
      </c>
      <c r="G549" s="36">
        <v>429077</v>
      </c>
      <c r="H549" s="36">
        <f t="shared" si="8"/>
        <v>5792537</v>
      </c>
      <c r="I549" s="31" t="s">
        <v>65</v>
      </c>
      <c r="J549" s="31" t="s">
        <v>66</v>
      </c>
    </row>
    <row r="550" spans="1:10" outlineLevel="1" x14ac:dyDescent="0.2">
      <c r="A550" s="35">
        <v>46064</v>
      </c>
      <c r="B550" s="31" t="s">
        <v>2389</v>
      </c>
      <c r="C550" s="31" t="s">
        <v>360</v>
      </c>
      <c r="D550" s="31" t="s">
        <v>3284</v>
      </c>
      <c r="E550" s="36">
        <v>356762</v>
      </c>
      <c r="F550" s="37" t="s">
        <v>18</v>
      </c>
      <c r="G550" s="36">
        <v>28541</v>
      </c>
      <c r="H550" s="36">
        <f t="shared" si="8"/>
        <v>385303</v>
      </c>
      <c r="I550" s="31" t="s">
        <v>247</v>
      </c>
      <c r="J550" s="31" t="s">
        <v>19</v>
      </c>
    </row>
    <row r="551" spans="1:10" outlineLevel="1" x14ac:dyDescent="0.2">
      <c r="A551" s="35">
        <v>46064</v>
      </c>
      <c r="B551" s="31" t="s">
        <v>2390</v>
      </c>
      <c r="C551" s="31" t="s">
        <v>360</v>
      </c>
      <c r="D551" s="31" t="s">
        <v>3285</v>
      </c>
      <c r="E551" s="36">
        <v>488170</v>
      </c>
      <c r="F551" s="37" t="s">
        <v>18</v>
      </c>
      <c r="G551" s="36">
        <v>39054</v>
      </c>
      <c r="H551" s="36">
        <f t="shared" si="8"/>
        <v>527224</v>
      </c>
      <c r="I551" s="31" t="s">
        <v>247</v>
      </c>
      <c r="J551" s="31" t="s">
        <v>19</v>
      </c>
    </row>
    <row r="552" spans="1:10" outlineLevel="1" x14ac:dyDescent="0.2">
      <c r="A552" s="35">
        <v>46064</v>
      </c>
      <c r="B552" s="31" t="s">
        <v>2391</v>
      </c>
      <c r="C552" s="31" t="s">
        <v>360</v>
      </c>
      <c r="D552" s="31" t="s">
        <v>3286</v>
      </c>
      <c r="E552" s="36">
        <v>1100903</v>
      </c>
      <c r="F552" s="37" t="s">
        <v>18</v>
      </c>
      <c r="G552" s="36">
        <v>88072</v>
      </c>
      <c r="H552" s="36">
        <f t="shared" si="8"/>
        <v>1188975</v>
      </c>
      <c r="I552" s="31" t="s">
        <v>247</v>
      </c>
      <c r="J552" s="31" t="s">
        <v>19</v>
      </c>
    </row>
    <row r="553" spans="1:10" outlineLevel="1" x14ac:dyDescent="0.2">
      <c r="A553" s="35">
        <v>46064</v>
      </c>
      <c r="B553" s="31" t="s">
        <v>2392</v>
      </c>
      <c r="C553" s="31" t="s">
        <v>360</v>
      </c>
      <c r="D553" s="31" t="s">
        <v>3287</v>
      </c>
      <c r="E553" s="36">
        <v>1724300</v>
      </c>
      <c r="F553" s="37" t="s">
        <v>18</v>
      </c>
      <c r="G553" s="36">
        <v>137944</v>
      </c>
      <c r="H553" s="36">
        <f t="shared" si="8"/>
        <v>1862244</v>
      </c>
      <c r="I553" s="31" t="s">
        <v>247</v>
      </c>
      <c r="J553" s="31" t="s">
        <v>19</v>
      </c>
    </row>
    <row r="554" spans="1:10" outlineLevel="1" x14ac:dyDescent="0.2">
      <c r="A554" s="35">
        <v>46064</v>
      </c>
      <c r="B554" s="31" t="s">
        <v>2393</v>
      </c>
      <c r="C554" s="31" t="s">
        <v>360</v>
      </c>
      <c r="D554" s="31" t="s">
        <v>3288</v>
      </c>
      <c r="E554" s="36">
        <v>292902</v>
      </c>
      <c r="F554" s="37" t="s">
        <v>18</v>
      </c>
      <c r="G554" s="36">
        <v>23432</v>
      </c>
      <c r="H554" s="36">
        <f t="shared" si="8"/>
        <v>316334</v>
      </c>
      <c r="I554" s="31" t="s">
        <v>247</v>
      </c>
      <c r="J554" s="31" t="s">
        <v>19</v>
      </c>
    </row>
    <row r="555" spans="1:10" outlineLevel="1" x14ac:dyDescent="0.2">
      <c r="A555" s="35">
        <v>46064</v>
      </c>
      <c r="B555" s="31" t="s">
        <v>2394</v>
      </c>
      <c r="C555" s="31" t="s">
        <v>360</v>
      </c>
      <c r="D555" s="31" t="s">
        <v>3289</v>
      </c>
      <c r="E555" s="36">
        <v>4533530</v>
      </c>
      <c r="F555" s="37" t="s">
        <v>18</v>
      </c>
      <c r="G555" s="36">
        <v>362682</v>
      </c>
      <c r="H555" s="36">
        <f t="shared" si="8"/>
        <v>4896212</v>
      </c>
      <c r="I555" s="31" t="s">
        <v>143</v>
      </c>
      <c r="J555" s="31" t="s">
        <v>144</v>
      </c>
    </row>
    <row r="556" spans="1:10" outlineLevel="1" x14ac:dyDescent="0.2">
      <c r="A556" s="35">
        <v>46064</v>
      </c>
      <c r="B556" s="31" t="s">
        <v>2395</v>
      </c>
      <c r="C556" s="31" t="s">
        <v>360</v>
      </c>
      <c r="D556" s="31" t="s">
        <v>3290</v>
      </c>
      <c r="E556" s="36">
        <v>613559</v>
      </c>
      <c r="F556" s="37" t="s">
        <v>18</v>
      </c>
      <c r="G556" s="36">
        <v>49085</v>
      </c>
      <c r="H556" s="36">
        <f t="shared" si="8"/>
        <v>662644</v>
      </c>
      <c r="I556" s="31" t="s">
        <v>247</v>
      </c>
      <c r="J556" s="31" t="s">
        <v>19</v>
      </c>
    </row>
    <row r="557" spans="1:10" outlineLevel="1" x14ac:dyDescent="0.2">
      <c r="A557" s="35">
        <v>46064</v>
      </c>
      <c r="B557" s="31" t="s">
        <v>2396</v>
      </c>
      <c r="C557" s="31" t="s">
        <v>360</v>
      </c>
      <c r="D557" s="31" t="s">
        <v>3291</v>
      </c>
      <c r="E557" s="36">
        <v>618065</v>
      </c>
      <c r="F557" s="37" t="s">
        <v>18</v>
      </c>
      <c r="G557" s="36">
        <v>49445</v>
      </c>
      <c r="H557" s="36">
        <f t="shared" si="8"/>
        <v>667510</v>
      </c>
      <c r="I557" s="31" t="s">
        <v>247</v>
      </c>
      <c r="J557" s="31" t="s">
        <v>19</v>
      </c>
    </row>
    <row r="558" spans="1:10" outlineLevel="1" x14ac:dyDescent="0.2">
      <c r="A558" s="35">
        <v>46064</v>
      </c>
      <c r="B558" s="31" t="s">
        <v>2397</v>
      </c>
      <c r="C558" s="31" t="s">
        <v>360</v>
      </c>
      <c r="D558" s="31" t="s">
        <v>3292</v>
      </c>
      <c r="E558" s="36">
        <v>1017870</v>
      </c>
      <c r="F558" s="37" t="s">
        <v>18</v>
      </c>
      <c r="G558" s="36">
        <v>81430</v>
      </c>
      <c r="H558" s="36">
        <f t="shared" si="8"/>
        <v>1099300</v>
      </c>
      <c r="I558" s="31" t="s">
        <v>57</v>
      </c>
      <c r="J558" s="31" t="s">
        <v>58</v>
      </c>
    </row>
    <row r="559" spans="1:10" outlineLevel="1" x14ac:dyDescent="0.2">
      <c r="A559" s="35">
        <v>46064</v>
      </c>
      <c r="B559" s="31" t="s">
        <v>2398</v>
      </c>
      <c r="C559" s="31" t="s">
        <v>360</v>
      </c>
      <c r="D559" s="31" t="s">
        <v>3293</v>
      </c>
      <c r="E559" s="36">
        <v>1501090</v>
      </c>
      <c r="F559" s="37" t="s">
        <v>18</v>
      </c>
      <c r="G559" s="36">
        <v>120087</v>
      </c>
      <c r="H559" s="36">
        <f t="shared" si="8"/>
        <v>1621177</v>
      </c>
      <c r="I559" s="31" t="s">
        <v>57</v>
      </c>
      <c r="J559" s="31" t="s">
        <v>58</v>
      </c>
    </row>
    <row r="560" spans="1:10" outlineLevel="1" x14ac:dyDescent="0.2">
      <c r="A560" s="35">
        <v>46064</v>
      </c>
      <c r="B560" s="31" t="s">
        <v>2399</v>
      </c>
      <c r="C560" s="31" t="s">
        <v>360</v>
      </c>
      <c r="D560" s="31" t="s">
        <v>3294</v>
      </c>
      <c r="E560" s="36">
        <v>15280080</v>
      </c>
      <c r="F560" s="37" t="s">
        <v>18</v>
      </c>
      <c r="G560" s="36">
        <v>1222406</v>
      </c>
      <c r="H560" s="36">
        <f t="shared" si="8"/>
        <v>16502486</v>
      </c>
      <c r="I560" s="31" t="s">
        <v>69</v>
      </c>
      <c r="J560" s="31" t="s">
        <v>70</v>
      </c>
    </row>
    <row r="561" spans="1:10" outlineLevel="1" x14ac:dyDescent="0.2">
      <c r="A561" s="35">
        <v>46064</v>
      </c>
      <c r="B561" s="31" t="s">
        <v>2400</v>
      </c>
      <c r="C561" s="31" t="s">
        <v>360</v>
      </c>
      <c r="D561" s="31" t="s">
        <v>3295</v>
      </c>
      <c r="E561" s="36">
        <v>4071480</v>
      </c>
      <c r="F561" s="37" t="s">
        <v>18</v>
      </c>
      <c r="G561" s="36">
        <v>325718</v>
      </c>
      <c r="H561" s="36">
        <f t="shared" si="8"/>
        <v>4397198</v>
      </c>
      <c r="I561" s="31" t="s">
        <v>69</v>
      </c>
      <c r="J561" s="31" t="s">
        <v>70</v>
      </c>
    </row>
    <row r="562" spans="1:10" outlineLevel="1" x14ac:dyDescent="0.2">
      <c r="A562" s="35">
        <v>46064</v>
      </c>
      <c r="B562" s="31" t="s">
        <v>2401</v>
      </c>
      <c r="C562" s="31" t="s">
        <v>360</v>
      </c>
      <c r="D562" s="31" t="s">
        <v>3296</v>
      </c>
      <c r="E562" s="36">
        <v>366400</v>
      </c>
      <c r="F562" s="37" t="s">
        <v>18</v>
      </c>
      <c r="G562" s="36">
        <v>29312</v>
      </c>
      <c r="H562" s="36">
        <f t="shared" si="8"/>
        <v>395712</v>
      </c>
      <c r="I562" s="31" t="s">
        <v>69</v>
      </c>
      <c r="J562" s="31" t="s">
        <v>70</v>
      </c>
    </row>
    <row r="563" spans="1:10" outlineLevel="1" x14ac:dyDescent="0.2">
      <c r="A563" s="35">
        <v>46066</v>
      </c>
      <c r="B563" s="31" t="s">
        <v>2402</v>
      </c>
      <c r="C563" s="31" t="s">
        <v>360</v>
      </c>
      <c r="D563" s="31" t="s">
        <v>3297</v>
      </c>
      <c r="E563" s="36">
        <v>2929020</v>
      </c>
      <c r="F563" s="37" t="s">
        <v>18</v>
      </c>
      <c r="G563" s="36">
        <v>234322</v>
      </c>
      <c r="H563" s="36">
        <f t="shared" si="8"/>
        <v>3163342</v>
      </c>
      <c r="I563" s="31" t="s">
        <v>93</v>
      </c>
      <c r="J563" s="31" t="s">
        <v>94</v>
      </c>
    </row>
    <row r="564" spans="1:10" outlineLevel="1" x14ac:dyDescent="0.2">
      <c r="A564" s="35">
        <v>46064</v>
      </c>
      <c r="B564" s="31" t="s">
        <v>2403</v>
      </c>
      <c r="C564" s="31" t="s">
        <v>360</v>
      </c>
      <c r="D564" s="31" t="s">
        <v>158</v>
      </c>
      <c r="E564" s="36">
        <v>1653750</v>
      </c>
      <c r="F564" s="37" t="s">
        <v>18</v>
      </c>
      <c r="G564" s="36">
        <v>132300</v>
      </c>
      <c r="H564" s="36">
        <f t="shared" si="8"/>
        <v>1786050</v>
      </c>
      <c r="I564" s="31" t="s">
        <v>140</v>
      </c>
      <c r="J564" s="31" t="s">
        <v>141</v>
      </c>
    </row>
    <row r="565" spans="1:10" outlineLevel="1" x14ac:dyDescent="0.2">
      <c r="A565" s="35">
        <v>46064</v>
      </c>
      <c r="B565" s="31" t="s">
        <v>2404</v>
      </c>
      <c r="C565" s="31" t="s">
        <v>360</v>
      </c>
      <c r="D565" s="31" t="s">
        <v>238</v>
      </c>
      <c r="E565" s="36">
        <v>1553504</v>
      </c>
      <c r="F565" s="37" t="s">
        <v>18</v>
      </c>
      <c r="G565" s="36">
        <v>124280</v>
      </c>
      <c r="H565" s="36">
        <f t="shared" si="8"/>
        <v>1677784</v>
      </c>
      <c r="I565" s="31" t="s">
        <v>39</v>
      </c>
      <c r="J565" s="31" t="s">
        <v>40</v>
      </c>
    </row>
    <row r="566" spans="1:10" outlineLevel="1" x14ac:dyDescent="0.2">
      <c r="A566" s="35">
        <v>46064</v>
      </c>
      <c r="B566" s="31" t="s">
        <v>2405</v>
      </c>
      <c r="C566" s="31" t="s">
        <v>360</v>
      </c>
      <c r="D566" s="31" t="s">
        <v>130</v>
      </c>
      <c r="E566" s="36">
        <v>2245182</v>
      </c>
      <c r="F566" s="37" t="s">
        <v>18</v>
      </c>
      <c r="G566" s="36">
        <v>179615</v>
      </c>
      <c r="H566" s="36">
        <f t="shared" si="8"/>
        <v>2424797</v>
      </c>
      <c r="I566" s="31" t="s">
        <v>39</v>
      </c>
      <c r="J566" s="31" t="s">
        <v>40</v>
      </c>
    </row>
    <row r="567" spans="1:10" outlineLevel="1" x14ac:dyDescent="0.2">
      <c r="A567" s="35">
        <v>46065</v>
      </c>
      <c r="B567" s="31" t="s">
        <v>2406</v>
      </c>
      <c r="C567" s="31" t="s">
        <v>360</v>
      </c>
      <c r="D567" s="31" t="s">
        <v>3298</v>
      </c>
      <c r="E567" s="36">
        <v>9840180</v>
      </c>
      <c r="F567" s="37" t="s">
        <v>18</v>
      </c>
      <c r="G567" s="36">
        <v>787214</v>
      </c>
      <c r="H567" s="36">
        <f t="shared" si="8"/>
        <v>10627394</v>
      </c>
      <c r="I567" s="31" t="s">
        <v>132</v>
      </c>
      <c r="J567" s="31" t="s">
        <v>133</v>
      </c>
    </row>
    <row r="568" spans="1:10" outlineLevel="1" x14ac:dyDescent="0.2">
      <c r="A568" s="35">
        <v>46065</v>
      </c>
      <c r="B568" s="31" t="s">
        <v>2407</v>
      </c>
      <c r="C568" s="31" t="s">
        <v>360</v>
      </c>
      <c r="D568" s="31" t="s">
        <v>3299</v>
      </c>
      <c r="E568" s="36">
        <v>1099200</v>
      </c>
      <c r="F568" s="37" t="s">
        <v>18</v>
      </c>
      <c r="G568" s="36">
        <v>87936</v>
      </c>
      <c r="H568" s="36">
        <f t="shared" si="8"/>
        <v>1187136</v>
      </c>
      <c r="I568" s="31" t="s">
        <v>132</v>
      </c>
      <c r="J568" s="31" t="s">
        <v>133</v>
      </c>
    </row>
    <row r="569" spans="1:10" outlineLevel="1" x14ac:dyDescent="0.2">
      <c r="A569" s="35">
        <v>46065</v>
      </c>
      <c r="B569" s="31" t="s">
        <v>2408</v>
      </c>
      <c r="C569" s="31" t="s">
        <v>360</v>
      </c>
      <c r="D569" s="31" t="s">
        <v>3300</v>
      </c>
      <c r="E569" s="36">
        <v>2968980</v>
      </c>
      <c r="F569" s="37" t="s">
        <v>18</v>
      </c>
      <c r="G569" s="36">
        <v>237518</v>
      </c>
      <c r="H569" s="36">
        <f t="shared" si="8"/>
        <v>3206498</v>
      </c>
      <c r="I569" s="31" t="s">
        <v>136</v>
      </c>
      <c r="J569" s="31" t="s">
        <v>137</v>
      </c>
    </row>
    <row r="570" spans="1:10" outlineLevel="1" x14ac:dyDescent="0.2">
      <c r="A570" s="35">
        <v>46065</v>
      </c>
      <c r="B570" s="31" t="s">
        <v>2409</v>
      </c>
      <c r="C570" s="31" t="s">
        <v>360</v>
      </c>
      <c r="D570" s="31" t="s">
        <v>3301</v>
      </c>
      <c r="E570" s="36">
        <v>366400</v>
      </c>
      <c r="F570" s="37" t="s">
        <v>18</v>
      </c>
      <c r="G570" s="36">
        <v>29312</v>
      </c>
      <c r="H570" s="36">
        <f t="shared" si="8"/>
        <v>395712</v>
      </c>
      <c r="I570" s="31" t="s">
        <v>136</v>
      </c>
      <c r="J570" s="31" t="s">
        <v>137</v>
      </c>
    </row>
    <row r="571" spans="1:10" outlineLevel="1" x14ac:dyDescent="0.2">
      <c r="A571" s="35">
        <v>46065</v>
      </c>
      <c r="B571" s="31" t="s">
        <v>2410</v>
      </c>
      <c r="C571" s="31" t="s">
        <v>360</v>
      </c>
      <c r="D571" s="31" t="s">
        <v>3302</v>
      </c>
      <c r="E571" s="36">
        <v>933240</v>
      </c>
      <c r="F571" s="37" t="s">
        <v>18</v>
      </c>
      <c r="G571" s="36">
        <v>74659</v>
      </c>
      <c r="H571" s="36">
        <f t="shared" si="8"/>
        <v>1007899</v>
      </c>
      <c r="I571" s="31" t="s">
        <v>255</v>
      </c>
      <c r="J571" s="31" t="s">
        <v>256</v>
      </c>
    </row>
    <row r="572" spans="1:10" outlineLevel="1" x14ac:dyDescent="0.2">
      <c r="A572" s="35">
        <v>46065</v>
      </c>
      <c r="B572" s="31" t="s">
        <v>2411</v>
      </c>
      <c r="C572" s="31" t="s">
        <v>360</v>
      </c>
      <c r="D572" s="31" t="s">
        <v>3303</v>
      </c>
      <c r="E572" s="36">
        <v>366400</v>
      </c>
      <c r="F572" s="37" t="s">
        <v>18</v>
      </c>
      <c r="G572" s="36">
        <v>29312</v>
      </c>
      <c r="H572" s="36">
        <f t="shared" si="8"/>
        <v>395712</v>
      </c>
      <c r="I572" s="31" t="s">
        <v>255</v>
      </c>
      <c r="J572" s="31" t="s">
        <v>256</v>
      </c>
    </row>
    <row r="573" spans="1:10" outlineLevel="1" x14ac:dyDescent="0.2">
      <c r="A573" s="35">
        <v>46065</v>
      </c>
      <c r="B573" s="31" t="s">
        <v>2412</v>
      </c>
      <c r="C573" s="31" t="s">
        <v>360</v>
      </c>
      <c r="D573" s="31" t="s">
        <v>3304</v>
      </c>
      <c r="E573" s="36">
        <v>3604860</v>
      </c>
      <c r="F573" s="37" t="s">
        <v>18</v>
      </c>
      <c r="G573" s="36">
        <v>288389</v>
      </c>
      <c r="H573" s="36">
        <f t="shared" si="8"/>
        <v>3893249</v>
      </c>
      <c r="I573" s="31" t="s">
        <v>101</v>
      </c>
      <c r="J573" s="31" t="s">
        <v>102</v>
      </c>
    </row>
    <row r="574" spans="1:10" outlineLevel="1" x14ac:dyDescent="0.2">
      <c r="A574" s="35">
        <v>46065</v>
      </c>
      <c r="B574" s="31" t="s">
        <v>2413</v>
      </c>
      <c r="C574" s="31" t="s">
        <v>360</v>
      </c>
      <c r="D574" s="31" t="s">
        <v>3305</v>
      </c>
      <c r="E574" s="36">
        <v>916000</v>
      </c>
      <c r="F574" s="37" t="s">
        <v>18</v>
      </c>
      <c r="G574" s="36">
        <v>73280</v>
      </c>
      <c r="H574" s="36">
        <f t="shared" si="8"/>
        <v>989280</v>
      </c>
      <c r="I574" s="31" t="s">
        <v>95</v>
      </c>
      <c r="J574" s="31" t="s">
        <v>96</v>
      </c>
    </row>
    <row r="575" spans="1:10" outlineLevel="1" x14ac:dyDescent="0.2">
      <c r="A575" s="35">
        <v>46065</v>
      </c>
      <c r="B575" s="31" t="s">
        <v>2414</v>
      </c>
      <c r="C575" s="31" t="s">
        <v>360</v>
      </c>
      <c r="D575" s="31" t="s">
        <v>3306</v>
      </c>
      <c r="E575" s="36">
        <v>549600</v>
      </c>
      <c r="F575" s="37" t="s">
        <v>18</v>
      </c>
      <c r="G575" s="36">
        <v>43968</v>
      </c>
      <c r="H575" s="36">
        <f t="shared" si="8"/>
        <v>593568</v>
      </c>
      <c r="I575" s="31" t="s">
        <v>105</v>
      </c>
      <c r="J575" s="31" t="s">
        <v>106</v>
      </c>
    </row>
    <row r="576" spans="1:10" outlineLevel="1" x14ac:dyDescent="0.2">
      <c r="A576" s="35">
        <v>46065</v>
      </c>
      <c r="B576" s="31" t="s">
        <v>2415</v>
      </c>
      <c r="C576" s="31" t="s">
        <v>360</v>
      </c>
      <c r="D576" s="31" t="s">
        <v>3307</v>
      </c>
      <c r="E576" s="36">
        <v>549600</v>
      </c>
      <c r="F576" s="37" t="s">
        <v>18</v>
      </c>
      <c r="G576" s="36">
        <v>43968</v>
      </c>
      <c r="H576" s="36">
        <f t="shared" si="8"/>
        <v>593568</v>
      </c>
      <c r="I576" s="31" t="s">
        <v>203</v>
      </c>
      <c r="J576" s="31" t="s">
        <v>204</v>
      </c>
    </row>
    <row r="577" spans="1:10" outlineLevel="1" x14ac:dyDescent="0.2">
      <c r="A577" s="35">
        <v>46065</v>
      </c>
      <c r="B577" s="31" t="s">
        <v>2416</v>
      </c>
      <c r="C577" s="31" t="s">
        <v>360</v>
      </c>
      <c r="D577" s="31" t="s">
        <v>3308</v>
      </c>
      <c r="E577" s="36">
        <v>366400</v>
      </c>
      <c r="F577" s="37" t="s">
        <v>18</v>
      </c>
      <c r="G577" s="36">
        <v>29312</v>
      </c>
      <c r="H577" s="36">
        <f t="shared" si="8"/>
        <v>395712</v>
      </c>
      <c r="I577" s="31" t="s">
        <v>111</v>
      </c>
      <c r="J577" s="31" t="s">
        <v>112</v>
      </c>
    </row>
    <row r="578" spans="1:10" outlineLevel="1" x14ac:dyDescent="0.2">
      <c r="A578" s="35">
        <v>46065</v>
      </c>
      <c r="B578" s="31" t="s">
        <v>2417</v>
      </c>
      <c r="C578" s="31" t="s">
        <v>360</v>
      </c>
      <c r="D578" s="31" t="s">
        <v>3309</v>
      </c>
      <c r="E578" s="36">
        <v>366400</v>
      </c>
      <c r="F578" s="37" t="s">
        <v>18</v>
      </c>
      <c r="G578" s="36">
        <v>29312</v>
      </c>
      <c r="H578" s="36">
        <f t="shared" ref="H578:H641" si="9">+E578+G578</f>
        <v>395712</v>
      </c>
      <c r="I578" s="31" t="s">
        <v>107</v>
      </c>
      <c r="J578" s="31" t="s">
        <v>108</v>
      </c>
    </row>
    <row r="579" spans="1:10" outlineLevel="1" x14ac:dyDescent="0.2">
      <c r="A579" s="35">
        <v>46065</v>
      </c>
      <c r="B579" s="31" t="s">
        <v>2418</v>
      </c>
      <c r="C579" s="31" t="s">
        <v>360</v>
      </c>
      <c r="D579" s="31" t="s">
        <v>3310</v>
      </c>
      <c r="E579" s="36">
        <v>366400</v>
      </c>
      <c r="F579" s="37" t="s">
        <v>18</v>
      </c>
      <c r="G579" s="36">
        <v>29312</v>
      </c>
      <c r="H579" s="36">
        <f t="shared" si="9"/>
        <v>395712</v>
      </c>
      <c r="I579" s="31" t="s">
        <v>120</v>
      </c>
      <c r="J579" s="31" t="s">
        <v>121</v>
      </c>
    </row>
    <row r="580" spans="1:10" outlineLevel="1" x14ac:dyDescent="0.2">
      <c r="A580" s="35">
        <v>46065</v>
      </c>
      <c r="B580" s="31" t="s">
        <v>2419</v>
      </c>
      <c r="C580" s="31" t="s">
        <v>360</v>
      </c>
      <c r="D580" s="31" t="s">
        <v>3311</v>
      </c>
      <c r="E580" s="36">
        <v>15373300</v>
      </c>
      <c r="F580" s="37" t="s">
        <v>18</v>
      </c>
      <c r="G580" s="36">
        <v>1229864</v>
      </c>
      <c r="H580" s="36">
        <f t="shared" si="9"/>
        <v>16603164</v>
      </c>
      <c r="I580" s="31" t="s">
        <v>132</v>
      </c>
      <c r="J580" s="31" t="s">
        <v>133</v>
      </c>
    </row>
    <row r="581" spans="1:10" outlineLevel="1" x14ac:dyDescent="0.2">
      <c r="A581" s="35">
        <v>46065</v>
      </c>
      <c r="B581" s="31" t="s">
        <v>2420</v>
      </c>
      <c r="C581" s="31" t="s">
        <v>360</v>
      </c>
      <c r="D581" s="31" t="s">
        <v>3312</v>
      </c>
      <c r="E581" s="36">
        <v>8392600</v>
      </c>
      <c r="F581" s="37" t="s">
        <v>18</v>
      </c>
      <c r="G581" s="36">
        <v>671408</v>
      </c>
      <c r="H581" s="36">
        <f t="shared" si="9"/>
        <v>9064008</v>
      </c>
      <c r="I581" s="31" t="s">
        <v>105</v>
      </c>
      <c r="J581" s="31" t="s">
        <v>106</v>
      </c>
    </row>
    <row r="582" spans="1:10" outlineLevel="1" x14ac:dyDescent="0.2">
      <c r="A582" s="35">
        <v>46065</v>
      </c>
      <c r="B582" s="31" t="s">
        <v>2421</v>
      </c>
      <c r="C582" s="31" t="s">
        <v>360</v>
      </c>
      <c r="D582" s="31" t="s">
        <v>3313</v>
      </c>
      <c r="E582" s="36">
        <v>10699440</v>
      </c>
      <c r="F582" s="37" t="s">
        <v>18</v>
      </c>
      <c r="G582" s="36">
        <v>855955</v>
      </c>
      <c r="H582" s="36">
        <f t="shared" si="9"/>
        <v>11555395</v>
      </c>
      <c r="I582" s="31" t="s">
        <v>101</v>
      </c>
      <c r="J582" s="31" t="s">
        <v>102</v>
      </c>
    </row>
    <row r="583" spans="1:10" outlineLevel="1" x14ac:dyDescent="0.2">
      <c r="A583" s="35">
        <v>46065</v>
      </c>
      <c r="B583" s="31" t="s">
        <v>2422</v>
      </c>
      <c r="C583" s="31" t="s">
        <v>360</v>
      </c>
      <c r="D583" s="31" t="s">
        <v>3314</v>
      </c>
      <c r="E583" s="36">
        <v>12424340</v>
      </c>
      <c r="F583" s="37" t="s">
        <v>18</v>
      </c>
      <c r="G583" s="36">
        <v>993947</v>
      </c>
      <c r="H583" s="36">
        <f t="shared" si="9"/>
        <v>13418287</v>
      </c>
      <c r="I583" s="31" t="s">
        <v>107</v>
      </c>
      <c r="J583" s="31" t="s">
        <v>108</v>
      </c>
    </row>
    <row r="584" spans="1:10" outlineLevel="1" x14ac:dyDescent="0.2">
      <c r="A584" s="35">
        <v>46065</v>
      </c>
      <c r="B584" s="31" t="s">
        <v>2423</v>
      </c>
      <c r="C584" s="31" t="s">
        <v>360</v>
      </c>
      <c r="D584" s="31" t="s">
        <v>3315</v>
      </c>
      <c r="E584" s="36">
        <v>1783810</v>
      </c>
      <c r="F584" s="37" t="s">
        <v>18</v>
      </c>
      <c r="G584" s="36">
        <v>142705</v>
      </c>
      <c r="H584" s="36">
        <f t="shared" si="9"/>
        <v>1926515</v>
      </c>
      <c r="I584" s="31" t="s">
        <v>255</v>
      </c>
      <c r="J584" s="31" t="s">
        <v>256</v>
      </c>
    </row>
    <row r="585" spans="1:10" outlineLevel="1" x14ac:dyDescent="0.2">
      <c r="A585" s="35">
        <v>46065</v>
      </c>
      <c r="B585" s="31" t="s">
        <v>2424</v>
      </c>
      <c r="C585" s="31" t="s">
        <v>360</v>
      </c>
      <c r="D585" s="31" t="s">
        <v>3316</v>
      </c>
      <c r="E585" s="36">
        <v>2477430</v>
      </c>
      <c r="F585" s="37" t="s">
        <v>18</v>
      </c>
      <c r="G585" s="36">
        <v>198194</v>
      </c>
      <c r="H585" s="36">
        <f t="shared" si="9"/>
        <v>2675624</v>
      </c>
      <c r="I585" s="31" t="s">
        <v>95</v>
      </c>
      <c r="J585" s="31" t="s">
        <v>96</v>
      </c>
    </row>
    <row r="586" spans="1:10" outlineLevel="1" x14ac:dyDescent="0.2">
      <c r="A586" s="35">
        <v>46065</v>
      </c>
      <c r="B586" s="31" t="s">
        <v>2425</v>
      </c>
      <c r="C586" s="31" t="s">
        <v>360</v>
      </c>
      <c r="D586" s="31" t="s">
        <v>3317</v>
      </c>
      <c r="E586" s="36">
        <v>5334760</v>
      </c>
      <c r="F586" s="37" t="s">
        <v>18</v>
      </c>
      <c r="G586" s="36">
        <v>426781</v>
      </c>
      <c r="H586" s="36">
        <f t="shared" si="9"/>
        <v>5761541</v>
      </c>
      <c r="I586" s="31" t="s">
        <v>136</v>
      </c>
      <c r="J586" s="31" t="s">
        <v>137</v>
      </c>
    </row>
    <row r="587" spans="1:10" outlineLevel="1" x14ac:dyDescent="0.2">
      <c r="A587" s="35">
        <v>46065</v>
      </c>
      <c r="B587" s="31" t="s">
        <v>2426</v>
      </c>
      <c r="C587" s="31" t="s">
        <v>360</v>
      </c>
      <c r="D587" s="31" t="s">
        <v>3318</v>
      </c>
      <c r="E587" s="36">
        <v>1710650</v>
      </c>
      <c r="F587" s="37" t="s">
        <v>18</v>
      </c>
      <c r="G587" s="36">
        <v>136852</v>
      </c>
      <c r="H587" s="36">
        <f t="shared" si="9"/>
        <v>1847502</v>
      </c>
      <c r="I587" s="31" t="s">
        <v>203</v>
      </c>
      <c r="J587" s="31" t="s">
        <v>204</v>
      </c>
    </row>
    <row r="588" spans="1:10" outlineLevel="1" x14ac:dyDescent="0.2">
      <c r="A588" s="35">
        <v>46065</v>
      </c>
      <c r="B588" s="31" t="s">
        <v>2427</v>
      </c>
      <c r="C588" s="31" t="s">
        <v>360</v>
      </c>
      <c r="D588" s="31" t="s">
        <v>3319</v>
      </c>
      <c r="E588" s="36">
        <v>932915</v>
      </c>
      <c r="F588" s="37" t="s">
        <v>18</v>
      </c>
      <c r="G588" s="36">
        <v>74633</v>
      </c>
      <c r="H588" s="36">
        <f t="shared" si="9"/>
        <v>1007548</v>
      </c>
      <c r="I588" s="31" t="s">
        <v>79</v>
      </c>
      <c r="J588" s="31" t="s">
        <v>80</v>
      </c>
    </row>
    <row r="589" spans="1:10" outlineLevel="1" x14ac:dyDescent="0.2">
      <c r="A589" s="35">
        <v>46065</v>
      </c>
      <c r="B589" s="31" t="s">
        <v>2428</v>
      </c>
      <c r="C589" s="31" t="s">
        <v>360</v>
      </c>
      <c r="D589" s="31" t="s">
        <v>3320</v>
      </c>
      <c r="E589" s="36">
        <v>2025840</v>
      </c>
      <c r="F589" s="37" t="s">
        <v>18</v>
      </c>
      <c r="G589" s="36">
        <v>162067</v>
      </c>
      <c r="H589" s="36">
        <f t="shared" si="9"/>
        <v>2187907</v>
      </c>
      <c r="I589" s="31" t="s">
        <v>79</v>
      </c>
      <c r="J589" s="31" t="s">
        <v>80</v>
      </c>
    </row>
    <row r="590" spans="1:10" outlineLevel="1" x14ac:dyDescent="0.2">
      <c r="A590" s="35">
        <v>46065</v>
      </c>
      <c r="B590" s="31" t="s">
        <v>2429</v>
      </c>
      <c r="C590" s="31" t="s">
        <v>360</v>
      </c>
      <c r="D590" s="31" t="s">
        <v>3321</v>
      </c>
      <c r="E590" s="36">
        <v>976340</v>
      </c>
      <c r="F590" s="37" t="s">
        <v>18</v>
      </c>
      <c r="G590" s="36">
        <v>78107</v>
      </c>
      <c r="H590" s="36">
        <f t="shared" si="9"/>
        <v>1054447</v>
      </c>
      <c r="I590" s="31" t="s">
        <v>247</v>
      </c>
      <c r="J590" s="31" t="s">
        <v>19</v>
      </c>
    </row>
    <row r="591" spans="1:10" outlineLevel="1" x14ac:dyDescent="0.2">
      <c r="A591" s="35">
        <v>46065</v>
      </c>
      <c r="B591" s="31" t="s">
        <v>2430</v>
      </c>
      <c r="C591" s="31" t="s">
        <v>360</v>
      </c>
      <c r="D591" s="31" t="s">
        <v>3322</v>
      </c>
      <c r="E591" s="36">
        <v>524750</v>
      </c>
      <c r="F591" s="37" t="s">
        <v>18</v>
      </c>
      <c r="G591" s="36">
        <v>41980</v>
      </c>
      <c r="H591" s="36">
        <f t="shared" si="9"/>
        <v>566730</v>
      </c>
      <c r="I591" s="31" t="s">
        <v>247</v>
      </c>
      <c r="J591" s="31" t="s">
        <v>19</v>
      </c>
    </row>
    <row r="592" spans="1:10" outlineLevel="1" x14ac:dyDescent="0.2">
      <c r="A592" s="35">
        <v>46065</v>
      </c>
      <c r="B592" s="31" t="s">
        <v>2431</v>
      </c>
      <c r="C592" s="31" t="s">
        <v>360</v>
      </c>
      <c r="D592" s="31" t="s">
        <v>3323</v>
      </c>
      <c r="E592" s="36">
        <v>698070</v>
      </c>
      <c r="F592" s="37" t="s">
        <v>18</v>
      </c>
      <c r="G592" s="36">
        <v>55846</v>
      </c>
      <c r="H592" s="36">
        <f t="shared" si="9"/>
        <v>753916</v>
      </c>
      <c r="I592" s="31" t="s">
        <v>247</v>
      </c>
      <c r="J592" s="31" t="s">
        <v>19</v>
      </c>
    </row>
    <row r="593" spans="1:10" outlineLevel="1" x14ac:dyDescent="0.2">
      <c r="A593" s="35">
        <v>46065</v>
      </c>
      <c r="B593" s="31" t="s">
        <v>2432</v>
      </c>
      <c r="C593" s="31" t="s">
        <v>360</v>
      </c>
      <c r="D593" s="31" t="s">
        <v>3324</v>
      </c>
      <c r="E593" s="36">
        <v>488170</v>
      </c>
      <c r="F593" s="37" t="s">
        <v>18</v>
      </c>
      <c r="G593" s="36">
        <v>39054</v>
      </c>
      <c r="H593" s="36">
        <f t="shared" si="9"/>
        <v>527224</v>
      </c>
      <c r="I593" s="31" t="s">
        <v>247</v>
      </c>
      <c r="J593" s="31" t="s">
        <v>19</v>
      </c>
    </row>
    <row r="594" spans="1:10" outlineLevel="1" x14ac:dyDescent="0.2">
      <c r="A594" s="35">
        <v>46065</v>
      </c>
      <c r="B594" s="31" t="s">
        <v>2433</v>
      </c>
      <c r="C594" s="31" t="s">
        <v>360</v>
      </c>
      <c r="D594" s="31" t="s">
        <v>3325</v>
      </c>
      <c r="E594" s="36">
        <v>803020</v>
      </c>
      <c r="F594" s="37" t="s">
        <v>18</v>
      </c>
      <c r="G594" s="36">
        <v>64242</v>
      </c>
      <c r="H594" s="36">
        <f t="shared" si="9"/>
        <v>867262</v>
      </c>
      <c r="I594" s="31" t="s">
        <v>247</v>
      </c>
      <c r="J594" s="31" t="s">
        <v>19</v>
      </c>
    </row>
    <row r="595" spans="1:10" outlineLevel="1" x14ac:dyDescent="0.2">
      <c r="A595" s="35">
        <v>46065</v>
      </c>
      <c r="B595" s="31" t="s">
        <v>2434</v>
      </c>
      <c r="C595" s="31" t="s">
        <v>360</v>
      </c>
      <c r="D595" s="31" t="s">
        <v>3326</v>
      </c>
      <c r="E595" s="36">
        <v>858662</v>
      </c>
      <c r="F595" s="37" t="s">
        <v>18</v>
      </c>
      <c r="G595" s="36">
        <v>68693</v>
      </c>
      <c r="H595" s="36">
        <f t="shared" si="9"/>
        <v>927355</v>
      </c>
      <c r="I595" s="31" t="s">
        <v>247</v>
      </c>
      <c r="J595" s="31" t="s">
        <v>19</v>
      </c>
    </row>
    <row r="596" spans="1:10" outlineLevel="1" x14ac:dyDescent="0.2">
      <c r="A596" s="35">
        <v>46065</v>
      </c>
      <c r="B596" s="31" t="s">
        <v>2435</v>
      </c>
      <c r="C596" s="31" t="s">
        <v>360</v>
      </c>
      <c r="D596" s="31" t="s">
        <v>3327</v>
      </c>
      <c r="E596" s="36">
        <v>4666200</v>
      </c>
      <c r="F596" s="37" t="s">
        <v>18</v>
      </c>
      <c r="G596" s="36">
        <v>373296</v>
      </c>
      <c r="H596" s="36">
        <f t="shared" si="9"/>
        <v>5039496</v>
      </c>
      <c r="I596" s="31" t="s">
        <v>55</v>
      </c>
      <c r="J596" s="31" t="s">
        <v>56</v>
      </c>
    </row>
    <row r="597" spans="1:10" outlineLevel="1" x14ac:dyDescent="0.2">
      <c r="A597" s="35">
        <v>46065</v>
      </c>
      <c r="B597" s="31" t="s">
        <v>2436</v>
      </c>
      <c r="C597" s="31" t="s">
        <v>360</v>
      </c>
      <c r="D597" s="31" t="s">
        <v>3328</v>
      </c>
      <c r="E597" s="36">
        <v>21714600</v>
      </c>
      <c r="F597" s="37" t="s">
        <v>18</v>
      </c>
      <c r="G597" s="36">
        <v>1737168</v>
      </c>
      <c r="H597" s="36">
        <f t="shared" si="9"/>
        <v>23451768</v>
      </c>
      <c r="I597" s="31" t="s">
        <v>55</v>
      </c>
      <c r="J597" s="31" t="s">
        <v>56</v>
      </c>
    </row>
    <row r="598" spans="1:10" outlineLevel="1" x14ac:dyDescent="0.2">
      <c r="A598" s="35">
        <v>46065</v>
      </c>
      <c r="B598" s="31" t="s">
        <v>2437</v>
      </c>
      <c r="C598" s="31" t="s">
        <v>360</v>
      </c>
      <c r="D598" s="31" t="s">
        <v>3329</v>
      </c>
      <c r="E598" s="36">
        <v>734310</v>
      </c>
      <c r="F598" s="37" t="s">
        <v>18</v>
      </c>
      <c r="G598" s="36">
        <v>58745</v>
      </c>
      <c r="H598" s="36">
        <f t="shared" si="9"/>
        <v>793055</v>
      </c>
      <c r="I598" s="31" t="s">
        <v>147</v>
      </c>
      <c r="J598" s="31" t="s">
        <v>148</v>
      </c>
    </row>
    <row r="599" spans="1:10" outlineLevel="1" x14ac:dyDescent="0.2">
      <c r="A599" s="35">
        <v>46065</v>
      </c>
      <c r="B599" s="31" t="s">
        <v>2438</v>
      </c>
      <c r="C599" s="31" t="s">
        <v>360</v>
      </c>
      <c r="D599" s="31" t="s">
        <v>3330</v>
      </c>
      <c r="E599" s="36">
        <v>292902</v>
      </c>
      <c r="F599" s="37" t="s">
        <v>18</v>
      </c>
      <c r="G599" s="36">
        <v>23432</v>
      </c>
      <c r="H599" s="36">
        <f t="shared" si="9"/>
        <v>316334</v>
      </c>
      <c r="I599" s="31" t="s">
        <v>247</v>
      </c>
      <c r="J599" s="31" t="s">
        <v>19</v>
      </c>
    </row>
    <row r="600" spans="1:10" outlineLevel="1" x14ac:dyDescent="0.2">
      <c r="A600" s="35">
        <v>46065</v>
      </c>
      <c r="B600" s="31" t="s">
        <v>2439</v>
      </c>
      <c r="C600" s="31" t="s">
        <v>360</v>
      </c>
      <c r="D600" s="31" t="s">
        <v>3331</v>
      </c>
      <c r="E600" s="36">
        <v>607752</v>
      </c>
      <c r="F600" s="37" t="s">
        <v>18</v>
      </c>
      <c r="G600" s="36">
        <v>48620</v>
      </c>
      <c r="H600" s="36">
        <f t="shared" si="9"/>
        <v>656372</v>
      </c>
      <c r="I600" s="31" t="s">
        <v>247</v>
      </c>
      <c r="J600" s="31" t="s">
        <v>19</v>
      </c>
    </row>
    <row r="601" spans="1:10" outlineLevel="1" x14ac:dyDescent="0.2">
      <c r="A601" s="35">
        <v>46065</v>
      </c>
      <c r="B601" s="31" t="s">
        <v>2440</v>
      </c>
      <c r="C601" s="31" t="s">
        <v>360</v>
      </c>
      <c r="D601" s="31" t="s">
        <v>3332</v>
      </c>
      <c r="E601" s="36">
        <v>292902</v>
      </c>
      <c r="F601" s="37" t="s">
        <v>18</v>
      </c>
      <c r="G601" s="36">
        <v>23432</v>
      </c>
      <c r="H601" s="36">
        <f t="shared" si="9"/>
        <v>316334</v>
      </c>
      <c r="I601" s="31" t="s">
        <v>247</v>
      </c>
      <c r="J601" s="31" t="s">
        <v>19</v>
      </c>
    </row>
    <row r="602" spans="1:10" outlineLevel="1" x14ac:dyDescent="0.2">
      <c r="A602" s="35">
        <v>46065</v>
      </c>
      <c r="B602" s="31" t="s">
        <v>2441</v>
      </c>
      <c r="C602" s="31" t="s">
        <v>360</v>
      </c>
      <c r="D602" s="31" t="s">
        <v>3333</v>
      </c>
      <c r="E602" s="36">
        <v>976340</v>
      </c>
      <c r="F602" s="37" t="s">
        <v>18</v>
      </c>
      <c r="G602" s="36">
        <v>78107</v>
      </c>
      <c r="H602" s="36">
        <f t="shared" si="9"/>
        <v>1054447</v>
      </c>
      <c r="I602" s="31" t="s">
        <v>247</v>
      </c>
      <c r="J602" s="31" t="s">
        <v>19</v>
      </c>
    </row>
    <row r="603" spans="1:10" outlineLevel="1" x14ac:dyDescent="0.2">
      <c r="A603" s="35">
        <v>46065</v>
      </c>
      <c r="B603" s="31" t="s">
        <v>2442</v>
      </c>
      <c r="C603" s="31" t="s">
        <v>360</v>
      </c>
      <c r="D603" s="31" t="s">
        <v>3334</v>
      </c>
      <c r="E603" s="36">
        <v>419800</v>
      </c>
      <c r="F603" s="37" t="s">
        <v>18</v>
      </c>
      <c r="G603" s="36">
        <v>33584</v>
      </c>
      <c r="H603" s="36">
        <f t="shared" si="9"/>
        <v>453384</v>
      </c>
      <c r="I603" s="31" t="s">
        <v>247</v>
      </c>
      <c r="J603" s="31" t="s">
        <v>19</v>
      </c>
    </row>
    <row r="604" spans="1:10" outlineLevel="1" x14ac:dyDescent="0.2">
      <c r="A604" s="35">
        <v>46065</v>
      </c>
      <c r="B604" s="31" t="s">
        <v>2443</v>
      </c>
      <c r="C604" s="31" t="s">
        <v>360</v>
      </c>
      <c r="D604" s="31" t="s">
        <v>3335</v>
      </c>
      <c r="E604" s="36">
        <v>817652</v>
      </c>
      <c r="F604" s="37" t="s">
        <v>18</v>
      </c>
      <c r="G604" s="36">
        <v>65412</v>
      </c>
      <c r="H604" s="36">
        <f t="shared" si="9"/>
        <v>883064</v>
      </c>
      <c r="I604" s="31" t="s">
        <v>247</v>
      </c>
      <c r="J604" s="31" t="s">
        <v>19</v>
      </c>
    </row>
    <row r="605" spans="1:10" outlineLevel="1" x14ac:dyDescent="0.2">
      <c r="A605" s="35">
        <v>46065</v>
      </c>
      <c r="B605" s="31" t="s">
        <v>2444</v>
      </c>
      <c r="C605" s="31" t="s">
        <v>360</v>
      </c>
      <c r="D605" s="31" t="s">
        <v>3336</v>
      </c>
      <c r="E605" s="36">
        <v>1771613</v>
      </c>
      <c r="F605" s="37" t="s">
        <v>18</v>
      </c>
      <c r="G605" s="36">
        <v>141729</v>
      </c>
      <c r="H605" s="36">
        <f t="shared" si="9"/>
        <v>1913342</v>
      </c>
      <c r="I605" s="31" t="s">
        <v>247</v>
      </c>
      <c r="J605" s="31" t="s">
        <v>19</v>
      </c>
    </row>
    <row r="606" spans="1:10" outlineLevel="1" x14ac:dyDescent="0.2">
      <c r="A606" s="35">
        <v>46065</v>
      </c>
      <c r="B606" s="31" t="s">
        <v>2445</v>
      </c>
      <c r="C606" s="31" t="s">
        <v>360</v>
      </c>
      <c r="D606" s="31" t="s">
        <v>3337</v>
      </c>
      <c r="E606" s="36">
        <v>1142815</v>
      </c>
      <c r="F606" s="37" t="s">
        <v>18</v>
      </c>
      <c r="G606" s="36">
        <v>91425</v>
      </c>
      <c r="H606" s="36">
        <f t="shared" si="9"/>
        <v>1234240</v>
      </c>
      <c r="I606" s="31" t="s">
        <v>247</v>
      </c>
      <c r="J606" s="31" t="s">
        <v>19</v>
      </c>
    </row>
    <row r="607" spans="1:10" outlineLevel="1" x14ac:dyDescent="0.2">
      <c r="A607" s="35">
        <v>46065</v>
      </c>
      <c r="B607" s="31" t="s">
        <v>2446</v>
      </c>
      <c r="C607" s="31" t="s">
        <v>360</v>
      </c>
      <c r="D607" s="31" t="s">
        <v>3338</v>
      </c>
      <c r="E607" s="36">
        <v>521385</v>
      </c>
      <c r="F607" s="37" t="s">
        <v>18</v>
      </c>
      <c r="G607" s="36">
        <v>41711</v>
      </c>
      <c r="H607" s="36">
        <f t="shared" si="9"/>
        <v>563096</v>
      </c>
      <c r="I607" s="31" t="s">
        <v>247</v>
      </c>
      <c r="J607" s="31" t="s">
        <v>19</v>
      </c>
    </row>
    <row r="608" spans="1:10" outlineLevel="1" x14ac:dyDescent="0.2">
      <c r="A608" s="35">
        <v>46065</v>
      </c>
      <c r="B608" s="31" t="s">
        <v>2447</v>
      </c>
      <c r="C608" s="31" t="s">
        <v>360</v>
      </c>
      <c r="D608" s="31" t="s">
        <v>3339</v>
      </c>
      <c r="E608" s="36">
        <v>419800</v>
      </c>
      <c r="F608" s="37" t="s">
        <v>18</v>
      </c>
      <c r="G608" s="36">
        <v>33584</v>
      </c>
      <c r="H608" s="36">
        <f t="shared" si="9"/>
        <v>453384</v>
      </c>
      <c r="I608" s="31" t="s">
        <v>247</v>
      </c>
      <c r="J608" s="31" t="s">
        <v>19</v>
      </c>
    </row>
    <row r="609" spans="1:10" outlineLevel="1" x14ac:dyDescent="0.2">
      <c r="A609" s="35">
        <v>46065</v>
      </c>
      <c r="B609" s="31" t="s">
        <v>2448</v>
      </c>
      <c r="C609" s="31" t="s">
        <v>360</v>
      </c>
      <c r="D609" s="31" t="s">
        <v>3340</v>
      </c>
      <c r="E609" s="36">
        <v>488170</v>
      </c>
      <c r="F609" s="37" t="s">
        <v>18</v>
      </c>
      <c r="G609" s="36">
        <v>39054</v>
      </c>
      <c r="H609" s="36">
        <f t="shared" si="9"/>
        <v>527224</v>
      </c>
      <c r="I609" s="31" t="s">
        <v>247</v>
      </c>
      <c r="J609" s="31" t="s">
        <v>19</v>
      </c>
    </row>
    <row r="610" spans="1:10" outlineLevel="1" x14ac:dyDescent="0.2">
      <c r="A610" s="35">
        <v>46065</v>
      </c>
      <c r="B610" s="31" t="s">
        <v>2449</v>
      </c>
      <c r="C610" s="31" t="s">
        <v>360</v>
      </c>
      <c r="D610" s="31" t="s">
        <v>3341</v>
      </c>
      <c r="E610" s="36">
        <v>4424940</v>
      </c>
      <c r="F610" s="37" t="s">
        <v>18</v>
      </c>
      <c r="G610" s="36">
        <v>353995</v>
      </c>
      <c r="H610" s="36">
        <f t="shared" si="9"/>
        <v>4778935</v>
      </c>
      <c r="I610" s="31" t="s">
        <v>147</v>
      </c>
      <c r="J610" s="31" t="s">
        <v>148</v>
      </c>
    </row>
    <row r="611" spans="1:10" outlineLevel="1" x14ac:dyDescent="0.2">
      <c r="A611" s="35">
        <v>46065</v>
      </c>
      <c r="B611" s="31" t="s">
        <v>2450</v>
      </c>
      <c r="C611" s="31" t="s">
        <v>360</v>
      </c>
      <c r="D611" s="31" t="s">
        <v>3342</v>
      </c>
      <c r="E611" s="36">
        <v>9238230</v>
      </c>
      <c r="F611" s="37" t="s">
        <v>18</v>
      </c>
      <c r="G611" s="36">
        <v>739058</v>
      </c>
      <c r="H611" s="36">
        <f t="shared" si="9"/>
        <v>9977288</v>
      </c>
      <c r="I611" s="31" t="s">
        <v>63</v>
      </c>
      <c r="J611" s="31" t="s">
        <v>64</v>
      </c>
    </row>
    <row r="612" spans="1:10" outlineLevel="1" x14ac:dyDescent="0.2">
      <c r="A612" s="35">
        <v>46065</v>
      </c>
      <c r="B612" s="31" t="s">
        <v>2451</v>
      </c>
      <c r="C612" s="31" t="s">
        <v>360</v>
      </c>
      <c r="D612" s="31" t="s">
        <v>3343</v>
      </c>
      <c r="E612" s="36">
        <v>366400</v>
      </c>
      <c r="F612" s="37" t="s">
        <v>18</v>
      </c>
      <c r="G612" s="36">
        <v>29312</v>
      </c>
      <c r="H612" s="36">
        <f t="shared" si="9"/>
        <v>395712</v>
      </c>
      <c r="I612" s="31" t="s">
        <v>59</v>
      </c>
      <c r="J612" s="31" t="s">
        <v>60</v>
      </c>
    </row>
    <row r="613" spans="1:10" outlineLevel="1" x14ac:dyDescent="0.2">
      <c r="A613" s="35">
        <v>46065</v>
      </c>
      <c r="B613" s="31" t="s">
        <v>2452</v>
      </c>
      <c r="C613" s="31" t="s">
        <v>360</v>
      </c>
      <c r="D613" s="31" t="s">
        <v>3344</v>
      </c>
      <c r="E613" s="36">
        <v>3820000</v>
      </c>
      <c r="F613" s="37" t="s">
        <v>18</v>
      </c>
      <c r="G613" s="36">
        <v>305600</v>
      </c>
      <c r="H613" s="36">
        <f t="shared" si="9"/>
        <v>4125600</v>
      </c>
      <c r="I613" s="31" t="s">
        <v>59</v>
      </c>
      <c r="J613" s="31" t="s">
        <v>60</v>
      </c>
    </row>
    <row r="614" spans="1:10" outlineLevel="1" x14ac:dyDescent="0.2">
      <c r="A614" s="35">
        <v>46065</v>
      </c>
      <c r="B614" s="31" t="s">
        <v>2453</v>
      </c>
      <c r="C614" s="31" t="s">
        <v>360</v>
      </c>
      <c r="D614" s="31" t="s">
        <v>3345</v>
      </c>
      <c r="E614" s="36">
        <v>891905</v>
      </c>
      <c r="F614" s="37" t="s">
        <v>18</v>
      </c>
      <c r="G614" s="36">
        <v>71352</v>
      </c>
      <c r="H614" s="36">
        <f t="shared" si="9"/>
        <v>963257</v>
      </c>
      <c r="I614" s="31" t="s">
        <v>247</v>
      </c>
      <c r="J614" s="31" t="s">
        <v>19</v>
      </c>
    </row>
    <row r="615" spans="1:10" outlineLevel="1" x14ac:dyDescent="0.2">
      <c r="A615" s="35">
        <v>46065</v>
      </c>
      <c r="B615" s="31" t="s">
        <v>2454</v>
      </c>
      <c r="C615" s="31" t="s">
        <v>360</v>
      </c>
      <c r="D615" s="31" t="s">
        <v>3346</v>
      </c>
      <c r="E615" s="36">
        <v>488170</v>
      </c>
      <c r="F615" s="37" t="s">
        <v>18</v>
      </c>
      <c r="G615" s="36">
        <v>39054</v>
      </c>
      <c r="H615" s="36">
        <f t="shared" si="9"/>
        <v>527224</v>
      </c>
      <c r="I615" s="31" t="s">
        <v>247</v>
      </c>
      <c r="J615" s="31" t="s">
        <v>19</v>
      </c>
    </row>
    <row r="616" spans="1:10" outlineLevel="1" x14ac:dyDescent="0.2">
      <c r="A616" s="35">
        <v>46065</v>
      </c>
      <c r="B616" s="31" t="s">
        <v>2455</v>
      </c>
      <c r="C616" s="31" t="s">
        <v>360</v>
      </c>
      <c r="D616" s="31" t="s">
        <v>3347</v>
      </c>
      <c r="E616" s="36">
        <v>366400</v>
      </c>
      <c r="F616" s="37" t="s">
        <v>18</v>
      </c>
      <c r="G616" s="36">
        <v>29312</v>
      </c>
      <c r="H616" s="36">
        <f t="shared" si="9"/>
        <v>395712</v>
      </c>
      <c r="I616" s="31" t="s">
        <v>147</v>
      </c>
      <c r="J616" s="31" t="s">
        <v>148</v>
      </c>
    </row>
    <row r="617" spans="1:10" outlineLevel="1" x14ac:dyDescent="0.2">
      <c r="A617" s="35">
        <v>46065</v>
      </c>
      <c r="B617" s="31" t="s">
        <v>2456</v>
      </c>
      <c r="C617" s="31" t="s">
        <v>360</v>
      </c>
      <c r="D617" s="31" t="s">
        <v>3348</v>
      </c>
      <c r="E617" s="36">
        <v>488170</v>
      </c>
      <c r="F617" s="37" t="s">
        <v>18</v>
      </c>
      <c r="G617" s="36">
        <v>39054</v>
      </c>
      <c r="H617" s="36">
        <f t="shared" si="9"/>
        <v>527224</v>
      </c>
      <c r="I617" s="31" t="s">
        <v>247</v>
      </c>
      <c r="J617" s="31" t="s">
        <v>19</v>
      </c>
    </row>
    <row r="618" spans="1:10" outlineLevel="1" x14ac:dyDescent="0.2">
      <c r="A618" s="35">
        <v>46065</v>
      </c>
      <c r="B618" s="31" t="s">
        <v>2457</v>
      </c>
      <c r="C618" s="31" t="s">
        <v>360</v>
      </c>
      <c r="D618" s="31" t="s">
        <v>3349</v>
      </c>
      <c r="E618" s="36">
        <v>607752</v>
      </c>
      <c r="F618" s="37" t="s">
        <v>18</v>
      </c>
      <c r="G618" s="36">
        <v>48620</v>
      </c>
      <c r="H618" s="36">
        <f t="shared" si="9"/>
        <v>656372</v>
      </c>
      <c r="I618" s="31" t="s">
        <v>247</v>
      </c>
      <c r="J618" s="31" t="s">
        <v>19</v>
      </c>
    </row>
    <row r="619" spans="1:10" outlineLevel="1" x14ac:dyDescent="0.2">
      <c r="A619" s="35">
        <v>46065</v>
      </c>
      <c r="B619" s="31" t="s">
        <v>2458</v>
      </c>
      <c r="C619" s="31" t="s">
        <v>360</v>
      </c>
      <c r="D619" s="31" t="s">
        <v>3350</v>
      </c>
      <c r="E619" s="36">
        <v>1621206</v>
      </c>
      <c r="F619" s="37" t="s">
        <v>18</v>
      </c>
      <c r="G619" s="36">
        <v>129696</v>
      </c>
      <c r="H619" s="36">
        <f t="shared" si="9"/>
        <v>1750902</v>
      </c>
      <c r="I619" s="31" t="s">
        <v>247</v>
      </c>
      <c r="J619" s="31" t="s">
        <v>19</v>
      </c>
    </row>
    <row r="620" spans="1:10" outlineLevel="1" x14ac:dyDescent="0.2">
      <c r="A620" s="35">
        <v>46065</v>
      </c>
      <c r="B620" s="31" t="s">
        <v>2459</v>
      </c>
      <c r="C620" s="31" t="s">
        <v>360</v>
      </c>
      <c r="D620" s="31" t="s">
        <v>3351</v>
      </c>
      <c r="E620" s="36">
        <v>2025840</v>
      </c>
      <c r="F620" s="37" t="s">
        <v>18</v>
      </c>
      <c r="G620" s="36">
        <v>162067</v>
      </c>
      <c r="H620" s="36">
        <f t="shared" si="9"/>
        <v>2187907</v>
      </c>
      <c r="I620" s="31" t="s">
        <v>247</v>
      </c>
      <c r="J620" s="31" t="s">
        <v>19</v>
      </c>
    </row>
    <row r="621" spans="1:10" outlineLevel="1" x14ac:dyDescent="0.2">
      <c r="A621" s="35">
        <v>46065</v>
      </c>
      <c r="B621" s="31" t="s">
        <v>2460</v>
      </c>
      <c r="C621" s="31" t="s">
        <v>360</v>
      </c>
      <c r="D621" s="31" t="s">
        <v>3352</v>
      </c>
      <c r="E621" s="36">
        <v>5401280</v>
      </c>
      <c r="F621" s="37" t="s">
        <v>18</v>
      </c>
      <c r="G621" s="36">
        <v>432102</v>
      </c>
      <c r="H621" s="36">
        <f t="shared" si="9"/>
        <v>5833382</v>
      </c>
      <c r="I621" s="31" t="s">
        <v>71</v>
      </c>
      <c r="J621" s="31" t="s">
        <v>72</v>
      </c>
    </row>
    <row r="622" spans="1:10" outlineLevel="1" x14ac:dyDescent="0.2">
      <c r="A622" s="35">
        <v>46065</v>
      </c>
      <c r="B622" s="31" t="s">
        <v>2461</v>
      </c>
      <c r="C622" s="31" t="s">
        <v>360</v>
      </c>
      <c r="D622" s="31" t="s">
        <v>3353</v>
      </c>
      <c r="E622" s="36">
        <v>366400</v>
      </c>
      <c r="F622" s="37" t="s">
        <v>18</v>
      </c>
      <c r="G622" s="36">
        <v>29312</v>
      </c>
      <c r="H622" s="36">
        <f t="shared" si="9"/>
        <v>395712</v>
      </c>
      <c r="I622" s="31" t="s">
        <v>147</v>
      </c>
      <c r="J622" s="31" t="s">
        <v>148</v>
      </c>
    </row>
    <row r="623" spans="1:10" outlineLevel="1" x14ac:dyDescent="0.2">
      <c r="A623" s="35">
        <v>46065</v>
      </c>
      <c r="B623" s="31" t="s">
        <v>2462</v>
      </c>
      <c r="C623" s="31" t="s">
        <v>360</v>
      </c>
      <c r="D623" s="31" t="s">
        <v>3354</v>
      </c>
      <c r="E623" s="36">
        <v>2727680</v>
      </c>
      <c r="F623" s="37" t="s">
        <v>18</v>
      </c>
      <c r="G623" s="36">
        <v>218214</v>
      </c>
      <c r="H623" s="36">
        <f t="shared" si="9"/>
        <v>2945894</v>
      </c>
      <c r="I623" s="31" t="s">
        <v>147</v>
      </c>
      <c r="J623" s="31" t="s">
        <v>148</v>
      </c>
    </row>
    <row r="624" spans="1:10" outlineLevel="1" x14ac:dyDescent="0.2">
      <c r="A624" s="35">
        <v>46065</v>
      </c>
      <c r="B624" s="31" t="s">
        <v>2463</v>
      </c>
      <c r="C624" s="31" t="s">
        <v>360</v>
      </c>
      <c r="D624" s="31" t="s">
        <v>3355</v>
      </c>
      <c r="E624" s="36">
        <v>833020</v>
      </c>
      <c r="F624" s="37" t="s">
        <v>18</v>
      </c>
      <c r="G624" s="36">
        <v>66642</v>
      </c>
      <c r="H624" s="36">
        <f t="shared" si="9"/>
        <v>899662</v>
      </c>
      <c r="I624" s="31" t="s">
        <v>147</v>
      </c>
      <c r="J624" s="31" t="s">
        <v>148</v>
      </c>
    </row>
    <row r="625" spans="1:10" outlineLevel="1" x14ac:dyDescent="0.2">
      <c r="A625" s="35">
        <v>46065</v>
      </c>
      <c r="B625" s="31" t="s">
        <v>2464</v>
      </c>
      <c r="C625" s="31" t="s">
        <v>360</v>
      </c>
      <c r="D625" s="31" t="s">
        <v>3356</v>
      </c>
      <c r="E625" s="36">
        <v>366400</v>
      </c>
      <c r="F625" s="37" t="s">
        <v>18</v>
      </c>
      <c r="G625" s="36">
        <v>29312</v>
      </c>
      <c r="H625" s="36">
        <f t="shared" si="9"/>
        <v>395712</v>
      </c>
      <c r="I625" s="31" t="s">
        <v>147</v>
      </c>
      <c r="J625" s="31" t="s">
        <v>148</v>
      </c>
    </row>
    <row r="626" spans="1:10" outlineLevel="1" x14ac:dyDescent="0.2">
      <c r="A626" s="35">
        <v>46065</v>
      </c>
      <c r="B626" s="31" t="s">
        <v>2465</v>
      </c>
      <c r="C626" s="31" t="s">
        <v>360</v>
      </c>
      <c r="D626" s="31" t="s">
        <v>3357</v>
      </c>
      <c r="E626" s="36">
        <v>524750</v>
      </c>
      <c r="F626" s="37" t="s">
        <v>18</v>
      </c>
      <c r="G626" s="36">
        <v>41980</v>
      </c>
      <c r="H626" s="36">
        <f t="shared" si="9"/>
        <v>566730</v>
      </c>
      <c r="I626" s="31" t="s">
        <v>47</v>
      </c>
      <c r="J626" s="31" t="s">
        <v>48</v>
      </c>
    </row>
    <row r="627" spans="1:10" outlineLevel="1" x14ac:dyDescent="0.2">
      <c r="A627" s="35">
        <v>46065</v>
      </c>
      <c r="B627" s="31" t="s">
        <v>2466</v>
      </c>
      <c r="C627" s="31" t="s">
        <v>360</v>
      </c>
      <c r="D627" s="31" t="s">
        <v>3358</v>
      </c>
      <c r="E627" s="36">
        <v>250910</v>
      </c>
      <c r="F627" s="37" t="s">
        <v>18</v>
      </c>
      <c r="G627" s="36">
        <v>20073</v>
      </c>
      <c r="H627" s="36">
        <f t="shared" si="9"/>
        <v>270983</v>
      </c>
      <c r="I627" s="31" t="s">
        <v>47</v>
      </c>
      <c r="J627" s="31" t="s">
        <v>48</v>
      </c>
    </row>
    <row r="628" spans="1:10" outlineLevel="1" x14ac:dyDescent="0.2">
      <c r="A628" s="35">
        <v>46065</v>
      </c>
      <c r="B628" s="31" t="s">
        <v>2467</v>
      </c>
      <c r="C628" s="31" t="s">
        <v>360</v>
      </c>
      <c r="D628" s="31" t="s">
        <v>3359</v>
      </c>
      <c r="E628" s="36">
        <v>535143</v>
      </c>
      <c r="F628" s="37" t="s">
        <v>18</v>
      </c>
      <c r="G628" s="36">
        <v>42811</v>
      </c>
      <c r="H628" s="36">
        <f t="shared" si="9"/>
        <v>577954</v>
      </c>
      <c r="I628" s="31" t="s">
        <v>47</v>
      </c>
      <c r="J628" s="31" t="s">
        <v>48</v>
      </c>
    </row>
    <row r="629" spans="1:10" outlineLevel="1" x14ac:dyDescent="0.2">
      <c r="A629" s="35">
        <v>46065</v>
      </c>
      <c r="B629" s="31" t="s">
        <v>2468</v>
      </c>
      <c r="C629" s="31" t="s">
        <v>360</v>
      </c>
      <c r="D629" s="31" t="s">
        <v>3360</v>
      </c>
      <c r="E629" s="36">
        <v>419800</v>
      </c>
      <c r="F629" s="37" t="s">
        <v>18</v>
      </c>
      <c r="G629" s="36">
        <v>33584</v>
      </c>
      <c r="H629" s="36">
        <f t="shared" si="9"/>
        <v>453384</v>
      </c>
      <c r="I629" s="31" t="s">
        <v>47</v>
      </c>
      <c r="J629" s="31" t="s">
        <v>48</v>
      </c>
    </row>
    <row r="630" spans="1:10" outlineLevel="1" x14ac:dyDescent="0.2">
      <c r="A630" s="35">
        <v>46065</v>
      </c>
      <c r="B630" s="31" t="s">
        <v>2469</v>
      </c>
      <c r="C630" s="31" t="s">
        <v>360</v>
      </c>
      <c r="D630" s="31" t="s">
        <v>3361</v>
      </c>
      <c r="E630" s="36">
        <v>585804</v>
      </c>
      <c r="F630" s="37" t="s">
        <v>18</v>
      </c>
      <c r="G630" s="36">
        <v>46864</v>
      </c>
      <c r="H630" s="36">
        <f t="shared" si="9"/>
        <v>632668</v>
      </c>
      <c r="I630" s="31" t="s">
        <v>47</v>
      </c>
      <c r="J630" s="31" t="s">
        <v>48</v>
      </c>
    </row>
    <row r="631" spans="1:10" outlineLevel="1" x14ac:dyDescent="0.2">
      <c r="A631" s="35">
        <v>46065</v>
      </c>
      <c r="B631" s="31" t="s">
        <v>2470</v>
      </c>
      <c r="C631" s="31" t="s">
        <v>360</v>
      </c>
      <c r="D631" s="31" t="s">
        <v>3362</v>
      </c>
      <c r="E631" s="36">
        <v>1305822</v>
      </c>
      <c r="F631" s="37" t="s">
        <v>18</v>
      </c>
      <c r="G631" s="36">
        <v>104466</v>
      </c>
      <c r="H631" s="36">
        <f t="shared" si="9"/>
        <v>1410288</v>
      </c>
      <c r="I631" s="31" t="s">
        <v>47</v>
      </c>
      <c r="J631" s="31" t="s">
        <v>48</v>
      </c>
    </row>
    <row r="632" spans="1:10" outlineLevel="1" x14ac:dyDescent="0.2">
      <c r="A632" s="35">
        <v>46065</v>
      </c>
      <c r="B632" s="31" t="s">
        <v>2471</v>
      </c>
      <c r="C632" s="31" t="s">
        <v>360</v>
      </c>
      <c r="D632" s="31" t="s">
        <v>3363</v>
      </c>
      <c r="E632" s="36">
        <v>3521760</v>
      </c>
      <c r="F632" s="37" t="s">
        <v>18</v>
      </c>
      <c r="G632" s="36">
        <v>281741</v>
      </c>
      <c r="H632" s="36">
        <f t="shared" si="9"/>
        <v>3803501</v>
      </c>
      <c r="I632" s="31" t="s">
        <v>49</v>
      </c>
      <c r="J632" s="31" t="s">
        <v>50</v>
      </c>
    </row>
    <row r="633" spans="1:10" outlineLevel="1" x14ac:dyDescent="0.2">
      <c r="A633" s="35">
        <v>46065</v>
      </c>
      <c r="B633" s="31" t="s">
        <v>2472</v>
      </c>
      <c r="C633" s="31" t="s">
        <v>360</v>
      </c>
      <c r="D633" s="31" t="s">
        <v>3364</v>
      </c>
      <c r="E633" s="36">
        <v>2955660</v>
      </c>
      <c r="F633" s="37" t="s">
        <v>18</v>
      </c>
      <c r="G633" s="36">
        <v>236453</v>
      </c>
      <c r="H633" s="36">
        <f t="shared" si="9"/>
        <v>3192113</v>
      </c>
      <c r="I633" s="31" t="s">
        <v>147</v>
      </c>
      <c r="J633" s="31" t="s">
        <v>148</v>
      </c>
    </row>
    <row r="634" spans="1:10" outlineLevel="1" x14ac:dyDescent="0.2">
      <c r="A634" s="35">
        <v>46065</v>
      </c>
      <c r="B634" s="31" t="s">
        <v>2473</v>
      </c>
      <c r="C634" s="31" t="s">
        <v>360</v>
      </c>
      <c r="D634" s="31" t="s">
        <v>3365</v>
      </c>
      <c r="E634" s="36">
        <v>2799720</v>
      </c>
      <c r="F634" s="37" t="s">
        <v>18</v>
      </c>
      <c r="G634" s="36">
        <v>223978</v>
      </c>
      <c r="H634" s="36">
        <f t="shared" si="9"/>
        <v>3023698</v>
      </c>
      <c r="I634" s="31" t="s">
        <v>147</v>
      </c>
      <c r="J634" s="31" t="s">
        <v>148</v>
      </c>
    </row>
    <row r="635" spans="1:10" outlineLevel="1" x14ac:dyDescent="0.2">
      <c r="A635" s="35">
        <v>46065</v>
      </c>
      <c r="B635" s="31" t="s">
        <v>2474</v>
      </c>
      <c r="C635" s="31" t="s">
        <v>360</v>
      </c>
      <c r="D635" s="31" t="s">
        <v>3366</v>
      </c>
      <c r="E635" s="36">
        <v>2502360</v>
      </c>
      <c r="F635" s="37" t="s">
        <v>18</v>
      </c>
      <c r="G635" s="36">
        <v>200189</v>
      </c>
      <c r="H635" s="36">
        <f t="shared" si="9"/>
        <v>2702549</v>
      </c>
      <c r="I635" s="31" t="s">
        <v>124</v>
      </c>
      <c r="J635" s="31" t="s">
        <v>125</v>
      </c>
    </row>
    <row r="636" spans="1:10" outlineLevel="1" x14ac:dyDescent="0.2">
      <c r="A636" s="35">
        <v>46065</v>
      </c>
      <c r="B636" s="31" t="s">
        <v>2475</v>
      </c>
      <c r="C636" s="31" t="s">
        <v>360</v>
      </c>
      <c r="D636" s="31" t="s">
        <v>3367</v>
      </c>
      <c r="E636" s="36">
        <v>5027220</v>
      </c>
      <c r="F636" s="37" t="s">
        <v>18</v>
      </c>
      <c r="G636" s="36">
        <v>402178</v>
      </c>
      <c r="H636" s="36">
        <f t="shared" si="9"/>
        <v>5429398</v>
      </c>
      <c r="I636" s="31" t="s">
        <v>124</v>
      </c>
      <c r="J636" s="31" t="s">
        <v>125</v>
      </c>
    </row>
    <row r="637" spans="1:10" outlineLevel="1" x14ac:dyDescent="0.2">
      <c r="A637" s="35">
        <v>46065</v>
      </c>
      <c r="B637" s="31" t="s">
        <v>2476</v>
      </c>
      <c r="C637" s="31" t="s">
        <v>360</v>
      </c>
      <c r="D637" s="31" t="s">
        <v>3368</v>
      </c>
      <c r="E637" s="36">
        <v>524750</v>
      </c>
      <c r="F637" s="37" t="s">
        <v>18</v>
      </c>
      <c r="G637" s="36">
        <v>41980</v>
      </c>
      <c r="H637" s="36">
        <f t="shared" si="9"/>
        <v>566730</v>
      </c>
      <c r="I637" s="31" t="s">
        <v>247</v>
      </c>
      <c r="J637" s="31" t="s">
        <v>19</v>
      </c>
    </row>
    <row r="638" spans="1:10" outlineLevel="1" x14ac:dyDescent="0.2">
      <c r="A638" s="35">
        <v>46065</v>
      </c>
      <c r="B638" s="31" t="s">
        <v>2477</v>
      </c>
      <c r="C638" s="31" t="s">
        <v>360</v>
      </c>
      <c r="D638" s="31" t="s">
        <v>3369</v>
      </c>
      <c r="E638" s="36">
        <v>653348</v>
      </c>
      <c r="F638" s="37" t="s">
        <v>18</v>
      </c>
      <c r="G638" s="36">
        <v>52268</v>
      </c>
      <c r="H638" s="36">
        <f t="shared" si="9"/>
        <v>705616</v>
      </c>
      <c r="I638" s="31" t="s">
        <v>247</v>
      </c>
      <c r="J638" s="31" t="s">
        <v>19</v>
      </c>
    </row>
    <row r="639" spans="1:10" outlineLevel="1" x14ac:dyDescent="0.2">
      <c r="A639" s="35">
        <v>46065</v>
      </c>
      <c r="B639" s="31" t="s">
        <v>2478</v>
      </c>
      <c r="C639" s="31" t="s">
        <v>360</v>
      </c>
      <c r="D639" s="31" t="s">
        <v>3370</v>
      </c>
      <c r="E639" s="36">
        <v>737994</v>
      </c>
      <c r="F639" s="37" t="s">
        <v>18</v>
      </c>
      <c r="G639" s="36">
        <v>59040</v>
      </c>
      <c r="H639" s="36">
        <f t="shared" si="9"/>
        <v>797034</v>
      </c>
      <c r="I639" s="31" t="s">
        <v>247</v>
      </c>
      <c r="J639" s="31" t="s">
        <v>19</v>
      </c>
    </row>
    <row r="640" spans="1:10" outlineLevel="1" x14ac:dyDescent="0.2">
      <c r="A640" s="35">
        <v>46065</v>
      </c>
      <c r="B640" s="31" t="s">
        <v>2479</v>
      </c>
      <c r="C640" s="31" t="s">
        <v>360</v>
      </c>
      <c r="D640" s="31" t="s">
        <v>3371</v>
      </c>
      <c r="E640" s="36">
        <v>976340</v>
      </c>
      <c r="F640" s="37" t="s">
        <v>18</v>
      </c>
      <c r="G640" s="36">
        <v>78107</v>
      </c>
      <c r="H640" s="36">
        <f t="shared" si="9"/>
        <v>1054447</v>
      </c>
      <c r="I640" s="31" t="s">
        <v>247</v>
      </c>
      <c r="J640" s="31" t="s">
        <v>19</v>
      </c>
    </row>
    <row r="641" spans="1:10" outlineLevel="1" x14ac:dyDescent="0.2">
      <c r="A641" s="35">
        <v>46065</v>
      </c>
      <c r="B641" s="31" t="s">
        <v>2480</v>
      </c>
      <c r="C641" s="31" t="s">
        <v>360</v>
      </c>
      <c r="D641" s="31" t="s">
        <v>3372</v>
      </c>
      <c r="E641" s="36">
        <v>549600</v>
      </c>
      <c r="F641" s="37" t="s">
        <v>18</v>
      </c>
      <c r="G641" s="36">
        <v>43968</v>
      </c>
      <c r="H641" s="36">
        <f t="shared" si="9"/>
        <v>593568</v>
      </c>
      <c r="I641" s="31" t="s">
        <v>147</v>
      </c>
      <c r="J641" s="31" t="s">
        <v>148</v>
      </c>
    </row>
    <row r="642" spans="1:10" outlineLevel="1" x14ac:dyDescent="0.2">
      <c r="A642" s="35">
        <v>46065</v>
      </c>
      <c r="B642" s="31" t="s">
        <v>2481</v>
      </c>
      <c r="C642" s="31" t="s">
        <v>360</v>
      </c>
      <c r="D642" s="31" t="s">
        <v>3373</v>
      </c>
      <c r="E642" s="36">
        <v>8301150</v>
      </c>
      <c r="F642" s="37" t="s">
        <v>18</v>
      </c>
      <c r="G642" s="36">
        <v>664092</v>
      </c>
      <c r="H642" s="36">
        <f t="shared" ref="H642:H705" si="10">+E642+G642</f>
        <v>8965242</v>
      </c>
      <c r="I642" s="31" t="s">
        <v>147</v>
      </c>
      <c r="J642" s="31" t="s">
        <v>148</v>
      </c>
    </row>
    <row r="643" spans="1:10" outlineLevel="1" x14ac:dyDescent="0.2">
      <c r="A643" s="35">
        <v>46066</v>
      </c>
      <c r="B643" s="31" t="s">
        <v>2482</v>
      </c>
      <c r="C643" s="31" t="s">
        <v>360</v>
      </c>
      <c r="D643" s="31" t="s">
        <v>3374</v>
      </c>
      <c r="E643" s="36">
        <v>2968980</v>
      </c>
      <c r="F643" s="37" t="s">
        <v>18</v>
      </c>
      <c r="G643" s="36">
        <v>237518</v>
      </c>
      <c r="H643" s="36">
        <f t="shared" si="10"/>
        <v>3206498</v>
      </c>
      <c r="I643" s="31" t="s">
        <v>147</v>
      </c>
      <c r="J643" s="31" t="s">
        <v>148</v>
      </c>
    </row>
    <row r="644" spans="1:10" outlineLevel="1" x14ac:dyDescent="0.2">
      <c r="A644" s="35">
        <v>46066</v>
      </c>
      <c r="B644" s="31" t="s">
        <v>2483</v>
      </c>
      <c r="C644" s="31" t="s">
        <v>360</v>
      </c>
      <c r="D644" s="31" t="s">
        <v>3375</v>
      </c>
      <c r="E644" s="36">
        <v>616016</v>
      </c>
      <c r="F644" s="37" t="s">
        <v>18</v>
      </c>
      <c r="G644" s="36">
        <v>49281</v>
      </c>
      <c r="H644" s="36">
        <f t="shared" si="10"/>
        <v>665297</v>
      </c>
      <c r="I644" s="31" t="s">
        <v>247</v>
      </c>
      <c r="J644" s="31" t="s">
        <v>19</v>
      </c>
    </row>
    <row r="645" spans="1:10" outlineLevel="1" x14ac:dyDescent="0.2">
      <c r="A645" s="35">
        <v>46065</v>
      </c>
      <c r="B645" s="31" t="s">
        <v>2484</v>
      </c>
      <c r="C645" s="31" t="s">
        <v>360</v>
      </c>
      <c r="D645" s="31" t="s">
        <v>3376</v>
      </c>
      <c r="E645" s="36">
        <v>3777180</v>
      </c>
      <c r="F645" s="37" t="s">
        <v>18</v>
      </c>
      <c r="G645" s="36">
        <v>302174</v>
      </c>
      <c r="H645" s="36">
        <f t="shared" si="10"/>
        <v>4079354</v>
      </c>
      <c r="I645" s="31" t="s">
        <v>188</v>
      </c>
      <c r="J645" s="31" t="s">
        <v>189</v>
      </c>
    </row>
    <row r="646" spans="1:10" outlineLevel="1" x14ac:dyDescent="0.2">
      <c r="A646" s="35">
        <v>46065</v>
      </c>
      <c r="B646" s="31" t="s">
        <v>2485</v>
      </c>
      <c r="C646" s="31" t="s">
        <v>360</v>
      </c>
      <c r="D646" s="31" t="s">
        <v>2796</v>
      </c>
      <c r="E646" s="36">
        <v>1259060</v>
      </c>
      <c r="F646" s="37" t="s">
        <v>18</v>
      </c>
      <c r="G646" s="36">
        <v>100725</v>
      </c>
      <c r="H646" s="36">
        <f t="shared" si="10"/>
        <v>1359785</v>
      </c>
      <c r="I646" s="31" t="s">
        <v>39</v>
      </c>
      <c r="J646" s="31" t="s">
        <v>40</v>
      </c>
    </row>
    <row r="647" spans="1:10" outlineLevel="1" x14ac:dyDescent="0.2">
      <c r="A647" s="35">
        <v>46065</v>
      </c>
      <c r="B647" s="31" t="s">
        <v>2486</v>
      </c>
      <c r="C647" s="31" t="s">
        <v>360</v>
      </c>
      <c r="D647" s="31" t="s">
        <v>3377</v>
      </c>
      <c r="E647" s="36">
        <v>5004720</v>
      </c>
      <c r="F647" s="37" t="s">
        <v>18</v>
      </c>
      <c r="G647" s="36">
        <v>400378</v>
      </c>
      <c r="H647" s="36">
        <f t="shared" si="10"/>
        <v>5405098</v>
      </c>
      <c r="I647" s="31" t="s">
        <v>36</v>
      </c>
      <c r="J647" s="31" t="s">
        <v>37</v>
      </c>
    </row>
    <row r="648" spans="1:10" outlineLevel="1" x14ac:dyDescent="0.2">
      <c r="A648" s="35">
        <v>46065</v>
      </c>
      <c r="B648" s="31" t="s">
        <v>2487</v>
      </c>
      <c r="C648" s="31" t="s">
        <v>360</v>
      </c>
      <c r="D648" s="31" t="s">
        <v>3378</v>
      </c>
      <c r="E648" s="36">
        <v>3671550</v>
      </c>
      <c r="F648" s="37" t="s">
        <v>18</v>
      </c>
      <c r="G648" s="36">
        <v>293724</v>
      </c>
      <c r="H648" s="36">
        <f t="shared" si="10"/>
        <v>3965274</v>
      </c>
      <c r="I648" s="31" t="s">
        <v>36</v>
      </c>
      <c r="J648" s="31" t="s">
        <v>37</v>
      </c>
    </row>
    <row r="649" spans="1:10" outlineLevel="1" x14ac:dyDescent="0.2">
      <c r="A649" s="35">
        <v>46065</v>
      </c>
      <c r="B649" s="31" t="s">
        <v>2488</v>
      </c>
      <c r="C649" s="31" t="s">
        <v>360</v>
      </c>
      <c r="D649" s="31" t="s">
        <v>277</v>
      </c>
      <c r="E649" s="36">
        <v>1101465</v>
      </c>
      <c r="F649" s="37" t="s">
        <v>18</v>
      </c>
      <c r="G649" s="36">
        <v>88117</v>
      </c>
      <c r="H649" s="36">
        <f t="shared" si="10"/>
        <v>1189582</v>
      </c>
      <c r="I649" s="31" t="s">
        <v>39</v>
      </c>
      <c r="J649" s="31" t="s">
        <v>40</v>
      </c>
    </row>
    <row r="650" spans="1:10" outlineLevel="1" x14ac:dyDescent="0.2">
      <c r="A650" s="35">
        <v>46065</v>
      </c>
      <c r="B650" s="31" t="s">
        <v>2489</v>
      </c>
      <c r="C650" s="31" t="s">
        <v>360</v>
      </c>
      <c r="D650" s="31" t="s">
        <v>3379</v>
      </c>
      <c r="E650" s="36">
        <v>933240</v>
      </c>
      <c r="F650" s="37" t="s">
        <v>18</v>
      </c>
      <c r="G650" s="36">
        <v>74659</v>
      </c>
      <c r="H650" s="36">
        <f t="shared" si="10"/>
        <v>1007899</v>
      </c>
      <c r="I650" s="31" t="s">
        <v>24</v>
      </c>
      <c r="J650" s="31" t="s">
        <v>25</v>
      </c>
    </row>
    <row r="651" spans="1:10" outlineLevel="1" x14ac:dyDescent="0.2">
      <c r="A651" s="35">
        <v>46065</v>
      </c>
      <c r="B651" s="31" t="s">
        <v>2490</v>
      </c>
      <c r="C651" s="31" t="s">
        <v>360</v>
      </c>
      <c r="D651" s="31" t="s">
        <v>3380</v>
      </c>
      <c r="E651" s="36">
        <v>549600</v>
      </c>
      <c r="F651" s="37" t="s">
        <v>18</v>
      </c>
      <c r="G651" s="36">
        <v>43968</v>
      </c>
      <c r="H651" s="36">
        <f t="shared" si="10"/>
        <v>593568</v>
      </c>
      <c r="I651" s="31" t="s">
        <v>196</v>
      </c>
      <c r="J651" s="31" t="s">
        <v>197</v>
      </c>
    </row>
    <row r="652" spans="1:10" outlineLevel="1" x14ac:dyDescent="0.2">
      <c r="A652" s="35">
        <v>46065</v>
      </c>
      <c r="B652" s="31" t="s">
        <v>2491</v>
      </c>
      <c r="C652" s="31" t="s">
        <v>360</v>
      </c>
      <c r="D652" s="31" t="s">
        <v>3381</v>
      </c>
      <c r="E652" s="36">
        <v>501820</v>
      </c>
      <c r="F652" s="37" t="s">
        <v>18</v>
      </c>
      <c r="G652" s="36">
        <v>40146</v>
      </c>
      <c r="H652" s="36">
        <f t="shared" si="10"/>
        <v>541966</v>
      </c>
      <c r="I652" s="31" t="s">
        <v>24</v>
      </c>
      <c r="J652" s="31" t="s">
        <v>25</v>
      </c>
    </row>
    <row r="653" spans="1:10" outlineLevel="1" x14ac:dyDescent="0.2">
      <c r="A653" s="35">
        <v>46065</v>
      </c>
      <c r="B653" s="31" t="s">
        <v>2492</v>
      </c>
      <c r="C653" s="31" t="s">
        <v>360</v>
      </c>
      <c r="D653" s="31" t="s">
        <v>3382</v>
      </c>
      <c r="E653" s="36">
        <v>6834380</v>
      </c>
      <c r="F653" s="37" t="s">
        <v>18</v>
      </c>
      <c r="G653" s="36">
        <v>546750</v>
      </c>
      <c r="H653" s="36">
        <f t="shared" si="10"/>
        <v>7381130</v>
      </c>
      <c r="I653" s="31" t="s">
        <v>99</v>
      </c>
      <c r="J653" s="31" t="s">
        <v>100</v>
      </c>
    </row>
    <row r="654" spans="1:10" outlineLevel="1" x14ac:dyDescent="0.2">
      <c r="A654" s="35">
        <v>46065</v>
      </c>
      <c r="B654" s="31" t="s">
        <v>2493</v>
      </c>
      <c r="C654" s="31" t="s">
        <v>360</v>
      </c>
      <c r="D654" s="31" t="s">
        <v>3383</v>
      </c>
      <c r="E654" s="36">
        <v>366400</v>
      </c>
      <c r="F654" s="37" t="s">
        <v>18</v>
      </c>
      <c r="G654" s="36">
        <v>29312</v>
      </c>
      <c r="H654" s="36">
        <f t="shared" si="10"/>
        <v>395712</v>
      </c>
      <c r="I654" s="31" t="s">
        <v>91</v>
      </c>
      <c r="J654" s="31" t="s">
        <v>92</v>
      </c>
    </row>
    <row r="655" spans="1:10" outlineLevel="1" x14ac:dyDescent="0.2">
      <c r="A655" s="35">
        <v>46065</v>
      </c>
      <c r="B655" s="31" t="s">
        <v>2494</v>
      </c>
      <c r="C655" s="31" t="s">
        <v>360</v>
      </c>
      <c r="D655" s="31" t="s">
        <v>3384</v>
      </c>
      <c r="E655" s="36">
        <v>366400</v>
      </c>
      <c r="F655" s="37" t="s">
        <v>18</v>
      </c>
      <c r="G655" s="36">
        <v>29312</v>
      </c>
      <c r="H655" s="36">
        <f t="shared" si="10"/>
        <v>395712</v>
      </c>
      <c r="I655" s="31" t="s">
        <v>103</v>
      </c>
      <c r="J655" s="31" t="s">
        <v>104</v>
      </c>
    </row>
    <row r="656" spans="1:10" outlineLevel="1" x14ac:dyDescent="0.2">
      <c r="A656" s="35">
        <v>46065</v>
      </c>
      <c r="B656" s="31" t="s">
        <v>2495</v>
      </c>
      <c r="C656" s="31" t="s">
        <v>360</v>
      </c>
      <c r="D656" s="31" t="s">
        <v>3385</v>
      </c>
      <c r="E656" s="36">
        <v>1099200</v>
      </c>
      <c r="F656" s="37" t="s">
        <v>18</v>
      </c>
      <c r="G656" s="36">
        <v>87936</v>
      </c>
      <c r="H656" s="36">
        <f t="shared" si="10"/>
        <v>1187136</v>
      </c>
      <c r="I656" s="31" t="s">
        <v>153</v>
      </c>
      <c r="J656" s="31" t="s">
        <v>154</v>
      </c>
    </row>
    <row r="657" spans="1:10" outlineLevel="1" x14ac:dyDescent="0.2">
      <c r="A657" s="35">
        <v>46065</v>
      </c>
      <c r="B657" s="31" t="s">
        <v>2496</v>
      </c>
      <c r="C657" s="31" t="s">
        <v>360</v>
      </c>
      <c r="D657" s="31" t="s">
        <v>3386</v>
      </c>
      <c r="E657" s="36">
        <v>366400</v>
      </c>
      <c r="F657" s="37" t="s">
        <v>18</v>
      </c>
      <c r="G657" s="36">
        <v>29312</v>
      </c>
      <c r="H657" s="36">
        <f t="shared" si="10"/>
        <v>395712</v>
      </c>
      <c r="I657" s="31" t="s">
        <v>172</v>
      </c>
      <c r="J657" s="31" t="s">
        <v>173</v>
      </c>
    </row>
    <row r="658" spans="1:10" outlineLevel="1" x14ac:dyDescent="0.2">
      <c r="A658" s="35">
        <v>46065</v>
      </c>
      <c r="B658" s="31" t="s">
        <v>2497</v>
      </c>
      <c r="C658" s="31" t="s">
        <v>360</v>
      </c>
      <c r="D658" s="31" t="s">
        <v>3387</v>
      </c>
      <c r="E658" s="36">
        <v>1099200</v>
      </c>
      <c r="F658" s="37" t="s">
        <v>18</v>
      </c>
      <c r="G658" s="36">
        <v>87936</v>
      </c>
      <c r="H658" s="36">
        <f t="shared" si="10"/>
        <v>1187136</v>
      </c>
      <c r="I658" s="31" t="s">
        <v>268</v>
      </c>
      <c r="J658" s="31" t="s">
        <v>269</v>
      </c>
    </row>
    <row r="659" spans="1:10" outlineLevel="1" x14ac:dyDescent="0.2">
      <c r="A659" s="35">
        <v>46066</v>
      </c>
      <c r="B659" s="31" t="s">
        <v>2498</v>
      </c>
      <c r="C659" s="31" t="s">
        <v>360</v>
      </c>
      <c r="D659" s="31" t="s">
        <v>3388</v>
      </c>
      <c r="E659" s="36">
        <v>906798</v>
      </c>
      <c r="F659" s="37" t="s">
        <v>18</v>
      </c>
      <c r="G659" s="36">
        <v>72544</v>
      </c>
      <c r="H659" s="36">
        <f t="shared" si="10"/>
        <v>979342</v>
      </c>
      <c r="I659" s="31" t="s">
        <v>247</v>
      </c>
      <c r="J659" s="31" t="s">
        <v>19</v>
      </c>
    </row>
    <row r="660" spans="1:10" outlineLevel="1" x14ac:dyDescent="0.2">
      <c r="A660" s="35">
        <v>46066</v>
      </c>
      <c r="B660" s="31" t="s">
        <v>2499</v>
      </c>
      <c r="C660" s="31" t="s">
        <v>360</v>
      </c>
      <c r="D660" s="31" t="s">
        <v>3389</v>
      </c>
      <c r="E660" s="36">
        <v>1236130</v>
      </c>
      <c r="F660" s="37" t="s">
        <v>18</v>
      </c>
      <c r="G660" s="36">
        <v>98890</v>
      </c>
      <c r="H660" s="36">
        <f t="shared" si="10"/>
        <v>1335020</v>
      </c>
      <c r="I660" s="31" t="s">
        <v>122</v>
      </c>
      <c r="J660" s="31" t="s">
        <v>123</v>
      </c>
    </row>
    <row r="661" spans="1:10" outlineLevel="1" x14ac:dyDescent="0.2">
      <c r="A661" s="35">
        <v>46066</v>
      </c>
      <c r="B661" s="31" t="s">
        <v>2500</v>
      </c>
      <c r="C661" s="31" t="s">
        <v>360</v>
      </c>
      <c r="D661" s="31" t="s">
        <v>3390</v>
      </c>
      <c r="E661" s="36">
        <v>502802</v>
      </c>
      <c r="F661" s="37" t="s">
        <v>18</v>
      </c>
      <c r="G661" s="36">
        <v>40224</v>
      </c>
      <c r="H661" s="36">
        <f t="shared" si="10"/>
        <v>543026</v>
      </c>
      <c r="I661" s="31" t="s">
        <v>247</v>
      </c>
      <c r="J661" s="31" t="s">
        <v>19</v>
      </c>
    </row>
    <row r="662" spans="1:10" outlineLevel="1" x14ac:dyDescent="0.2">
      <c r="A662" s="35">
        <v>46066</v>
      </c>
      <c r="B662" s="31" t="s">
        <v>2501</v>
      </c>
      <c r="C662" s="31" t="s">
        <v>360</v>
      </c>
      <c r="D662" s="31" t="s">
        <v>3391</v>
      </c>
      <c r="E662" s="36">
        <v>1132898</v>
      </c>
      <c r="F662" s="37" t="s">
        <v>18</v>
      </c>
      <c r="G662" s="36">
        <v>90632</v>
      </c>
      <c r="H662" s="36">
        <f t="shared" si="10"/>
        <v>1223530</v>
      </c>
      <c r="I662" s="31" t="s">
        <v>247</v>
      </c>
      <c r="J662" s="31" t="s">
        <v>19</v>
      </c>
    </row>
    <row r="663" spans="1:10" outlineLevel="1" x14ac:dyDescent="0.2">
      <c r="A663" s="35">
        <v>46066</v>
      </c>
      <c r="B663" s="31" t="s">
        <v>2502</v>
      </c>
      <c r="C663" s="31" t="s">
        <v>360</v>
      </c>
      <c r="D663" s="31" t="s">
        <v>3392</v>
      </c>
      <c r="E663" s="36">
        <v>908439</v>
      </c>
      <c r="F663" s="37" t="s">
        <v>18</v>
      </c>
      <c r="G663" s="36">
        <v>72675</v>
      </c>
      <c r="H663" s="36">
        <f t="shared" si="10"/>
        <v>981114</v>
      </c>
      <c r="I663" s="31" t="s">
        <v>247</v>
      </c>
      <c r="J663" s="31" t="s">
        <v>19</v>
      </c>
    </row>
    <row r="664" spans="1:10" outlineLevel="1" x14ac:dyDescent="0.2">
      <c r="A664" s="35">
        <v>46066</v>
      </c>
      <c r="B664" s="31" t="s">
        <v>2503</v>
      </c>
      <c r="C664" s="31" t="s">
        <v>360</v>
      </c>
      <c r="D664" s="31" t="s">
        <v>3393</v>
      </c>
      <c r="E664" s="36">
        <v>4881700</v>
      </c>
      <c r="F664" s="37" t="s">
        <v>18</v>
      </c>
      <c r="G664" s="36">
        <v>390536</v>
      </c>
      <c r="H664" s="36">
        <f t="shared" si="10"/>
        <v>5272236</v>
      </c>
      <c r="I664" s="31" t="s">
        <v>55</v>
      </c>
      <c r="J664" s="31" t="s">
        <v>56</v>
      </c>
    </row>
    <row r="665" spans="1:10" outlineLevel="1" x14ac:dyDescent="0.2">
      <c r="A665" s="35">
        <v>46066</v>
      </c>
      <c r="B665" s="31" t="s">
        <v>2504</v>
      </c>
      <c r="C665" s="31" t="s">
        <v>360</v>
      </c>
      <c r="D665" s="31" t="s">
        <v>3394</v>
      </c>
      <c r="E665" s="36">
        <v>8279650</v>
      </c>
      <c r="F665" s="37" t="s">
        <v>18</v>
      </c>
      <c r="G665" s="36">
        <v>662372</v>
      </c>
      <c r="H665" s="36">
        <f t="shared" si="10"/>
        <v>8942022</v>
      </c>
      <c r="I665" s="31" t="s">
        <v>55</v>
      </c>
      <c r="J665" s="31" t="s">
        <v>56</v>
      </c>
    </row>
    <row r="666" spans="1:10" outlineLevel="1" x14ac:dyDescent="0.2">
      <c r="A666" s="35">
        <v>46066</v>
      </c>
      <c r="B666" s="31" t="s">
        <v>2505</v>
      </c>
      <c r="C666" s="31" t="s">
        <v>360</v>
      </c>
      <c r="D666" s="31" t="s">
        <v>3395</v>
      </c>
      <c r="E666" s="36">
        <v>371250</v>
      </c>
      <c r="F666" s="37" t="s">
        <v>18</v>
      </c>
      <c r="G666" s="36">
        <v>29700</v>
      </c>
      <c r="H666" s="36">
        <f t="shared" si="10"/>
        <v>400950</v>
      </c>
      <c r="I666" s="31" t="s">
        <v>247</v>
      </c>
      <c r="J666" s="31" t="s">
        <v>19</v>
      </c>
    </row>
    <row r="667" spans="1:10" outlineLevel="1" x14ac:dyDescent="0.2">
      <c r="A667" s="35">
        <v>46066</v>
      </c>
      <c r="B667" s="31" t="s">
        <v>2506</v>
      </c>
      <c r="C667" s="31" t="s">
        <v>360</v>
      </c>
      <c r="D667" s="31" t="s">
        <v>3396</v>
      </c>
      <c r="E667" s="36">
        <v>742500</v>
      </c>
      <c r="F667" s="37" t="s">
        <v>18</v>
      </c>
      <c r="G667" s="36">
        <v>59400</v>
      </c>
      <c r="H667" s="36">
        <f t="shared" si="10"/>
        <v>801900</v>
      </c>
      <c r="I667" s="31" t="s">
        <v>79</v>
      </c>
      <c r="J667" s="31" t="s">
        <v>80</v>
      </c>
    </row>
    <row r="668" spans="1:10" outlineLevel="1" x14ac:dyDescent="0.2">
      <c r="A668" s="35">
        <v>46066</v>
      </c>
      <c r="B668" s="31" t="s">
        <v>2507</v>
      </c>
      <c r="C668" s="31" t="s">
        <v>360</v>
      </c>
      <c r="D668" s="31" t="s">
        <v>3397</v>
      </c>
      <c r="E668" s="36">
        <v>734310</v>
      </c>
      <c r="F668" s="37" t="s">
        <v>18</v>
      </c>
      <c r="G668" s="36">
        <v>58745</v>
      </c>
      <c r="H668" s="36">
        <f t="shared" si="10"/>
        <v>793055</v>
      </c>
      <c r="I668" s="31" t="s">
        <v>247</v>
      </c>
      <c r="J668" s="31" t="s">
        <v>19</v>
      </c>
    </row>
    <row r="669" spans="1:10" outlineLevel="1" x14ac:dyDescent="0.2">
      <c r="A669" s="35">
        <v>46066</v>
      </c>
      <c r="B669" s="31" t="s">
        <v>2508</v>
      </c>
      <c r="C669" s="31" t="s">
        <v>360</v>
      </c>
      <c r="D669" s="31" t="s">
        <v>3398</v>
      </c>
      <c r="E669" s="36">
        <v>9763400</v>
      </c>
      <c r="F669" s="37" t="s">
        <v>18</v>
      </c>
      <c r="G669" s="36">
        <v>781072</v>
      </c>
      <c r="H669" s="36">
        <f t="shared" si="10"/>
        <v>10544472</v>
      </c>
      <c r="I669" s="31" t="s">
        <v>116</v>
      </c>
      <c r="J669" s="31" t="s">
        <v>117</v>
      </c>
    </row>
    <row r="670" spans="1:10" outlineLevel="1" x14ac:dyDescent="0.2">
      <c r="A670" s="35">
        <v>46066</v>
      </c>
      <c r="B670" s="31" t="s">
        <v>2509</v>
      </c>
      <c r="C670" s="31" t="s">
        <v>360</v>
      </c>
      <c r="D670" s="31" t="s">
        <v>3399</v>
      </c>
      <c r="E670" s="36">
        <v>4881700</v>
      </c>
      <c r="F670" s="37" t="s">
        <v>18</v>
      </c>
      <c r="G670" s="36">
        <v>390536</v>
      </c>
      <c r="H670" s="36">
        <f t="shared" si="10"/>
        <v>5272236</v>
      </c>
      <c r="I670" s="31" t="s">
        <v>55</v>
      </c>
      <c r="J670" s="31" t="s">
        <v>56</v>
      </c>
    </row>
    <row r="671" spans="1:10" outlineLevel="1" x14ac:dyDescent="0.2">
      <c r="A671" s="35">
        <v>46066</v>
      </c>
      <c r="B671" s="31" t="s">
        <v>2510</v>
      </c>
      <c r="C671" s="31" t="s">
        <v>360</v>
      </c>
      <c r="D671" s="31" t="s">
        <v>3400</v>
      </c>
      <c r="E671" s="36">
        <v>1106235</v>
      </c>
      <c r="F671" s="37" t="s">
        <v>18</v>
      </c>
      <c r="G671" s="36">
        <v>88499</v>
      </c>
      <c r="H671" s="36">
        <f t="shared" si="10"/>
        <v>1194734</v>
      </c>
      <c r="I671" s="31" t="s">
        <v>247</v>
      </c>
      <c r="J671" s="31" t="s">
        <v>19</v>
      </c>
    </row>
    <row r="672" spans="1:10" outlineLevel="1" x14ac:dyDescent="0.2">
      <c r="A672" s="35">
        <v>46066</v>
      </c>
      <c r="B672" s="31" t="s">
        <v>2511</v>
      </c>
      <c r="C672" s="31" t="s">
        <v>360</v>
      </c>
      <c r="D672" s="31" t="s">
        <v>3401</v>
      </c>
      <c r="E672" s="36">
        <v>13434950</v>
      </c>
      <c r="F672" s="37" t="s">
        <v>18</v>
      </c>
      <c r="G672" s="36">
        <v>1074796</v>
      </c>
      <c r="H672" s="36">
        <f t="shared" si="10"/>
        <v>14509746</v>
      </c>
      <c r="I672" s="31" t="s">
        <v>83</v>
      </c>
      <c r="J672" s="31" t="s">
        <v>84</v>
      </c>
    </row>
    <row r="673" spans="1:10" outlineLevel="1" x14ac:dyDescent="0.2">
      <c r="A673" s="35">
        <v>46066</v>
      </c>
      <c r="B673" s="31" t="s">
        <v>2512</v>
      </c>
      <c r="C673" s="31" t="s">
        <v>360</v>
      </c>
      <c r="D673" s="31" t="s">
        <v>3402</v>
      </c>
      <c r="E673" s="36">
        <v>17106500</v>
      </c>
      <c r="F673" s="37" t="s">
        <v>18</v>
      </c>
      <c r="G673" s="36">
        <v>1368520</v>
      </c>
      <c r="H673" s="36">
        <f t="shared" si="10"/>
        <v>18475020</v>
      </c>
      <c r="I673" s="31" t="s">
        <v>83</v>
      </c>
      <c r="J673" s="31" t="s">
        <v>84</v>
      </c>
    </row>
    <row r="674" spans="1:10" outlineLevel="1" x14ac:dyDescent="0.2">
      <c r="A674" s="35">
        <v>46066</v>
      </c>
      <c r="B674" s="31" t="s">
        <v>2513</v>
      </c>
      <c r="C674" s="31" t="s">
        <v>360</v>
      </c>
      <c r="D674" s="31" t="s">
        <v>3403</v>
      </c>
      <c r="E674" s="36">
        <v>549600</v>
      </c>
      <c r="F674" s="37" t="s">
        <v>18</v>
      </c>
      <c r="G674" s="36">
        <v>43968</v>
      </c>
      <c r="H674" s="36">
        <f t="shared" si="10"/>
        <v>593568</v>
      </c>
      <c r="I674" s="31" t="s">
        <v>83</v>
      </c>
      <c r="J674" s="31" t="s">
        <v>84</v>
      </c>
    </row>
    <row r="675" spans="1:10" outlineLevel="1" x14ac:dyDescent="0.2">
      <c r="A675" s="35">
        <v>46066</v>
      </c>
      <c r="B675" s="31" t="s">
        <v>2514</v>
      </c>
      <c r="C675" s="31" t="s">
        <v>360</v>
      </c>
      <c r="D675" s="31" t="s">
        <v>3404</v>
      </c>
      <c r="E675" s="36">
        <v>9332400</v>
      </c>
      <c r="F675" s="37" t="s">
        <v>18</v>
      </c>
      <c r="G675" s="36">
        <v>746592</v>
      </c>
      <c r="H675" s="36">
        <f t="shared" si="10"/>
        <v>10078992</v>
      </c>
      <c r="I675" s="31" t="s">
        <v>83</v>
      </c>
      <c r="J675" s="31" t="s">
        <v>84</v>
      </c>
    </row>
    <row r="676" spans="1:10" outlineLevel="1" x14ac:dyDescent="0.2">
      <c r="A676" s="35">
        <v>46066</v>
      </c>
      <c r="B676" s="31" t="s">
        <v>2515</v>
      </c>
      <c r="C676" s="31" t="s">
        <v>360</v>
      </c>
      <c r="D676" s="31" t="s">
        <v>3405</v>
      </c>
      <c r="E676" s="36">
        <v>3978520</v>
      </c>
      <c r="F676" s="37" t="s">
        <v>18</v>
      </c>
      <c r="G676" s="36">
        <v>318282</v>
      </c>
      <c r="H676" s="36">
        <f t="shared" si="10"/>
        <v>4296802</v>
      </c>
      <c r="I676" s="31" t="s">
        <v>182</v>
      </c>
      <c r="J676" s="31" t="s">
        <v>183</v>
      </c>
    </row>
    <row r="677" spans="1:10" outlineLevel="1" x14ac:dyDescent="0.2">
      <c r="A677" s="35">
        <v>46066</v>
      </c>
      <c r="B677" s="31" t="s">
        <v>2516</v>
      </c>
      <c r="C677" s="31" t="s">
        <v>360</v>
      </c>
      <c r="D677" s="31" t="s">
        <v>3406</v>
      </c>
      <c r="E677" s="36">
        <v>1180141</v>
      </c>
      <c r="F677" s="37" t="s">
        <v>18</v>
      </c>
      <c r="G677" s="36">
        <v>94411</v>
      </c>
      <c r="H677" s="36">
        <f t="shared" si="10"/>
        <v>1274552</v>
      </c>
      <c r="I677" s="31" t="s">
        <v>247</v>
      </c>
      <c r="J677" s="31" t="s">
        <v>19</v>
      </c>
    </row>
    <row r="678" spans="1:10" outlineLevel="1" x14ac:dyDescent="0.2">
      <c r="A678" s="35">
        <v>46066</v>
      </c>
      <c r="B678" s="31" t="s">
        <v>2517</v>
      </c>
      <c r="C678" s="31" t="s">
        <v>360</v>
      </c>
      <c r="D678" s="31" t="s">
        <v>3407</v>
      </c>
      <c r="E678" s="36">
        <v>2799720</v>
      </c>
      <c r="F678" s="37" t="s">
        <v>18</v>
      </c>
      <c r="G678" s="36">
        <v>223978</v>
      </c>
      <c r="H678" s="36">
        <f t="shared" si="10"/>
        <v>3023698</v>
      </c>
      <c r="I678" s="31" t="s">
        <v>147</v>
      </c>
      <c r="J678" s="31" t="s">
        <v>148</v>
      </c>
    </row>
    <row r="679" spans="1:10" outlineLevel="1" x14ac:dyDescent="0.2">
      <c r="A679" s="35">
        <v>46066</v>
      </c>
      <c r="B679" s="31" t="s">
        <v>2518</v>
      </c>
      <c r="C679" s="31" t="s">
        <v>360</v>
      </c>
      <c r="D679" s="31" t="s">
        <v>3408</v>
      </c>
      <c r="E679" s="36">
        <v>1593730</v>
      </c>
      <c r="F679" s="37" t="s">
        <v>18</v>
      </c>
      <c r="G679" s="36">
        <v>127498</v>
      </c>
      <c r="H679" s="36">
        <f t="shared" si="10"/>
        <v>1721228</v>
      </c>
      <c r="I679" s="31" t="s">
        <v>247</v>
      </c>
      <c r="J679" s="31" t="s">
        <v>19</v>
      </c>
    </row>
    <row r="680" spans="1:10" outlineLevel="1" x14ac:dyDescent="0.2">
      <c r="A680" s="35">
        <v>46066</v>
      </c>
      <c r="B680" s="31" t="s">
        <v>2519</v>
      </c>
      <c r="C680" s="31" t="s">
        <v>360</v>
      </c>
      <c r="D680" s="31" t="s">
        <v>3409</v>
      </c>
      <c r="E680" s="36">
        <v>4256070</v>
      </c>
      <c r="F680" s="37" t="s">
        <v>18</v>
      </c>
      <c r="G680" s="36">
        <v>340486</v>
      </c>
      <c r="H680" s="36">
        <f t="shared" si="10"/>
        <v>4596556</v>
      </c>
      <c r="I680" s="31" t="s">
        <v>147</v>
      </c>
      <c r="J680" s="31" t="s">
        <v>148</v>
      </c>
    </row>
    <row r="681" spans="1:10" outlineLevel="1" x14ac:dyDescent="0.2">
      <c r="A681" s="35">
        <v>46066</v>
      </c>
      <c r="B681" s="31" t="s">
        <v>2520</v>
      </c>
      <c r="C681" s="31" t="s">
        <v>360</v>
      </c>
      <c r="D681" s="31" t="s">
        <v>3410</v>
      </c>
      <c r="E681" s="36">
        <v>314850</v>
      </c>
      <c r="F681" s="37" t="s">
        <v>18</v>
      </c>
      <c r="G681" s="36">
        <v>25188</v>
      </c>
      <c r="H681" s="36">
        <f t="shared" si="10"/>
        <v>340038</v>
      </c>
      <c r="I681" s="31" t="s">
        <v>247</v>
      </c>
      <c r="J681" s="31" t="s">
        <v>19</v>
      </c>
    </row>
    <row r="682" spans="1:10" outlineLevel="1" x14ac:dyDescent="0.2">
      <c r="A682" s="35">
        <v>46066</v>
      </c>
      <c r="B682" s="31" t="s">
        <v>2521</v>
      </c>
      <c r="C682" s="31" t="s">
        <v>360</v>
      </c>
      <c r="D682" s="31" t="s">
        <v>3411</v>
      </c>
      <c r="E682" s="36">
        <v>4424940</v>
      </c>
      <c r="F682" s="37" t="s">
        <v>18</v>
      </c>
      <c r="G682" s="36">
        <v>353995</v>
      </c>
      <c r="H682" s="36">
        <f t="shared" si="10"/>
        <v>4778935</v>
      </c>
      <c r="I682" s="31" t="s">
        <v>55</v>
      </c>
      <c r="J682" s="31" t="s">
        <v>56</v>
      </c>
    </row>
    <row r="683" spans="1:10" outlineLevel="1" x14ac:dyDescent="0.2">
      <c r="A683" s="35">
        <v>46066</v>
      </c>
      <c r="B683" s="31" t="s">
        <v>2522</v>
      </c>
      <c r="C683" s="31" t="s">
        <v>360</v>
      </c>
      <c r="D683" s="31" t="s">
        <v>3412</v>
      </c>
      <c r="E683" s="36">
        <v>10578860</v>
      </c>
      <c r="F683" s="37" t="s">
        <v>18</v>
      </c>
      <c r="G683" s="36">
        <v>846309</v>
      </c>
      <c r="H683" s="36">
        <f t="shared" si="10"/>
        <v>11425169</v>
      </c>
      <c r="I683" s="31" t="s">
        <v>212</v>
      </c>
      <c r="J683" s="31" t="s">
        <v>73</v>
      </c>
    </row>
    <row r="684" spans="1:10" outlineLevel="1" x14ac:dyDescent="0.2">
      <c r="A684" s="35">
        <v>46066</v>
      </c>
      <c r="B684" s="31" t="s">
        <v>2523</v>
      </c>
      <c r="C684" s="31" t="s">
        <v>360</v>
      </c>
      <c r="D684" s="31" t="s">
        <v>3413</v>
      </c>
      <c r="E684" s="36">
        <v>2968980</v>
      </c>
      <c r="F684" s="37" t="s">
        <v>18</v>
      </c>
      <c r="G684" s="36">
        <v>237518</v>
      </c>
      <c r="H684" s="36">
        <f t="shared" si="10"/>
        <v>3206498</v>
      </c>
      <c r="I684" s="31" t="s">
        <v>65</v>
      </c>
      <c r="J684" s="31" t="s">
        <v>66</v>
      </c>
    </row>
    <row r="685" spans="1:10" outlineLevel="1" x14ac:dyDescent="0.2">
      <c r="A685" s="35">
        <v>46066</v>
      </c>
      <c r="B685" s="31" t="s">
        <v>2524</v>
      </c>
      <c r="C685" s="31" t="s">
        <v>360</v>
      </c>
      <c r="D685" s="31" t="s">
        <v>3414</v>
      </c>
      <c r="E685" s="36">
        <v>12978460</v>
      </c>
      <c r="F685" s="37" t="s">
        <v>18</v>
      </c>
      <c r="G685" s="36">
        <v>1038277</v>
      </c>
      <c r="H685" s="36">
        <f t="shared" si="10"/>
        <v>14016737</v>
      </c>
      <c r="I685" s="31" t="s">
        <v>65</v>
      </c>
      <c r="J685" s="31" t="s">
        <v>66</v>
      </c>
    </row>
    <row r="686" spans="1:10" outlineLevel="1" x14ac:dyDescent="0.2">
      <c r="A686" s="35">
        <v>46066</v>
      </c>
      <c r="B686" s="31" t="s">
        <v>2525</v>
      </c>
      <c r="C686" s="31" t="s">
        <v>360</v>
      </c>
      <c r="D686" s="31" t="s">
        <v>3415</v>
      </c>
      <c r="E686" s="36">
        <v>10401200</v>
      </c>
      <c r="F686" s="37" t="s">
        <v>18</v>
      </c>
      <c r="G686" s="36">
        <v>832096</v>
      </c>
      <c r="H686" s="36">
        <f t="shared" si="10"/>
        <v>11233296</v>
      </c>
      <c r="I686" s="31" t="s">
        <v>124</v>
      </c>
      <c r="J686" s="31" t="s">
        <v>125</v>
      </c>
    </row>
    <row r="687" spans="1:10" outlineLevel="1" x14ac:dyDescent="0.2">
      <c r="A687" s="35">
        <v>46066</v>
      </c>
      <c r="B687" s="31" t="s">
        <v>2526</v>
      </c>
      <c r="C687" s="31" t="s">
        <v>360</v>
      </c>
      <c r="D687" s="31" t="s">
        <v>3416</v>
      </c>
      <c r="E687" s="36">
        <v>2799720</v>
      </c>
      <c r="F687" s="37" t="s">
        <v>18</v>
      </c>
      <c r="G687" s="36">
        <v>223978</v>
      </c>
      <c r="H687" s="36">
        <f t="shared" si="10"/>
        <v>3023698</v>
      </c>
      <c r="I687" s="31" t="s">
        <v>71</v>
      </c>
      <c r="J687" s="31" t="s">
        <v>72</v>
      </c>
    </row>
    <row r="688" spans="1:10" outlineLevel="1" x14ac:dyDescent="0.2">
      <c r="A688" s="35">
        <v>46066</v>
      </c>
      <c r="B688" s="31" t="s">
        <v>2527</v>
      </c>
      <c r="C688" s="31" t="s">
        <v>360</v>
      </c>
      <c r="D688" s="31" t="s">
        <v>3417</v>
      </c>
      <c r="E688" s="36">
        <v>6181450</v>
      </c>
      <c r="F688" s="37" t="s">
        <v>18</v>
      </c>
      <c r="G688" s="36">
        <v>494516</v>
      </c>
      <c r="H688" s="36">
        <f t="shared" si="10"/>
        <v>6675966</v>
      </c>
      <c r="I688" s="31" t="s">
        <v>71</v>
      </c>
      <c r="J688" s="31" t="s">
        <v>72</v>
      </c>
    </row>
    <row r="689" spans="1:10" outlineLevel="1" x14ac:dyDescent="0.2">
      <c r="A689" s="35">
        <v>46066</v>
      </c>
      <c r="B689" s="31" t="s">
        <v>2528</v>
      </c>
      <c r="C689" s="31" t="s">
        <v>360</v>
      </c>
      <c r="D689" s="31" t="s">
        <v>3418</v>
      </c>
      <c r="E689" s="36">
        <v>3212080</v>
      </c>
      <c r="F689" s="37" t="s">
        <v>18</v>
      </c>
      <c r="G689" s="36">
        <v>256966</v>
      </c>
      <c r="H689" s="36">
        <f t="shared" si="10"/>
        <v>3469046</v>
      </c>
      <c r="I689" s="31" t="s">
        <v>247</v>
      </c>
      <c r="J689" s="31" t="s">
        <v>19</v>
      </c>
    </row>
    <row r="690" spans="1:10" outlineLevel="1" x14ac:dyDescent="0.2">
      <c r="A690" s="35">
        <v>46066</v>
      </c>
      <c r="B690" s="31" t="s">
        <v>2529</v>
      </c>
      <c r="C690" s="31" t="s">
        <v>360</v>
      </c>
      <c r="D690" s="31" t="s">
        <v>3419</v>
      </c>
      <c r="E690" s="36">
        <v>1049160</v>
      </c>
      <c r="F690" s="37" t="s">
        <v>18</v>
      </c>
      <c r="G690" s="36">
        <v>83933</v>
      </c>
      <c r="H690" s="36">
        <f t="shared" si="10"/>
        <v>1133093</v>
      </c>
      <c r="I690" s="31" t="s">
        <v>247</v>
      </c>
      <c r="J690" s="31" t="s">
        <v>19</v>
      </c>
    </row>
    <row r="691" spans="1:10" outlineLevel="1" x14ac:dyDescent="0.2">
      <c r="A691" s="35">
        <v>46066</v>
      </c>
      <c r="B691" s="31" t="s">
        <v>2530</v>
      </c>
      <c r="C691" s="31" t="s">
        <v>360</v>
      </c>
      <c r="D691" s="31" t="s">
        <v>3420</v>
      </c>
      <c r="E691" s="36">
        <v>395996</v>
      </c>
      <c r="F691" s="37" t="s">
        <v>18</v>
      </c>
      <c r="G691" s="36">
        <v>31680</v>
      </c>
      <c r="H691" s="36">
        <f t="shared" si="10"/>
        <v>427676</v>
      </c>
      <c r="I691" s="31" t="s">
        <v>247</v>
      </c>
      <c r="J691" s="31" t="s">
        <v>19</v>
      </c>
    </row>
    <row r="692" spans="1:10" outlineLevel="1" x14ac:dyDescent="0.2">
      <c r="A692" s="35">
        <v>46066</v>
      </c>
      <c r="B692" s="31" t="s">
        <v>2531</v>
      </c>
      <c r="C692" s="31" t="s">
        <v>360</v>
      </c>
      <c r="D692" s="31" t="s">
        <v>3421</v>
      </c>
      <c r="E692" s="36">
        <v>14514150</v>
      </c>
      <c r="F692" s="37" t="s">
        <v>18</v>
      </c>
      <c r="G692" s="36">
        <v>1161132</v>
      </c>
      <c r="H692" s="36">
        <f t="shared" si="10"/>
        <v>15675282</v>
      </c>
      <c r="I692" s="31" t="s">
        <v>69</v>
      </c>
      <c r="J692" s="31" t="s">
        <v>70</v>
      </c>
    </row>
    <row r="693" spans="1:10" outlineLevel="1" x14ac:dyDescent="0.2">
      <c r="A693" s="35">
        <v>46066</v>
      </c>
      <c r="B693" s="31" t="s">
        <v>2532</v>
      </c>
      <c r="C693" s="31" t="s">
        <v>360</v>
      </c>
      <c r="D693" s="31" t="s">
        <v>3422</v>
      </c>
      <c r="E693" s="36">
        <v>3348180</v>
      </c>
      <c r="F693" s="37" t="s">
        <v>18</v>
      </c>
      <c r="G693" s="36">
        <v>267854</v>
      </c>
      <c r="H693" s="36">
        <f t="shared" si="10"/>
        <v>3616034</v>
      </c>
      <c r="I693" s="31" t="s">
        <v>69</v>
      </c>
      <c r="J693" s="31" t="s">
        <v>70</v>
      </c>
    </row>
    <row r="694" spans="1:10" outlineLevel="1" x14ac:dyDescent="0.2">
      <c r="A694" s="35">
        <v>46066</v>
      </c>
      <c r="B694" s="31" t="s">
        <v>2533</v>
      </c>
      <c r="C694" s="31" t="s">
        <v>360</v>
      </c>
      <c r="D694" s="31" t="s">
        <v>3423</v>
      </c>
      <c r="E694" s="36">
        <v>29790660</v>
      </c>
      <c r="F694" s="37" t="s">
        <v>18</v>
      </c>
      <c r="G694" s="36">
        <v>2383253</v>
      </c>
      <c r="H694" s="36">
        <f t="shared" si="10"/>
        <v>32173913</v>
      </c>
      <c r="I694" s="31" t="s">
        <v>69</v>
      </c>
      <c r="J694" s="31" t="s">
        <v>70</v>
      </c>
    </row>
    <row r="695" spans="1:10" outlineLevel="1" x14ac:dyDescent="0.2">
      <c r="A695" s="35">
        <v>46067</v>
      </c>
      <c r="B695" s="31" t="s">
        <v>2534</v>
      </c>
      <c r="C695" s="31" t="s">
        <v>360</v>
      </c>
      <c r="D695" s="31" t="s">
        <v>3424</v>
      </c>
      <c r="E695" s="36">
        <v>4899460</v>
      </c>
      <c r="F695" s="37" t="s">
        <v>18</v>
      </c>
      <c r="G695" s="36">
        <v>391957</v>
      </c>
      <c r="H695" s="36">
        <f t="shared" si="10"/>
        <v>5291417</v>
      </c>
      <c r="I695" s="31" t="s">
        <v>57</v>
      </c>
      <c r="J695" s="31" t="s">
        <v>58</v>
      </c>
    </row>
    <row r="696" spans="1:10" outlineLevel="1" x14ac:dyDescent="0.2">
      <c r="A696" s="35">
        <v>46067</v>
      </c>
      <c r="B696" s="31" t="s">
        <v>2535</v>
      </c>
      <c r="C696" s="31" t="s">
        <v>360</v>
      </c>
      <c r="D696" s="31" t="s">
        <v>3425</v>
      </c>
      <c r="E696" s="36">
        <v>4792095</v>
      </c>
      <c r="F696" s="37" t="s">
        <v>18</v>
      </c>
      <c r="G696" s="36">
        <v>383368</v>
      </c>
      <c r="H696" s="36">
        <f t="shared" si="10"/>
        <v>5175463</v>
      </c>
      <c r="I696" s="31" t="s">
        <v>143</v>
      </c>
      <c r="J696" s="31" t="s">
        <v>144</v>
      </c>
    </row>
    <row r="697" spans="1:10" outlineLevel="1" x14ac:dyDescent="0.2">
      <c r="A697" s="35">
        <v>46067</v>
      </c>
      <c r="B697" s="31" t="s">
        <v>2536</v>
      </c>
      <c r="C697" s="31" t="s">
        <v>360</v>
      </c>
      <c r="D697" s="31" t="s">
        <v>3426</v>
      </c>
      <c r="E697" s="36">
        <v>2799720</v>
      </c>
      <c r="F697" s="37" t="s">
        <v>18</v>
      </c>
      <c r="G697" s="36">
        <v>223978</v>
      </c>
      <c r="H697" s="36">
        <f t="shared" si="10"/>
        <v>3023698</v>
      </c>
      <c r="I697" s="31" t="s">
        <v>143</v>
      </c>
      <c r="J697" s="31" t="s">
        <v>144</v>
      </c>
    </row>
    <row r="698" spans="1:10" outlineLevel="1" x14ac:dyDescent="0.2">
      <c r="A698" s="35">
        <v>46067</v>
      </c>
      <c r="B698" s="31" t="s">
        <v>2537</v>
      </c>
      <c r="C698" s="31" t="s">
        <v>360</v>
      </c>
      <c r="D698" s="31" t="s">
        <v>3427</v>
      </c>
      <c r="E698" s="36">
        <v>12270200</v>
      </c>
      <c r="F698" s="37" t="s">
        <v>18</v>
      </c>
      <c r="G698" s="36">
        <v>981616</v>
      </c>
      <c r="H698" s="36">
        <f t="shared" si="10"/>
        <v>13251816</v>
      </c>
      <c r="I698" s="31" t="s">
        <v>212</v>
      </c>
      <c r="J698" s="31" t="s">
        <v>73</v>
      </c>
    </row>
    <row r="699" spans="1:10" outlineLevel="1" x14ac:dyDescent="0.2">
      <c r="A699" s="35">
        <v>46067</v>
      </c>
      <c r="B699" s="31" t="s">
        <v>2538</v>
      </c>
      <c r="C699" s="31" t="s">
        <v>360</v>
      </c>
      <c r="D699" s="31" t="s">
        <v>3428</v>
      </c>
      <c r="E699" s="36">
        <v>1866480</v>
      </c>
      <c r="F699" s="37" t="s">
        <v>18</v>
      </c>
      <c r="G699" s="36">
        <v>149318</v>
      </c>
      <c r="H699" s="36">
        <f t="shared" si="10"/>
        <v>2015798</v>
      </c>
      <c r="I699" s="31" t="s">
        <v>184</v>
      </c>
      <c r="J699" s="31" t="s">
        <v>185</v>
      </c>
    </row>
    <row r="700" spans="1:10" outlineLevel="1" x14ac:dyDescent="0.2">
      <c r="A700" s="35">
        <v>46067</v>
      </c>
      <c r="B700" s="31" t="s">
        <v>2539</v>
      </c>
      <c r="C700" s="31" t="s">
        <v>360</v>
      </c>
      <c r="D700" s="31" t="s">
        <v>3429</v>
      </c>
      <c r="E700" s="36">
        <v>6077520</v>
      </c>
      <c r="F700" s="37" t="s">
        <v>18</v>
      </c>
      <c r="G700" s="36">
        <v>486202</v>
      </c>
      <c r="H700" s="36">
        <f t="shared" si="10"/>
        <v>6563722</v>
      </c>
      <c r="I700" s="31" t="s">
        <v>93</v>
      </c>
      <c r="J700" s="31" t="s">
        <v>94</v>
      </c>
    </row>
    <row r="701" spans="1:10" outlineLevel="1" x14ac:dyDescent="0.2">
      <c r="A701" s="35">
        <v>46067</v>
      </c>
      <c r="B701" s="31" t="s">
        <v>2540</v>
      </c>
      <c r="C701" s="31" t="s">
        <v>360</v>
      </c>
      <c r="D701" s="31" t="s">
        <v>3430</v>
      </c>
      <c r="E701" s="36">
        <v>2035740</v>
      </c>
      <c r="F701" s="37" t="s">
        <v>18</v>
      </c>
      <c r="G701" s="36">
        <v>162859</v>
      </c>
      <c r="H701" s="36">
        <f t="shared" si="10"/>
        <v>2198599</v>
      </c>
      <c r="I701" s="31" t="s">
        <v>147</v>
      </c>
      <c r="J701" s="31" t="s">
        <v>148</v>
      </c>
    </row>
    <row r="702" spans="1:10" outlineLevel="1" x14ac:dyDescent="0.2">
      <c r="A702" s="35">
        <v>46067</v>
      </c>
      <c r="B702" s="31" t="s">
        <v>2541</v>
      </c>
      <c r="C702" s="31" t="s">
        <v>360</v>
      </c>
      <c r="D702" s="31" t="s">
        <v>3431</v>
      </c>
      <c r="E702" s="36">
        <v>2760150</v>
      </c>
      <c r="F702" s="37" t="s">
        <v>18</v>
      </c>
      <c r="G702" s="36">
        <v>220812</v>
      </c>
      <c r="H702" s="36">
        <f t="shared" si="10"/>
        <v>2980962</v>
      </c>
      <c r="I702" s="31" t="s">
        <v>147</v>
      </c>
      <c r="J702" s="31" t="s">
        <v>148</v>
      </c>
    </row>
    <row r="703" spans="1:10" outlineLevel="1" x14ac:dyDescent="0.2">
      <c r="A703" s="35">
        <v>46067</v>
      </c>
      <c r="B703" s="31" t="s">
        <v>2542</v>
      </c>
      <c r="C703" s="31" t="s">
        <v>360</v>
      </c>
      <c r="D703" s="31" t="s">
        <v>3432</v>
      </c>
      <c r="E703" s="36">
        <v>3421300</v>
      </c>
      <c r="F703" s="37" t="s">
        <v>18</v>
      </c>
      <c r="G703" s="36">
        <v>273704</v>
      </c>
      <c r="H703" s="36">
        <f t="shared" si="10"/>
        <v>3695004</v>
      </c>
      <c r="I703" s="31" t="s">
        <v>55</v>
      </c>
      <c r="J703" s="31" t="s">
        <v>56</v>
      </c>
    </row>
    <row r="704" spans="1:10" outlineLevel="1" x14ac:dyDescent="0.2">
      <c r="A704" s="35">
        <v>46067</v>
      </c>
      <c r="B704" s="31" t="s">
        <v>2543</v>
      </c>
      <c r="C704" s="31" t="s">
        <v>360</v>
      </c>
      <c r="D704" s="31" t="s">
        <v>3433</v>
      </c>
      <c r="E704" s="36">
        <v>4757890</v>
      </c>
      <c r="F704" s="37" t="s">
        <v>18</v>
      </c>
      <c r="G704" s="36">
        <v>380631</v>
      </c>
      <c r="H704" s="36">
        <f t="shared" si="10"/>
        <v>5138521</v>
      </c>
      <c r="I704" s="31" t="s">
        <v>241</v>
      </c>
      <c r="J704" s="31" t="s">
        <v>245</v>
      </c>
    </row>
    <row r="705" spans="1:10" outlineLevel="1" x14ac:dyDescent="0.2">
      <c r="A705" s="35">
        <v>46067</v>
      </c>
      <c r="B705" s="31" t="s">
        <v>2544</v>
      </c>
      <c r="C705" s="31" t="s">
        <v>360</v>
      </c>
      <c r="D705" s="31" t="s">
        <v>3434</v>
      </c>
      <c r="E705" s="36">
        <v>4247190</v>
      </c>
      <c r="F705" s="37" t="s">
        <v>18</v>
      </c>
      <c r="G705" s="36">
        <v>339775</v>
      </c>
      <c r="H705" s="36">
        <f t="shared" si="10"/>
        <v>4586965</v>
      </c>
      <c r="I705" s="31" t="s">
        <v>147</v>
      </c>
      <c r="J705" s="31" t="s">
        <v>148</v>
      </c>
    </row>
    <row r="706" spans="1:10" outlineLevel="1" x14ac:dyDescent="0.2">
      <c r="A706" s="35">
        <v>46067</v>
      </c>
      <c r="B706" s="31" t="s">
        <v>2545</v>
      </c>
      <c r="C706" s="31" t="s">
        <v>360</v>
      </c>
      <c r="D706" s="31" t="s">
        <v>3435</v>
      </c>
      <c r="E706" s="36">
        <v>7756600</v>
      </c>
      <c r="F706" s="37" t="s">
        <v>18</v>
      </c>
      <c r="G706" s="36">
        <v>620528</v>
      </c>
      <c r="H706" s="36">
        <f t="shared" ref="H706:H769" si="11">+E706+G706</f>
        <v>8377128</v>
      </c>
      <c r="I706" s="31" t="s">
        <v>116</v>
      </c>
      <c r="J706" s="31" t="s">
        <v>117</v>
      </c>
    </row>
    <row r="707" spans="1:10" outlineLevel="1" x14ac:dyDescent="0.2">
      <c r="A707" s="35">
        <v>46067</v>
      </c>
      <c r="B707" s="31" t="s">
        <v>2546</v>
      </c>
      <c r="C707" s="31" t="s">
        <v>360</v>
      </c>
      <c r="D707" s="31" t="s">
        <v>3436</v>
      </c>
      <c r="E707" s="36">
        <v>1866480</v>
      </c>
      <c r="F707" s="37" t="s">
        <v>18</v>
      </c>
      <c r="G707" s="36">
        <v>149318</v>
      </c>
      <c r="H707" s="36">
        <f t="shared" si="11"/>
        <v>2015798</v>
      </c>
      <c r="I707" s="31" t="s">
        <v>241</v>
      </c>
      <c r="J707" s="31" t="s">
        <v>245</v>
      </c>
    </row>
    <row r="708" spans="1:10" outlineLevel="1" x14ac:dyDescent="0.2">
      <c r="A708" s="35">
        <v>46067</v>
      </c>
      <c r="B708" s="31" t="s">
        <v>2547</v>
      </c>
      <c r="C708" s="31" t="s">
        <v>360</v>
      </c>
      <c r="D708" s="31" t="s">
        <v>3437</v>
      </c>
      <c r="E708" s="36">
        <v>976340</v>
      </c>
      <c r="F708" s="37" t="s">
        <v>18</v>
      </c>
      <c r="G708" s="36">
        <v>78107</v>
      </c>
      <c r="H708" s="36">
        <f t="shared" si="11"/>
        <v>1054447</v>
      </c>
      <c r="I708" s="31" t="s">
        <v>241</v>
      </c>
      <c r="J708" s="31" t="s">
        <v>245</v>
      </c>
    </row>
    <row r="709" spans="1:10" outlineLevel="1" x14ac:dyDescent="0.2">
      <c r="A709" s="35">
        <v>46076</v>
      </c>
      <c r="B709" s="31" t="s">
        <v>2548</v>
      </c>
      <c r="C709" s="31" t="s">
        <v>360</v>
      </c>
      <c r="D709" s="31" t="s">
        <v>3438</v>
      </c>
      <c r="E709" s="36">
        <v>2298750</v>
      </c>
      <c r="F709" s="37" t="s">
        <v>18</v>
      </c>
      <c r="G709" s="36">
        <v>183900</v>
      </c>
      <c r="H709" s="36">
        <f t="shared" si="11"/>
        <v>2482650</v>
      </c>
      <c r="I709" s="31" t="s">
        <v>28</v>
      </c>
      <c r="J709" s="31" t="s">
        <v>29</v>
      </c>
    </row>
    <row r="710" spans="1:10" outlineLevel="1" x14ac:dyDescent="0.2">
      <c r="A710" s="35">
        <v>46076</v>
      </c>
      <c r="B710" s="31" t="s">
        <v>2549</v>
      </c>
      <c r="C710" s="31" t="s">
        <v>360</v>
      </c>
      <c r="D710" s="31" t="s">
        <v>3439</v>
      </c>
      <c r="E710" s="36">
        <v>1081500</v>
      </c>
      <c r="F710" s="37" t="s">
        <v>18</v>
      </c>
      <c r="G710" s="36">
        <v>86520</v>
      </c>
      <c r="H710" s="36">
        <f t="shared" si="11"/>
        <v>1168020</v>
      </c>
      <c r="I710" s="31" t="s">
        <v>26</v>
      </c>
      <c r="J710" s="31" t="s">
        <v>27</v>
      </c>
    </row>
    <row r="711" spans="1:10" outlineLevel="1" x14ac:dyDescent="0.2">
      <c r="A711" s="35">
        <v>46076</v>
      </c>
      <c r="B711" s="31" t="s">
        <v>2550</v>
      </c>
      <c r="C711" s="31" t="s">
        <v>360</v>
      </c>
      <c r="D711" s="31" t="s">
        <v>3440</v>
      </c>
      <c r="E711" s="36">
        <v>1060500</v>
      </c>
      <c r="F711" s="37" t="s">
        <v>18</v>
      </c>
      <c r="G711" s="36">
        <v>84840</v>
      </c>
      <c r="H711" s="36">
        <f t="shared" si="11"/>
        <v>1145340</v>
      </c>
      <c r="I711" s="31" t="s">
        <v>22</v>
      </c>
      <c r="J711" s="31" t="s">
        <v>23</v>
      </c>
    </row>
    <row r="712" spans="1:10" outlineLevel="1" x14ac:dyDescent="0.2">
      <c r="A712" s="35">
        <v>46076</v>
      </c>
      <c r="B712" s="31" t="s">
        <v>2551</v>
      </c>
      <c r="C712" s="31" t="s">
        <v>360</v>
      </c>
      <c r="D712" s="31" t="s">
        <v>3441</v>
      </c>
      <c r="E712" s="36">
        <v>1060500</v>
      </c>
      <c r="F712" s="37" t="s">
        <v>18</v>
      </c>
      <c r="G712" s="36">
        <v>84840</v>
      </c>
      <c r="H712" s="36">
        <f t="shared" si="11"/>
        <v>1145340</v>
      </c>
      <c r="I712" s="31" t="s">
        <v>24</v>
      </c>
      <c r="J712" s="31" t="s">
        <v>25</v>
      </c>
    </row>
    <row r="713" spans="1:10" outlineLevel="1" x14ac:dyDescent="0.2">
      <c r="A713" s="35">
        <v>46076</v>
      </c>
      <c r="B713" s="31" t="s">
        <v>2552</v>
      </c>
      <c r="C713" s="31" t="s">
        <v>360</v>
      </c>
      <c r="D713" s="31" t="s">
        <v>3442</v>
      </c>
      <c r="E713" s="36">
        <v>530250</v>
      </c>
      <c r="F713" s="37" t="s">
        <v>18</v>
      </c>
      <c r="G713" s="36">
        <v>42420</v>
      </c>
      <c r="H713" s="36">
        <f t="shared" si="11"/>
        <v>572670</v>
      </c>
      <c r="I713" s="31" t="s">
        <v>268</v>
      </c>
      <c r="J713" s="31" t="s">
        <v>269</v>
      </c>
    </row>
    <row r="714" spans="1:10" outlineLevel="1" x14ac:dyDescent="0.2">
      <c r="A714" s="35">
        <v>46076</v>
      </c>
      <c r="B714" s="31" t="s">
        <v>2553</v>
      </c>
      <c r="C714" s="31" t="s">
        <v>360</v>
      </c>
      <c r="D714" s="31" t="s">
        <v>3443</v>
      </c>
      <c r="E714" s="36">
        <v>962485</v>
      </c>
      <c r="F714" s="37" t="s">
        <v>18</v>
      </c>
      <c r="G714" s="36">
        <v>76999</v>
      </c>
      <c r="H714" s="36">
        <f t="shared" si="11"/>
        <v>1039484</v>
      </c>
      <c r="I714" s="31" t="s">
        <v>268</v>
      </c>
      <c r="J714" s="31" t="s">
        <v>269</v>
      </c>
    </row>
    <row r="715" spans="1:10" outlineLevel="1" x14ac:dyDescent="0.2">
      <c r="A715" s="35">
        <v>46076</v>
      </c>
      <c r="B715" s="31" t="s">
        <v>2554</v>
      </c>
      <c r="C715" s="31" t="s">
        <v>360</v>
      </c>
      <c r="D715" s="31" t="s">
        <v>3444</v>
      </c>
      <c r="E715" s="36">
        <v>1537360</v>
      </c>
      <c r="F715" s="37" t="s">
        <v>18</v>
      </c>
      <c r="G715" s="36">
        <v>122989</v>
      </c>
      <c r="H715" s="36">
        <f t="shared" si="11"/>
        <v>1660349</v>
      </c>
      <c r="I715" s="31" t="s">
        <v>235</v>
      </c>
      <c r="J715" s="31" t="s">
        <v>198</v>
      </c>
    </row>
    <row r="716" spans="1:10" outlineLevel="1" x14ac:dyDescent="0.2">
      <c r="A716" s="35">
        <v>46076</v>
      </c>
      <c r="B716" s="31" t="s">
        <v>2555</v>
      </c>
      <c r="C716" s="31" t="s">
        <v>360</v>
      </c>
      <c r="D716" s="31" t="s">
        <v>3445</v>
      </c>
      <c r="E716" s="36">
        <v>1369302</v>
      </c>
      <c r="F716" s="37" t="s">
        <v>18</v>
      </c>
      <c r="G716" s="36">
        <v>109544</v>
      </c>
      <c r="H716" s="36">
        <f t="shared" si="11"/>
        <v>1478846</v>
      </c>
      <c r="I716" s="31" t="s">
        <v>24</v>
      </c>
      <c r="J716" s="31" t="s">
        <v>25</v>
      </c>
    </row>
    <row r="717" spans="1:10" outlineLevel="1" x14ac:dyDescent="0.2">
      <c r="A717" s="35">
        <v>46076</v>
      </c>
      <c r="B717" s="31" t="s">
        <v>2556</v>
      </c>
      <c r="C717" s="31" t="s">
        <v>360</v>
      </c>
      <c r="D717" s="31" t="s">
        <v>3446</v>
      </c>
      <c r="E717" s="36">
        <v>1468620</v>
      </c>
      <c r="F717" s="37" t="s">
        <v>18</v>
      </c>
      <c r="G717" s="36">
        <v>117490</v>
      </c>
      <c r="H717" s="36">
        <f t="shared" si="11"/>
        <v>1586110</v>
      </c>
      <c r="I717" s="31" t="s">
        <v>26</v>
      </c>
      <c r="J717" s="31" t="s">
        <v>27</v>
      </c>
    </row>
    <row r="718" spans="1:10" outlineLevel="1" x14ac:dyDescent="0.2">
      <c r="A718" s="35">
        <v>46076</v>
      </c>
      <c r="B718" s="31" t="s">
        <v>2557</v>
      </c>
      <c r="C718" s="31" t="s">
        <v>360</v>
      </c>
      <c r="D718" s="31" t="s">
        <v>3447</v>
      </c>
      <c r="E718" s="36">
        <v>873070</v>
      </c>
      <c r="F718" s="37" t="s">
        <v>18</v>
      </c>
      <c r="G718" s="36">
        <v>69846</v>
      </c>
      <c r="H718" s="36">
        <f t="shared" si="11"/>
        <v>942916</v>
      </c>
      <c r="I718" s="31" t="s">
        <v>30</v>
      </c>
      <c r="J718" s="31" t="s">
        <v>31</v>
      </c>
    </row>
    <row r="719" spans="1:10" outlineLevel="1" x14ac:dyDescent="0.2">
      <c r="A719" s="35">
        <v>46076</v>
      </c>
      <c r="B719" s="31" t="s">
        <v>2558</v>
      </c>
      <c r="C719" s="31" t="s">
        <v>360</v>
      </c>
      <c r="D719" s="31" t="s">
        <v>3448</v>
      </c>
      <c r="E719" s="36">
        <v>2207010</v>
      </c>
      <c r="F719" s="37" t="s">
        <v>18</v>
      </c>
      <c r="G719" s="36">
        <v>176561</v>
      </c>
      <c r="H719" s="36">
        <f t="shared" si="11"/>
        <v>2383571</v>
      </c>
      <c r="I719" s="31" t="s">
        <v>34</v>
      </c>
      <c r="J719" s="31" t="s">
        <v>35</v>
      </c>
    </row>
    <row r="720" spans="1:10" outlineLevel="1" x14ac:dyDescent="0.2">
      <c r="A720" s="35">
        <v>46076</v>
      </c>
      <c r="B720" s="31" t="s">
        <v>2559</v>
      </c>
      <c r="C720" s="31" t="s">
        <v>360</v>
      </c>
      <c r="D720" s="31" t="s">
        <v>3449</v>
      </c>
      <c r="E720" s="36">
        <v>3027992</v>
      </c>
      <c r="F720" s="37" t="s">
        <v>18</v>
      </c>
      <c r="G720" s="36">
        <v>242239</v>
      </c>
      <c r="H720" s="36">
        <f t="shared" si="11"/>
        <v>3270231</v>
      </c>
      <c r="I720" s="31" t="s">
        <v>28</v>
      </c>
      <c r="J720" s="31" t="s">
        <v>29</v>
      </c>
    </row>
    <row r="721" spans="1:10" outlineLevel="1" x14ac:dyDescent="0.2">
      <c r="A721" s="35">
        <v>46077</v>
      </c>
      <c r="B721" s="31" t="s">
        <v>2560</v>
      </c>
      <c r="C721" s="31" t="s">
        <v>360</v>
      </c>
      <c r="D721" s="31" t="s">
        <v>3450</v>
      </c>
      <c r="E721" s="36">
        <v>1545540</v>
      </c>
      <c r="F721" s="37" t="s">
        <v>18</v>
      </c>
      <c r="G721" s="36">
        <v>123643</v>
      </c>
      <c r="H721" s="36">
        <f t="shared" si="11"/>
        <v>1669183</v>
      </c>
      <c r="I721" s="31" t="s">
        <v>247</v>
      </c>
      <c r="J721" s="31" t="s">
        <v>19</v>
      </c>
    </row>
    <row r="722" spans="1:10" outlineLevel="1" x14ac:dyDescent="0.2">
      <c r="A722" s="35">
        <v>46077</v>
      </c>
      <c r="B722" s="31" t="s">
        <v>2561</v>
      </c>
      <c r="C722" s="31" t="s">
        <v>360</v>
      </c>
      <c r="D722" s="31" t="s">
        <v>3451</v>
      </c>
      <c r="E722" s="36">
        <v>3181500</v>
      </c>
      <c r="F722" s="37" t="s">
        <v>18</v>
      </c>
      <c r="G722" s="36">
        <v>254520</v>
      </c>
      <c r="H722" s="36">
        <f t="shared" si="11"/>
        <v>3436020</v>
      </c>
      <c r="I722" s="31" t="s">
        <v>43</v>
      </c>
      <c r="J722" s="31" t="s">
        <v>44</v>
      </c>
    </row>
    <row r="723" spans="1:10" outlineLevel="1" x14ac:dyDescent="0.2">
      <c r="A723" s="35">
        <v>46077</v>
      </c>
      <c r="B723" s="31" t="s">
        <v>2562</v>
      </c>
      <c r="C723" s="31" t="s">
        <v>360</v>
      </c>
      <c r="D723" s="31" t="s">
        <v>3452</v>
      </c>
      <c r="E723" s="36">
        <v>530250</v>
      </c>
      <c r="F723" s="37" t="s">
        <v>18</v>
      </c>
      <c r="G723" s="36">
        <v>42420</v>
      </c>
      <c r="H723" s="36">
        <f t="shared" si="11"/>
        <v>572670</v>
      </c>
      <c r="I723" s="31" t="s">
        <v>45</v>
      </c>
      <c r="J723" s="31" t="s">
        <v>46</v>
      </c>
    </row>
    <row r="724" spans="1:10" outlineLevel="1" x14ac:dyDescent="0.2">
      <c r="A724" s="35">
        <v>46077</v>
      </c>
      <c r="B724" s="31" t="s">
        <v>2563</v>
      </c>
      <c r="C724" s="31" t="s">
        <v>360</v>
      </c>
      <c r="D724" s="31" t="s">
        <v>3453</v>
      </c>
      <c r="E724" s="36">
        <v>1102500</v>
      </c>
      <c r="F724" s="37" t="s">
        <v>18</v>
      </c>
      <c r="G724" s="36">
        <v>88200</v>
      </c>
      <c r="H724" s="36">
        <f t="shared" si="11"/>
        <v>1190700</v>
      </c>
      <c r="I724" s="31" t="s">
        <v>85</v>
      </c>
      <c r="J724" s="31" t="s">
        <v>86</v>
      </c>
    </row>
    <row r="725" spans="1:10" outlineLevel="1" x14ac:dyDescent="0.2">
      <c r="A725" s="35">
        <v>46077</v>
      </c>
      <c r="B725" s="31" t="s">
        <v>2564</v>
      </c>
      <c r="C725" s="31" t="s">
        <v>360</v>
      </c>
      <c r="D725" s="31" t="s">
        <v>3454</v>
      </c>
      <c r="E725" s="36">
        <v>1518500</v>
      </c>
      <c r="F725" s="37" t="s">
        <v>18</v>
      </c>
      <c r="G725" s="36">
        <v>121480</v>
      </c>
      <c r="H725" s="36">
        <f t="shared" si="11"/>
        <v>1639980</v>
      </c>
      <c r="I725" s="31" t="s">
        <v>41</v>
      </c>
      <c r="J725" s="31" t="s">
        <v>42</v>
      </c>
    </row>
    <row r="726" spans="1:10" outlineLevel="1" x14ac:dyDescent="0.2">
      <c r="A726" s="35">
        <v>46077</v>
      </c>
      <c r="B726" s="31" t="s">
        <v>2565</v>
      </c>
      <c r="C726" s="31" t="s">
        <v>360</v>
      </c>
      <c r="D726" s="31" t="s">
        <v>3455</v>
      </c>
      <c r="E726" s="36">
        <v>1060500</v>
      </c>
      <c r="F726" s="37" t="s">
        <v>18</v>
      </c>
      <c r="G726" s="36">
        <v>84840</v>
      </c>
      <c r="H726" s="36">
        <f t="shared" si="11"/>
        <v>1145340</v>
      </c>
      <c r="I726" s="31" t="s">
        <v>168</v>
      </c>
      <c r="J726" s="31" t="s">
        <v>169</v>
      </c>
    </row>
    <row r="727" spans="1:10" outlineLevel="1" x14ac:dyDescent="0.2">
      <c r="A727" s="35">
        <v>46077</v>
      </c>
      <c r="B727" s="31" t="s">
        <v>2566</v>
      </c>
      <c r="C727" s="31" t="s">
        <v>360</v>
      </c>
      <c r="D727" s="31" t="s">
        <v>3456</v>
      </c>
      <c r="E727" s="36">
        <v>1060500</v>
      </c>
      <c r="F727" s="37" t="s">
        <v>18</v>
      </c>
      <c r="G727" s="36">
        <v>84840</v>
      </c>
      <c r="H727" s="36">
        <f t="shared" si="11"/>
        <v>1145340</v>
      </c>
      <c r="I727" s="31" t="s">
        <v>20</v>
      </c>
      <c r="J727" s="31" t="s">
        <v>21</v>
      </c>
    </row>
    <row r="728" spans="1:10" outlineLevel="1" x14ac:dyDescent="0.2">
      <c r="A728" s="35">
        <v>46077</v>
      </c>
      <c r="B728" s="31" t="s">
        <v>2567</v>
      </c>
      <c r="C728" s="31" t="s">
        <v>360</v>
      </c>
      <c r="D728" s="31" t="s">
        <v>3457</v>
      </c>
      <c r="E728" s="36">
        <v>1590750</v>
      </c>
      <c r="F728" s="37" t="s">
        <v>18</v>
      </c>
      <c r="G728" s="36">
        <v>127260</v>
      </c>
      <c r="H728" s="36">
        <f t="shared" si="11"/>
        <v>1718010</v>
      </c>
      <c r="I728" s="31" t="s">
        <v>199</v>
      </c>
      <c r="J728" s="31" t="s">
        <v>200</v>
      </c>
    </row>
    <row r="729" spans="1:10" outlineLevel="1" x14ac:dyDescent="0.2">
      <c r="A729" s="35">
        <v>46077</v>
      </c>
      <c r="B729" s="31" t="s">
        <v>2568</v>
      </c>
      <c r="C729" s="31" t="s">
        <v>360</v>
      </c>
      <c r="D729" s="31" t="s">
        <v>3458</v>
      </c>
      <c r="E729" s="36">
        <v>1819185</v>
      </c>
      <c r="F729" s="37" t="s">
        <v>18</v>
      </c>
      <c r="G729" s="36">
        <v>145535</v>
      </c>
      <c r="H729" s="36">
        <f t="shared" si="11"/>
        <v>1964720</v>
      </c>
      <c r="I729" s="31" t="s">
        <v>153</v>
      </c>
      <c r="J729" s="31" t="s">
        <v>154</v>
      </c>
    </row>
    <row r="730" spans="1:10" outlineLevel="1" x14ac:dyDescent="0.2">
      <c r="A730" s="35">
        <v>46077</v>
      </c>
      <c r="B730" s="31" t="s">
        <v>2569</v>
      </c>
      <c r="C730" s="31" t="s">
        <v>360</v>
      </c>
      <c r="D730" s="31" t="s">
        <v>3459</v>
      </c>
      <c r="E730" s="36">
        <v>1912695</v>
      </c>
      <c r="F730" s="37" t="s">
        <v>18</v>
      </c>
      <c r="G730" s="36">
        <v>153016</v>
      </c>
      <c r="H730" s="36">
        <f t="shared" si="11"/>
        <v>2065711</v>
      </c>
      <c r="I730" s="31" t="s">
        <v>95</v>
      </c>
      <c r="J730" s="31" t="s">
        <v>96</v>
      </c>
    </row>
    <row r="731" spans="1:10" outlineLevel="1" x14ac:dyDescent="0.2">
      <c r="A731" s="35">
        <v>46077</v>
      </c>
      <c r="B731" s="31" t="s">
        <v>2570</v>
      </c>
      <c r="C731" s="31" t="s">
        <v>360</v>
      </c>
      <c r="D731" s="31" t="s">
        <v>3460</v>
      </c>
      <c r="E731" s="36">
        <v>5714595</v>
      </c>
      <c r="F731" s="37" t="s">
        <v>18</v>
      </c>
      <c r="G731" s="36">
        <v>457168</v>
      </c>
      <c r="H731" s="36">
        <f t="shared" si="11"/>
        <v>6171763</v>
      </c>
      <c r="I731" s="31" t="s">
        <v>20</v>
      </c>
      <c r="J731" s="31" t="s">
        <v>21</v>
      </c>
    </row>
    <row r="732" spans="1:10" outlineLevel="1" x14ac:dyDescent="0.2">
      <c r="A732" s="35">
        <v>46077</v>
      </c>
      <c r="B732" s="31" t="s">
        <v>2571</v>
      </c>
      <c r="C732" s="31" t="s">
        <v>360</v>
      </c>
      <c r="D732" s="31" t="s">
        <v>3461</v>
      </c>
      <c r="E732" s="36">
        <v>2783990</v>
      </c>
      <c r="F732" s="37" t="s">
        <v>18</v>
      </c>
      <c r="G732" s="36">
        <v>222719</v>
      </c>
      <c r="H732" s="36">
        <f t="shared" si="11"/>
        <v>3006709</v>
      </c>
      <c r="I732" s="31" t="s">
        <v>83</v>
      </c>
      <c r="J732" s="31" t="s">
        <v>84</v>
      </c>
    </row>
    <row r="733" spans="1:10" outlineLevel="1" x14ac:dyDescent="0.2">
      <c r="A733" s="35">
        <v>46077</v>
      </c>
      <c r="B733" s="31" t="s">
        <v>2572</v>
      </c>
      <c r="C733" s="31" t="s">
        <v>360</v>
      </c>
      <c r="D733" s="31" t="s">
        <v>3462</v>
      </c>
      <c r="E733" s="36">
        <v>4320320</v>
      </c>
      <c r="F733" s="37" t="s">
        <v>18</v>
      </c>
      <c r="G733" s="36">
        <v>345626</v>
      </c>
      <c r="H733" s="36">
        <f t="shared" si="11"/>
        <v>4665946</v>
      </c>
      <c r="I733" s="31" t="s">
        <v>113</v>
      </c>
      <c r="J733" s="31" t="s">
        <v>114</v>
      </c>
    </row>
    <row r="734" spans="1:10" outlineLevel="1" x14ac:dyDescent="0.2">
      <c r="A734" s="35">
        <v>46077</v>
      </c>
      <c r="B734" s="31" t="s">
        <v>2573</v>
      </c>
      <c r="C734" s="31" t="s">
        <v>360</v>
      </c>
      <c r="D734" s="31" t="s">
        <v>3463</v>
      </c>
      <c r="E734" s="36">
        <v>4227555</v>
      </c>
      <c r="F734" s="37" t="s">
        <v>18</v>
      </c>
      <c r="G734" s="36">
        <v>338204</v>
      </c>
      <c r="H734" s="36">
        <f t="shared" si="11"/>
        <v>4565759</v>
      </c>
      <c r="I734" s="31" t="s">
        <v>81</v>
      </c>
      <c r="J734" s="31" t="s">
        <v>82</v>
      </c>
    </row>
    <row r="735" spans="1:10" outlineLevel="1" x14ac:dyDescent="0.2">
      <c r="A735" s="35">
        <v>46077</v>
      </c>
      <c r="B735" s="31" t="s">
        <v>2574</v>
      </c>
      <c r="C735" s="31" t="s">
        <v>360</v>
      </c>
      <c r="D735" s="31" t="s">
        <v>3464</v>
      </c>
      <c r="E735" s="36">
        <v>1718350</v>
      </c>
      <c r="F735" s="37" t="s">
        <v>18</v>
      </c>
      <c r="G735" s="36">
        <v>137468</v>
      </c>
      <c r="H735" s="36">
        <f t="shared" si="11"/>
        <v>1855818</v>
      </c>
      <c r="I735" s="31" t="s">
        <v>41</v>
      </c>
      <c r="J735" s="31" t="s">
        <v>42</v>
      </c>
    </row>
    <row r="736" spans="1:10" outlineLevel="1" x14ac:dyDescent="0.2">
      <c r="A736" s="35">
        <v>46077</v>
      </c>
      <c r="B736" s="31" t="s">
        <v>2575</v>
      </c>
      <c r="C736" s="31" t="s">
        <v>360</v>
      </c>
      <c r="D736" s="31" t="s">
        <v>3465</v>
      </c>
      <c r="E736" s="36">
        <v>993410</v>
      </c>
      <c r="F736" s="37" t="s">
        <v>18</v>
      </c>
      <c r="G736" s="36">
        <v>79473</v>
      </c>
      <c r="H736" s="36">
        <f t="shared" si="11"/>
        <v>1072883</v>
      </c>
      <c r="I736" s="31" t="s">
        <v>89</v>
      </c>
      <c r="J736" s="31" t="s">
        <v>90</v>
      </c>
    </row>
    <row r="737" spans="1:10" outlineLevel="1" x14ac:dyDescent="0.2">
      <c r="A737" s="35">
        <v>46077</v>
      </c>
      <c r="B737" s="31" t="s">
        <v>2576</v>
      </c>
      <c r="C737" s="31" t="s">
        <v>360</v>
      </c>
      <c r="D737" s="31" t="s">
        <v>3466</v>
      </c>
      <c r="E737" s="36">
        <v>3111740</v>
      </c>
      <c r="F737" s="37" t="s">
        <v>18</v>
      </c>
      <c r="G737" s="36">
        <v>248939</v>
      </c>
      <c r="H737" s="36">
        <f t="shared" si="11"/>
        <v>3360679</v>
      </c>
      <c r="I737" s="31" t="s">
        <v>85</v>
      </c>
      <c r="J737" s="31" t="s">
        <v>86</v>
      </c>
    </row>
    <row r="738" spans="1:10" outlineLevel="1" x14ac:dyDescent="0.2">
      <c r="A738" s="35">
        <v>46078</v>
      </c>
      <c r="B738" s="31" t="s">
        <v>2577</v>
      </c>
      <c r="C738" s="31" t="s">
        <v>360</v>
      </c>
      <c r="D738" s="31" t="s">
        <v>3467</v>
      </c>
      <c r="E738" s="36">
        <v>690269</v>
      </c>
      <c r="F738" s="37" t="s">
        <v>18</v>
      </c>
      <c r="G738" s="36">
        <v>55222</v>
      </c>
      <c r="H738" s="36">
        <f t="shared" si="11"/>
        <v>745491</v>
      </c>
      <c r="I738" s="31" t="s">
        <v>247</v>
      </c>
      <c r="J738" s="31" t="s">
        <v>19</v>
      </c>
    </row>
    <row r="739" spans="1:10" outlineLevel="1" x14ac:dyDescent="0.2">
      <c r="A739" s="35">
        <v>46078</v>
      </c>
      <c r="B739" s="31" t="s">
        <v>2578</v>
      </c>
      <c r="C739" s="31" t="s">
        <v>360</v>
      </c>
      <c r="D739" s="31" t="s">
        <v>3468</v>
      </c>
      <c r="E739" s="36">
        <v>1689296</v>
      </c>
      <c r="F739" s="37" t="s">
        <v>18</v>
      </c>
      <c r="G739" s="36">
        <v>135144</v>
      </c>
      <c r="H739" s="36">
        <f t="shared" si="11"/>
        <v>1824440</v>
      </c>
      <c r="I739" s="31" t="s">
        <v>247</v>
      </c>
      <c r="J739" s="31" t="s">
        <v>19</v>
      </c>
    </row>
    <row r="740" spans="1:10" outlineLevel="1" x14ac:dyDescent="0.2">
      <c r="A740" s="35">
        <v>46078</v>
      </c>
      <c r="B740" s="31" t="s">
        <v>2579</v>
      </c>
      <c r="C740" s="31" t="s">
        <v>360</v>
      </c>
      <c r="D740" s="31" t="s">
        <v>3469</v>
      </c>
      <c r="E740" s="36">
        <v>830915</v>
      </c>
      <c r="F740" s="37" t="s">
        <v>18</v>
      </c>
      <c r="G740" s="36">
        <v>66473</v>
      </c>
      <c r="H740" s="36">
        <f t="shared" si="11"/>
        <v>897388</v>
      </c>
      <c r="I740" s="31" t="s">
        <v>247</v>
      </c>
      <c r="J740" s="31" t="s">
        <v>19</v>
      </c>
    </row>
    <row r="741" spans="1:10" outlineLevel="1" x14ac:dyDescent="0.2">
      <c r="A741" s="35">
        <v>46078</v>
      </c>
      <c r="B741" s="31" t="s">
        <v>2580</v>
      </c>
      <c r="C741" s="31" t="s">
        <v>360</v>
      </c>
      <c r="D741" s="31" t="s">
        <v>3470</v>
      </c>
      <c r="E741" s="36">
        <v>4150930</v>
      </c>
      <c r="F741" s="37" t="s">
        <v>18</v>
      </c>
      <c r="G741" s="36">
        <v>332074</v>
      </c>
      <c r="H741" s="36">
        <f t="shared" si="11"/>
        <v>4483004</v>
      </c>
      <c r="I741" s="31" t="s">
        <v>59</v>
      </c>
      <c r="J741" s="31" t="s">
        <v>60</v>
      </c>
    </row>
    <row r="742" spans="1:10" outlineLevel="1" x14ac:dyDescent="0.2">
      <c r="A742" s="35">
        <v>46078</v>
      </c>
      <c r="B742" s="31" t="s">
        <v>2581</v>
      </c>
      <c r="C742" s="31" t="s">
        <v>360</v>
      </c>
      <c r="D742" s="31" t="s">
        <v>3471</v>
      </c>
      <c r="E742" s="36">
        <v>200728</v>
      </c>
      <c r="F742" s="37" t="s">
        <v>18</v>
      </c>
      <c r="G742" s="36">
        <v>16058</v>
      </c>
      <c r="H742" s="36">
        <f t="shared" si="11"/>
        <v>216786</v>
      </c>
      <c r="I742" s="31" t="s">
        <v>247</v>
      </c>
      <c r="J742" s="31" t="s">
        <v>19</v>
      </c>
    </row>
    <row r="743" spans="1:10" outlineLevel="1" x14ac:dyDescent="0.2">
      <c r="A743" s="35">
        <v>46078</v>
      </c>
      <c r="B743" s="31" t="s">
        <v>2582</v>
      </c>
      <c r="C743" s="31" t="s">
        <v>360</v>
      </c>
      <c r="D743" s="31" t="s">
        <v>3472</v>
      </c>
      <c r="E743" s="36">
        <v>441405</v>
      </c>
      <c r="F743" s="37" t="s">
        <v>18</v>
      </c>
      <c r="G743" s="36">
        <v>35312</v>
      </c>
      <c r="H743" s="36">
        <f t="shared" si="11"/>
        <v>476717</v>
      </c>
      <c r="I743" s="31" t="s">
        <v>247</v>
      </c>
      <c r="J743" s="31" t="s">
        <v>19</v>
      </c>
    </row>
    <row r="744" spans="1:10" outlineLevel="1" x14ac:dyDescent="0.2">
      <c r="A744" s="35">
        <v>46078</v>
      </c>
      <c r="B744" s="31" t="s">
        <v>2583</v>
      </c>
      <c r="C744" s="31" t="s">
        <v>360</v>
      </c>
      <c r="D744" s="31" t="s">
        <v>3473</v>
      </c>
      <c r="E744" s="36">
        <v>604472</v>
      </c>
      <c r="F744" s="37" t="s">
        <v>18</v>
      </c>
      <c r="G744" s="36">
        <v>48358</v>
      </c>
      <c r="H744" s="36">
        <f t="shared" si="11"/>
        <v>652830</v>
      </c>
      <c r="I744" s="31" t="s">
        <v>247</v>
      </c>
      <c r="J744" s="31" t="s">
        <v>19</v>
      </c>
    </row>
    <row r="745" spans="1:10" outlineLevel="1" x14ac:dyDescent="0.2">
      <c r="A745" s="35">
        <v>46078</v>
      </c>
      <c r="B745" s="31" t="s">
        <v>2584</v>
      </c>
      <c r="C745" s="31" t="s">
        <v>360</v>
      </c>
      <c r="D745" s="31" t="s">
        <v>3474</v>
      </c>
      <c r="E745" s="36">
        <v>222750</v>
      </c>
      <c r="F745" s="37" t="s">
        <v>18</v>
      </c>
      <c r="G745" s="36">
        <v>17820</v>
      </c>
      <c r="H745" s="36">
        <f t="shared" si="11"/>
        <v>240570</v>
      </c>
      <c r="I745" s="31" t="s">
        <v>247</v>
      </c>
      <c r="J745" s="31" t="s">
        <v>19</v>
      </c>
    </row>
    <row r="746" spans="1:10" outlineLevel="1" x14ac:dyDescent="0.2">
      <c r="A746" s="35">
        <v>46078</v>
      </c>
      <c r="B746" s="31" t="s">
        <v>2585</v>
      </c>
      <c r="C746" s="31" t="s">
        <v>360</v>
      </c>
      <c r="D746" s="31" t="s">
        <v>3475</v>
      </c>
      <c r="E746" s="36">
        <v>2693250</v>
      </c>
      <c r="F746" s="37" t="s">
        <v>18</v>
      </c>
      <c r="G746" s="36">
        <v>215460</v>
      </c>
      <c r="H746" s="36">
        <f t="shared" si="11"/>
        <v>2908710</v>
      </c>
      <c r="I746" s="31" t="s">
        <v>184</v>
      </c>
      <c r="J746" s="31" t="s">
        <v>185</v>
      </c>
    </row>
    <row r="747" spans="1:10" outlineLevel="1" x14ac:dyDescent="0.2">
      <c r="A747" s="35">
        <v>46078</v>
      </c>
      <c r="B747" s="31" t="s">
        <v>2586</v>
      </c>
      <c r="C747" s="31" t="s">
        <v>360</v>
      </c>
      <c r="D747" s="31" t="s">
        <v>3476</v>
      </c>
      <c r="E747" s="36">
        <v>445500</v>
      </c>
      <c r="F747" s="37" t="s">
        <v>18</v>
      </c>
      <c r="G747" s="36">
        <v>35640</v>
      </c>
      <c r="H747" s="36">
        <f t="shared" si="11"/>
        <v>481140</v>
      </c>
      <c r="I747" s="31" t="s">
        <v>79</v>
      </c>
      <c r="J747" s="31" t="s">
        <v>80</v>
      </c>
    </row>
    <row r="748" spans="1:10" outlineLevel="1" x14ac:dyDescent="0.2">
      <c r="A748" s="35">
        <v>46078</v>
      </c>
      <c r="B748" s="31" t="s">
        <v>2587</v>
      </c>
      <c r="C748" s="31" t="s">
        <v>360</v>
      </c>
      <c r="D748" s="31" t="s">
        <v>3477</v>
      </c>
      <c r="E748" s="36">
        <v>618065</v>
      </c>
      <c r="F748" s="37" t="s">
        <v>18</v>
      </c>
      <c r="G748" s="36">
        <v>49445</v>
      </c>
      <c r="H748" s="36">
        <f t="shared" si="11"/>
        <v>667510</v>
      </c>
      <c r="I748" s="31" t="s">
        <v>247</v>
      </c>
      <c r="J748" s="31" t="s">
        <v>19</v>
      </c>
    </row>
    <row r="749" spans="1:10" outlineLevel="1" x14ac:dyDescent="0.2">
      <c r="A749" s="35">
        <v>46078</v>
      </c>
      <c r="B749" s="31" t="s">
        <v>2588</v>
      </c>
      <c r="C749" s="31" t="s">
        <v>360</v>
      </c>
      <c r="D749" s="31" t="s">
        <v>3478</v>
      </c>
      <c r="E749" s="36">
        <v>618065</v>
      </c>
      <c r="F749" s="37" t="s">
        <v>18</v>
      </c>
      <c r="G749" s="36">
        <v>49445</v>
      </c>
      <c r="H749" s="36">
        <f t="shared" si="11"/>
        <v>667510</v>
      </c>
      <c r="I749" s="31" t="s">
        <v>247</v>
      </c>
      <c r="J749" s="31" t="s">
        <v>19</v>
      </c>
    </row>
    <row r="750" spans="1:10" outlineLevel="1" x14ac:dyDescent="0.2">
      <c r="A750" s="35">
        <v>46078</v>
      </c>
      <c r="B750" s="31" t="s">
        <v>2589</v>
      </c>
      <c r="C750" s="31" t="s">
        <v>360</v>
      </c>
      <c r="D750" s="31" t="s">
        <v>3479</v>
      </c>
      <c r="E750" s="36">
        <v>827273</v>
      </c>
      <c r="F750" s="37" t="s">
        <v>18</v>
      </c>
      <c r="G750" s="36">
        <v>66182</v>
      </c>
      <c r="H750" s="36">
        <f t="shared" si="11"/>
        <v>893455</v>
      </c>
      <c r="I750" s="31" t="s">
        <v>247</v>
      </c>
      <c r="J750" s="31" t="s">
        <v>19</v>
      </c>
    </row>
    <row r="751" spans="1:10" outlineLevel="1" x14ac:dyDescent="0.2">
      <c r="A751" s="35">
        <v>46078</v>
      </c>
      <c r="B751" s="31" t="s">
        <v>2590</v>
      </c>
      <c r="C751" s="31" t="s">
        <v>360</v>
      </c>
      <c r="D751" s="31" t="s">
        <v>3480</v>
      </c>
      <c r="E751" s="36">
        <v>517701</v>
      </c>
      <c r="F751" s="37" t="s">
        <v>18</v>
      </c>
      <c r="G751" s="36">
        <v>41416</v>
      </c>
      <c r="H751" s="36">
        <f t="shared" si="11"/>
        <v>559117</v>
      </c>
      <c r="I751" s="31" t="s">
        <v>247</v>
      </c>
      <c r="J751" s="31" t="s">
        <v>19</v>
      </c>
    </row>
    <row r="752" spans="1:10" outlineLevel="1" x14ac:dyDescent="0.2">
      <c r="A752" s="35">
        <v>46078</v>
      </c>
      <c r="B752" s="31" t="s">
        <v>2591</v>
      </c>
      <c r="C752" s="31" t="s">
        <v>360</v>
      </c>
      <c r="D752" s="31" t="s">
        <v>3481</v>
      </c>
      <c r="E752" s="36">
        <v>6121585</v>
      </c>
      <c r="F752" s="37" t="s">
        <v>18</v>
      </c>
      <c r="G752" s="36">
        <v>489727</v>
      </c>
      <c r="H752" s="36">
        <f t="shared" si="11"/>
        <v>6611312</v>
      </c>
      <c r="I752" s="31" t="s">
        <v>124</v>
      </c>
      <c r="J752" s="31" t="s">
        <v>125</v>
      </c>
    </row>
    <row r="753" spans="1:10" outlineLevel="1" x14ac:dyDescent="0.2">
      <c r="A753" s="35">
        <v>46078</v>
      </c>
      <c r="B753" s="31" t="s">
        <v>2592</v>
      </c>
      <c r="C753" s="31" t="s">
        <v>360</v>
      </c>
      <c r="D753" s="31" t="s">
        <v>3482</v>
      </c>
      <c r="E753" s="36">
        <v>1590750</v>
      </c>
      <c r="F753" s="37" t="s">
        <v>18</v>
      </c>
      <c r="G753" s="36">
        <v>127260</v>
      </c>
      <c r="H753" s="36">
        <f t="shared" si="11"/>
        <v>1718010</v>
      </c>
      <c r="I753" s="31" t="s">
        <v>124</v>
      </c>
      <c r="J753" s="31" t="s">
        <v>125</v>
      </c>
    </row>
    <row r="754" spans="1:10" outlineLevel="1" x14ac:dyDescent="0.2">
      <c r="A754" s="35">
        <v>46078</v>
      </c>
      <c r="B754" s="31" t="s">
        <v>2593</v>
      </c>
      <c r="C754" s="31" t="s">
        <v>360</v>
      </c>
      <c r="D754" s="31" t="s">
        <v>3483</v>
      </c>
      <c r="E754" s="36">
        <v>1162850</v>
      </c>
      <c r="F754" s="37" t="s">
        <v>18</v>
      </c>
      <c r="G754" s="36">
        <v>93028</v>
      </c>
      <c r="H754" s="36">
        <f t="shared" si="11"/>
        <v>1255878</v>
      </c>
      <c r="I754" s="31" t="s">
        <v>247</v>
      </c>
      <c r="J754" s="31" t="s">
        <v>19</v>
      </c>
    </row>
    <row r="755" spans="1:10" outlineLevel="1" x14ac:dyDescent="0.2">
      <c r="A755" s="35">
        <v>46078</v>
      </c>
      <c r="B755" s="31" t="s">
        <v>2594</v>
      </c>
      <c r="C755" s="31" t="s">
        <v>360</v>
      </c>
      <c r="D755" s="31" t="s">
        <v>3484</v>
      </c>
      <c r="E755" s="36">
        <v>5155030</v>
      </c>
      <c r="F755" s="37" t="s">
        <v>18</v>
      </c>
      <c r="G755" s="36">
        <v>412402</v>
      </c>
      <c r="H755" s="36">
        <f t="shared" si="11"/>
        <v>5567432</v>
      </c>
      <c r="I755" s="31" t="s">
        <v>159</v>
      </c>
      <c r="J755" s="31" t="s">
        <v>160</v>
      </c>
    </row>
    <row r="756" spans="1:10" outlineLevel="1" x14ac:dyDescent="0.2">
      <c r="A756" s="35">
        <v>46078</v>
      </c>
      <c r="B756" s="31" t="s">
        <v>2595</v>
      </c>
      <c r="C756" s="31" t="s">
        <v>360</v>
      </c>
      <c r="D756" s="31" t="s">
        <v>3485</v>
      </c>
      <c r="E756" s="36">
        <v>4673736</v>
      </c>
      <c r="F756" s="37" t="s">
        <v>18</v>
      </c>
      <c r="G756" s="36">
        <v>373899</v>
      </c>
      <c r="H756" s="36">
        <f t="shared" si="11"/>
        <v>5047635</v>
      </c>
      <c r="I756" s="31" t="s">
        <v>215</v>
      </c>
      <c r="J756" s="31" t="s">
        <v>216</v>
      </c>
    </row>
    <row r="757" spans="1:10" outlineLevel="1" x14ac:dyDescent="0.2">
      <c r="A757" s="35">
        <v>46078</v>
      </c>
      <c r="B757" s="31" t="s">
        <v>2596</v>
      </c>
      <c r="C757" s="31" t="s">
        <v>360</v>
      </c>
      <c r="D757" s="31" t="s">
        <v>3486</v>
      </c>
      <c r="E757" s="36">
        <v>2332220</v>
      </c>
      <c r="F757" s="37" t="s">
        <v>18</v>
      </c>
      <c r="G757" s="36">
        <v>186578</v>
      </c>
      <c r="H757" s="36">
        <f t="shared" si="11"/>
        <v>2518798</v>
      </c>
      <c r="I757" s="31" t="s">
        <v>36</v>
      </c>
      <c r="J757" s="31" t="s">
        <v>37</v>
      </c>
    </row>
    <row r="758" spans="1:10" outlineLevel="1" x14ac:dyDescent="0.2">
      <c r="A758" s="35">
        <v>46078</v>
      </c>
      <c r="B758" s="31" t="s">
        <v>2597</v>
      </c>
      <c r="C758" s="31" t="s">
        <v>360</v>
      </c>
      <c r="D758" s="31" t="s">
        <v>3487</v>
      </c>
      <c r="E758" s="36">
        <v>3223500</v>
      </c>
      <c r="F758" s="37" t="s">
        <v>18</v>
      </c>
      <c r="G758" s="36">
        <v>257880</v>
      </c>
      <c r="H758" s="36">
        <f t="shared" si="11"/>
        <v>3481380</v>
      </c>
      <c r="I758" s="31" t="s">
        <v>132</v>
      </c>
      <c r="J758" s="31" t="s">
        <v>133</v>
      </c>
    </row>
    <row r="759" spans="1:10" outlineLevel="1" x14ac:dyDescent="0.2">
      <c r="A759" s="35">
        <v>46078</v>
      </c>
      <c r="B759" s="31" t="s">
        <v>2598</v>
      </c>
      <c r="C759" s="31" t="s">
        <v>360</v>
      </c>
      <c r="D759" s="31" t="s">
        <v>3488</v>
      </c>
      <c r="E759" s="36">
        <v>1081500</v>
      </c>
      <c r="F759" s="37" t="s">
        <v>18</v>
      </c>
      <c r="G759" s="36">
        <v>86520</v>
      </c>
      <c r="H759" s="36">
        <f t="shared" si="11"/>
        <v>1168020</v>
      </c>
      <c r="I759" s="31" t="s">
        <v>109</v>
      </c>
      <c r="J759" s="31" t="s">
        <v>110</v>
      </c>
    </row>
    <row r="760" spans="1:10" outlineLevel="1" x14ac:dyDescent="0.2">
      <c r="A760" s="35">
        <v>46078</v>
      </c>
      <c r="B760" s="31" t="s">
        <v>2599</v>
      </c>
      <c r="C760" s="31" t="s">
        <v>360</v>
      </c>
      <c r="D760" s="31" t="s">
        <v>3489</v>
      </c>
      <c r="E760" s="36">
        <v>530250</v>
      </c>
      <c r="F760" s="37" t="s">
        <v>18</v>
      </c>
      <c r="G760" s="36">
        <v>42420</v>
      </c>
      <c r="H760" s="36">
        <f t="shared" si="11"/>
        <v>572670</v>
      </c>
      <c r="I760" s="31" t="s">
        <v>233</v>
      </c>
      <c r="J760" s="31" t="s">
        <v>234</v>
      </c>
    </row>
    <row r="761" spans="1:10" outlineLevel="1" x14ac:dyDescent="0.2">
      <c r="A761" s="35">
        <v>46078</v>
      </c>
      <c r="B761" s="31" t="s">
        <v>2600</v>
      </c>
      <c r="C761" s="31" t="s">
        <v>360</v>
      </c>
      <c r="D761" s="31" t="s">
        <v>3490</v>
      </c>
      <c r="E761" s="36">
        <v>742350</v>
      </c>
      <c r="F761" s="37" t="s">
        <v>18</v>
      </c>
      <c r="G761" s="36">
        <v>59388</v>
      </c>
      <c r="H761" s="36">
        <f t="shared" si="11"/>
        <v>801738</v>
      </c>
      <c r="I761" s="31" t="s">
        <v>161</v>
      </c>
      <c r="J761" s="31" t="s">
        <v>162</v>
      </c>
    </row>
    <row r="762" spans="1:10" outlineLevel="1" x14ac:dyDescent="0.2">
      <c r="A762" s="35">
        <v>46078</v>
      </c>
      <c r="B762" s="31" t="s">
        <v>2601</v>
      </c>
      <c r="C762" s="31" t="s">
        <v>360</v>
      </c>
      <c r="D762" s="31" t="s">
        <v>3491</v>
      </c>
      <c r="E762" s="36">
        <v>1081500</v>
      </c>
      <c r="F762" s="37" t="s">
        <v>18</v>
      </c>
      <c r="G762" s="36">
        <v>86520</v>
      </c>
      <c r="H762" s="36">
        <f t="shared" si="11"/>
        <v>1168020</v>
      </c>
      <c r="I762" s="31" t="s">
        <v>91</v>
      </c>
      <c r="J762" s="31" t="s">
        <v>92</v>
      </c>
    </row>
    <row r="763" spans="1:10" outlineLevel="1" x14ac:dyDescent="0.2">
      <c r="A763" s="35">
        <v>46078</v>
      </c>
      <c r="B763" s="31" t="s">
        <v>2602</v>
      </c>
      <c r="C763" s="31" t="s">
        <v>360</v>
      </c>
      <c r="D763" s="31" t="s">
        <v>3492</v>
      </c>
      <c r="E763" s="36">
        <v>750750</v>
      </c>
      <c r="F763" s="37" t="s">
        <v>18</v>
      </c>
      <c r="G763" s="36">
        <v>60060</v>
      </c>
      <c r="H763" s="36">
        <f t="shared" si="11"/>
        <v>810810</v>
      </c>
      <c r="I763" s="31" t="s">
        <v>120</v>
      </c>
      <c r="J763" s="31" t="s">
        <v>121</v>
      </c>
    </row>
    <row r="764" spans="1:10" outlineLevel="1" x14ac:dyDescent="0.2">
      <c r="A764" s="35">
        <v>46078</v>
      </c>
      <c r="B764" s="31" t="s">
        <v>2603</v>
      </c>
      <c r="C764" s="31" t="s">
        <v>360</v>
      </c>
      <c r="D764" s="31" t="s">
        <v>3493</v>
      </c>
      <c r="E764" s="36">
        <v>530250</v>
      </c>
      <c r="F764" s="37" t="s">
        <v>18</v>
      </c>
      <c r="G764" s="36">
        <v>42420</v>
      </c>
      <c r="H764" s="36">
        <f t="shared" si="11"/>
        <v>572670</v>
      </c>
      <c r="I764" s="31" t="s">
        <v>203</v>
      </c>
      <c r="J764" s="31" t="s">
        <v>204</v>
      </c>
    </row>
    <row r="765" spans="1:10" outlineLevel="1" x14ac:dyDescent="0.2">
      <c r="A765" s="35">
        <v>46079</v>
      </c>
      <c r="B765" s="31" t="s">
        <v>2604</v>
      </c>
      <c r="C765" s="31" t="s">
        <v>360</v>
      </c>
      <c r="D765" s="31" t="s">
        <v>3494</v>
      </c>
      <c r="E765" s="36">
        <v>8670800</v>
      </c>
      <c r="F765" s="37" t="s">
        <v>18</v>
      </c>
      <c r="G765" s="36">
        <v>693664</v>
      </c>
      <c r="H765" s="36">
        <f t="shared" si="11"/>
        <v>9364464</v>
      </c>
      <c r="I765" s="31" t="s">
        <v>132</v>
      </c>
      <c r="J765" s="31" t="s">
        <v>133</v>
      </c>
    </row>
    <row r="766" spans="1:10" outlineLevel="1" x14ac:dyDescent="0.2">
      <c r="A766" s="35">
        <v>46079</v>
      </c>
      <c r="B766" s="31" t="s">
        <v>2605</v>
      </c>
      <c r="C766" s="31" t="s">
        <v>360</v>
      </c>
      <c r="D766" s="31" t="s">
        <v>3495</v>
      </c>
      <c r="E766" s="36">
        <v>7320220</v>
      </c>
      <c r="F766" s="37" t="s">
        <v>18</v>
      </c>
      <c r="G766" s="36">
        <v>585618</v>
      </c>
      <c r="H766" s="36">
        <f t="shared" si="11"/>
        <v>7905838</v>
      </c>
      <c r="I766" s="31" t="s">
        <v>101</v>
      </c>
      <c r="J766" s="31" t="s">
        <v>102</v>
      </c>
    </row>
    <row r="767" spans="1:10" outlineLevel="1" x14ac:dyDescent="0.2">
      <c r="A767" s="35">
        <v>46079</v>
      </c>
      <c r="B767" s="31" t="s">
        <v>2606</v>
      </c>
      <c r="C767" s="31" t="s">
        <v>360</v>
      </c>
      <c r="D767" s="31" t="s">
        <v>3496</v>
      </c>
      <c r="E767" s="36">
        <v>2928610</v>
      </c>
      <c r="F767" s="37" t="s">
        <v>18</v>
      </c>
      <c r="G767" s="36">
        <v>234289</v>
      </c>
      <c r="H767" s="36">
        <f t="shared" si="11"/>
        <v>3162899</v>
      </c>
      <c r="I767" s="31" t="s">
        <v>194</v>
      </c>
      <c r="J767" s="31" t="s">
        <v>195</v>
      </c>
    </row>
    <row r="768" spans="1:10" outlineLevel="1" x14ac:dyDescent="0.2">
      <c r="A768" s="35">
        <v>46079</v>
      </c>
      <c r="B768" s="31" t="s">
        <v>2607</v>
      </c>
      <c r="C768" s="31" t="s">
        <v>360</v>
      </c>
      <c r="D768" s="31" t="s">
        <v>3497</v>
      </c>
      <c r="E768" s="36">
        <v>1819155</v>
      </c>
      <c r="F768" s="37" t="s">
        <v>18</v>
      </c>
      <c r="G768" s="36">
        <v>145532</v>
      </c>
      <c r="H768" s="36">
        <f t="shared" si="11"/>
        <v>1964687</v>
      </c>
      <c r="I768" s="31" t="s">
        <v>203</v>
      </c>
      <c r="J768" s="31" t="s">
        <v>204</v>
      </c>
    </row>
    <row r="769" spans="1:10" outlineLevel="1" x14ac:dyDescent="0.2">
      <c r="A769" s="35">
        <v>46079</v>
      </c>
      <c r="B769" s="31" t="s">
        <v>2608</v>
      </c>
      <c r="C769" s="31" t="s">
        <v>360</v>
      </c>
      <c r="D769" s="31" t="s">
        <v>3498</v>
      </c>
      <c r="E769" s="36">
        <v>734310</v>
      </c>
      <c r="F769" s="37" t="s">
        <v>18</v>
      </c>
      <c r="G769" s="36">
        <v>58745</v>
      </c>
      <c r="H769" s="36">
        <f t="shared" si="11"/>
        <v>793055</v>
      </c>
      <c r="I769" s="31" t="s">
        <v>107</v>
      </c>
      <c r="J769" s="31" t="s">
        <v>108</v>
      </c>
    </row>
    <row r="770" spans="1:10" outlineLevel="1" x14ac:dyDescent="0.2">
      <c r="A770" s="35">
        <v>46079</v>
      </c>
      <c r="B770" s="31" t="s">
        <v>2609</v>
      </c>
      <c r="C770" s="31" t="s">
        <v>360</v>
      </c>
      <c r="D770" s="31" t="s">
        <v>3499</v>
      </c>
      <c r="E770" s="36">
        <v>583055</v>
      </c>
      <c r="F770" s="37" t="s">
        <v>18</v>
      </c>
      <c r="G770" s="36">
        <v>46644</v>
      </c>
      <c r="H770" s="36">
        <f t="shared" ref="H770:H833" si="12">+E770+G770</f>
        <v>629699</v>
      </c>
      <c r="I770" s="31" t="s">
        <v>97</v>
      </c>
      <c r="J770" s="31" t="s">
        <v>98</v>
      </c>
    </row>
    <row r="771" spans="1:10" outlineLevel="1" x14ac:dyDescent="0.2">
      <c r="A771" s="35">
        <v>46079</v>
      </c>
      <c r="B771" s="31" t="s">
        <v>2610</v>
      </c>
      <c r="C771" s="31" t="s">
        <v>360</v>
      </c>
      <c r="D771" s="31" t="s">
        <v>3500</v>
      </c>
      <c r="E771" s="36">
        <v>1784175</v>
      </c>
      <c r="F771" s="37" t="s">
        <v>18</v>
      </c>
      <c r="G771" s="36">
        <v>142734</v>
      </c>
      <c r="H771" s="36">
        <f t="shared" si="12"/>
        <v>1926909</v>
      </c>
      <c r="I771" s="31" t="s">
        <v>91</v>
      </c>
      <c r="J771" s="31" t="s">
        <v>92</v>
      </c>
    </row>
    <row r="772" spans="1:10" outlineLevel="1" x14ac:dyDescent="0.2">
      <c r="A772" s="35">
        <v>46079</v>
      </c>
      <c r="B772" s="31" t="s">
        <v>2611</v>
      </c>
      <c r="C772" s="31" t="s">
        <v>360</v>
      </c>
      <c r="D772" s="31" t="s">
        <v>3501</v>
      </c>
      <c r="E772" s="36">
        <v>3883300</v>
      </c>
      <c r="F772" s="37" t="s">
        <v>18</v>
      </c>
      <c r="G772" s="36">
        <v>310664</v>
      </c>
      <c r="H772" s="36">
        <f t="shared" si="12"/>
        <v>4193964</v>
      </c>
      <c r="I772" s="31" t="s">
        <v>111</v>
      </c>
      <c r="J772" s="31" t="s">
        <v>112</v>
      </c>
    </row>
    <row r="773" spans="1:10" outlineLevel="1" x14ac:dyDescent="0.2">
      <c r="A773" s="35">
        <v>46079</v>
      </c>
      <c r="B773" s="31" t="s">
        <v>2612</v>
      </c>
      <c r="C773" s="31" t="s">
        <v>360</v>
      </c>
      <c r="D773" s="31" t="s">
        <v>3502</v>
      </c>
      <c r="E773" s="36">
        <v>1773715</v>
      </c>
      <c r="F773" s="37" t="s">
        <v>18</v>
      </c>
      <c r="G773" s="36">
        <v>141897</v>
      </c>
      <c r="H773" s="36">
        <f t="shared" si="12"/>
        <v>1915612</v>
      </c>
      <c r="I773" s="31" t="s">
        <v>170</v>
      </c>
      <c r="J773" s="31" t="s">
        <v>171</v>
      </c>
    </row>
    <row r="774" spans="1:10" outlineLevel="1" x14ac:dyDescent="0.2">
      <c r="A774" s="35">
        <v>46079</v>
      </c>
      <c r="B774" s="31" t="s">
        <v>2613</v>
      </c>
      <c r="C774" s="31" t="s">
        <v>360</v>
      </c>
      <c r="D774" s="31" t="s">
        <v>3503</v>
      </c>
      <c r="E774" s="36">
        <v>1178385</v>
      </c>
      <c r="F774" s="37" t="s">
        <v>18</v>
      </c>
      <c r="G774" s="36">
        <v>94271</v>
      </c>
      <c r="H774" s="36">
        <f t="shared" si="12"/>
        <v>1272656</v>
      </c>
      <c r="I774" s="31" t="s">
        <v>109</v>
      </c>
      <c r="J774" s="31" t="s">
        <v>110</v>
      </c>
    </row>
    <row r="775" spans="1:10" outlineLevel="1" x14ac:dyDescent="0.2">
      <c r="A775" s="35">
        <v>46079</v>
      </c>
      <c r="B775" s="31" t="s">
        <v>2614</v>
      </c>
      <c r="C775" s="31" t="s">
        <v>360</v>
      </c>
      <c r="D775" s="31" t="s">
        <v>3504</v>
      </c>
      <c r="E775" s="36">
        <v>1545540</v>
      </c>
      <c r="F775" s="37" t="s">
        <v>18</v>
      </c>
      <c r="G775" s="36">
        <v>123643</v>
      </c>
      <c r="H775" s="36">
        <f t="shared" si="12"/>
        <v>1669183</v>
      </c>
      <c r="I775" s="31" t="s">
        <v>134</v>
      </c>
      <c r="J775" s="31" t="s">
        <v>135</v>
      </c>
    </row>
    <row r="776" spans="1:10" outlineLevel="1" x14ac:dyDescent="0.2">
      <c r="A776" s="35">
        <v>46079</v>
      </c>
      <c r="B776" s="31" t="s">
        <v>2615</v>
      </c>
      <c r="C776" s="31" t="s">
        <v>360</v>
      </c>
      <c r="D776" s="31" t="s">
        <v>3505</v>
      </c>
      <c r="E776" s="36">
        <v>2128595</v>
      </c>
      <c r="F776" s="37" t="s">
        <v>18</v>
      </c>
      <c r="G776" s="36">
        <v>170288</v>
      </c>
      <c r="H776" s="36">
        <f t="shared" si="12"/>
        <v>2298883</v>
      </c>
      <c r="I776" s="31" t="s">
        <v>77</v>
      </c>
      <c r="J776" s="31" t="s">
        <v>78</v>
      </c>
    </row>
    <row r="777" spans="1:10" outlineLevel="1" x14ac:dyDescent="0.2">
      <c r="A777" s="35">
        <v>46079</v>
      </c>
      <c r="B777" s="31" t="s">
        <v>2616</v>
      </c>
      <c r="C777" s="31" t="s">
        <v>360</v>
      </c>
      <c r="D777" s="31" t="s">
        <v>3506</v>
      </c>
      <c r="E777" s="36">
        <v>4470800</v>
      </c>
      <c r="F777" s="37" t="s">
        <v>18</v>
      </c>
      <c r="G777" s="36">
        <v>357664</v>
      </c>
      <c r="H777" s="36">
        <f t="shared" si="12"/>
        <v>4828464</v>
      </c>
      <c r="I777" s="31" t="s">
        <v>99</v>
      </c>
      <c r="J777" s="31" t="s">
        <v>100</v>
      </c>
    </row>
    <row r="778" spans="1:10" outlineLevel="1" x14ac:dyDescent="0.2">
      <c r="A778" s="35">
        <v>46079</v>
      </c>
      <c r="B778" s="31" t="s">
        <v>2617</v>
      </c>
      <c r="C778" s="31" t="s">
        <v>360</v>
      </c>
      <c r="D778" s="31" t="s">
        <v>3507</v>
      </c>
      <c r="E778" s="36">
        <v>515655</v>
      </c>
      <c r="F778" s="37" t="s">
        <v>18</v>
      </c>
      <c r="G778" s="36">
        <v>41252</v>
      </c>
      <c r="H778" s="36">
        <f t="shared" si="12"/>
        <v>556907</v>
      </c>
      <c r="I778" s="31" t="s">
        <v>120</v>
      </c>
      <c r="J778" s="31" t="s">
        <v>121</v>
      </c>
    </row>
    <row r="779" spans="1:10" outlineLevel="1" x14ac:dyDescent="0.2">
      <c r="A779" s="35">
        <v>46079</v>
      </c>
      <c r="B779" s="31" t="s">
        <v>2618</v>
      </c>
      <c r="C779" s="31" t="s">
        <v>360</v>
      </c>
      <c r="D779" s="31" t="s">
        <v>3508</v>
      </c>
      <c r="E779" s="36">
        <v>595330</v>
      </c>
      <c r="F779" s="37" t="s">
        <v>18</v>
      </c>
      <c r="G779" s="36">
        <v>47626</v>
      </c>
      <c r="H779" s="36">
        <f t="shared" si="12"/>
        <v>642956</v>
      </c>
      <c r="I779" s="31" t="s">
        <v>201</v>
      </c>
      <c r="J779" s="31" t="s">
        <v>202</v>
      </c>
    </row>
    <row r="780" spans="1:10" outlineLevel="1" x14ac:dyDescent="0.2">
      <c r="A780" s="35">
        <v>46079</v>
      </c>
      <c r="B780" s="31" t="s">
        <v>2619</v>
      </c>
      <c r="C780" s="31" t="s">
        <v>360</v>
      </c>
      <c r="D780" s="31" t="s">
        <v>3509</v>
      </c>
      <c r="E780" s="36">
        <v>2884460</v>
      </c>
      <c r="F780" s="37" t="s">
        <v>18</v>
      </c>
      <c r="G780" s="36">
        <v>230757</v>
      </c>
      <c r="H780" s="36">
        <f t="shared" si="12"/>
        <v>3115217</v>
      </c>
      <c r="I780" s="31" t="s">
        <v>147</v>
      </c>
      <c r="J780" s="31" t="s">
        <v>148</v>
      </c>
    </row>
    <row r="781" spans="1:10" outlineLevel="1" x14ac:dyDescent="0.2">
      <c r="A781" s="35">
        <v>46079</v>
      </c>
      <c r="B781" s="31" t="s">
        <v>2620</v>
      </c>
      <c r="C781" s="31" t="s">
        <v>360</v>
      </c>
      <c r="D781" s="31" t="s">
        <v>3510</v>
      </c>
      <c r="E781" s="36">
        <v>2163000</v>
      </c>
      <c r="F781" s="37" t="s">
        <v>18</v>
      </c>
      <c r="G781" s="36">
        <v>173040</v>
      </c>
      <c r="H781" s="36">
        <f t="shared" si="12"/>
        <v>2336040</v>
      </c>
      <c r="I781" s="31" t="s">
        <v>147</v>
      </c>
      <c r="J781" s="31" t="s">
        <v>148</v>
      </c>
    </row>
    <row r="782" spans="1:10" outlineLevel="1" x14ac:dyDescent="0.2">
      <c r="A782" s="35">
        <v>46079</v>
      </c>
      <c r="B782" s="31" t="s">
        <v>2621</v>
      </c>
      <c r="C782" s="31" t="s">
        <v>360</v>
      </c>
      <c r="D782" s="31" t="s">
        <v>3511</v>
      </c>
      <c r="E782" s="36">
        <v>2197752</v>
      </c>
      <c r="F782" s="37" t="s">
        <v>18</v>
      </c>
      <c r="G782" s="36">
        <v>175820</v>
      </c>
      <c r="H782" s="36">
        <f t="shared" si="12"/>
        <v>2373572</v>
      </c>
      <c r="I782" s="31" t="s">
        <v>74</v>
      </c>
      <c r="J782" s="31" t="s">
        <v>75</v>
      </c>
    </row>
    <row r="783" spans="1:10" outlineLevel="1" x14ac:dyDescent="0.2">
      <c r="A783" s="35">
        <v>46079</v>
      </c>
      <c r="B783" s="31" t="s">
        <v>2622</v>
      </c>
      <c r="C783" s="31" t="s">
        <v>360</v>
      </c>
      <c r="D783" s="31" t="s">
        <v>3512</v>
      </c>
      <c r="E783" s="36">
        <v>765078</v>
      </c>
      <c r="F783" s="37" t="s">
        <v>18</v>
      </c>
      <c r="G783" s="36">
        <v>61206</v>
      </c>
      <c r="H783" s="36">
        <f t="shared" si="12"/>
        <v>826284</v>
      </c>
      <c r="I783" s="31" t="s">
        <v>74</v>
      </c>
      <c r="J783" s="31" t="s">
        <v>75</v>
      </c>
    </row>
    <row r="784" spans="1:10" outlineLevel="1" x14ac:dyDescent="0.2">
      <c r="A784" s="35">
        <v>46079</v>
      </c>
      <c r="B784" s="31" t="s">
        <v>2623</v>
      </c>
      <c r="C784" s="31" t="s">
        <v>360</v>
      </c>
      <c r="D784" s="31" t="s">
        <v>3513</v>
      </c>
      <c r="E784" s="36">
        <v>1901574</v>
      </c>
      <c r="F784" s="37" t="s">
        <v>18</v>
      </c>
      <c r="G784" s="36">
        <v>152126</v>
      </c>
      <c r="H784" s="36">
        <f t="shared" si="12"/>
        <v>2053700</v>
      </c>
      <c r="I784" s="31" t="s">
        <v>247</v>
      </c>
      <c r="J784" s="31" t="s">
        <v>19</v>
      </c>
    </row>
    <row r="785" spans="1:10" outlineLevel="1" x14ac:dyDescent="0.2">
      <c r="A785" s="35">
        <v>46079</v>
      </c>
      <c r="B785" s="31" t="s">
        <v>2624</v>
      </c>
      <c r="C785" s="31" t="s">
        <v>360</v>
      </c>
      <c r="D785" s="31" t="s">
        <v>3514</v>
      </c>
      <c r="E785" s="36">
        <v>4405420</v>
      </c>
      <c r="F785" s="37" t="s">
        <v>18</v>
      </c>
      <c r="G785" s="36">
        <v>352434</v>
      </c>
      <c r="H785" s="36">
        <f t="shared" si="12"/>
        <v>4757854</v>
      </c>
      <c r="I785" s="31" t="s">
        <v>65</v>
      </c>
      <c r="J785" s="31" t="s">
        <v>66</v>
      </c>
    </row>
    <row r="786" spans="1:10" outlineLevel="1" x14ac:dyDescent="0.2">
      <c r="A786" s="35">
        <v>46079</v>
      </c>
      <c r="B786" s="31" t="s">
        <v>2625</v>
      </c>
      <c r="C786" s="31" t="s">
        <v>360</v>
      </c>
      <c r="D786" s="31" t="s">
        <v>3515</v>
      </c>
      <c r="E786" s="36">
        <v>1060500</v>
      </c>
      <c r="F786" s="37" t="s">
        <v>18</v>
      </c>
      <c r="G786" s="36">
        <v>84840</v>
      </c>
      <c r="H786" s="36">
        <f t="shared" si="12"/>
        <v>1145340</v>
      </c>
      <c r="I786" s="31" t="s">
        <v>65</v>
      </c>
      <c r="J786" s="31" t="s">
        <v>66</v>
      </c>
    </row>
    <row r="787" spans="1:10" outlineLevel="1" x14ac:dyDescent="0.2">
      <c r="A787" s="35">
        <v>46079</v>
      </c>
      <c r="B787" s="31" t="s">
        <v>2626</v>
      </c>
      <c r="C787" s="31" t="s">
        <v>360</v>
      </c>
      <c r="D787" s="31" t="s">
        <v>3516</v>
      </c>
      <c r="E787" s="36">
        <v>1176188</v>
      </c>
      <c r="F787" s="37" t="s">
        <v>18</v>
      </c>
      <c r="G787" s="36">
        <v>94095</v>
      </c>
      <c r="H787" s="36">
        <f t="shared" si="12"/>
        <v>1270283</v>
      </c>
      <c r="I787" s="31" t="s">
        <v>247</v>
      </c>
      <c r="J787" s="31" t="s">
        <v>19</v>
      </c>
    </row>
    <row r="788" spans="1:10" outlineLevel="1" x14ac:dyDescent="0.2">
      <c r="A788" s="35">
        <v>46079</v>
      </c>
      <c r="B788" s="31" t="s">
        <v>2627</v>
      </c>
      <c r="C788" s="31" t="s">
        <v>360</v>
      </c>
      <c r="D788" s="31" t="s">
        <v>3517</v>
      </c>
      <c r="E788" s="36">
        <v>1436145</v>
      </c>
      <c r="F788" s="37" t="s">
        <v>18</v>
      </c>
      <c r="G788" s="36">
        <v>114892</v>
      </c>
      <c r="H788" s="36">
        <f t="shared" si="12"/>
        <v>1551037</v>
      </c>
      <c r="I788" s="31" t="s">
        <v>247</v>
      </c>
      <c r="J788" s="31" t="s">
        <v>19</v>
      </c>
    </row>
    <row r="789" spans="1:10" outlineLevel="1" x14ac:dyDescent="0.2">
      <c r="A789" s="35">
        <v>46079</v>
      </c>
      <c r="B789" s="31" t="s">
        <v>2628</v>
      </c>
      <c r="C789" s="31" t="s">
        <v>360</v>
      </c>
      <c r="D789" s="31" t="s">
        <v>3518</v>
      </c>
      <c r="E789" s="36">
        <v>946341</v>
      </c>
      <c r="F789" s="37" t="s">
        <v>18</v>
      </c>
      <c r="G789" s="36">
        <v>75707</v>
      </c>
      <c r="H789" s="36">
        <f t="shared" si="12"/>
        <v>1022048</v>
      </c>
      <c r="I789" s="31" t="s">
        <v>247</v>
      </c>
      <c r="J789" s="31" t="s">
        <v>19</v>
      </c>
    </row>
    <row r="790" spans="1:10" outlineLevel="1" x14ac:dyDescent="0.2">
      <c r="A790" s="35">
        <v>46079</v>
      </c>
      <c r="B790" s="31" t="s">
        <v>2629</v>
      </c>
      <c r="C790" s="31" t="s">
        <v>360</v>
      </c>
      <c r="D790" s="31" t="s">
        <v>3519</v>
      </c>
      <c r="E790" s="36">
        <v>367155</v>
      </c>
      <c r="F790" s="37" t="s">
        <v>18</v>
      </c>
      <c r="G790" s="36">
        <v>29372</v>
      </c>
      <c r="H790" s="36">
        <f t="shared" si="12"/>
        <v>396527</v>
      </c>
      <c r="I790" s="31" t="s">
        <v>247</v>
      </c>
      <c r="J790" s="31" t="s">
        <v>19</v>
      </c>
    </row>
    <row r="791" spans="1:10" outlineLevel="1" x14ac:dyDescent="0.2">
      <c r="A791" s="35">
        <v>46079</v>
      </c>
      <c r="B791" s="31" t="s">
        <v>2630</v>
      </c>
      <c r="C791" s="31" t="s">
        <v>360</v>
      </c>
      <c r="D791" s="31" t="s">
        <v>3520</v>
      </c>
      <c r="E791" s="36">
        <v>1061623</v>
      </c>
      <c r="F791" s="37" t="s">
        <v>18</v>
      </c>
      <c r="G791" s="36">
        <v>84930</v>
      </c>
      <c r="H791" s="36">
        <f t="shared" si="12"/>
        <v>1146553</v>
      </c>
      <c r="I791" s="31" t="s">
        <v>247</v>
      </c>
      <c r="J791" s="31" t="s">
        <v>19</v>
      </c>
    </row>
    <row r="792" spans="1:10" outlineLevel="1" x14ac:dyDescent="0.2">
      <c r="A792" s="35">
        <v>46079</v>
      </c>
      <c r="B792" s="31" t="s">
        <v>2631</v>
      </c>
      <c r="C792" s="31" t="s">
        <v>360</v>
      </c>
      <c r="D792" s="31" t="s">
        <v>3521</v>
      </c>
      <c r="E792" s="36">
        <v>1296071</v>
      </c>
      <c r="F792" s="37" t="s">
        <v>18</v>
      </c>
      <c r="G792" s="36">
        <v>103686</v>
      </c>
      <c r="H792" s="36">
        <f t="shared" si="12"/>
        <v>1399757</v>
      </c>
      <c r="I792" s="31" t="s">
        <v>247</v>
      </c>
      <c r="J792" s="31" t="s">
        <v>19</v>
      </c>
    </row>
    <row r="793" spans="1:10" outlineLevel="1" x14ac:dyDescent="0.2">
      <c r="A793" s="35">
        <v>46079</v>
      </c>
      <c r="B793" s="31" t="s">
        <v>2632</v>
      </c>
      <c r="C793" s="31" t="s">
        <v>360</v>
      </c>
      <c r="D793" s="31" t="s">
        <v>3522</v>
      </c>
      <c r="E793" s="36">
        <v>2128595</v>
      </c>
      <c r="F793" s="37" t="s">
        <v>18</v>
      </c>
      <c r="G793" s="36">
        <v>170288</v>
      </c>
      <c r="H793" s="36">
        <f t="shared" si="12"/>
        <v>2298883</v>
      </c>
      <c r="I793" s="31" t="s">
        <v>67</v>
      </c>
      <c r="J793" s="31" t="s">
        <v>68</v>
      </c>
    </row>
    <row r="794" spans="1:10" outlineLevel="1" x14ac:dyDescent="0.2">
      <c r="A794" s="35">
        <v>46079</v>
      </c>
      <c r="B794" s="31" t="s">
        <v>2633</v>
      </c>
      <c r="C794" s="31" t="s">
        <v>360</v>
      </c>
      <c r="D794" s="31" t="s">
        <v>3523</v>
      </c>
      <c r="E794" s="36">
        <v>1572370</v>
      </c>
      <c r="F794" s="37" t="s">
        <v>18</v>
      </c>
      <c r="G794" s="36">
        <v>125790</v>
      </c>
      <c r="H794" s="36">
        <f t="shared" si="12"/>
        <v>1698160</v>
      </c>
      <c r="I794" s="31" t="s">
        <v>247</v>
      </c>
      <c r="J794" s="31" t="s">
        <v>19</v>
      </c>
    </row>
    <row r="795" spans="1:10" outlineLevel="1" x14ac:dyDescent="0.2">
      <c r="A795" s="35">
        <v>46079</v>
      </c>
      <c r="B795" s="31" t="s">
        <v>2634</v>
      </c>
      <c r="C795" s="31" t="s">
        <v>360</v>
      </c>
      <c r="D795" s="31" t="s">
        <v>3524</v>
      </c>
      <c r="E795" s="36">
        <v>593589</v>
      </c>
      <c r="F795" s="37" t="s">
        <v>18</v>
      </c>
      <c r="G795" s="36">
        <v>47487</v>
      </c>
      <c r="H795" s="36">
        <f t="shared" si="12"/>
        <v>641076</v>
      </c>
      <c r="I795" s="31" t="s">
        <v>247</v>
      </c>
      <c r="J795" s="31" t="s">
        <v>19</v>
      </c>
    </row>
    <row r="796" spans="1:10" outlineLevel="1" x14ac:dyDescent="0.2">
      <c r="A796" s="35">
        <v>46079</v>
      </c>
      <c r="B796" s="31" t="s">
        <v>2635</v>
      </c>
      <c r="C796" s="31" t="s">
        <v>360</v>
      </c>
      <c r="D796" s="31" t="s">
        <v>3525</v>
      </c>
      <c r="E796" s="36">
        <v>618065</v>
      </c>
      <c r="F796" s="37" t="s">
        <v>18</v>
      </c>
      <c r="G796" s="36">
        <v>49445</v>
      </c>
      <c r="H796" s="36">
        <f t="shared" si="12"/>
        <v>667510</v>
      </c>
      <c r="I796" s="31" t="s">
        <v>247</v>
      </c>
      <c r="J796" s="31" t="s">
        <v>19</v>
      </c>
    </row>
    <row r="797" spans="1:10" outlineLevel="1" x14ac:dyDescent="0.2">
      <c r="A797" s="35">
        <v>46079</v>
      </c>
      <c r="B797" s="31" t="s">
        <v>2636</v>
      </c>
      <c r="C797" s="31" t="s">
        <v>360</v>
      </c>
      <c r="D797" s="31" t="s">
        <v>3526</v>
      </c>
      <c r="E797" s="36">
        <v>591543</v>
      </c>
      <c r="F797" s="37" t="s">
        <v>18</v>
      </c>
      <c r="G797" s="36">
        <v>47323</v>
      </c>
      <c r="H797" s="36">
        <f t="shared" si="12"/>
        <v>638866</v>
      </c>
      <c r="I797" s="31" t="s">
        <v>247</v>
      </c>
      <c r="J797" s="31" t="s">
        <v>19</v>
      </c>
    </row>
    <row r="798" spans="1:10" outlineLevel="1" x14ac:dyDescent="0.2">
      <c r="A798" s="35">
        <v>46079</v>
      </c>
      <c r="B798" s="31" t="s">
        <v>2637</v>
      </c>
      <c r="C798" s="31" t="s">
        <v>360</v>
      </c>
      <c r="D798" s="31" t="s">
        <v>3527</v>
      </c>
      <c r="E798" s="36">
        <v>718580</v>
      </c>
      <c r="F798" s="37" t="s">
        <v>18</v>
      </c>
      <c r="G798" s="36">
        <v>57486</v>
      </c>
      <c r="H798" s="36">
        <f t="shared" si="12"/>
        <v>776066</v>
      </c>
      <c r="I798" s="31" t="s">
        <v>247</v>
      </c>
      <c r="J798" s="31" t="s">
        <v>19</v>
      </c>
    </row>
    <row r="799" spans="1:10" outlineLevel="1" x14ac:dyDescent="0.2">
      <c r="A799" s="35">
        <v>46079</v>
      </c>
      <c r="B799" s="31" t="s">
        <v>2638</v>
      </c>
      <c r="C799" s="31" t="s">
        <v>360</v>
      </c>
      <c r="D799" s="31" t="s">
        <v>3528</v>
      </c>
      <c r="E799" s="36">
        <v>487450</v>
      </c>
      <c r="F799" s="37" t="s">
        <v>18</v>
      </c>
      <c r="G799" s="36">
        <v>38996</v>
      </c>
      <c r="H799" s="36">
        <f t="shared" si="12"/>
        <v>526446</v>
      </c>
      <c r="I799" s="31" t="s">
        <v>247</v>
      </c>
      <c r="J799" s="31" t="s">
        <v>19</v>
      </c>
    </row>
    <row r="800" spans="1:10" outlineLevel="1" x14ac:dyDescent="0.2">
      <c r="A800" s="35">
        <v>46079</v>
      </c>
      <c r="B800" s="31" t="s">
        <v>2639</v>
      </c>
      <c r="C800" s="31" t="s">
        <v>360</v>
      </c>
      <c r="D800" s="31" t="s">
        <v>3529</v>
      </c>
      <c r="E800" s="36">
        <v>1300620</v>
      </c>
      <c r="F800" s="37" t="s">
        <v>18</v>
      </c>
      <c r="G800" s="36">
        <v>104050</v>
      </c>
      <c r="H800" s="36">
        <f t="shared" si="12"/>
        <v>1404670</v>
      </c>
      <c r="I800" s="31" t="s">
        <v>247</v>
      </c>
      <c r="J800" s="31" t="s">
        <v>19</v>
      </c>
    </row>
    <row r="801" spans="1:10" outlineLevel="1" x14ac:dyDescent="0.2">
      <c r="A801" s="35">
        <v>46079</v>
      </c>
      <c r="B801" s="31" t="s">
        <v>2640</v>
      </c>
      <c r="C801" s="31" t="s">
        <v>360</v>
      </c>
      <c r="D801" s="31" t="s">
        <v>3530</v>
      </c>
      <c r="E801" s="36">
        <v>851287</v>
      </c>
      <c r="F801" s="37" t="s">
        <v>18</v>
      </c>
      <c r="G801" s="36">
        <v>68103</v>
      </c>
      <c r="H801" s="36">
        <f t="shared" si="12"/>
        <v>919390</v>
      </c>
      <c r="I801" s="31" t="s">
        <v>247</v>
      </c>
      <c r="J801" s="31" t="s">
        <v>19</v>
      </c>
    </row>
    <row r="802" spans="1:10" outlineLevel="1" x14ac:dyDescent="0.2">
      <c r="A802" s="35">
        <v>46079</v>
      </c>
      <c r="B802" s="31" t="s">
        <v>2641</v>
      </c>
      <c r="C802" s="31" t="s">
        <v>360</v>
      </c>
      <c r="D802" s="31" t="s">
        <v>3531</v>
      </c>
      <c r="E802" s="36">
        <v>1060500</v>
      </c>
      <c r="F802" s="37" t="s">
        <v>18</v>
      </c>
      <c r="G802" s="36">
        <v>84840</v>
      </c>
      <c r="H802" s="36">
        <f t="shared" si="12"/>
        <v>1145340</v>
      </c>
      <c r="I802" s="31" t="s">
        <v>143</v>
      </c>
      <c r="J802" s="31" t="s">
        <v>144</v>
      </c>
    </row>
    <row r="803" spans="1:10" outlineLevel="1" x14ac:dyDescent="0.2">
      <c r="A803" s="35">
        <v>46079</v>
      </c>
      <c r="B803" s="31" t="s">
        <v>2642</v>
      </c>
      <c r="C803" s="31" t="s">
        <v>360</v>
      </c>
      <c r="D803" s="31" t="s">
        <v>3532</v>
      </c>
      <c r="E803" s="36">
        <v>2142000</v>
      </c>
      <c r="F803" s="37" t="s">
        <v>18</v>
      </c>
      <c r="G803" s="36">
        <v>171360</v>
      </c>
      <c r="H803" s="36">
        <f t="shared" si="12"/>
        <v>2313360</v>
      </c>
      <c r="I803" s="31" t="s">
        <v>71</v>
      </c>
      <c r="J803" s="31" t="s">
        <v>72</v>
      </c>
    </row>
    <row r="804" spans="1:10" outlineLevel="1" x14ac:dyDescent="0.2">
      <c r="A804" s="35">
        <v>46079</v>
      </c>
      <c r="B804" s="31" t="s">
        <v>2643</v>
      </c>
      <c r="C804" s="31" t="s">
        <v>360</v>
      </c>
      <c r="D804" s="31" t="s">
        <v>3533</v>
      </c>
      <c r="E804" s="36">
        <v>2879250</v>
      </c>
      <c r="F804" s="37" t="s">
        <v>18</v>
      </c>
      <c r="G804" s="36">
        <v>230340</v>
      </c>
      <c r="H804" s="36">
        <f t="shared" si="12"/>
        <v>3109590</v>
      </c>
      <c r="I804" s="31" t="s">
        <v>55</v>
      </c>
      <c r="J804" s="31" t="s">
        <v>56</v>
      </c>
    </row>
    <row r="805" spans="1:10" outlineLevel="1" x14ac:dyDescent="0.2">
      <c r="A805" s="35">
        <v>46079</v>
      </c>
      <c r="B805" s="31" t="s">
        <v>2644</v>
      </c>
      <c r="C805" s="31" t="s">
        <v>360</v>
      </c>
      <c r="D805" s="31" t="s">
        <v>3534</v>
      </c>
      <c r="E805" s="36">
        <v>618065</v>
      </c>
      <c r="F805" s="37" t="s">
        <v>18</v>
      </c>
      <c r="G805" s="36">
        <v>49445</v>
      </c>
      <c r="H805" s="36">
        <f t="shared" si="12"/>
        <v>667510</v>
      </c>
      <c r="I805" s="31" t="s">
        <v>247</v>
      </c>
      <c r="J805" s="31" t="s">
        <v>19</v>
      </c>
    </row>
    <row r="806" spans="1:10" outlineLevel="1" x14ac:dyDescent="0.2">
      <c r="A806" s="35">
        <v>46079</v>
      </c>
      <c r="B806" s="31" t="s">
        <v>2645</v>
      </c>
      <c r="C806" s="31" t="s">
        <v>360</v>
      </c>
      <c r="D806" s="31" t="s">
        <v>3535</v>
      </c>
      <c r="E806" s="36">
        <v>469157</v>
      </c>
      <c r="F806" s="37" t="s">
        <v>18</v>
      </c>
      <c r="G806" s="36">
        <v>37533</v>
      </c>
      <c r="H806" s="36">
        <f t="shared" si="12"/>
        <v>506690</v>
      </c>
      <c r="I806" s="31" t="s">
        <v>247</v>
      </c>
      <c r="J806" s="31" t="s">
        <v>19</v>
      </c>
    </row>
    <row r="807" spans="1:10" outlineLevel="1" x14ac:dyDescent="0.2">
      <c r="A807" s="35">
        <v>46079</v>
      </c>
      <c r="B807" s="31" t="s">
        <v>2646</v>
      </c>
      <c r="C807" s="31" t="s">
        <v>360</v>
      </c>
      <c r="D807" s="31" t="s">
        <v>3536</v>
      </c>
      <c r="E807" s="36">
        <v>618065</v>
      </c>
      <c r="F807" s="37" t="s">
        <v>18</v>
      </c>
      <c r="G807" s="36">
        <v>49445</v>
      </c>
      <c r="H807" s="36">
        <f t="shared" si="12"/>
        <v>667510</v>
      </c>
      <c r="I807" s="31" t="s">
        <v>247</v>
      </c>
      <c r="J807" s="31" t="s">
        <v>19</v>
      </c>
    </row>
    <row r="808" spans="1:10" outlineLevel="1" x14ac:dyDescent="0.2">
      <c r="A808" s="35">
        <v>46079</v>
      </c>
      <c r="B808" s="31" t="s">
        <v>2647</v>
      </c>
      <c r="C808" s="31" t="s">
        <v>360</v>
      </c>
      <c r="D808" s="31" t="s">
        <v>3537</v>
      </c>
      <c r="E808" s="36">
        <v>471203</v>
      </c>
      <c r="F808" s="37" t="s">
        <v>18</v>
      </c>
      <c r="G808" s="36">
        <v>37696</v>
      </c>
      <c r="H808" s="36">
        <f t="shared" si="12"/>
        <v>508899</v>
      </c>
      <c r="I808" s="31" t="s">
        <v>247</v>
      </c>
      <c r="J808" s="31" t="s">
        <v>19</v>
      </c>
    </row>
    <row r="809" spans="1:10" outlineLevel="1" x14ac:dyDescent="0.2">
      <c r="A809" s="35">
        <v>46079</v>
      </c>
      <c r="B809" s="31" t="s">
        <v>2648</v>
      </c>
      <c r="C809" s="31" t="s">
        <v>360</v>
      </c>
      <c r="D809" s="31" t="s">
        <v>3538</v>
      </c>
      <c r="E809" s="36">
        <v>1198865</v>
      </c>
      <c r="F809" s="37" t="s">
        <v>18</v>
      </c>
      <c r="G809" s="36">
        <v>95909</v>
      </c>
      <c r="H809" s="36">
        <f t="shared" si="12"/>
        <v>1294774</v>
      </c>
      <c r="I809" s="31" t="s">
        <v>247</v>
      </c>
      <c r="J809" s="31" t="s">
        <v>19</v>
      </c>
    </row>
    <row r="810" spans="1:10" outlineLevel="1" x14ac:dyDescent="0.2">
      <c r="A810" s="35">
        <v>46079</v>
      </c>
      <c r="B810" s="31" t="s">
        <v>2649</v>
      </c>
      <c r="C810" s="31" t="s">
        <v>360</v>
      </c>
      <c r="D810" s="31" t="s">
        <v>3539</v>
      </c>
      <c r="E810" s="36">
        <v>727674</v>
      </c>
      <c r="F810" s="37" t="s">
        <v>18</v>
      </c>
      <c r="G810" s="36">
        <v>58214</v>
      </c>
      <c r="H810" s="36">
        <f t="shared" si="12"/>
        <v>785888</v>
      </c>
      <c r="I810" s="31" t="s">
        <v>247</v>
      </c>
      <c r="J810" s="31" t="s">
        <v>19</v>
      </c>
    </row>
    <row r="811" spans="1:10" outlineLevel="1" x14ac:dyDescent="0.2">
      <c r="A811" s="35">
        <v>46079</v>
      </c>
      <c r="B811" s="31" t="s">
        <v>2650</v>
      </c>
      <c r="C811" s="31" t="s">
        <v>360</v>
      </c>
      <c r="D811" s="31" t="s">
        <v>3540</v>
      </c>
      <c r="E811" s="36">
        <v>1081500</v>
      </c>
      <c r="F811" s="37" t="s">
        <v>18</v>
      </c>
      <c r="G811" s="36">
        <v>86520</v>
      </c>
      <c r="H811" s="36">
        <f t="shared" si="12"/>
        <v>1168020</v>
      </c>
      <c r="I811" s="31" t="s">
        <v>28</v>
      </c>
      <c r="J811" s="31" t="s">
        <v>29</v>
      </c>
    </row>
    <row r="812" spans="1:10" outlineLevel="1" x14ac:dyDescent="0.2">
      <c r="A812" s="35">
        <v>46079</v>
      </c>
      <c r="B812" s="31" t="s">
        <v>2651</v>
      </c>
      <c r="C812" s="31" t="s">
        <v>360</v>
      </c>
      <c r="D812" s="31" t="s">
        <v>3541</v>
      </c>
      <c r="E812" s="36">
        <v>1752390</v>
      </c>
      <c r="F812" s="37" t="s">
        <v>18</v>
      </c>
      <c r="G812" s="36">
        <v>140191</v>
      </c>
      <c r="H812" s="36">
        <f t="shared" si="12"/>
        <v>1892581</v>
      </c>
      <c r="I812" s="31" t="s">
        <v>28</v>
      </c>
      <c r="J812" s="31" t="s">
        <v>29</v>
      </c>
    </row>
    <row r="813" spans="1:10" outlineLevel="1" x14ac:dyDescent="0.2">
      <c r="A813" s="35">
        <v>46079</v>
      </c>
      <c r="B813" s="31" t="s">
        <v>2652</v>
      </c>
      <c r="C813" s="31" t="s">
        <v>360</v>
      </c>
      <c r="D813" s="31" t="s">
        <v>3542</v>
      </c>
      <c r="E813" s="36">
        <v>1330372</v>
      </c>
      <c r="F813" s="37" t="s">
        <v>18</v>
      </c>
      <c r="G813" s="36">
        <v>106430</v>
      </c>
      <c r="H813" s="36">
        <f t="shared" si="12"/>
        <v>1436802</v>
      </c>
      <c r="I813" s="31" t="s">
        <v>163</v>
      </c>
      <c r="J813" s="31" t="s">
        <v>164</v>
      </c>
    </row>
    <row r="814" spans="1:10" outlineLevel="1" x14ac:dyDescent="0.2">
      <c r="A814" s="35">
        <v>46080</v>
      </c>
      <c r="B814" s="31" t="s">
        <v>2653</v>
      </c>
      <c r="C814" s="31" t="s">
        <v>360</v>
      </c>
      <c r="D814" s="31" t="s">
        <v>3543</v>
      </c>
      <c r="E814" s="36">
        <v>741678</v>
      </c>
      <c r="F814" s="37" t="s">
        <v>18</v>
      </c>
      <c r="G814" s="36">
        <v>59334</v>
      </c>
      <c r="H814" s="36">
        <f t="shared" si="12"/>
        <v>801012</v>
      </c>
      <c r="I814" s="31" t="s">
        <v>247</v>
      </c>
      <c r="J814" s="31" t="s">
        <v>19</v>
      </c>
    </row>
    <row r="815" spans="1:10" outlineLevel="1" x14ac:dyDescent="0.2">
      <c r="A815" s="35">
        <v>46080</v>
      </c>
      <c r="B815" s="31" t="s">
        <v>2654</v>
      </c>
      <c r="C815" s="31" t="s">
        <v>360</v>
      </c>
      <c r="D815" s="31" t="s">
        <v>3544</v>
      </c>
      <c r="E815" s="36">
        <v>318150</v>
      </c>
      <c r="F815" s="37" t="s">
        <v>18</v>
      </c>
      <c r="G815" s="36">
        <v>25452</v>
      </c>
      <c r="H815" s="36">
        <f t="shared" si="12"/>
        <v>343602</v>
      </c>
      <c r="I815" s="31" t="s">
        <v>247</v>
      </c>
      <c r="J815" s="31" t="s">
        <v>19</v>
      </c>
    </row>
    <row r="816" spans="1:10" outlineLevel="1" x14ac:dyDescent="0.2">
      <c r="A816" s="35">
        <v>46080</v>
      </c>
      <c r="B816" s="31" t="s">
        <v>2655</v>
      </c>
      <c r="C816" s="31" t="s">
        <v>360</v>
      </c>
      <c r="D816" s="31" t="s">
        <v>3545</v>
      </c>
      <c r="E816" s="36">
        <v>370839</v>
      </c>
      <c r="F816" s="37" t="s">
        <v>18</v>
      </c>
      <c r="G816" s="36">
        <v>29667</v>
      </c>
      <c r="H816" s="36">
        <f t="shared" si="12"/>
        <v>400506</v>
      </c>
      <c r="I816" s="31" t="s">
        <v>247</v>
      </c>
      <c r="J816" s="31" t="s">
        <v>19</v>
      </c>
    </row>
    <row r="817" spans="1:10" outlineLevel="1" x14ac:dyDescent="0.2">
      <c r="A817" s="35">
        <v>46080</v>
      </c>
      <c r="B817" s="31" t="s">
        <v>2656</v>
      </c>
      <c r="C817" s="31" t="s">
        <v>360</v>
      </c>
      <c r="D817" s="31" t="s">
        <v>3546</v>
      </c>
      <c r="E817" s="36">
        <v>880463</v>
      </c>
      <c r="F817" s="37" t="s">
        <v>18</v>
      </c>
      <c r="G817" s="36">
        <v>70437</v>
      </c>
      <c r="H817" s="36">
        <f t="shared" si="12"/>
        <v>950900</v>
      </c>
      <c r="I817" s="31" t="s">
        <v>247</v>
      </c>
      <c r="J817" s="31" t="s">
        <v>19</v>
      </c>
    </row>
    <row r="818" spans="1:10" outlineLevel="1" x14ac:dyDescent="0.2">
      <c r="A818" s="35">
        <v>46080</v>
      </c>
      <c r="B818" s="31" t="s">
        <v>2657</v>
      </c>
      <c r="C818" s="31" t="s">
        <v>360</v>
      </c>
      <c r="D818" s="31" t="s">
        <v>3547</v>
      </c>
      <c r="E818" s="36">
        <v>370839</v>
      </c>
      <c r="F818" s="37" t="s">
        <v>18</v>
      </c>
      <c r="G818" s="36">
        <v>29667</v>
      </c>
      <c r="H818" s="36">
        <f t="shared" si="12"/>
        <v>400506</v>
      </c>
      <c r="I818" s="31" t="s">
        <v>247</v>
      </c>
      <c r="J818" s="31" t="s">
        <v>19</v>
      </c>
    </row>
    <row r="819" spans="1:10" outlineLevel="1" x14ac:dyDescent="0.2">
      <c r="A819" s="35">
        <v>46080</v>
      </c>
      <c r="B819" s="31" t="s">
        <v>2658</v>
      </c>
      <c r="C819" s="31" t="s">
        <v>360</v>
      </c>
      <c r="D819" s="31" t="s">
        <v>3548</v>
      </c>
      <c r="E819" s="36">
        <v>1081500</v>
      </c>
      <c r="F819" s="37" t="s">
        <v>18</v>
      </c>
      <c r="G819" s="36">
        <v>86520</v>
      </c>
      <c r="H819" s="36">
        <f t="shared" si="12"/>
        <v>1168020</v>
      </c>
      <c r="I819" s="31" t="s">
        <v>55</v>
      </c>
      <c r="J819" s="31" t="s">
        <v>56</v>
      </c>
    </row>
    <row r="820" spans="1:10" outlineLevel="1" x14ac:dyDescent="0.2">
      <c r="A820" s="35">
        <v>46080</v>
      </c>
      <c r="B820" s="31" t="s">
        <v>2659</v>
      </c>
      <c r="C820" s="31" t="s">
        <v>360</v>
      </c>
      <c r="D820" s="31" t="s">
        <v>3549</v>
      </c>
      <c r="E820" s="36">
        <v>4665125</v>
      </c>
      <c r="F820" s="37" t="s">
        <v>18</v>
      </c>
      <c r="G820" s="36">
        <v>373210</v>
      </c>
      <c r="H820" s="36">
        <f t="shared" si="12"/>
        <v>5038335</v>
      </c>
      <c r="I820" s="31" t="s">
        <v>55</v>
      </c>
      <c r="J820" s="31" t="s">
        <v>56</v>
      </c>
    </row>
    <row r="821" spans="1:10" outlineLevel="1" x14ac:dyDescent="0.2">
      <c r="A821" s="35">
        <v>46080</v>
      </c>
      <c r="B821" s="31" t="s">
        <v>2660</v>
      </c>
      <c r="C821" s="31" t="s">
        <v>360</v>
      </c>
      <c r="D821" s="31" t="s">
        <v>3550</v>
      </c>
      <c r="E821" s="36">
        <v>1018808</v>
      </c>
      <c r="F821" s="37" t="s">
        <v>18</v>
      </c>
      <c r="G821" s="36">
        <v>81505</v>
      </c>
      <c r="H821" s="36">
        <f t="shared" si="12"/>
        <v>1100313</v>
      </c>
      <c r="I821" s="31" t="s">
        <v>247</v>
      </c>
      <c r="J821" s="31" t="s">
        <v>19</v>
      </c>
    </row>
    <row r="822" spans="1:10" outlineLevel="1" x14ac:dyDescent="0.2">
      <c r="A822" s="35">
        <v>46080</v>
      </c>
      <c r="B822" s="31" t="s">
        <v>2661</v>
      </c>
      <c r="C822" s="31" t="s">
        <v>360</v>
      </c>
      <c r="D822" s="31" t="s">
        <v>3551</v>
      </c>
      <c r="E822" s="36">
        <v>1485296</v>
      </c>
      <c r="F822" s="37" t="s">
        <v>18</v>
      </c>
      <c r="G822" s="36">
        <v>118824</v>
      </c>
      <c r="H822" s="36">
        <f t="shared" si="12"/>
        <v>1604120</v>
      </c>
      <c r="I822" s="31" t="s">
        <v>247</v>
      </c>
      <c r="J822" s="31" t="s">
        <v>19</v>
      </c>
    </row>
    <row r="823" spans="1:10" outlineLevel="1" x14ac:dyDescent="0.2">
      <c r="A823" s="35">
        <v>46080</v>
      </c>
      <c r="B823" s="31" t="s">
        <v>2662</v>
      </c>
      <c r="C823" s="31" t="s">
        <v>360</v>
      </c>
      <c r="D823" s="31" t="s">
        <v>3552</v>
      </c>
      <c r="E823" s="36">
        <v>367155</v>
      </c>
      <c r="F823" s="37" t="s">
        <v>18</v>
      </c>
      <c r="G823" s="36">
        <v>29372</v>
      </c>
      <c r="H823" s="36">
        <f t="shared" si="12"/>
        <v>396527</v>
      </c>
      <c r="I823" s="31" t="s">
        <v>79</v>
      </c>
      <c r="J823" s="31" t="s">
        <v>80</v>
      </c>
    </row>
    <row r="824" spans="1:10" outlineLevel="1" x14ac:dyDescent="0.2">
      <c r="A824" s="35">
        <v>46080</v>
      </c>
      <c r="B824" s="31" t="s">
        <v>2663</v>
      </c>
      <c r="C824" s="31" t="s">
        <v>360</v>
      </c>
      <c r="D824" s="31" t="s">
        <v>3553</v>
      </c>
      <c r="E824" s="36">
        <v>583055</v>
      </c>
      <c r="F824" s="37" t="s">
        <v>18</v>
      </c>
      <c r="G824" s="36">
        <v>46644</v>
      </c>
      <c r="H824" s="36">
        <f t="shared" si="12"/>
        <v>629699</v>
      </c>
      <c r="I824" s="31" t="s">
        <v>79</v>
      </c>
      <c r="J824" s="31" t="s">
        <v>80</v>
      </c>
    </row>
    <row r="825" spans="1:10" outlineLevel="1" x14ac:dyDescent="0.2">
      <c r="A825" s="35">
        <v>46080</v>
      </c>
      <c r="B825" s="31" t="s">
        <v>2664</v>
      </c>
      <c r="C825" s="31" t="s">
        <v>360</v>
      </c>
      <c r="D825" s="31" t="s">
        <v>3554</v>
      </c>
      <c r="E825" s="36">
        <v>1080327</v>
      </c>
      <c r="F825" s="37" t="s">
        <v>18</v>
      </c>
      <c r="G825" s="36">
        <v>86426</v>
      </c>
      <c r="H825" s="36">
        <f t="shared" si="12"/>
        <v>1166753</v>
      </c>
      <c r="I825" s="31" t="s">
        <v>247</v>
      </c>
      <c r="J825" s="31" t="s">
        <v>19</v>
      </c>
    </row>
    <row r="826" spans="1:10" outlineLevel="1" x14ac:dyDescent="0.2">
      <c r="A826" s="35">
        <v>46080</v>
      </c>
      <c r="B826" s="31" t="s">
        <v>2665</v>
      </c>
      <c r="C826" s="31" t="s">
        <v>360</v>
      </c>
      <c r="D826" s="31" t="s">
        <v>3555</v>
      </c>
      <c r="E826" s="36">
        <v>2121000</v>
      </c>
      <c r="F826" s="37" t="s">
        <v>18</v>
      </c>
      <c r="G826" s="36">
        <v>169680</v>
      </c>
      <c r="H826" s="36">
        <f t="shared" si="12"/>
        <v>2290680</v>
      </c>
      <c r="I826" s="31" t="s">
        <v>55</v>
      </c>
      <c r="J826" s="31" t="s">
        <v>56</v>
      </c>
    </row>
    <row r="827" spans="1:10" outlineLevel="1" x14ac:dyDescent="0.2">
      <c r="A827" s="35">
        <v>46080</v>
      </c>
      <c r="B827" s="31" t="s">
        <v>2666</v>
      </c>
      <c r="C827" s="31" t="s">
        <v>360</v>
      </c>
      <c r="D827" s="31" t="s">
        <v>3556</v>
      </c>
      <c r="E827" s="36">
        <v>6003070</v>
      </c>
      <c r="F827" s="37" t="s">
        <v>18</v>
      </c>
      <c r="G827" s="36">
        <v>480246</v>
      </c>
      <c r="H827" s="36">
        <f t="shared" si="12"/>
        <v>6483316</v>
      </c>
      <c r="I827" s="31" t="s">
        <v>55</v>
      </c>
      <c r="J827" s="31" t="s">
        <v>56</v>
      </c>
    </row>
    <row r="828" spans="1:10" outlineLevel="1" x14ac:dyDescent="0.2">
      <c r="A828" s="35">
        <v>46080</v>
      </c>
      <c r="B828" s="31" t="s">
        <v>2667</v>
      </c>
      <c r="C828" s="31" t="s">
        <v>360</v>
      </c>
      <c r="D828" s="31" t="s">
        <v>3557</v>
      </c>
      <c r="E828" s="36">
        <v>370839</v>
      </c>
      <c r="F828" s="37" t="s">
        <v>18</v>
      </c>
      <c r="G828" s="36">
        <v>29667</v>
      </c>
      <c r="H828" s="36">
        <f t="shared" si="12"/>
        <v>400506</v>
      </c>
      <c r="I828" s="31" t="s">
        <v>247</v>
      </c>
      <c r="J828" s="31" t="s">
        <v>19</v>
      </c>
    </row>
    <row r="829" spans="1:10" outlineLevel="1" x14ac:dyDescent="0.2">
      <c r="A829" s="35">
        <v>46080</v>
      </c>
      <c r="B829" s="31" t="s">
        <v>2668</v>
      </c>
      <c r="C829" s="31" t="s">
        <v>360</v>
      </c>
      <c r="D829" s="31" t="s">
        <v>3558</v>
      </c>
      <c r="E829" s="36">
        <v>721905</v>
      </c>
      <c r="F829" s="37" t="s">
        <v>18</v>
      </c>
      <c r="G829" s="36">
        <v>57752</v>
      </c>
      <c r="H829" s="36">
        <f t="shared" si="12"/>
        <v>779657</v>
      </c>
      <c r="I829" s="31" t="s">
        <v>247</v>
      </c>
      <c r="J829" s="31" t="s">
        <v>19</v>
      </c>
    </row>
    <row r="830" spans="1:10" outlineLevel="1" x14ac:dyDescent="0.2">
      <c r="A830" s="35">
        <v>46080</v>
      </c>
      <c r="B830" s="31" t="s">
        <v>2669</v>
      </c>
      <c r="C830" s="31" t="s">
        <v>360</v>
      </c>
      <c r="D830" s="31" t="s">
        <v>3559</v>
      </c>
      <c r="E830" s="36">
        <v>354750</v>
      </c>
      <c r="F830" s="37" t="s">
        <v>18</v>
      </c>
      <c r="G830" s="36">
        <v>28380</v>
      </c>
      <c r="H830" s="36">
        <f t="shared" si="12"/>
        <v>383130</v>
      </c>
      <c r="I830" s="31" t="s">
        <v>247</v>
      </c>
      <c r="J830" s="31" t="s">
        <v>19</v>
      </c>
    </row>
    <row r="831" spans="1:10" outlineLevel="1" x14ac:dyDescent="0.2">
      <c r="A831" s="35">
        <v>46080</v>
      </c>
      <c r="B831" s="31" t="s">
        <v>2670</v>
      </c>
      <c r="C831" s="31" t="s">
        <v>360</v>
      </c>
      <c r="D831" s="31" t="s">
        <v>3560</v>
      </c>
      <c r="E831" s="36">
        <v>1238250</v>
      </c>
      <c r="F831" s="37" t="s">
        <v>18</v>
      </c>
      <c r="G831" s="36">
        <v>99060</v>
      </c>
      <c r="H831" s="36">
        <f t="shared" si="12"/>
        <v>1337310</v>
      </c>
      <c r="I831" s="31" t="s">
        <v>55</v>
      </c>
      <c r="J831" s="31" t="s">
        <v>56</v>
      </c>
    </row>
    <row r="832" spans="1:10" outlineLevel="1" x14ac:dyDescent="0.2">
      <c r="A832" s="35">
        <v>46080</v>
      </c>
      <c r="B832" s="31" t="s">
        <v>2671</v>
      </c>
      <c r="C832" s="31" t="s">
        <v>360</v>
      </c>
      <c r="D832" s="31" t="s">
        <v>3561</v>
      </c>
      <c r="E832" s="36">
        <v>1145902</v>
      </c>
      <c r="F832" s="37" t="s">
        <v>18</v>
      </c>
      <c r="G832" s="36">
        <v>91672</v>
      </c>
      <c r="H832" s="36">
        <f t="shared" si="12"/>
        <v>1237574</v>
      </c>
      <c r="I832" s="31" t="s">
        <v>55</v>
      </c>
      <c r="J832" s="31" t="s">
        <v>56</v>
      </c>
    </row>
    <row r="833" spans="1:10" outlineLevel="1" x14ac:dyDescent="0.2">
      <c r="A833" s="35">
        <v>46080</v>
      </c>
      <c r="B833" s="31" t="s">
        <v>2672</v>
      </c>
      <c r="C833" s="31" t="s">
        <v>360</v>
      </c>
      <c r="D833" s="31" t="s">
        <v>3562</v>
      </c>
      <c r="E833" s="36">
        <v>367155</v>
      </c>
      <c r="F833" s="37" t="s">
        <v>18</v>
      </c>
      <c r="G833" s="36">
        <v>29372</v>
      </c>
      <c r="H833" s="36">
        <f t="shared" si="12"/>
        <v>396527</v>
      </c>
      <c r="I833" s="31" t="s">
        <v>247</v>
      </c>
      <c r="J833" s="31" t="s">
        <v>19</v>
      </c>
    </row>
    <row r="834" spans="1:10" outlineLevel="1" x14ac:dyDescent="0.2">
      <c r="A834" s="35">
        <v>46080</v>
      </c>
      <c r="B834" s="31" t="s">
        <v>2673</v>
      </c>
      <c r="C834" s="31" t="s">
        <v>360</v>
      </c>
      <c r="D834" s="31" t="s">
        <v>3563</v>
      </c>
      <c r="E834" s="36">
        <v>951651</v>
      </c>
      <c r="F834" s="37" t="s">
        <v>18</v>
      </c>
      <c r="G834" s="36">
        <v>76132</v>
      </c>
      <c r="H834" s="36">
        <f t="shared" ref="H834:H897" si="13">+E834+G834</f>
        <v>1027783</v>
      </c>
      <c r="I834" s="31" t="s">
        <v>247</v>
      </c>
      <c r="J834" s="31" t="s">
        <v>19</v>
      </c>
    </row>
    <row r="835" spans="1:10" outlineLevel="1" x14ac:dyDescent="0.2">
      <c r="A835" s="35">
        <v>46080</v>
      </c>
      <c r="B835" s="31" t="s">
        <v>2674</v>
      </c>
      <c r="C835" s="31" t="s">
        <v>360</v>
      </c>
      <c r="D835" s="31" t="s">
        <v>3564</v>
      </c>
      <c r="E835" s="36">
        <v>1244320</v>
      </c>
      <c r="F835" s="37" t="s">
        <v>18</v>
      </c>
      <c r="G835" s="36">
        <v>99546</v>
      </c>
      <c r="H835" s="36">
        <f t="shared" si="13"/>
        <v>1343866</v>
      </c>
      <c r="I835" s="31" t="s">
        <v>212</v>
      </c>
      <c r="J835" s="31" t="s">
        <v>73</v>
      </c>
    </row>
    <row r="836" spans="1:10" outlineLevel="1" x14ac:dyDescent="0.2">
      <c r="A836" s="35">
        <v>46080</v>
      </c>
      <c r="B836" s="31" t="s">
        <v>2675</v>
      </c>
      <c r="C836" s="31" t="s">
        <v>360</v>
      </c>
      <c r="D836" s="31" t="s">
        <v>3565</v>
      </c>
      <c r="E836" s="36">
        <v>1611750</v>
      </c>
      <c r="F836" s="37" t="s">
        <v>18</v>
      </c>
      <c r="G836" s="36">
        <v>128940</v>
      </c>
      <c r="H836" s="36">
        <f t="shared" si="13"/>
        <v>1740690</v>
      </c>
      <c r="I836" s="31" t="s">
        <v>55</v>
      </c>
      <c r="J836" s="31" t="s">
        <v>56</v>
      </c>
    </row>
    <row r="837" spans="1:10" outlineLevel="1" x14ac:dyDescent="0.2">
      <c r="A837" s="35">
        <v>46080</v>
      </c>
      <c r="B837" s="31" t="s">
        <v>2676</v>
      </c>
      <c r="C837" s="31" t="s">
        <v>360</v>
      </c>
      <c r="D837" s="31" t="s">
        <v>3566</v>
      </c>
      <c r="E837" s="36">
        <v>2414515</v>
      </c>
      <c r="F837" s="37" t="s">
        <v>18</v>
      </c>
      <c r="G837" s="36">
        <v>193161</v>
      </c>
      <c r="H837" s="36">
        <f t="shared" si="13"/>
        <v>2607676</v>
      </c>
      <c r="I837" s="31" t="s">
        <v>55</v>
      </c>
      <c r="J837" s="31" t="s">
        <v>56</v>
      </c>
    </row>
    <row r="838" spans="1:10" outlineLevel="1" x14ac:dyDescent="0.2">
      <c r="A838" s="35">
        <v>46080</v>
      </c>
      <c r="B838" s="31" t="s">
        <v>2677</v>
      </c>
      <c r="C838" s="31" t="s">
        <v>360</v>
      </c>
      <c r="D838" s="31" t="s">
        <v>3567</v>
      </c>
      <c r="E838" s="36">
        <v>456434</v>
      </c>
      <c r="F838" s="37" t="s">
        <v>18</v>
      </c>
      <c r="G838" s="36">
        <v>36515</v>
      </c>
      <c r="H838" s="36">
        <f t="shared" si="13"/>
        <v>492949</v>
      </c>
      <c r="I838" s="31" t="s">
        <v>47</v>
      </c>
      <c r="J838" s="31" t="s">
        <v>48</v>
      </c>
    </row>
    <row r="839" spans="1:10" outlineLevel="1" x14ac:dyDescent="0.2">
      <c r="A839" s="35">
        <v>46080</v>
      </c>
      <c r="B839" s="31" t="s">
        <v>2678</v>
      </c>
      <c r="C839" s="31" t="s">
        <v>360</v>
      </c>
      <c r="D839" s="31" t="s">
        <v>3568</v>
      </c>
      <c r="E839" s="36">
        <v>618065</v>
      </c>
      <c r="F839" s="37" t="s">
        <v>18</v>
      </c>
      <c r="G839" s="36">
        <v>49445</v>
      </c>
      <c r="H839" s="36">
        <f t="shared" si="13"/>
        <v>667510</v>
      </c>
      <c r="I839" s="31" t="s">
        <v>47</v>
      </c>
      <c r="J839" s="31" t="s">
        <v>48</v>
      </c>
    </row>
    <row r="840" spans="1:10" outlineLevel="1" x14ac:dyDescent="0.2">
      <c r="A840" s="35">
        <v>46080</v>
      </c>
      <c r="B840" s="31" t="s">
        <v>2679</v>
      </c>
      <c r="C840" s="31" t="s">
        <v>360</v>
      </c>
      <c r="D840" s="31" t="s">
        <v>3569</v>
      </c>
      <c r="E840" s="36">
        <v>1579735</v>
      </c>
      <c r="F840" s="37" t="s">
        <v>18</v>
      </c>
      <c r="G840" s="36">
        <v>126379</v>
      </c>
      <c r="H840" s="36">
        <f t="shared" si="13"/>
        <v>1706114</v>
      </c>
      <c r="I840" s="31" t="s">
        <v>47</v>
      </c>
      <c r="J840" s="31" t="s">
        <v>48</v>
      </c>
    </row>
    <row r="841" spans="1:10" outlineLevel="1" x14ac:dyDescent="0.2">
      <c r="A841" s="35">
        <v>46080</v>
      </c>
      <c r="B841" s="31" t="s">
        <v>2680</v>
      </c>
      <c r="C841" s="31" t="s">
        <v>360</v>
      </c>
      <c r="D841" s="31" t="s">
        <v>3570</v>
      </c>
      <c r="E841" s="36">
        <v>602015</v>
      </c>
      <c r="F841" s="37" t="s">
        <v>18</v>
      </c>
      <c r="G841" s="36">
        <v>48161</v>
      </c>
      <c r="H841" s="36">
        <f t="shared" si="13"/>
        <v>650176</v>
      </c>
      <c r="I841" s="31" t="s">
        <v>247</v>
      </c>
      <c r="J841" s="31" t="s">
        <v>19</v>
      </c>
    </row>
    <row r="842" spans="1:10" outlineLevel="1" x14ac:dyDescent="0.2">
      <c r="A842" s="35">
        <v>46080</v>
      </c>
      <c r="B842" s="31" t="s">
        <v>2681</v>
      </c>
      <c r="C842" s="31" t="s">
        <v>360</v>
      </c>
      <c r="D842" s="31" t="s">
        <v>3571</v>
      </c>
      <c r="E842" s="36">
        <v>1686841</v>
      </c>
      <c r="F842" s="37" t="s">
        <v>18</v>
      </c>
      <c r="G842" s="36">
        <v>134947</v>
      </c>
      <c r="H842" s="36">
        <f t="shared" si="13"/>
        <v>1821788</v>
      </c>
      <c r="I842" s="31" t="s">
        <v>247</v>
      </c>
      <c r="J842" s="31" t="s">
        <v>19</v>
      </c>
    </row>
    <row r="843" spans="1:10" outlineLevel="1" x14ac:dyDescent="0.2">
      <c r="A843" s="35">
        <v>46080</v>
      </c>
      <c r="B843" s="31" t="s">
        <v>2682</v>
      </c>
      <c r="C843" s="31" t="s">
        <v>360</v>
      </c>
      <c r="D843" s="31" t="s">
        <v>3572</v>
      </c>
      <c r="E843" s="36">
        <v>1077870</v>
      </c>
      <c r="F843" s="37" t="s">
        <v>18</v>
      </c>
      <c r="G843" s="36">
        <v>86230</v>
      </c>
      <c r="H843" s="36">
        <f t="shared" si="13"/>
        <v>1164100</v>
      </c>
      <c r="I843" s="31" t="s">
        <v>247</v>
      </c>
      <c r="J843" s="31" t="s">
        <v>19</v>
      </c>
    </row>
    <row r="844" spans="1:10" outlineLevel="1" x14ac:dyDescent="0.2">
      <c r="A844" s="35">
        <v>46080</v>
      </c>
      <c r="B844" s="31" t="s">
        <v>2683</v>
      </c>
      <c r="C844" s="31" t="s">
        <v>360</v>
      </c>
      <c r="D844" s="31" t="s">
        <v>3573</v>
      </c>
      <c r="E844" s="36">
        <v>961259</v>
      </c>
      <c r="F844" s="37" t="s">
        <v>18</v>
      </c>
      <c r="G844" s="36">
        <v>76901</v>
      </c>
      <c r="H844" s="36">
        <f t="shared" si="13"/>
        <v>1038160</v>
      </c>
      <c r="I844" s="31" t="s">
        <v>122</v>
      </c>
      <c r="J844" s="31" t="s">
        <v>123</v>
      </c>
    </row>
    <row r="845" spans="1:10" outlineLevel="1" x14ac:dyDescent="0.2">
      <c r="A845" s="35">
        <v>46080</v>
      </c>
      <c r="B845" s="31" t="s">
        <v>2684</v>
      </c>
      <c r="C845" s="31" t="s">
        <v>360</v>
      </c>
      <c r="D845" s="31" t="s">
        <v>3574</v>
      </c>
      <c r="E845" s="36">
        <v>1274551</v>
      </c>
      <c r="F845" s="37" t="s">
        <v>18</v>
      </c>
      <c r="G845" s="36">
        <v>101964</v>
      </c>
      <c r="H845" s="36">
        <f t="shared" si="13"/>
        <v>1376515</v>
      </c>
      <c r="I845" s="31" t="s">
        <v>247</v>
      </c>
      <c r="J845" s="31" t="s">
        <v>19</v>
      </c>
    </row>
    <row r="846" spans="1:10" outlineLevel="1" x14ac:dyDescent="0.2">
      <c r="A846" s="35">
        <v>46080</v>
      </c>
      <c r="B846" s="31" t="s">
        <v>2685</v>
      </c>
      <c r="C846" s="31" t="s">
        <v>360</v>
      </c>
      <c r="D846" s="31" t="s">
        <v>3575</v>
      </c>
      <c r="E846" s="36">
        <v>604061</v>
      </c>
      <c r="F846" s="37" t="s">
        <v>18</v>
      </c>
      <c r="G846" s="36">
        <v>48325</v>
      </c>
      <c r="H846" s="36">
        <f t="shared" si="13"/>
        <v>652386</v>
      </c>
      <c r="I846" s="31" t="s">
        <v>247</v>
      </c>
      <c r="J846" s="31" t="s">
        <v>19</v>
      </c>
    </row>
    <row r="847" spans="1:10" outlineLevel="1" x14ac:dyDescent="0.2">
      <c r="A847" s="35">
        <v>46080</v>
      </c>
      <c r="B847" s="31" t="s">
        <v>2686</v>
      </c>
      <c r="C847" s="31" t="s">
        <v>360</v>
      </c>
      <c r="D847" s="31" t="s">
        <v>3576</v>
      </c>
      <c r="E847" s="36">
        <v>874899</v>
      </c>
      <c r="F847" s="37" t="s">
        <v>18</v>
      </c>
      <c r="G847" s="36">
        <v>69992</v>
      </c>
      <c r="H847" s="36">
        <f t="shared" si="13"/>
        <v>944891</v>
      </c>
      <c r="I847" s="31" t="s">
        <v>247</v>
      </c>
      <c r="J847" s="31" t="s">
        <v>19</v>
      </c>
    </row>
    <row r="848" spans="1:10" outlineLevel="1" x14ac:dyDescent="0.2">
      <c r="A848" s="35">
        <v>46080</v>
      </c>
      <c r="B848" s="31" t="s">
        <v>2687</v>
      </c>
      <c r="C848" s="31" t="s">
        <v>360</v>
      </c>
      <c r="D848" s="31" t="s">
        <v>3577</v>
      </c>
      <c r="E848" s="36">
        <v>805805</v>
      </c>
      <c r="F848" s="37" t="s">
        <v>18</v>
      </c>
      <c r="G848" s="36">
        <v>64464</v>
      </c>
      <c r="H848" s="36">
        <f t="shared" si="13"/>
        <v>870269</v>
      </c>
      <c r="I848" s="31" t="s">
        <v>247</v>
      </c>
      <c r="J848" s="31" t="s">
        <v>19</v>
      </c>
    </row>
    <row r="849" spans="1:10" outlineLevel="1" x14ac:dyDescent="0.2">
      <c r="A849" s="35">
        <v>46080</v>
      </c>
      <c r="B849" s="31" t="s">
        <v>2688</v>
      </c>
      <c r="C849" s="31" t="s">
        <v>360</v>
      </c>
      <c r="D849" s="31" t="s">
        <v>3578</v>
      </c>
      <c r="E849" s="36">
        <v>622160</v>
      </c>
      <c r="F849" s="37" t="s">
        <v>18</v>
      </c>
      <c r="G849" s="36">
        <v>49773</v>
      </c>
      <c r="H849" s="36">
        <f t="shared" si="13"/>
        <v>671933</v>
      </c>
      <c r="I849" s="31" t="s">
        <v>247</v>
      </c>
      <c r="J849" s="31" t="s">
        <v>19</v>
      </c>
    </row>
    <row r="850" spans="1:10" outlineLevel="1" x14ac:dyDescent="0.2">
      <c r="A850" s="35">
        <v>46080</v>
      </c>
      <c r="B850" s="31" t="s">
        <v>2689</v>
      </c>
      <c r="C850" s="31" t="s">
        <v>360</v>
      </c>
      <c r="D850" s="31" t="s">
        <v>3579</v>
      </c>
      <c r="E850" s="36">
        <v>628948</v>
      </c>
      <c r="F850" s="37" t="s">
        <v>18</v>
      </c>
      <c r="G850" s="36">
        <v>50316</v>
      </c>
      <c r="H850" s="36">
        <f t="shared" si="13"/>
        <v>679264</v>
      </c>
      <c r="I850" s="31" t="s">
        <v>247</v>
      </c>
      <c r="J850" s="31" t="s">
        <v>19</v>
      </c>
    </row>
    <row r="851" spans="1:10" outlineLevel="1" x14ac:dyDescent="0.2">
      <c r="A851" s="35">
        <v>46080</v>
      </c>
      <c r="B851" s="31" t="s">
        <v>2690</v>
      </c>
      <c r="C851" s="31" t="s">
        <v>360</v>
      </c>
      <c r="D851" s="31" t="s">
        <v>3580</v>
      </c>
      <c r="E851" s="36">
        <v>569521</v>
      </c>
      <c r="F851" s="37" t="s">
        <v>18</v>
      </c>
      <c r="G851" s="36">
        <v>45562</v>
      </c>
      <c r="H851" s="36">
        <f t="shared" si="13"/>
        <v>615083</v>
      </c>
      <c r="I851" s="31" t="s">
        <v>247</v>
      </c>
      <c r="J851" s="31" t="s">
        <v>19</v>
      </c>
    </row>
    <row r="852" spans="1:10" outlineLevel="1" x14ac:dyDescent="0.2">
      <c r="A852" s="35">
        <v>46080</v>
      </c>
      <c r="B852" s="31" t="s">
        <v>2691</v>
      </c>
      <c r="C852" s="31" t="s">
        <v>360</v>
      </c>
      <c r="D852" s="31" t="s">
        <v>3581</v>
      </c>
      <c r="E852" s="36">
        <v>3437305</v>
      </c>
      <c r="F852" s="37" t="s">
        <v>18</v>
      </c>
      <c r="G852" s="36">
        <v>274984</v>
      </c>
      <c r="H852" s="36">
        <f t="shared" si="13"/>
        <v>3712289</v>
      </c>
      <c r="I852" s="31" t="s">
        <v>116</v>
      </c>
      <c r="J852" s="31" t="s">
        <v>117</v>
      </c>
    </row>
    <row r="853" spans="1:10" outlineLevel="1" x14ac:dyDescent="0.2">
      <c r="A853" s="35">
        <v>46080</v>
      </c>
      <c r="B853" s="31" t="s">
        <v>2692</v>
      </c>
      <c r="C853" s="31" t="s">
        <v>360</v>
      </c>
      <c r="D853" s="31" t="s">
        <v>3582</v>
      </c>
      <c r="E853" s="36">
        <v>871218</v>
      </c>
      <c r="F853" s="37" t="s">
        <v>18</v>
      </c>
      <c r="G853" s="36">
        <v>69697</v>
      </c>
      <c r="H853" s="36">
        <f t="shared" si="13"/>
        <v>940915</v>
      </c>
      <c r="I853" s="31" t="s">
        <v>247</v>
      </c>
      <c r="J853" s="31" t="s">
        <v>19</v>
      </c>
    </row>
    <row r="854" spans="1:10" outlineLevel="1" x14ac:dyDescent="0.2">
      <c r="A854" s="35">
        <v>46080</v>
      </c>
      <c r="B854" s="31" t="s">
        <v>2693</v>
      </c>
      <c r="C854" s="31" t="s">
        <v>360</v>
      </c>
      <c r="D854" s="31" t="s">
        <v>3583</v>
      </c>
      <c r="E854" s="36">
        <v>247226</v>
      </c>
      <c r="F854" s="37" t="s">
        <v>18</v>
      </c>
      <c r="G854" s="36">
        <v>19778</v>
      </c>
      <c r="H854" s="36">
        <f t="shared" si="13"/>
        <v>267004</v>
      </c>
      <c r="I854" s="31" t="s">
        <v>247</v>
      </c>
      <c r="J854" s="31" t="s">
        <v>19</v>
      </c>
    </row>
    <row r="855" spans="1:10" outlineLevel="1" x14ac:dyDescent="0.2">
      <c r="A855" s="35">
        <v>46080</v>
      </c>
      <c r="B855" s="31" t="s">
        <v>2694</v>
      </c>
      <c r="C855" s="31" t="s">
        <v>360</v>
      </c>
      <c r="D855" s="31" t="s">
        <v>3584</v>
      </c>
      <c r="E855" s="36">
        <v>1513470</v>
      </c>
      <c r="F855" s="37" t="s">
        <v>18</v>
      </c>
      <c r="G855" s="36">
        <v>121078</v>
      </c>
      <c r="H855" s="36">
        <f t="shared" si="13"/>
        <v>1634548</v>
      </c>
      <c r="I855" s="31" t="s">
        <v>247</v>
      </c>
      <c r="J855" s="31" t="s">
        <v>19</v>
      </c>
    </row>
    <row r="856" spans="1:10" outlineLevel="1" x14ac:dyDescent="0.2">
      <c r="A856" s="35">
        <v>46080</v>
      </c>
      <c r="B856" s="31" t="s">
        <v>2695</v>
      </c>
      <c r="C856" s="31" t="s">
        <v>360</v>
      </c>
      <c r="D856" s="31" t="s">
        <v>3585</v>
      </c>
      <c r="E856" s="36">
        <v>440586</v>
      </c>
      <c r="F856" s="37" t="s">
        <v>18</v>
      </c>
      <c r="G856" s="36">
        <v>35247</v>
      </c>
      <c r="H856" s="36">
        <f t="shared" si="13"/>
        <v>475833</v>
      </c>
      <c r="I856" s="31" t="s">
        <v>247</v>
      </c>
      <c r="J856" s="31" t="s">
        <v>19</v>
      </c>
    </row>
    <row r="857" spans="1:10" outlineLevel="1" x14ac:dyDescent="0.2">
      <c r="A857" s="35">
        <v>46080</v>
      </c>
      <c r="B857" s="31" t="s">
        <v>2696</v>
      </c>
      <c r="C857" s="31" t="s">
        <v>360</v>
      </c>
      <c r="D857" s="31" t="s">
        <v>3586</v>
      </c>
      <c r="E857" s="36">
        <v>3271215</v>
      </c>
      <c r="F857" s="37" t="s">
        <v>18</v>
      </c>
      <c r="G857" s="36">
        <v>261697</v>
      </c>
      <c r="H857" s="36">
        <f t="shared" si="13"/>
        <v>3532912</v>
      </c>
      <c r="I857" s="31" t="s">
        <v>63</v>
      </c>
      <c r="J857" s="31" t="s">
        <v>64</v>
      </c>
    </row>
    <row r="858" spans="1:10" outlineLevel="1" x14ac:dyDescent="0.2">
      <c r="A858" s="35">
        <v>46080</v>
      </c>
      <c r="B858" s="31" t="s">
        <v>2697</v>
      </c>
      <c r="C858" s="31" t="s">
        <v>360</v>
      </c>
      <c r="D858" s="31" t="s">
        <v>3587</v>
      </c>
      <c r="E858" s="36">
        <v>1081500</v>
      </c>
      <c r="F858" s="37" t="s">
        <v>18</v>
      </c>
      <c r="G858" s="36">
        <v>86520</v>
      </c>
      <c r="H858" s="36">
        <f t="shared" si="13"/>
        <v>1168020</v>
      </c>
      <c r="I858" s="31" t="s">
        <v>63</v>
      </c>
      <c r="J858" s="31" t="s">
        <v>64</v>
      </c>
    </row>
    <row r="859" spans="1:10" outlineLevel="1" x14ac:dyDescent="0.2">
      <c r="A859" s="35">
        <v>46080</v>
      </c>
      <c r="B859" s="31" t="s">
        <v>2698</v>
      </c>
      <c r="C859" s="31" t="s">
        <v>360</v>
      </c>
      <c r="D859" s="31" t="s">
        <v>3588</v>
      </c>
      <c r="E859" s="36">
        <v>528584</v>
      </c>
      <c r="F859" s="37" t="s">
        <v>18</v>
      </c>
      <c r="G859" s="36">
        <v>42287</v>
      </c>
      <c r="H859" s="36">
        <f t="shared" si="13"/>
        <v>570871</v>
      </c>
      <c r="I859" s="31" t="s">
        <v>247</v>
      </c>
      <c r="J859" s="31" t="s">
        <v>19</v>
      </c>
    </row>
    <row r="860" spans="1:10" outlineLevel="1" x14ac:dyDescent="0.2">
      <c r="A860" s="35">
        <v>46080</v>
      </c>
      <c r="B860" s="31" t="s">
        <v>2699</v>
      </c>
      <c r="C860" s="31" t="s">
        <v>360</v>
      </c>
      <c r="D860" s="31" t="s">
        <v>3589</v>
      </c>
      <c r="E860" s="36">
        <v>853744</v>
      </c>
      <c r="F860" s="37" t="s">
        <v>18</v>
      </c>
      <c r="G860" s="36">
        <v>68300</v>
      </c>
      <c r="H860" s="36">
        <f t="shared" si="13"/>
        <v>922044</v>
      </c>
      <c r="I860" s="31" t="s">
        <v>247</v>
      </c>
      <c r="J860" s="31" t="s">
        <v>19</v>
      </c>
    </row>
    <row r="861" spans="1:10" outlineLevel="1" x14ac:dyDescent="0.2">
      <c r="A861" s="35">
        <v>46080</v>
      </c>
      <c r="B861" s="31" t="s">
        <v>2700</v>
      </c>
      <c r="C861" s="31" t="s">
        <v>360</v>
      </c>
      <c r="D861" s="31" t="s">
        <v>3590</v>
      </c>
      <c r="E861" s="36">
        <v>440586</v>
      </c>
      <c r="F861" s="37" t="s">
        <v>18</v>
      </c>
      <c r="G861" s="36">
        <v>35247</v>
      </c>
      <c r="H861" s="36">
        <f t="shared" si="13"/>
        <v>475833</v>
      </c>
      <c r="I861" s="31" t="s">
        <v>47</v>
      </c>
      <c r="J861" s="31" t="s">
        <v>48</v>
      </c>
    </row>
    <row r="862" spans="1:10" outlineLevel="1" x14ac:dyDescent="0.2">
      <c r="A862" s="35">
        <v>46081</v>
      </c>
      <c r="B862" s="31" t="s">
        <v>2701</v>
      </c>
      <c r="C862" s="31" t="s">
        <v>360</v>
      </c>
      <c r="D862" s="31" t="s">
        <v>3591</v>
      </c>
      <c r="E862" s="36">
        <v>3009845</v>
      </c>
      <c r="F862" s="37" t="s">
        <v>18</v>
      </c>
      <c r="G862" s="36">
        <v>240788</v>
      </c>
      <c r="H862" s="36">
        <f t="shared" si="13"/>
        <v>3250633</v>
      </c>
      <c r="I862" s="31" t="s">
        <v>143</v>
      </c>
      <c r="J862" s="31" t="s">
        <v>144</v>
      </c>
    </row>
    <row r="863" spans="1:10" outlineLevel="1" x14ac:dyDescent="0.2">
      <c r="A863" s="35">
        <v>46081</v>
      </c>
      <c r="B863" s="31" t="s">
        <v>2702</v>
      </c>
      <c r="C863" s="31" t="s">
        <v>360</v>
      </c>
      <c r="D863" s="31" t="s">
        <v>3592</v>
      </c>
      <c r="E863" s="36">
        <v>2434980</v>
      </c>
      <c r="F863" s="37" t="s">
        <v>18</v>
      </c>
      <c r="G863" s="36">
        <v>194798</v>
      </c>
      <c r="H863" s="36">
        <f t="shared" si="13"/>
        <v>2629778</v>
      </c>
      <c r="I863" s="31" t="s">
        <v>71</v>
      </c>
      <c r="J863" s="31" t="s">
        <v>72</v>
      </c>
    </row>
    <row r="864" spans="1:10" outlineLevel="1" x14ac:dyDescent="0.2">
      <c r="A864" s="35">
        <v>46081</v>
      </c>
      <c r="B864" s="31" t="s">
        <v>2703</v>
      </c>
      <c r="C864" s="31" t="s">
        <v>360</v>
      </c>
      <c r="D864" s="31" t="s">
        <v>3593</v>
      </c>
      <c r="E864" s="36">
        <v>871218</v>
      </c>
      <c r="F864" s="37" t="s">
        <v>18</v>
      </c>
      <c r="G864" s="36">
        <v>69697</v>
      </c>
      <c r="H864" s="36">
        <f t="shared" si="13"/>
        <v>940915</v>
      </c>
      <c r="I864" s="31" t="s">
        <v>247</v>
      </c>
      <c r="J864" s="31" t="s">
        <v>19</v>
      </c>
    </row>
    <row r="865" spans="1:10" outlineLevel="1" x14ac:dyDescent="0.2">
      <c r="A865" s="35">
        <v>46081</v>
      </c>
      <c r="B865" s="31" t="s">
        <v>2704</v>
      </c>
      <c r="C865" s="31" t="s">
        <v>360</v>
      </c>
      <c r="D865" s="31" t="s">
        <v>3594</v>
      </c>
      <c r="E865" s="36">
        <v>805805</v>
      </c>
      <c r="F865" s="37" t="s">
        <v>18</v>
      </c>
      <c r="G865" s="36">
        <v>64464</v>
      </c>
      <c r="H865" s="36">
        <f t="shared" si="13"/>
        <v>870269</v>
      </c>
      <c r="I865" s="31" t="s">
        <v>247</v>
      </c>
      <c r="J865" s="31" t="s">
        <v>19</v>
      </c>
    </row>
    <row r="866" spans="1:10" outlineLevel="1" x14ac:dyDescent="0.2">
      <c r="A866" s="35">
        <v>46080</v>
      </c>
      <c r="B866" s="31" t="s">
        <v>2705</v>
      </c>
      <c r="C866" s="31" t="s">
        <v>360</v>
      </c>
      <c r="D866" s="31" t="s">
        <v>3595</v>
      </c>
      <c r="E866" s="36">
        <v>3181500</v>
      </c>
      <c r="F866" s="37" t="s">
        <v>18</v>
      </c>
      <c r="G866" s="36">
        <v>254520</v>
      </c>
      <c r="H866" s="36">
        <f t="shared" si="13"/>
        <v>3436020</v>
      </c>
      <c r="I866" s="31" t="s">
        <v>43</v>
      </c>
      <c r="J866" s="31" t="s">
        <v>44</v>
      </c>
    </row>
    <row r="867" spans="1:10" outlineLevel="1" x14ac:dyDescent="0.2">
      <c r="A867" s="35">
        <v>46080</v>
      </c>
      <c r="B867" s="31" t="s">
        <v>2706</v>
      </c>
      <c r="C867" s="31" t="s">
        <v>360</v>
      </c>
      <c r="D867" s="31" t="s">
        <v>3596</v>
      </c>
      <c r="E867" s="36">
        <v>1794200</v>
      </c>
      <c r="F867" s="37" t="s">
        <v>18</v>
      </c>
      <c r="G867" s="36">
        <v>143536</v>
      </c>
      <c r="H867" s="36">
        <f t="shared" si="13"/>
        <v>1937736</v>
      </c>
      <c r="I867" s="31" t="s">
        <v>113</v>
      </c>
      <c r="J867" s="31" t="s">
        <v>114</v>
      </c>
    </row>
    <row r="868" spans="1:10" outlineLevel="1" x14ac:dyDescent="0.2">
      <c r="A868" s="35">
        <v>46080</v>
      </c>
      <c r="B868" s="31" t="s">
        <v>2707</v>
      </c>
      <c r="C868" s="31" t="s">
        <v>360</v>
      </c>
      <c r="D868" s="31" t="s">
        <v>3597</v>
      </c>
      <c r="E868" s="36">
        <v>1908610</v>
      </c>
      <c r="F868" s="37" t="s">
        <v>18</v>
      </c>
      <c r="G868" s="36">
        <v>152689</v>
      </c>
      <c r="H868" s="36">
        <f t="shared" si="13"/>
        <v>2061299</v>
      </c>
      <c r="I868" s="31" t="s">
        <v>41</v>
      </c>
      <c r="J868" s="31" t="s">
        <v>42</v>
      </c>
    </row>
    <row r="869" spans="1:10" outlineLevel="1" x14ac:dyDescent="0.2">
      <c r="A869" s="35">
        <v>46080</v>
      </c>
      <c r="B869" s="31" t="s">
        <v>2708</v>
      </c>
      <c r="C869" s="31" t="s">
        <v>360</v>
      </c>
      <c r="D869" s="31" t="s">
        <v>3598</v>
      </c>
      <c r="E869" s="36">
        <v>3673700</v>
      </c>
      <c r="F869" s="37" t="s">
        <v>18</v>
      </c>
      <c r="G869" s="36">
        <v>293896</v>
      </c>
      <c r="H869" s="36">
        <f t="shared" si="13"/>
        <v>3967596</v>
      </c>
      <c r="I869" s="31" t="s">
        <v>43</v>
      </c>
      <c r="J869" s="31" t="s">
        <v>44</v>
      </c>
    </row>
    <row r="870" spans="1:10" outlineLevel="1" x14ac:dyDescent="0.2">
      <c r="A870" s="35">
        <v>46080</v>
      </c>
      <c r="B870" s="31" t="s">
        <v>2709</v>
      </c>
      <c r="C870" s="31" t="s">
        <v>360</v>
      </c>
      <c r="D870" s="31" t="s">
        <v>3599</v>
      </c>
      <c r="E870" s="36">
        <v>583055</v>
      </c>
      <c r="F870" s="37" t="s">
        <v>18</v>
      </c>
      <c r="G870" s="36">
        <v>46644</v>
      </c>
      <c r="H870" s="36">
        <f t="shared" si="13"/>
        <v>629699</v>
      </c>
      <c r="I870" s="31" t="s">
        <v>190</v>
      </c>
      <c r="J870" s="31" t="s">
        <v>191</v>
      </c>
    </row>
    <row r="871" spans="1:10" outlineLevel="1" x14ac:dyDescent="0.2">
      <c r="A871" s="35">
        <v>46080</v>
      </c>
      <c r="B871" s="31" t="s">
        <v>2710</v>
      </c>
      <c r="C871" s="31" t="s">
        <v>360</v>
      </c>
      <c r="D871" s="31" t="s">
        <v>3600</v>
      </c>
      <c r="E871" s="36">
        <v>844285</v>
      </c>
      <c r="F871" s="37" t="s">
        <v>18</v>
      </c>
      <c r="G871" s="36">
        <v>67543</v>
      </c>
      <c r="H871" s="36">
        <f t="shared" si="13"/>
        <v>911828</v>
      </c>
      <c r="I871" s="31" t="s">
        <v>43</v>
      </c>
      <c r="J871" s="31" t="s">
        <v>44</v>
      </c>
    </row>
    <row r="872" spans="1:10" outlineLevel="1" x14ac:dyDescent="0.2">
      <c r="A872" s="35">
        <v>46081</v>
      </c>
      <c r="B872" s="31" t="s">
        <v>2711</v>
      </c>
      <c r="C872" s="31" t="s">
        <v>360</v>
      </c>
      <c r="D872" s="31" t="s">
        <v>3601</v>
      </c>
      <c r="E872" s="36">
        <v>1839870</v>
      </c>
      <c r="F872" s="37" t="s">
        <v>18</v>
      </c>
      <c r="G872" s="36">
        <v>147190</v>
      </c>
      <c r="H872" s="36">
        <f t="shared" si="13"/>
        <v>1987060</v>
      </c>
      <c r="I872" s="31" t="s">
        <v>93</v>
      </c>
      <c r="J872" s="31" t="s">
        <v>94</v>
      </c>
    </row>
    <row r="873" spans="1:10" outlineLevel="1" x14ac:dyDescent="0.2">
      <c r="A873" s="35">
        <v>46081</v>
      </c>
      <c r="B873" s="31" t="s">
        <v>2712</v>
      </c>
      <c r="C873" s="31" t="s">
        <v>360</v>
      </c>
      <c r="D873" s="31" t="s">
        <v>3602</v>
      </c>
      <c r="E873" s="36">
        <v>1060500</v>
      </c>
      <c r="F873" s="37" t="s">
        <v>18</v>
      </c>
      <c r="G873" s="36">
        <v>84840</v>
      </c>
      <c r="H873" s="36">
        <f t="shared" si="13"/>
        <v>1145340</v>
      </c>
      <c r="I873" s="31" t="s">
        <v>51</v>
      </c>
      <c r="J873" s="31" t="s">
        <v>52</v>
      </c>
    </row>
    <row r="874" spans="1:10" outlineLevel="1" x14ac:dyDescent="0.2">
      <c r="A874" s="35">
        <v>46081</v>
      </c>
      <c r="B874" s="31" t="s">
        <v>2713</v>
      </c>
      <c r="C874" s="31" t="s">
        <v>360</v>
      </c>
      <c r="D874" s="31" t="s">
        <v>3603</v>
      </c>
      <c r="E874" s="36">
        <v>759250</v>
      </c>
      <c r="F874" s="37" t="s">
        <v>18</v>
      </c>
      <c r="G874" s="36">
        <v>60740</v>
      </c>
      <c r="H874" s="36">
        <f t="shared" si="13"/>
        <v>819990</v>
      </c>
      <c r="I874" s="31" t="s">
        <v>247</v>
      </c>
      <c r="J874" s="31" t="s">
        <v>19</v>
      </c>
    </row>
    <row r="875" spans="1:10" outlineLevel="1" x14ac:dyDescent="0.2">
      <c r="A875" s="35">
        <v>46081</v>
      </c>
      <c r="B875" s="31" t="s">
        <v>2714</v>
      </c>
      <c r="C875" s="31" t="s">
        <v>360</v>
      </c>
      <c r="D875" s="31" t="s">
        <v>3604</v>
      </c>
      <c r="E875" s="36">
        <v>1524085</v>
      </c>
      <c r="F875" s="37" t="s">
        <v>18</v>
      </c>
      <c r="G875" s="36">
        <v>121927</v>
      </c>
      <c r="H875" s="36">
        <f t="shared" si="13"/>
        <v>1646012</v>
      </c>
      <c r="I875" s="31" t="s">
        <v>247</v>
      </c>
      <c r="J875" s="31" t="s">
        <v>19</v>
      </c>
    </row>
    <row r="876" spans="1:10" outlineLevel="1" x14ac:dyDescent="0.2">
      <c r="A876" s="35">
        <v>46081</v>
      </c>
      <c r="B876" s="31" t="s">
        <v>2715</v>
      </c>
      <c r="C876" s="31" t="s">
        <v>360</v>
      </c>
      <c r="D876" s="31" t="s">
        <v>3605</v>
      </c>
      <c r="E876" s="36">
        <v>823474</v>
      </c>
      <c r="F876" s="37" t="s">
        <v>18</v>
      </c>
      <c r="G876" s="36">
        <v>65878</v>
      </c>
      <c r="H876" s="36">
        <f t="shared" si="13"/>
        <v>889352</v>
      </c>
      <c r="I876" s="31" t="s">
        <v>247</v>
      </c>
      <c r="J876" s="31" t="s">
        <v>19</v>
      </c>
    </row>
    <row r="877" spans="1:10" outlineLevel="1" x14ac:dyDescent="0.2">
      <c r="A877" s="35">
        <v>46081</v>
      </c>
      <c r="B877" s="31" t="s">
        <v>2716</v>
      </c>
      <c r="C877" s="31" t="s">
        <v>360</v>
      </c>
      <c r="D877" s="31" t="s">
        <v>3606</v>
      </c>
      <c r="E877" s="36">
        <v>703198</v>
      </c>
      <c r="F877" s="37" t="s">
        <v>18</v>
      </c>
      <c r="G877" s="36">
        <v>56256</v>
      </c>
      <c r="H877" s="36">
        <f t="shared" si="13"/>
        <v>759454</v>
      </c>
      <c r="I877" s="31" t="s">
        <v>247</v>
      </c>
      <c r="J877" s="31" t="s">
        <v>19</v>
      </c>
    </row>
    <row r="878" spans="1:10" outlineLevel="1" x14ac:dyDescent="0.2">
      <c r="A878" s="35">
        <v>46081</v>
      </c>
      <c r="B878" s="31" t="s">
        <v>2717</v>
      </c>
      <c r="C878" s="31" t="s">
        <v>360</v>
      </c>
      <c r="D878" s="31" t="s">
        <v>3607</v>
      </c>
      <c r="E878" s="36">
        <v>720218</v>
      </c>
      <c r="F878" s="37" t="s">
        <v>18</v>
      </c>
      <c r="G878" s="36">
        <v>57617</v>
      </c>
      <c r="H878" s="36">
        <f t="shared" si="13"/>
        <v>777835</v>
      </c>
      <c r="I878" s="31" t="s">
        <v>247</v>
      </c>
      <c r="J878" s="31" t="s">
        <v>19</v>
      </c>
    </row>
    <row r="879" spans="1:10" outlineLevel="1" x14ac:dyDescent="0.2">
      <c r="A879" s="35">
        <v>46081</v>
      </c>
      <c r="B879" s="31" t="s">
        <v>2718</v>
      </c>
      <c r="C879" s="31" t="s">
        <v>360</v>
      </c>
      <c r="D879" s="31" t="s">
        <v>3608</v>
      </c>
      <c r="E879" s="36">
        <v>1746140</v>
      </c>
      <c r="F879" s="37" t="s">
        <v>18</v>
      </c>
      <c r="G879" s="36">
        <v>139691</v>
      </c>
      <c r="H879" s="36">
        <f t="shared" si="13"/>
        <v>1885831</v>
      </c>
      <c r="I879" s="31" t="s">
        <v>51</v>
      </c>
      <c r="J879" s="31" t="s">
        <v>52</v>
      </c>
    </row>
    <row r="880" spans="1:10" outlineLevel="1" x14ac:dyDescent="0.2">
      <c r="A880" s="35">
        <v>46081</v>
      </c>
      <c r="B880" s="31" t="s">
        <v>2719</v>
      </c>
      <c r="C880" s="31" t="s">
        <v>360</v>
      </c>
      <c r="D880" s="31" t="s">
        <v>3609</v>
      </c>
      <c r="E880" s="36">
        <v>869400</v>
      </c>
      <c r="F880" s="37" t="s">
        <v>18</v>
      </c>
      <c r="G880" s="36">
        <v>69552</v>
      </c>
      <c r="H880" s="36">
        <f t="shared" si="13"/>
        <v>938952</v>
      </c>
      <c r="I880" s="31" t="s">
        <v>59</v>
      </c>
      <c r="J880" s="31" t="s">
        <v>60</v>
      </c>
    </row>
    <row r="881" spans="1:10" outlineLevel="1" x14ac:dyDescent="0.2">
      <c r="A881" s="35">
        <v>46081</v>
      </c>
      <c r="B881" s="31" t="s">
        <v>2720</v>
      </c>
      <c r="C881" s="31" t="s">
        <v>360</v>
      </c>
      <c r="D881" s="31" t="s">
        <v>3610</v>
      </c>
      <c r="E881" s="36">
        <v>2769265</v>
      </c>
      <c r="F881" s="37" t="s">
        <v>18</v>
      </c>
      <c r="G881" s="36">
        <v>221541</v>
      </c>
      <c r="H881" s="36">
        <f t="shared" si="13"/>
        <v>2990806</v>
      </c>
      <c r="I881" s="31" t="s">
        <v>59</v>
      </c>
      <c r="J881" s="31" t="s">
        <v>60</v>
      </c>
    </row>
    <row r="882" spans="1:10" outlineLevel="1" x14ac:dyDescent="0.2">
      <c r="A882" s="35">
        <v>46081</v>
      </c>
      <c r="B882" s="31" t="s">
        <v>2721</v>
      </c>
      <c r="C882" s="31" t="s">
        <v>360</v>
      </c>
      <c r="D882" s="31" t="s">
        <v>3611</v>
      </c>
      <c r="E882" s="36">
        <v>961727</v>
      </c>
      <c r="F882" s="37" t="s">
        <v>18</v>
      </c>
      <c r="G882" s="36">
        <v>76938</v>
      </c>
      <c r="H882" s="36">
        <f t="shared" si="13"/>
        <v>1038665</v>
      </c>
      <c r="I882" s="31" t="s">
        <v>247</v>
      </c>
      <c r="J882" s="31" t="s">
        <v>19</v>
      </c>
    </row>
    <row r="883" spans="1:10" outlineLevel="1" x14ac:dyDescent="0.2">
      <c r="A883" s="35">
        <v>46081</v>
      </c>
      <c r="B883" s="31" t="s">
        <v>2722</v>
      </c>
      <c r="C883" s="31" t="s">
        <v>360</v>
      </c>
      <c r="D883" s="31" t="s">
        <v>3612</v>
      </c>
      <c r="E883" s="36">
        <v>593589</v>
      </c>
      <c r="F883" s="37" t="s">
        <v>18</v>
      </c>
      <c r="G883" s="36">
        <v>47487</v>
      </c>
      <c r="H883" s="36">
        <f t="shared" si="13"/>
        <v>641076</v>
      </c>
      <c r="I883" s="31" t="s">
        <v>247</v>
      </c>
      <c r="J883" s="31" t="s">
        <v>19</v>
      </c>
    </row>
    <row r="884" spans="1:10" outlineLevel="1" x14ac:dyDescent="0.2">
      <c r="A884" s="35">
        <v>46081</v>
      </c>
      <c r="B884" s="31" t="s">
        <v>2723</v>
      </c>
      <c r="C884" s="31" t="s">
        <v>360</v>
      </c>
      <c r="D884" s="31" t="s">
        <v>3613</v>
      </c>
      <c r="E884" s="36">
        <v>857577</v>
      </c>
      <c r="F884" s="37" t="s">
        <v>18</v>
      </c>
      <c r="G884" s="36">
        <v>68606</v>
      </c>
      <c r="H884" s="36">
        <f t="shared" si="13"/>
        <v>926183</v>
      </c>
      <c r="I884" s="31" t="s">
        <v>247</v>
      </c>
      <c r="J884" s="31" t="s">
        <v>19</v>
      </c>
    </row>
    <row r="885" spans="1:10" outlineLevel="1" x14ac:dyDescent="0.2">
      <c r="A885" s="35">
        <v>46081</v>
      </c>
      <c r="B885" s="31" t="s">
        <v>2724</v>
      </c>
      <c r="C885" s="31" t="s">
        <v>360</v>
      </c>
      <c r="D885" s="31" t="s">
        <v>3614</v>
      </c>
      <c r="E885" s="36">
        <v>3052185</v>
      </c>
      <c r="F885" s="37" t="s">
        <v>18</v>
      </c>
      <c r="G885" s="36">
        <v>244175</v>
      </c>
      <c r="H885" s="36">
        <f t="shared" si="13"/>
        <v>3296360</v>
      </c>
      <c r="I885" s="31" t="s">
        <v>61</v>
      </c>
      <c r="J885" s="31" t="s">
        <v>62</v>
      </c>
    </row>
    <row r="886" spans="1:10" outlineLevel="1" x14ac:dyDescent="0.2">
      <c r="A886" s="35">
        <v>46081</v>
      </c>
      <c r="B886" s="31" t="s">
        <v>2725</v>
      </c>
      <c r="C886" s="31" t="s">
        <v>360</v>
      </c>
      <c r="D886" s="31" t="s">
        <v>3615</v>
      </c>
      <c r="E886" s="36">
        <v>1611750</v>
      </c>
      <c r="F886" s="37" t="s">
        <v>18</v>
      </c>
      <c r="G886" s="36">
        <v>128940</v>
      </c>
      <c r="H886" s="36">
        <f t="shared" si="13"/>
        <v>1740690</v>
      </c>
      <c r="I886" s="31" t="s">
        <v>61</v>
      </c>
      <c r="J886" s="31" t="s">
        <v>62</v>
      </c>
    </row>
    <row r="887" spans="1:10" outlineLevel="1" x14ac:dyDescent="0.2">
      <c r="A887" s="35">
        <v>46081</v>
      </c>
      <c r="B887" s="31" t="s">
        <v>2726</v>
      </c>
      <c r="C887" s="31" t="s">
        <v>360</v>
      </c>
      <c r="D887" s="31" t="s">
        <v>3616</v>
      </c>
      <c r="E887" s="36">
        <v>574005</v>
      </c>
      <c r="F887" s="37" t="s">
        <v>18</v>
      </c>
      <c r="G887" s="36">
        <v>45920</v>
      </c>
      <c r="H887" s="36">
        <f t="shared" si="13"/>
        <v>619925</v>
      </c>
      <c r="I887" s="31" t="s">
        <v>247</v>
      </c>
      <c r="J887" s="31" t="s">
        <v>19</v>
      </c>
    </row>
    <row r="888" spans="1:10" outlineLevel="1" x14ac:dyDescent="0.2">
      <c r="A888" s="35">
        <v>46081</v>
      </c>
      <c r="B888" s="31" t="s">
        <v>2727</v>
      </c>
      <c r="C888" s="31" t="s">
        <v>360</v>
      </c>
      <c r="D888" s="31" t="s">
        <v>3617</v>
      </c>
      <c r="E888" s="36">
        <v>1858560</v>
      </c>
      <c r="F888" s="37" t="s">
        <v>18</v>
      </c>
      <c r="G888" s="36">
        <v>148685</v>
      </c>
      <c r="H888" s="36">
        <f t="shared" si="13"/>
        <v>2007245</v>
      </c>
      <c r="I888" s="31" t="s">
        <v>124</v>
      </c>
      <c r="J888" s="31" t="s">
        <v>125</v>
      </c>
    </row>
    <row r="889" spans="1:10" outlineLevel="1" x14ac:dyDescent="0.2">
      <c r="A889" s="35">
        <v>46081</v>
      </c>
      <c r="B889" s="31" t="s">
        <v>2728</v>
      </c>
      <c r="C889" s="31" t="s">
        <v>360</v>
      </c>
      <c r="D889" s="31" t="s">
        <v>3618</v>
      </c>
      <c r="E889" s="36">
        <v>458000</v>
      </c>
      <c r="F889" s="37" t="s">
        <v>18</v>
      </c>
      <c r="G889" s="36">
        <v>36640</v>
      </c>
      <c r="H889" s="36">
        <f t="shared" si="13"/>
        <v>494640</v>
      </c>
      <c r="I889" s="31" t="s">
        <v>124</v>
      </c>
      <c r="J889" s="31" t="s">
        <v>125</v>
      </c>
    </row>
    <row r="890" spans="1:10" outlineLevel="1" x14ac:dyDescent="0.2">
      <c r="A890" s="35">
        <v>46081</v>
      </c>
      <c r="B890" s="31" t="s">
        <v>2729</v>
      </c>
      <c r="C890" s="31" t="s">
        <v>360</v>
      </c>
      <c r="D890" s="31" t="s">
        <v>3619</v>
      </c>
      <c r="E890" s="36">
        <v>821036</v>
      </c>
      <c r="F890" s="37" t="s">
        <v>18</v>
      </c>
      <c r="G890" s="36">
        <v>65683</v>
      </c>
      <c r="H890" s="36">
        <f t="shared" si="13"/>
        <v>886719</v>
      </c>
      <c r="I890" s="31" t="s">
        <v>247</v>
      </c>
      <c r="J890" s="31" t="s">
        <v>19</v>
      </c>
    </row>
    <row r="891" spans="1:10" outlineLevel="1" x14ac:dyDescent="0.2">
      <c r="A891" s="35">
        <v>46081</v>
      </c>
      <c r="B891" s="31" t="s">
        <v>2730</v>
      </c>
      <c r="C891" s="31" t="s">
        <v>360</v>
      </c>
      <c r="D891" s="31" t="s">
        <v>3620</v>
      </c>
      <c r="E891" s="36">
        <v>1013091</v>
      </c>
      <c r="F891" s="37" t="s">
        <v>18</v>
      </c>
      <c r="G891" s="36">
        <v>81047</v>
      </c>
      <c r="H891" s="36">
        <f t="shared" si="13"/>
        <v>1094138</v>
      </c>
      <c r="I891" s="31" t="s">
        <v>247</v>
      </c>
      <c r="J891" s="31" t="s">
        <v>19</v>
      </c>
    </row>
    <row r="892" spans="1:10" outlineLevel="1" x14ac:dyDescent="0.2">
      <c r="A892" s="35">
        <v>46081</v>
      </c>
      <c r="B892" s="31" t="s">
        <v>2731</v>
      </c>
      <c r="C892" s="31" t="s">
        <v>360</v>
      </c>
      <c r="D892" s="31" t="s">
        <v>3621</v>
      </c>
      <c r="E892" s="36">
        <v>863337</v>
      </c>
      <c r="F892" s="37" t="s">
        <v>18</v>
      </c>
      <c r="G892" s="36">
        <v>69067</v>
      </c>
      <c r="H892" s="36">
        <f t="shared" si="13"/>
        <v>932404</v>
      </c>
      <c r="I892" s="31" t="s">
        <v>147</v>
      </c>
      <c r="J892" s="31" t="s">
        <v>148</v>
      </c>
    </row>
    <row r="893" spans="1:10" outlineLevel="1" x14ac:dyDescent="0.2">
      <c r="A893" s="35">
        <v>46081</v>
      </c>
      <c r="B893" s="31" t="s">
        <v>2732</v>
      </c>
      <c r="C893" s="31" t="s">
        <v>360</v>
      </c>
      <c r="D893" s="31" t="s">
        <v>3622</v>
      </c>
      <c r="E893" s="36">
        <v>969536</v>
      </c>
      <c r="F893" s="37" t="s">
        <v>18</v>
      </c>
      <c r="G893" s="36">
        <v>77563</v>
      </c>
      <c r="H893" s="36">
        <f t="shared" si="13"/>
        <v>1047099</v>
      </c>
      <c r="I893" s="31" t="s">
        <v>247</v>
      </c>
      <c r="J893" s="31" t="s">
        <v>19</v>
      </c>
    </row>
    <row r="894" spans="1:10" outlineLevel="1" x14ac:dyDescent="0.2">
      <c r="A894" s="35">
        <v>46081</v>
      </c>
      <c r="B894" s="31" t="s">
        <v>2733</v>
      </c>
      <c r="C894" s="31" t="s">
        <v>360</v>
      </c>
      <c r="D894" s="31" t="s">
        <v>3623</v>
      </c>
      <c r="E894" s="36">
        <v>720672</v>
      </c>
      <c r="F894" s="37" t="s">
        <v>18</v>
      </c>
      <c r="G894" s="36">
        <v>57654</v>
      </c>
      <c r="H894" s="36">
        <f t="shared" si="13"/>
        <v>778326</v>
      </c>
      <c r="I894" s="31" t="s">
        <v>247</v>
      </c>
      <c r="J894" s="31" t="s">
        <v>19</v>
      </c>
    </row>
    <row r="895" spans="1:10" outlineLevel="1" x14ac:dyDescent="0.2">
      <c r="A895" s="35">
        <v>46081</v>
      </c>
      <c r="B895" s="31" t="s">
        <v>2734</v>
      </c>
      <c r="C895" s="31" t="s">
        <v>360</v>
      </c>
      <c r="D895" s="31" t="s">
        <v>3624</v>
      </c>
      <c r="E895" s="36">
        <v>507744</v>
      </c>
      <c r="F895" s="37" t="s">
        <v>18</v>
      </c>
      <c r="G895" s="36">
        <v>40620</v>
      </c>
      <c r="H895" s="36">
        <f t="shared" si="13"/>
        <v>548364</v>
      </c>
      <c r="I895" s="31" t="s">
        <v>247</v>
      </c>
      <c r="J895" s="31" t="s">
        <v>19</v>
      </c>
    </row>
    <row r="896" spans="1:10" outlineLevel="1" x14ac:dyDescent="0.2">
      <c r="A896" s="35">
        <v>46081</v>
      </c>
      <c r="B896" s="31" t="s">
        <v>2735</v>
      </c>
      <c r="C896" s="31" t="s">
        <v>360</v>
      </c>
      <c r="D896" s="31" t="s">
        <v>3625</v>
      </c>
      <c r="E896" s="36">
        <v>586146</v>
      </c>
      <c r="F896" s="37" t="s">
        <v>18</v>
      </c>
      <c r="G896" s="36">
        <v>46892</v>
      </c>
      <c r="H896" s="36">
        <f t="shared" si="13"/>
        <v>633038</v>
      </c>
      <c r="I896" s="31" t="s">
        <v>247</v>
      </c>
      <c r="J896" s="31" t="s">
        <v>19</v>
      </c>
    </row>
    <row r="897" spans="1:10" outlineLevel="1" x14ac:dyDescent="0.2">
      <c r="A897" s="35">
        <v>46081</v>
      </c>
      <c r="B897" s="31" t="s">
        <v>2736</v>
      </c>
      <c r="C897" s="31" t="s">
        <v>360</v>
      </c>
      <c r="D897" s="31" t="s">
        <v>3626</v>
      </c>
      <c r="E897" s="36">
        <v>1259063</v>
      </c>
      <c r="F897" s="37" t="s">
        <v>18</v>
      </c>
      <c r="G897" s="36">
        <v>100725</v>
      </c>
      <c r="H897" s="36">
        <f t="shared" si="13"/>
        <v>1359788</v>
      </c>
      <c r="I897" s="31" t="s">
        <v>247</v>
      </c>
      <c r="J897" s="31" t="s">
        <v>19</v>
      </c>
    </row>
    <row r="898" spans="1:10" outlineLevel="1" x14ac:dyDescent="0.2">
      <c r="A898" s="35">
        <v>46081</v>
      </c>
      <c r="B898" s="31" t="s">
        <v>2737</v>
      </c>
      <c r="C898" s="31" t="s">
        <v>360</v>
      </c>
      <c r="D898" s="31" t="s">
        <v>3627</v>
      </c>
      <c r="E898" s="36">
        <v>137400</v>
      </c>
      <c r="F898" s="37" t="s">
        <v>18</v>
      </c>
      <c r="G898" s="36">
        <v>10992</v>
      </c>
      <c r="H898" s="36">
        <f t="shared" ref="H898:H930" si="14">+E898+G898</f>
        <v>148392</v>
      </c>
      <c r="I898" s="31" t="s">
        <v>247</v>
      </c>
      <c r="J898" s="31" t="s">
        <v>19</v>
      </c>
    </row>
    <row r="899" spans="1:10" outlineLevel="1" x14ac:dyDescent="0.2">
      <c r="A899" s="35">
        <v>46081</v>
      </c>
      <c r="B899" s="31" t="s">
        <v>2738</v>
      </c>
      <c r="C899" s="31" t="s">
        <v>360</v>
      </c>
      <c r="D899" s="31" t="s">
        <v>3628</v>
      </c>
      <c r="E899" s="36">
        <v>609790</v>
      </c>
      <c r="F899" s="37" t="s">
        <v>18</v>
      </c>
      <c r="G899" s="36">
        <v>48783</v>
      </c>
      <c r="H899" s="36">
        <f t="shared" si="14"/>
        <v>658573</v>
      </c>
      <c r="I899" s="31" t="s">
        <v>247</v>
      </c>
      <c r="J899" s="31" t="s">
        <v>19</v>
      </c>
    </row>
    <row r="900" spans="1:10" outlineLevel="1" x14ac:dyDescent="0.2">
      <c r="A900" s="35">
        <v>46081</v>
      </c>
      <c r="B900" s="31" t="s">
        <v>2739</v>
      </c>
      <c r="C900" s="31" t="s">
        <v>360</v>
      </c>
      <c r="D900" s="31" t="s">
        <v>3629</v>
      </c>
      <c r="E900" s="36">
        <v>344403</v>
      </c>
      <c r="F900" s="37" t="s">
        <v>18</v>
      </c>
      <c r="G900" s="36">
        <v>27552</v>
      </c>
      <c r="H900" s="36">
        <f t="shared" si="14"/>
        <v>371955</v>
      </c>
      <c r="I900" s="31" t="s">
        <v>247</v>
      </c>
      <c r="J900" s="31" t="s">
        <v>19</v>
      </c>
    </row>
    <row r="901" spans="1:10" outlineLevel="1" x14ac:dyDescent="0.2">
      <c r="A901" s="35">
        <v>46081</v>
      </c>
      <c r="B901" s="31" t="s">
        <v>2740</v>
      </c>
      <c r="C901" s="31" t="s">
        <v>360</v>
      </c>
      <c r="D901" s="31" t="s">
        <v>3630</v>
      </c>
      <c r="E901" s="36">
        <v>2163000</v>
      </c>
      <c r="F901" s="37" t="s">
        <v>18</v>
      </c>
      <c r="G901" s="36">
        <v>173040</v>
      </c>
      <c r="H901" s="36">
        <f t="shared" si="14"/>
        <v>2336040</v>
      </c>
      <c r="I901" s="31" t="s">
        <v>55</v>
      </c>
      <c r="J901" s="31" t="s">
        <v>56</v>
      </c>
    </row>
    <row r="902" spans="1:10" outlineLevel="1" x14ac:dyDescent="0.2">
      <c r="A902" s="35">
        <v>46081</v>
      </c>
      <c r="B902" s="31" t="s">
        <v>2741</v>
      </c>
      <c r="C902" s="31" t="s">
        <v>360</v>
      </c>
      <c r="D902" s="31" t="s">
        <v>3631</v>
      </c>
      <c r="E902" s="36">
        <v>6377025</v>
      </c>
      <c r="F902" s="37" t="s">
        <v>18</v>
      </c>
      <c r="G902" s="36">
        <v>510162</v>
      </c>
      <c r="H902" s="36">
        <f t="shared" si="14"/>
        <v>6887187</v>
      </c>
      <c r="I902" s="31" t="s">
        <v>55</v>
      </c>
      <c r="J902" s="31" t="s">
        <v>56</v>
      </c>
    </row>
    <row r="903" spans="1:10" outlineLevel="1" x14ac:dyDescent="0.2">
      <c r="A903" s="35">
        <v>46081</v>
      </c>
      <c r="B903" s="31" t="s">
        <v>2742</v>
      </c>
      <c r="C903" s="31" t="s">
        <v>360</v>
      </c>
      <c r="D903" s="31" t="s">
        <v>3632</v>
      </c>
      <c r="E903" s="36">
        <v>1580550</v>
      </c>
      <c r="F903" s="37" t="s">
        <v>18</v>
      </c>
      <c r="G903" s="36">
        <v>126444</v>
      </c>
      <c r="H903" s="36">
        <f t="shared" si="14"/>
        <v>1706994</v>
      </c>
      <c r="I903" s="31" t="s">
        <v>74</v>
      </c>
      <c r="J903" s="31" t="s">
        <v>75</v>
      </c>
    </row>
    <row r="904" spans="1:10" outlineLevel="1" x14ac:dyDescent="0.2">
      <c r="A904" s="35">
        <v>46081</v>
      </c>
      <c r="B904" s="31" t="s">
        <v>2743</v>
      </c>
      <c r="C904" s="31" t="s">
        <v>360</v>
      </c>
      <c r="D904" s="31" t="s">
        <v>3633</v>
      </c>
      <c r="E904" s="36">
        <v>751138</v>
      </c>
      <c r="F904" s="37" t="s">
        <v>18</v>
      </c>
      <c r="G904" s="36">
        <v>60091</v>
      </c>
      <c r="H904" s="36">
        <f t="shared" si="14"/>
        <v>811229</v>
      </c>
      <c r="I904" s="31" t="s">
        <v>247</v>
      </c>
      <c r="J904" s="31" t="s">
        <v>19</v>
      </c>
    </row>
    <row r="905" spans="1:10" outlineLevel="1" x14ac:dyDescent="0.2">
      <c r="A905" s="35">
        <v>46081</v>
      </c>
      <c r="B905" s="31" t="s">
        <v>2744</v>
      </c>
      <c r="C905" s="31" t="s">
        <v>360</v>
      </c>
      <c r="D905" s="31" t="s">
        <v>3634</v>
      </c>
      <c r="E905" s="36">
        <v>1610034</v>
      </c>
      <c r="F905" s="37" t="s">
        <v>18</v>
      </c>
      <c r="G905" s="36">
        <v>128803</v>
      </c>
      <c r="H905" s="36">
        <f t="shared" si="14"/>
        <v>1738837</v>
      </c>
      <c r="I905" s="31" t="s">
        <v>247</v>
      </c>
      <c r="J905" s="31" t="s">
        <v>19</v>
      </c>
    </row>
    <row r="906" spans="1:10" outlineLevel="1" x14ac:dyDescent="0.2">
      <c r="A906" s="35">
        <v>46081</v>
      </c>
      <c r="B906" s="31" t="s">
        <v>2745</v>
      </c>
      <c r="C906" s="31" t="s">
        <v>360</v>
      </c>
      <c r="D906" s="31" t="s">
        <v>3635</v>
      </c>
      <c r="E906" s="36">
        <v>636300</v>
      </c>
      <c r="F906" s="37" t="s">
        <v>18</v>
      </c>
      <c r="G906" s="36">
        <v>50904</v>
      </c>
      <c r="H906" s="36">
        <f t="shared" si="14"/>
        <v>687204</v>
      </c>
      <c r="I906" s="31" t="s">
        <v>247</v>
      </c>
      <c r="J906" s="31" t="s">
        <v>19</v>
      </c>
    </row>
    <row r="907" spans="1:10" outlineLevel="1" x14ac:dyDescent="0.2">
      <c r="A907" s="35">
        <v>46081</v>
      </c>
      <c r="B907" s="31" t="s">
        <v>2746</v>
      </c>
      <c r="C907" s="31" t="s">
        <v>360</v>
      </c>
      <c r="D907" s="31" t="s">
        <v>3636</v>
      </c>
      <c r="E907" s="36">
        <v>988904</v>
      </c>
      <c r="F907" s="37" t="s">
        <v>18</v>
      </c>
      <c r="G907" s="36">
        <v>79112</v>
      </c>
      <c r="H907" s="36">
        <f t="shared" si="14"/>
        <v>1068016</v>
      </c>
      <c r="I907" s="31" t="s">
        <v>247</v>
      </c>
      <c r="J907" s="31" t="s">
        <v>19</v>
      </c>
    </row>
    <row r="908" spans="1:10" outlineLevel="1" x14ac:dyDescent="0.2">
      <c r="A908" s="35">
        <v>46081</v>
      </c>
      <c r="B908" s="31" t="s">
        <v>2747</v>
      </c>
      <c r="C908" s="31" t="s">
        <v>360</v>
      </c>
      <c r="D908" s="31" t="s">
        <v>3637</v>
      </c>
      <c r="E908" s="36">
        <v>1105560</v>
      </c>
      <c r="F908" s="37" t="s">
        <v>18</v>
      </c>
      <c r="G908" s="36">
        <v>88445</v>
      </c>
      <c r="H908" s="36">
        <f t="shared" si="14"/>
        <v>1194005</v>
      </c>
      <c r="I908" s="31" t="s">
        <v>247</v>
      </c>
      <c r="J908" s="31" t="s">
        <v>19</v>
      </c>
    </row>
    <row r="909" spans="1:10" outlineLevel="1" x14ac:dyDescent="0.2">
      <c r="A909" s="35">
        <v>46081</v>
      </c>
      <c r="B909" s="31" t="s">
        <v>2748</v>
      </c>
      <c r="C909" s="31" t="s">
        <v>360</v>
      </c>
      <c r="D909" s="31" t="s">
        <v>3638</v>
      </c>
      <c r="E909" s="36">
        <v>701601</v>
      </c>
      <c r="F909" s="37" t="s">
        <v>18</v>
      </c>
      <c r="G909" s="36">
        <v>56128</v>
      </c>
      <c r="H909" s="36">
        <f t="shared" si="14"/>
        <v>757729</v>
      </c>
      <c r="I909" s="31" t="s">
        <v>247</v>
      </c>
      <c r="J909" s="31" t="s">
        <v>19</v>
      </c>
    </row>
    <row r="910" spans="1:10" outlineLevel="1" x14ac:dyDescent="0.2">
      <c r="A910" s="35">
        <v>46081</v>
      </c>
      <c r="B910" s="31" t="s">
        <v>2749</v>
      </c>
      <c r="C910" s="31" t="s">
        <v>360</v>
      </c>
      <c r="D910" s="31" t="s">
        <v>3639</v>
      </c>
      <c r="E910" s="36">
        <v>444767</v>
      </c>
      <c r="F910" s="37" t="s">
        <v>18</v>
      </c>
      <c r="G910" s="36">
        <v>35581</v>
      </c>
      <c r="H910" s="36">
        <f t="shared" si="14"/>
        <v>480348</v>
      </c>
      <c r="I910" s="31" t="s">
        <v>247</v>
      </c>
      <c r="J910" s="31" t="s">
        <v>19</v>
      </c>
    </row>
    <row r="911" spans="1:10" outlineLevel="1" x14ac:dyDescent="0.2">
      <c r="A911" s="35">
        <v>46081</v>
      </c>
      <c r="B911" s="31" t="s">
        <v>2750</v>
      </c>
      <c r="C911" s="31" t="s">
        <v>360</v>
      </c>
      <c r="D911" s="31" t="s">
        <v>3640</v>
      </c>
      <c r="E911" s="36">
        <v>923838</v>
      </c>
      <c r="F911" s="37" t="s">
        <v>18</v>
      </c>
      <c r="G911" s="36">
        <v>73907</v>
      </c>
      <c r="H911" s="36">
        <f t="shared" si="14"/>
        <v>997745</v>
      </c>
      <c r="I911" s="31" t="s">
        <v>247</v>
      </c>
      <c r="J911" s="31" t="s">
        <v>19</v>
      </c>
    </row>
    <row r="912" spans="1:10" outlineLevel="1" x14ac:dyDescent="0.2">
      <c r="A912" s="35">
        <v>46081</v>
      </c>
      <c r="B912" s="31" t="s">
        <v>2751</v>
      </c>
      <c r="C912" s="31" t="s">
        <v>360</v>
      </c>
      <c r="D912" s="31" t="s">
        <v>3641</v>
      </c>
      <c r="E912" s="36">
        <v>1962130</v>
      </c>
      <c r="F912" s="37" t="s">
        <v>18</v>
      </c>
      <c r="G912" s="36">
        <v>156970</v>
      </c>
      <c r="H912" s="36">
        <f t="shared" si="14"/>
        <v>2119100</v>
      </c>
      <c r="I912" s="31" t="s">
        <v>147</v>
      </c>
      <c r="J912" s="31" t="s">
        <v>148</v>
      </c>
    </row>
    <row r="913" spans="1:10" outlineLevel="1" x14ac:dyDescent="0.2">
      <c r="A913" s="35">
        <v>46081</v>
      </c>
      <c r="B913" s="31" t="s">
        <v>2752</v>
      </c>
      <c r="C913" s="31" t="s">
        <v>360</v>
      </c>
      <c r="D913" s="31" t="s">
        <v>3642</v>
      </c>
      <c r="E913" s="36">
        <v>530250</v>
      </c>
      <c r="F913" s="37" t="s">
        <v>18</v>
      </c>
      <c r="G913" s="36">
        <v>42420</v>
      </c>
      <c r="H913" s="36">
        <f t="shared" si="14"/>
        <v>572670</v>
      </c>
      <c r="I913" s="31" t="s">
        <v>147</v>
      </c>
      <c r="J913" s="31" t="s">
        <v>148</v>
      </c>
    </row>
    <row r="914" spans="1:10" outlineLevel="1" x14ac:dyDescent="0.2">
      <c r="A914" s="35">
        <v>46081</v>
      </c>
      <c r="B914" s="31" t="s">
        <v>2753</v>
      </c>
      <c r="C914" s="31" t="s">
        <v>360</v>
      </c>
      <c r="D914" s="31" t="s">
        <v>3643</v>
      </c>
      <c r="E914" s="36">
        <v>821036</v>
      </c>
      <c r="F914" s="37" t="s">
        <v>18</v>
      </c>
      <c r="G914" s="36">
        <v>65683</v>
      </c>
      <c r="H914" s="36">
        <f t="shared" si="14"/>
        <v>886719</v>
      </c>
      <c r="I914" s="31" t="s">
        <v>247</v>
      </c>
      <c r="J914" s="31" t="s">
        <v>19</v>
      </c>
    </row>
    <row r="915" spans="1:10" outlineLevel="1" x14ac:dyDescent="0.2">
      <c r="A915" s="35">
        <v>46081</v>
      </c>
      <c r="B915" s="31" t="s">
        <v>2754</v>
      </c>
      <c r="C915" s="31" t="s">
        <v>360</v>
      </c>
      <c r="D915" s="31" t="s">
        <v>3644</v>
      </c>
      <c r="E915" s="36">
        <v>2414515</v>
      </c>
      <c r="F915" s="37" t="s">
        <v>18</v>
      </c>
      <c r="G915" s="36">
        <v>193161</v>
      </c>
      <c r="H915" s="36">
        <f t="shared" si="14"/>
        <v>2607676</v>
      </c>
      <c r="I915" s="31" t="s">
        <v>192</v>
      </c>
      <c r="J915" s="31" t="s">
        <v>193</v>
      </c>
    </row>
    <row r="916" spans="1:10" outlineLevel="1" x14ac:dyDescent="0.2">
      <c r="A916" s="35">
        <v>46081</v>
      </c>
      <c r="B916" s="31" t="s">
        <v>2755</v>
      </c>
      <c r="C916" s="31" t="s">
        <v>360</v>
      </c>
      <c r="D916" s="31" t="s">
        <v>3645</v>
      </c>
      <c r="E916" s="36">
        <v>1611750</v>
      </c>
      <c r="F916" s="37" t="s">
        <v>18</v>
      </c>
      <c r="G916" s="36">
        <v>128940</v>
      </c>
      <c r="H916" s="36">
        <f t="shared" si="14"/>
        <v>1740690</v>
      </c>
      <c r="I916" s="31" t="s">
        <v>192</v>
      </c>
      <c r="J916" s="31" t="s">
        <v>193</v>
      </c>
    </row>
    <row r="917" spans="1:10" outlineLevel="1" x14ac:dyDescent="0.2">
      <c r="A917" s="35">
        <v>46081</v>
      </c>
      <c r="B917" s="31" t="s">
        <v>2756</v>
      </c>
      <c r="C917" s="31" t="s">
        <v>360</v>
      </c>
      <c r="D917" s="31" t="s">
        <v>3646</v>
      </c>
      <c r="E917" s="36">
        <v>574005</v>
      </c>
      <c r="F917" s="37" t="s">
        <v>18</v>
      </c>
      <c r="G917" s="36">
        <v>45920</v>
      </c>
      <c r="H917" s="36">
        <f t="shared" si="14"/>
        <v>619925</v>
      </c>
      <c r="I917" s="31" t="s">
        <v>79</v>
      </c>
      <c r="J917" s="31" t="s">
        <v>80</v>
      </c>
    </row>
    <row r="918" spans="1:10" outlineLevel="1" x14ac:dyDescent="0.2">
      <c r="A918" s="35">
        <v>46081</v>
      </c>
      <c r="B918" s="31" t="s">
        <v>2757</v>
      </c>
      <c r="C918" s="31" t="s">
        <v>360</v>
      </c>
      <c r="D918" s="31" t="s">
        <v>3647</v>
      </c>
      <c r="E918" s="36">
        <v>988457</v>
      </c>
      <c r="F918" s="37" t="s">
        <v>18</v>
      </c>
      <c r="G918" s="36">
        <v>79077</v>
      </c>
      <c r="H918" s="36">
        <f t="shared" si="14"/>
        <v>1067534</v>
      </c>
      <c r="I918" s="31" t="s">
        <v>247</v>
      </c>
      <c r="J918" s="31" t="s">
        <v>19</v>
      </c>
    </row>
    <row r="919" spans="1:10" outlineLevel="1" x14ac:dyDescent="0.2">
      <c r="A919" s="35">
        <v>46081</v>
      </c>
      <c r="B919" s="31" t="s">
        <v>2758</v>
      </c>
      <c r="C919" s="31" t="s">
        <v>360</v>
      </c>
      <c r="D919" s="31" t="s">
        <v>3648</v>
      </c>
      <c r="E919" s="36">
        <v>507744</v>
      </c>
      <c r="F919" s="37" t="s">
        <v>18</v>
      </c>
      <c r="G919" s="36">
        <v>40620</v>
      </c>
      <c r="H919" s="36">
        <f t="shared" si="14"/>
        <v>548364</v>
      </c>
      <c r="I919" s="31" t="s">
        <v>247</v>
      </c>
      <c r="J919" s="31" t="s">
        <v>19</v>
      </c>
    </row>
    <row r="920" spans="1:10" outlineLevel="1" x14ac:dyDescent="0.2">
      <c r="A920" s="35">
        <v>46081</v>
      </c>
      <c r="B920" s="31" t="s">
        <v>2759</v>
      </c>
      <c r="C920" s="31" t="s">
        <v>360</v>
      </c>
      <c r="D920" s="31" t="s">
        <v>3649</v>
      </c>
      <c r="E920" s="36">
        <v>200728</v>
      </c>
      <c r="F920" s="37" t="s">
        <v>18</v>
      </c>
      <c r="G920" s="36">
        <v>16058</v>
      </c>
      <c r="H920" s="36">
        <f t="shared" si="14"/>
        <v>216786</v>
      </c>
      <c r="I920" s="31" t="s">
        <v>247</v>
      </c>
      <c r="J920" s="31" t="s">
        <v>19</v>
      </c>
    </row>
    <row r="921" spans="1:10" outlineLevel="1" x14ac:dyDescent="0.2">
      <c r="A921" s="35">
        <v>46081</v>
      </c>
      <c r="B921" s="31" t="s">
        <v>2760</v>
      </c>
      <c r="C921" s="31" t="s">
        <v>360</v>
      </c>
      <c r="D921" s="31" t="s">
        <v>3650</v>
      </c>
      <c r="E921" s="36">
        <v>523622</v>
      </c>
      <c r="F921" s="37" t="s">
        <v>18</v>
      </c>
      <c r="G921" s="36">
        <v>41890</v>
      </c>
      <c r="H921" s="36">
        <f t="shared" si="14"/>
        <v>565512</v>
      </c>
      <c r="I921" s="31" t="s">
        <v>247</v>
      </c>
      <c r="J921" s="31" t="s">
        <v>19</v>
      </c>
    </row>
    <row r="922" spans="1:10" outlineLevel="1" x14ac:dyDescent="0.2">
      <c r="A922" s="35">
        <v>46081</v>
      </c>
      <c r="B922" s="31" t="s">
        <v>2761</v>
      </c>
      <c r="C922" s="31" t="s">
        <v>360</v>
      </c>
      <c r="D922" s="31" t="s">
        <v>3651</v>
      </c>
      <c r="E922" s="36">
        <v>605660</v>
      </c>
      <c r="F922" s="37" t="s">
        <v>18</v>
      </c>
      <c r="G922" s="36">
        <v>48453</v>
      </c>
      <c r="H922" s="36">
        <f t="shared" si="14"/>
        <v>654113</v>
      </c>
      <c r="I922" s="31" t="s">
        <v>247</v>
      </c>
      <c r="J922" s="31" t="s">
        <v>19</v>
      </c>
    </row>
    <row r="923" spans="1:10" outlineLevel="1" x14ac:dyDescent="0.2">
      <c r="A923" s="35">
        <v>46081</v>
      </c>
      <c r="B923" s="31" t="s">
        <v>2762</v>
      </c>
      <c r="C923" s="31" t="s">
        <v>360</v>
      </c>
      <c r="D923" s="31" t="s">
        <v>3652</v>
      </c>
      <c r="E923" s="36">
        <v>1077870</v>
      </c>
      <c r="F923" s="37" t="s">
        <v>18</v>
      </c>
      <c r="G923" s="36">
        <v>86230</v>
      </c>
      <c r="H923" s="36">
        <f t="shared" si="14"/>
        <v>1164100</v>
      </c>
      <c r="I923" s="31" t="s">
        <v>247</v>
      </c>
      <c r="J923" s="31" t="s">
        <v>19</v>
      </c>
    </row>
    <row r="924" spans="1:10" outlineLevel="1" x14ac:dyDescent="0.2">
      <c r="A924" s="35">
        <v>46081</v>
      </c>
      <c r="B924" s="31" t="s">
        <v>2763</v>
      </c>
      <c r="C924" s="31" t="s">
        <v>360</v>
      </c>
      <c r="D924" s="31" t="s">
        <v>3653</v>
      </c>
      <c r="E924" s="36">
        <v>1100756</v>
      </c>
      <c r="F924" s="37" t="s">
        <v>18</v>
      </c>
      <c r="G924" s="36">
        <v>88060</v>
      </c>
      <c r="H924" s="36">
        <f t="shared" si="14"/>
        <v>1188816</v>
      </c>
      <c r="I924" s="31" t="s">
        <v>247</v>
      </c>
      <c r="J924" s="31" t="s">
        <v>19</v>
      </c>
    </row>
    <row r="925" spans="1:10" outlineLevel="1" x14ac:dyDescent="0.2">
      <c r="A925" s="35">
        <v>46081</v>
      </c>
      <c r="B925" s="31" t="s">
        <v>2764</v>
      </c>
      <c r="C925" s="31" t="s">
        <v>360</v>
      </c>
      <c r="D925" s="31" t="s">
        <v>3654</v>
      </c>
      <c r="E925" s="36">
        <v>608108</v>
      </c>
      <c r="F925" s="37" t="s">
        <v>18</v>
      </c>
      <c r="G925" s="36">
        <v>48649</v>
      </c>
      <c r="H925" s="36">
        <f t="shared" si="14"/>
        <v>656757</v>
      </c>
      <c r="I925" s="31" t="s">
        <v>247</v>
      </c>
      <c r="J925" s="31" t="s">
        <v>19</v>
      </c>
    </row>
    <row r="926" spans="1:10" outlineLevel="1" x14ac:dyDescent="0.2">
      <c r="A926" s="35">
        <v>46081</v>
      </c>
      <c r="B926" s="31" t="s">
        <v>2765</v>
      </c>
      <c r="C926" s="31" t="s">
        <v>360</v>
      </c>
      <c r="D926" s="31" t="s">
        <v>3655</v>
      </c>
      <c r="E926" s="36">
        <v>955727</v>
      </c>
      <c r="F926" s="37" t="s">
        <v>18</v>
      </c>
      <c r="G926" s="36">
        <v>76458</v>
      </c>
      <c r="H926" s="36">
        <f t="shared" si="14"/>
        <v>1032185</v>
      </c>
      <c r="I926" s="31" t="s">
        <v>247</v>
      </c>
      <c r="J926" s="31" t="s">
        <v>19</v>
      </c>
    </row>
    <row r="927" spans="1:10" outlineLevel="1" x14ac:dyDescent="0.2">
      <c r="A927" s="35">
        <v>46081</v>
      </c>
      <c r="B927" s="31" t="s">
        <v>2766</v>
      </c>
      <c r="C927" s="31" t="s">
        <v>360</v>
      </c>
      <c r="D927" s="31" t="s">
        <v>3656</v>
      </c>
      <c r="E927" s="36">
        <v>268813</v>
      </c>
      <c r="F927" s="37" t="s">
        <v>18</v>
      </c>
      <c r="G927" s="36">
        <v>21505</v>
      </c>
      <c r="H927" s="36">
        <f t="shared" si="14"/>
        <v>290318</v>
      </c>
      <c r="I927" s="31" t="s">
        <v>247</v>
      </c>
      <c r="J927" s="31" t="s">
        <v>19</v>
      </c>
    </row>
    <row r="928" spans="1:10" outlineLevel="1" x14ac:dyDescent="0.2">
      <c r="A928" s="35">
        <v>46081</v>
      </c>
      <c r="B928" s="31" t="s">
        <v>2767</v>
      </c>
      <c r="C928" s="31" t="s">
        <v>360</v>
      </c>
      <c r="D928" s="31" t="s">
        <v>3657</v>
      </c>
      <c r="E928" s="36">
        <v>707031</v>
      </c>
      <c r="F928" s="37" t="s">
        <v>18</v>
      </c>
      <c r="G928" s="36">
        <v>56562</v>
      </c>
      <c r="H928" s="36">
        <f t="shared" si="14"/>
        <v>763593</v>
      </c>
      <c r="I928" s="31" t="s">
        <v>247</v>
      </c>
      <c r="J928" s="31" t="s">
        <v>19</v>
      </c>
    </row>
    <row r="929" spans="1:10" outlineLevel="1" x14ac:dyDescent="0.2">
      <c r="A929" s="35">
        <v>46081</v>
      </c>
      <c r="B929" s="31" t="s">
        <v>2768</v>
      </c>
      <c r="C929" s="31" t="s">
        <v>360</v>
      </c>
      <c r="D929" s="31" t="s">
        <v>142</v>
      </c>
      <c r="E929" s="36">
        <v>1814403</v>
      </c>
      <c r="F929" s="37" t="s">
        <v>18</v>
      </c>
      <c r="G929" s="36">
        <v>145152</v>
      </c>
      <c r="H929" s="36">
        <f t="shared" si="14"/>
        <v>1959555</v>
      </c>
      <c r="I929" s="31" t="s">
        <v>39</v>
      </c>
      <c r="J929" s="31" t="s">
        <v>40</v>
      </c>
    </row>
    <row r="930" spans="1:10" outlineLevel="1" x14ac:dyDescent="0.2">
      <c r="A930" s="35">
        <v>46081</v>
      </c>
      <c r="B930" s="31" t="s">
        <v>2769</v>
      </c>
      <c r="C930" s="31" t="s">
        <v>360</v>
      </c>
      <c r="D930" s="31" t="s">
        <v>239</v>
      </c>
      <c r="E930" s="36">
        <v>1064176</v>
      </c>
      <c r="F930" s="37" t="s">
        <v>18</v>
      </c>
      <c r="G930" s="36">
        <v>85134</v>
      </c>
      <c r="H930" s="36">
        <f t="shared" si="14"/>
        <v>1149310</v>
      </c>
      <c r="I930" s="31" t="s">
        <v>39</v>
      </c>
      <c r="J930" s="31" t="s">
        <v>40</v>
      </c>
    </row>
    <row r="931" spans="1:10" outlineLevel="1" x14ac:dyDescent="0.2">
      <c r="A931" s="35">
        <v>46063</v>
      </c>
      <c r="B931" s="31" t="s">
        <v>3658</v>
      </c>
      <c r="C931" s="31"/>
      <c r="D931" s="31" t="s">
        <v>3773</v>
      </c>
      <c r="E931" s="36">
        <v>-564219</v>
      </c>
      <c r="F931" s="37" t="s">
        <v>18</v>
      </c>
      <c r="G931" s="36">
        <v>-45138</v>
      </c>
      <c r="H931" s="36">
        <f t="shared" ref="H931:H994" si="15">+E931+G931</f>
        <v>-609357</v>
      </c>
      <c r="I931" s="31" t="s">
        <v>39</v>
      </c>
      <c r="J931" s="31" t="s">
        <v>40</v>
      </c>
    </row>
    <row r="932" spans="1:10" outlineLevel="1" x14ac:dyDescent="0.2">
      <c r="A932" s="35">
        <v>46076</v>
      </c>
      <c r="B932" s="31" t="s">
        <v>3659</v>
      </c>
      <c r="C932" s="31"/>
      <c r="D932" s="31" t="s">
        <v>3774</v>
      </c>
      <c r="E932" s="36">
        <v>-682998</v>
      </c>
      <c r="F932" s="37" t="s">
        <v>18</v>
      </c>
      <c r="G932" s="36">
        <v>-54640</v>
      </c>
      <c r="H932" s="36">
        <f t="shared" si="15"/>
        <v>-737638</v>
      </c>
      <c r="I932" s="31" t="s">
        <v>39</v>
      </c>
      <c r="J932" s="31" t="s">
        <v>40</v>
      </c>
    </row>
    <row r="933" spans="1:10" outlineLevel="1" x14ac:dyDescent="0.2">
      <c r="A933" s="35">
        <v>46078</v>
      </c>
      <c r="B933" s="31" t="s">
        <v>3660</v>
      </c>
      <c r="C933" s="31"/>
      <c r="D933" s="31" t="s">
        <v>3775</v>
      </c>
      <c r="E933" s="36">
        <v>-845964</v>
      </c>
      <c r="F933" s="37" t="s">
        <v>18</v>
      </c>
      <c r="G933" s="36">
        <v>-67677</v>
      </c>
      <c r="H933" s="36">
        <f t="shared" si="15"/>
        <v>-913641</v>
      </c>
      <c r="I933" s="31" t="s">
        <v>247</v>
      </c>
      <c r="J933" s="31" t="s">
        <v>19</v>
      </c>
    </row>
    <row r="934" spans="1:10" outlineLevel="1" x14ac:dyDescent="0.2">
      <c r="A934" s="35">
        <v>46056</v>
      </c>
      <c r="B934" s="31" t="s">
        <v>3661</v>
      </c>
      <c r="C934" s="31"/>
      <c r="D934" s="31" t="s">
        <v>3776</v>
      </c>
      <c r="E934" s="36">
        <v>-728965</v>
      </c>
      <c r="F934" s="37" t="s">
        <v>18</v>
      </c>
      <c r="G934" s="36">
        <v>-58317</v>
      </c>
      <c r="H934" s="36">
        <f t="shared" si="15"/>
        <v>-787282</v>
      </c>
      <c r="I934" s="31" t="s">
        <v>247</v>
      </c>
      <c r="J934" s="31" t="s">
        <v>19</v>
      </c>
    </row>
    <row r="935" spans="1:10" outlineLevel="1" x14ac:dyDescent="0.2">
      <c r="A935" s="35">
        <v>46056</v>
      </c>
      <c r="B935" s="31" t="s">
        <v>3662</v>
      </c>
      <c r="C935" s="31"/>
      <c r="D935" s="31" t="s">
        <v>3776</v>
      </c>
      <c r="E935" s="36">
        <v>-251976</v>
      </c>
      <c r="F935" s="37" t="s">
        <v>18</v>
      </c>
      <c r="G935" s="36">
        <v>-20158</v>
      </c>
      <c r="H935" s="36">
        <f t="shared" si="15"/>
        <v>-272134</v>
      </c>
      <c r="I935" s="31" t="s">
        <v>247</v>
      </c>
      <c r="J935" s="31" t="s">
        <v>19</v>
      </c>
    </row>
    <row r="936" spans="1:10" outlineLevel="1" x14ac:dyDescent="0.2">
      <c r="A936" s="35">
        <v>46056</v>
      </c>
      <c r="B936" s="31" t="s">
        <v>3663</v>
      </c>
      <c r="C936" s="31"/>
      <c r="D936" s="31" t="s">
        <v>3777</v>
      </c>
      <c r="E936" s="36">
        <v>-232716</v>
      </c>
      <c r="F936" s="37" t="s">
        <v>18</v>
      </c>
      <c r="G936" s="36">
        <v>-18617</v>
      </c>
      <c r="H936" s="36">
        <f t="shared" si="15"/>
        <v>-251333</v>
      </c>
      <c r="I936" s="31" t="s">
        <v>247</v>
      </c>
      <c r="J936" s="31" t="s">
        <v>19</v>
      </c>
    </row>
    <row r="937" spans="1:10" outlineLevel="1" x14ac:dyDescent="0.2">
      <c r="A937" s="35">
        <v>46056</v>
      </c>
      <c r="B937" s="31" t="s">
        <v>3664</v>
      </c>
      <c r="C937" s="31"/>
      <c r="D937" s="31" t="s">
        <v>3778</v>
      </c>
      <c r="E937" s="36">
        <v>-279972</v>
      </c>
      <c r="F937" s="37" t="s">
        <v>18</v>
      </c>
      <c r="G937" s="36">
        <v>-22398</v>
      </c>
      <c r="H937" s="36">
        <f t="shared" si="15"/>
        <v>-302370</v>
      </c>
      <c r="I937" s="31" t="s">
        <v>247</v>
      </c>
      <c r="J937" s="31" t="s">
        <v>19</v>
      </c>
    </row>
    <row r="938" spans="1:10" outlineLevel="1" x14ac:dyDescent="0.2">
      <c r="A938" s="35">
        <v>46078</v>
      </c>
      <c r="B938" s="31" t="s">
        <v>3665</v>
      </c>
      <c r="C938" s="31"/>
      <c r="D938" s="31" t="s">
        <v>3779</v>
      </c>
      <c r="E938" s="36">
        <v>-280597</v>
      </c>
      <c r="F938" s="37" t="s">
        <v>18</v>
      </c>
      <c r="G938" s="36">
        <v>-22448</v>
      </c>
      <c r="H938" s="36">
        <f t="shared" si="15"/>
        <v>-303045</v>
      </c>
      <c r="I938" s="31" t="s">
        <v>247</v>
      </c>
      <c r="J938" s="31" t="s">
        <v>19</v>
      </c>
    </row>
    <row r="939" spans="1:10" outlineLevel="1" x14ac:dyDescent="0.2">
      <c r="A939" s="35">
        <v>46056</v>
      </c>
      <c r="B939" s="31" t="s">
        <v>3666</v>
      </c>
      <c r="C939" s="31"/>
      <c r="D939" s="31" t="s">
        <v>3780</v>
      </c>
      <c r="E939" s="36">
        <v>-186578</v>
      </c>
      <c r="F939" s="37" t="s">
        <v>18</v>
      </c>
      <c r="G939" s="36">
        <v>-14926</v>
      </c>
      <c r="H939" s="36">
        <f t="shared" si="15"/>
        <v>-201504</v>
      </c>
      <c r="I939" s="31" t="s">
        <v>247</v>
      </c>
      <c r="J939" s="31" t="s">
        <v>19</v>
      </c>
    </row>
    <row r="940" spans="1:10" outlineLevel="1" x14ac:dyDescent="0.2">
      <c r="A940" s="35">
        <v>46056</v>
      </c>
      <c r="B940" s="31" t="s">
        <v>3667</v>
      </c>
      <c r="C940" s="31"/>
      <c r="D940" s="31" t="s">
        <v>3781</v>
      </c>
      <c r="E940" s="36">
        <v>-220493</v>
      </c>
      <c r="F940" s="37" t="s">
        <v>18</v>
      </c>
      <c r="G940" s="36">
        <v>-17639</v>
      </c>
      <c r="H940" s="36">
        <f t="shared" si="15"/>
        <v>-238132</v>
      </c>
      <c r="I940" s="31" t="s">
        <v>247</v>
      </c>
      <c r="J940" s="31" t="s">
        <v>19</v>
      </c>
    </row>
    <row r="941" spans="1:10" outlineLevel="1" x14ac:dyDescent="0.2">
      <c r="A941" s="35">
        <v>46059</v>
      </c>
      <c r="B941" s="31" t="s">
        <v>3668</v>
      </c>
      <c r="C941" s="31"/>
      <c r="D941" s="31" t="s">
        <v>3782</v>
      </c>
      <c r="E941" s="36">
        <v>-100364</v>
      </c>
      <c r="F941" s="37" t="s">
        <v>18</v>
      </c>
      <c r="G941" s="36">
        <v>-8029</v>
      </c>
      <c r="H941" s="36">
        <f t="shared" si="15"/>
        <v>-108393</v>
      </c>
      <c r="I941" s="31" t="s">
        <v>39</v>
      </c>
      <c r="J941" s="31" t="s">
        <v>40</v>
      </c>
    </row>
    <row r="942" spans="1:10" outlineLevel="1" x14ac:dyDescent="0.2">
      <c r="A942" s="35">
        <v>46055</v>
      </c>
      <c r="B942" s="31" t="s">
        <v>3669</v>
      </c>
      <c r="C942" s="31"/>
      <c r="D942" s="31" t="s">
        <v>3783</v>
      </c>
      <c r="E942" s="36">
        <v>-478105</v>
      </c>
      <c r="F942" s="37" t="s">
        <v>18</v>
      </c>
      <c r="G942" s="36">
        <v>-38248</v>
      </c>
      <c r="H942" s="36">
        <f t="shared" si="15"/>
        <v>-516353</v>
      </c>
      <c r="I942" s="31" t="s">
        <v>36</v>
      </c>
      <c r="J942" s="31" t="s">
        <v>37</v>
      </c>
    </row>
    <row r="943" spans="1:10" outlineLevel="1" x14ac:dyDescent="0.2">
      <c r="A943" s="35">
        <v>46055</v>
      </c>
      <c r="B943" s="31" t="s">
        <v>3670</v>
      </c>
      <c r="C943" s="31"/>
      <c r="D943" s="31" t="s">
        <v>3784</v>
      </c>
      <c r="E943" s="36">
        <v>-508559</v>
      </c>
      <c r="F943" s="37" t="s">
        <v>18</v>
      </c>
      <c r="G943" s="36">
        <v>-40685</v>
      </c>
      <c r="H943" s="36">
        <f t="shared" si="15"/>
        <v>-549244</v>
      </c>
      <c r="I943" s="31" t="s">
        <v>247</v>
      </c>
      <c r="J943" s="31" t="s">
        <v>19</v>
      </c>
    </row>
    <row r="944" spans="1:10" outlineLevel="1" x14ac:dyDescent="0.2">
      <c r="A944" s="35">
        <v>46055</v>
      </c>
      <c r="B944" s="31" t="s">
        <v>3671</v>
      </c>
      <c r="C944" s="31"/>
      <c r="D944" s="31" t="s">
        <v>1644</v>
      </c>
      <c r="E944" s="36">
        <v>-401456</v>
      </c>
      <c r="F944" s="37" t="s">
        <v>18</v>
      </c>
      <c r="G944" s="36">
        <v>-32116</v>
      </c>
      <c r="H944" s="36">
        <f t="shared" si="15"/>
        <v>-433572</v>
      </c>
      <c r="I944" s="31" t="s">
        <v>32</v>
      </c>
      <c r="J944" s="31" t="s">
        <v>33</v>
      </c>
    </row>
    <row r="945" spans="1:10" outlineLevel="1" x14ac:dyDescent="0.2">
      <c r="A945" s="35">
        <v>46055</v>
      </c>
      <c r="B945" s="31" t="s">
        <v>3672</v>
      </c>
      <c r="C945" s="31"/>
      <c r="D945" s="31" t="s">
        <v>3785</v>
      </c>
      <c r="E945" s="36">
        <v>-100364</v>
      </c>
      <c r="F945" s="37" t="s">
        <v>18</v>
      </c>
      <c r="G945" s="36">
        <v>-8029</v>
      </c>
      <c r="H945" s="36">
        <f t="shared" si="15"/>
        <v>-108393</v>
      </c>
      <c r="I945" s="31" t="s">
        <v>32</v>
      </c>
      <c r="J945" s="31" t="s">
        <v>33</v>
      </c>
    </row>
    <row r="946" spans="1:10" outlineLevel="1" x14ac:dyDescent="0.2">
      <c r="A946" s="35">
        <v>46055</v>
      </c>
      <c r="B946" s="31" t="s">
        <v>3673</v>
      </c>
      <c r="C946" s="31"/>
      <c r="D946" s="31" t="s">
        <v>3786</v>
      </c>
      <c r="E946" s="36">
        <v>-119066</v>
      </c>
      <c r="F946" s="37" t="s">
        <v>18</v>
      </c>
      <c r="G946" s="36">
        <v>-9525</v>
      </c>
      <c r="H946" s="36">
        <f t="shared" si="15"/>
        <v>-128591</v>
      </c>
      <c r="I946" s="31" t="s">
        <v>32</v>
      </c>
      <c r="J946" s="31" t="s">
        <v>33</v>
      </c>
    </row>
    <row r="947" spans="1:10" outlineLevel="1" x14ac:dyDescent="0.2">
      <c r="A947" s="35">
        <v>46055</v>
      </c>
      <c r="B947" s="31" t="s">
        <v>1797</v>
      </c>
      <c r="C947" s="31"/>
      <c r="D947" s="31" t="s">
        <v>1586</v>
      </c>
      <c r="E947" s="36">
        <v>-324182</v>
      </c>
      <c r="F947" s="37" t="s">
        <v>18</v>
      </c>
      <c r="G947" s="36">
        <v>-25935</v>
      </c>
      <c r="H947" s="36">
        <f t="shared" si="15"/>
        <v>-350117</v>
      </c>
      <c r="I947" s="31" t="s">
        <v>32</v>
      </c>
      <c r="J947" s="31" t="s">
        <v>33</v>
      </c>
    </row>
    <row r="948" spans="1:10" outlineLevel="1" x14ac:dyDescent="0.2">
      <c r="A948" s="35">
        <v>46055</v>
      </c>
      <c r="B948" s="31" t="s">
        <v>1838</v>
      </c>
      <c r="C948" s="31"/>
      <c r="D948" s="31" t="s">
        <v>1697</v>
      </c>
      <c r="E948" s="36">
        <v>-579311</v>
      </c>
      <c r="F948" s="37" t="s">
        <v>18</v>
      </c>
      <c r="G948" s="36">
        <v>-46345</v>
      </c>
      <c r="H948" s="36">
        <f t="shared" si="15"/>
        <v>-625656</v>
      </c>
      <c r="I948" s="31" t="s">
        <v>161</v>
      </c>
      <c r="J948" s="31" t="s">
        <v>162</v>
      </c>
    </row>
    <row r="949" spans="1:10" outlineLevel="1" x14ac:dyDescent="0.2">
      <c r="A949" s="35">
        <v>46055</v>
      </c>
      <c r="B949" s="31" t="s">
        <v>3674</v>
      </c>
      <c r="C949" s="31"/>
      <c r="D949" s="31" t="s">
        <v>3787</v>
      </c>
      <c r="E949" s="36">
        <v>-556336</v>
      </c>
      <c r="F949" s="37" t="s">
        <v>18</v>
      </c>
      <c r="G949" s="36">
        <v>-44507</v>
      </c>
      <c r="H949" s="36">
        <f t="shared" si="15"/>
        <v>-600843</v>
      </c>
      <c r="I949" s="31" t="s">
        <v>247</v>
      </c>
      <c r="J949" s="31" t="s">
        <v>19</v>
      </c>
    </row>
    <row r="950" spans="1:10" outlineLevel="1" x14ac:dyDescent="0.2">
      <c r="A950" s="35">
        <v>46056</v>
      </c>
      <c r="B950" s="31" t="s">
        <v>3675</v>
      </c>
      <c r="C950" s="31"/>
      <c r="D950" s="31" t="s">
        <v>3788</v>
      </c>
      <c r="E950" s="36">
        <v>-121132</v>
      </c>
      <c r="F950" s="37" t="s">
        <v>18</v>
      </c>
      <c r="G950" s="36">
        <v>-9691</v>
      </c>
      <c r="H950" s="36">
        <f t="shared" si="15"/>
        <v>-130823</v>
      </c>
      <c r="I950" s="31" t="s">
        <v>247</v>
      </c>
      <c r="J950" s="31" t="s">
        <v>19</v>
      </c>
    </row>
    <row r="951" spans="1:10" outlineLevel="1" x14ac:dyDescent="0.2">
      <c r="A951" s="35">
        <v>46056</v>
      </c>
      <c r="B951" s="31" t="s">
        <v>3676</v>
      </c>
      <c r="C951" s="31"/>
      <c r="D951" s="31" t="s">
        <v>3789</v>
      </c>
      <c r="E951" s="36">
        <v>-222116</v>
      </c>
      <c r="F951" s="37" t="s">
        <v>18</v>
      </c>
      <c r="G951" s="36">
        <v>-17769</v>
      </c>
      <c r="H951" s="36">
        <f t="shared" si="15"/>
        <v>-239885</v>
      </c>
      <c r="I951" s="31" t="s">
        <v>247</v>
      </c>
      <c r="J951" s="31" t="s">
        <v>19</v>
      </c>
    </row>
    <row r="952" spans="1:10" outlineLevel="1" x14ac:dyDescent="0.2">
      <c r="A952" s="35">
        <v>46056</v>
      </c>
      <c r="B952" s="31" t="s">
        <v>3677</v>
      </c>
      <c r="C952" s="31"/>
      <c r="D952" s="31" t="s">
        <v>3790</v>
      </c>
      <c r="E952" s="36">
        <v>-233222</v>
      </c>
      <c r="F952" s="37" t="s">
        <v>18</v>
      </c>
      <c r="G952" s="36">
        <v>-18658</v>
      </c>
      <c r="H952" s="36">
        <f t="shared" si="15"/>
        <v>-251880</v>
      </c>
      <c r="I952" s="31" t="s">
        <v>247</v>
      </c>
      <c r="J952" s="31" t="s">
        <v>19</v>
      </c>
    </row>
    <row r="953" spans="1:10" outlineLevel="1" x14ac:dyDescent="0.2">
      <c r="A953" s="35">
        <v>46056</v>
      </c>
      <c r="B953" s="31" t="s">
        <v>3678</v>
      </c>
      <c r="C953" s="31"/>
      <c r="D953" s="31" t="s">
        <v>3791</v>
      </c>
      <c r="E953" s="36">
        <v>-152436</v>
      </c>
      <c r="F953" s="37" t="s">
        <v>18</v>
      </c>
      <c r="G953" s="36">
        <v>-12195</v>
      </c>
      <c r="H953" s="36">
        <f t="shared" si="15"/>
        <v>-164631</v>
      </c>
      <c r="I953" s="31" t="s">
        <v>247</v>
      </c>
      <c r="J953" s="31" t="s">
        <v>19</v>
      </c>
    </row>
    <row r="954" spans="1:10" outlineLevel="1" x14ac:dyDescent="0.2">
      <c r="A954" s="35">
        <v>46056</v>
      </c>
      <c r="B954" s="31" t="s">
        <v>3679</v>
      </c>
      <c r="C954" s="31"/>
      <c r="D954" s="31" t="s">
        <v>3792</v>
      </c>
      <c r="E954" s="36">
        <v>-675932</v>
      </c>
      <c r="F954" s="37" t="s">
        <v>18</v>
      </c>
      <c r="G954" s="36">
        <v>-54075</v>
      </c>
      <c r="H954" s="36">
        <f t="shared" si="15"/>
        <v>-730007</v>
      </c>
      <c r="I954" s="31" t="s">
        <v>247</v>
      </c>
      <c r="J954" s="31" t="s">
        <v>19</v>
      </c>
    </row>
    <row r="955" spans="1:10" outlineLevel="1" x14ac:dyDescent="0.2">
      <c r="A955" s="35">
        <v>46056</v>
      </c>
      <c r="B955" s="31" t="s">
        <v>3680</v>
      </c>
      <c r="C955" s="31"/>
      <c r="D955" s="31" t="s">
        <v>3793</v>
      </c>
      <c r="E955" s="36">
        <v>-198682</v>
      </c>
      <c r="F955" s="37" t="s">
        <v>18</v>
      </c>
      <c r="G955" s="36">
        <v>-15895</v>
      </c>
      <c r="H955" s="36">
        <f t="shared" si="15"/>
        <v>-214577</v>
      </c>
      <c r="I955" s="31" t="s">
        <v>247</v>
      </c>
      <c r="J955" s="31" t="s">
        <v>19</v>
      </c>
    </row>
    <row r="956" spans="1:10" outlineLevel="1" x14ac:dyDescent="0.2">
      <c r="A956" s="35">
        <v>46056</v>
      </c>
      <c r="B956" s="31" t="s">
        <v>1789</v>
      </c>
      <c r="C956" s="31"/>
      <c r="D956" s="31" t="s">
        <v>3794</v>
      </c>
      <c r="E956" s="36">
        <v>-394464</v>
      </c>
      <c r="F956" s="37" t="s">
        <v>18</v>
      </c>
      <c r="G956" s="36">
        <v>-31557</v>
      </c>
      <c r="H956" s="36">
        <f t="shared" si="15"/>
        <v>-426021</v>
      </c>
      <c r="I956" s="31" t="s">
        <v>47</v>
      </c>
      <c r="J956" s="31" t="s">
        <v>48</v>
      </c>
    </row>
    <row r="957" spans="1:10" outlineLevel="1" x14ac:dyDescent="0.2">
      <c r="A957" s="35">
        <v>46056</v>
      </c>
      <c r="B957" s="31" t="s">
        <v>257</v>
      </c>
      <c r="C957" s="31"/>
      <c r="D957" s="31" t="s">
        <v>1631</v>
      </c>
      <c r="E957" s="36">
        <v>-209900</v>
      </c>
      <c r="F957" s="37" t="s">
        <v>18</v>
      </c>
      <c r="G957" s="36">
        <v>-16792</v>
      </c>
      <c r="H957" s="36">
        <f t="shared" si="15"/>
        <v>-226692</v>
      </c>
      <c r="I957" s="31" t="s">
        <v>113</v>
      </c>
      <c r="J957" s="31" t="s">
        <v>114</v>
      </c>
    </row>
    <row r="958" spans="1:10" outlineLevel="1" x14ac:dyDescent="0.2">
      <c r="A958" s="35">
        <v>46056</v>
      </c>
      <c r="B958" s="31" t="s">
        <v>3681</v>
      </c>
      <c r="C958" s="31"/>
      <c r="D958" s="31" t="s">
        <v>1645</v>
      </c>
      <c r="E958" s="36">
        <v>-356667</v>
      </c>
      <c r="F958" s="37" t="s">
        <v>18</v>
      </c>
      <c r="G958" s="36">
        <v>-28533</v>
      </c>
      <c r="H958" s="36">
        <f t="shared" si="15"/>
        <v>-385200</v>
      </c>
      <c r="I958" s="31" t="s">
        <v>168</v>
      </c>
      <c r="J958" s="31" t="s">
        <v>169</v>
      </c>
    </row>
    <row r="959" spans="1:10" outlineLevel="1" x14ac:dyDescent="0.2">
      <c r="A959" s="35">
        <v>46056</v>
      </c>
      <c r="B959" s="31" t="s">
        <v>3682</v>
      </c>
      <c r="C959" s="31"/>
      <c r="D959" s="31" t="s">
        <v>1645</v>
      </c>
      <c r="E959" s="36">
        <v>-862122</v>
      </c>
      <c r="F959" s="37" t="s">
        <v>18</v>
      </c>
      <c r="G959" s="36">
        <v>-68970</v>
      </c>
      <c r="H959" s="36">
        <f t="shared" si="15"/>
        <v>-931092</v>
      </c>
      <c r="I959" s="31" t="s">
        <v>168</v>
      </c>
      <c r="J959" s="31" t="s">
        <v>169</v>
      </c>
    </row>
    <row r="960" spans="1:10" outlineLevel="1" x14ac:dyDescent="0.2">
      <c r="A960" s="35">
        <v>46056</v>
      </c>
      <c r="B960" s="31" t="s">
        <v>3683</v>
      </c>
      <c r="C960" s="31"/>
      <c r="D960" s="31" t="s">
        <v>3795</v>
      </c>
      <c r="E960" s="36">
        <v>-93324</v>
      </c>
      <c r="F960" s="37" t="s">
        <v>18</v>
      </c>
      <c r="G960" s="36">
        <v>-7466</v>
      </c>
      <c r="H960" s="36">
        <f t="shared" si="15"/>
        <v>-100790</v>
      </c>
      <c r="I960" s="31" t="s">
        <v>247</v>
      </c>
      <c r="J960" s="31" t="s">
        <v>19</v>
      </c>
    </row>
    <row r="961" spans="1:10" outlineLevel="1" x14ac:dyDescent="0.2">
      <c r="A961" s="35">
        <v>46056</v>
      </c>
      <c r="B961" s="31" t="s">
        <v>3684</v>
      </c>
      <c r="C961" s="31"/>
      <c r="D961" s="31" t="s">
        <v>3795</v>
      </c>
      <c r="E961" s="36">
        <v>-275843</v>
      </c>
      <c r="F961" s="37" t="s">
        <v>18</v>
      </c>
      <c r="G961" s="36">
        <v>-22067</v>
      </c>
      <c r="H961" s="36">
        <f t="shared" si="15"/>
        <v>-297910</v>
      </c>
      <c r="I961" s="31" t="s">
        <v>247</v>
      </c>
      <c r="J961" s="31" t="s">
        <v>19</v>
      </c>
    </row>
    <row r="962" spans="1:10" outlineLevel="1" x14ac:dyDescent="0.2">
      <c r="A962" s="35">
        <v>46056</v>
      </c>
      <c r="B962" s="31" t="s">
        <v>3685</v>
      </c>
      <c r="C962" s="31"/>
      <c r="D962" s="31" t="s">
        <v>3796</v>
      </c>
      <c r="E962" s="36">
        <v>-1076030</v>
      </c>
      <c r="F962" s="37" t="s">
        <v>18</v>
      </c>
      <c r="G962" s="36">
        <v>-86082</v>
      </c>
      <c r="H962" s="36">
        <f t="shared" si="15"/>
        <v>-1162112</v>
      </c>
      <c r="I962" s="31" t="s">
        <v>247</v>
      </c>
      <c r="J962" s="31" t="s">
        <v>19</v>
      </c>
    </row>
    <row r="963" spans="1:10" outlineLevel="1" x14ac:dyDescent="0.2">
      <c r="A963" s="35">
        <v>46056</v>
      </c>
      <c r="B963" s="31" t="s">
        <v>3686</v>
      </c>
      <c r="C963" s="31"/>
      <c r="D963" s="31" t="s">
        <v>1715</v>
      </c>
      <c r="E963" s="36">
        <v>-153800</v>
      </c>
      <c r="F963" s="37" t="s">
        <v>18</v>
      </c>
      <c r="G963" s="36">
        <v>-12304</v>
      </c>
      <c r="H963" s="36">
        <f t="shared" si="15"/>
        <v>-166104</v>
      </c>
      <c r="I963" s="31" t="s">
        <v>247</v>
      </c>
      <c r="J963" s="31" t="s">
        <v>19</v>
      </c>
    </row>
    <row r="964" spans="1:10" outlineLevel="1" x14ac:dyDescent="0.2">
      <c r="A964" s="35">
        <v>46056</v>
      </c>
      <c r="B964" s="31" t="s">
        <v>3687</v>
      </c>
      <c r="C964" s="31"/>
      <c r="D964" s="31" t="s">
        <v>3797</v>
      </c>
      <c r="E964" s="36">
        <v>-232716</v>
      </c>
      <c r="F964" s="37" t="s">
        <v>18</v>
      </c>
      <c r="G964" s="36">
        <v>-18617</v>
      </c>
      <c r="H964" s="36">
        <f t="shared" si="15"/>
        <v>-251333</v>
      </c>
      <c r="I964" s="31" t="s">
        <v>247</v>
      </c>
      <c r="J964" s="31" t="s">
        <v>19</v>
      </c>
    </row>
    <row r="965" spans="1:10" outlineLevel="1" x14ac:dyDescent="0.2">
      <c r="A965" s="35">
        <v>46056</v>
      </c>
      <c r="B965" s="31" t="s">
        <v>3688</v>
      </c>
      <c r="C965" s="31"/>
      <c r="D965" s="31" t="s">
        <v>1664</v>
      </c>
      <c r="E965" s="36">
        <v>-274978</v>
      </c>
      <c r="F965" s="37" t="s">
        <v>18</v>
      </c>
      <c r="G965" s="36">
        <v>-21998</v>
      </c>
      <c r="H965" s="36">
        <f t="shared" si="15"/>
        <v>-296976</v>
      </c>
      <c r="I965" s="31" t="s">
        <v>247</v>
      </c>
      <c r="J965" s="31" t="s">
        <v>19</v>
      </c>
    </row>
    <row r="966" spans="1:10" outlineLevel="1" x14ac:dyDescent="0.2">
      <c r="A966" s="35">
        <v>46056</v>
      </c>
      <c r="B966" s="31" t="s">
        <v>3689</v>
      </c>
      <c r="C966" s="31"/>
      <c r="D966" s="31" t="s">
        <v>3798</v>
      </c>
      <c r="E966" s="36">
        <v>-398933</v>
      </c>
      <c r="F966" s="37" t="s">
        <v>18</v>
      </c>
      <c r="G966" s="36">
        <v>-31915</v>
      </c>
      <c r="H966" s="36">
        <f t="shared" si="15"/>
        <v>-430848</v>
      </c>
      <c r="I966" s="31" t="s">
        <v>247</v>
      </c>
      <c r="J966" s="31" t="s">
        <v>19</v>
      </c>
    </row>
    <row r="967" spans="1:10" outlineLevel="1" x14ac:dyDescent="0.2">
      <c r="A967" s="35">
        <v>46056</v>
      </c>
      <c r="B967" s="31" t="s">
        <v>3690</v>
      </c>
      <c r="C967" s="31"/>
      <c r="D967" s="31" t="s">
        <v>3799</v>
      </c>
      <c r="E967" s="36">
        <v>-186578</v>
      </c>
      <c r="F967" s="37" t="s">
        <v>18</v>
      </c>
      <c r="G967" s="36">
        <v>-14926</v>
      </c>
      <c r="H967" s="36">
        <f t="shared" si="15"/>
        <v>-201504</v>
      </c>
      <c r="I967" s="31" t="s">
        <v>247</v>
      </c>
      <c r="J967" s="31" t="s">
        <v>19</v>
      </c>
    </row>
    <row r="968" spans="1:10" outlineLevel="1" x14ac:dyDescent="0.2">
      <c r="A968" s="35">
        <v>46056</v>
      </c>
      <c r="B968" s="31" t="s">
        <v>3691</v>
      </c>
      <c r="C968" s="31"/>
      <c r="D968" s="31" t="s">
        <v>3800</v>
      </c>
      <c r="E968" s="36">
        <v>-472803</v>
      </c>
      <c r="F968" s="37" t="s">
        <v>18</v>
      </c>
      <c r="G968" s="36">
        <v>-37824</v>
      </c>
      <c r="H968" s="36">
        <f t="shared" si="15"/>
        <v>-510627</v>
      </c>
      <c r="I968" s="31" t="s">
        <v>247</v>
      </c>
      <c r="J968" s="31" t="s">
        <v>19</v>
      </c>
    </row>
    <row r="969" spans="1:10" outlineLevel="1" x14ac:dyDescent="0.2">
      <c r="A969" s="35">
        <v>46056</v>
      </c>
      <c r="B969" s="31" t="s">
        <v>3692</v>
      </c>
      <c r="C969" s="31"/>
      <c r="D969" s="31" t="s">
        <v>3801</v>
      </c>
      <c r="E969" s="36">
        <v>-532831</v>
      </c>
      <c r="F969" s="37" t="s">
        <v>18</v>
      </c>
      <c r="G969" s="36">
        <v>-42626</v>
      </c>
      <c r="H969" s="36">
        <f t="shared" si="15"/>
        <v>-575457</v>
      </c>
      <c r="I969" s="31" t="s">
        <v>247</v>
      </c>
      <c r="J969" s="31" t="s">
        <v>19</v>
      </c>
    </row>
    <row r="970" spans="1:10" outlineLevel="1" x14ac:dyDescent="0.2">
      <c r="A970" s="35">
        <v>46056</v>
      </c>
      <c r="B970" s="31" t="s">
        <v>3693</v>
      </c>
      <c r="C970" s="31"/>
      <c r="D970" s="31" t="s">
        <v>1608</v>
      </c>
      <c r="E970" s="36">
        <v>-220293</v>
      </c>
      <c r="F970" s="37" t="s">
        <v>18</v>
      </c>
      <c r="G970" s="36">
        <v>-17623</v>
      </c>
      <c r="H970" s="36">
        <f t="shared" si="15"/>
        <v>-237916</v>
      </c>
      <c r="I970" s="31" t="s">
        <v>247</v>
      </c>
      <c r="J970" s="31" t="s">
        <v>19</v>
      </c>
    </row>
    <row r="971" spans="1:10" outlineLevel="1" x14ac:dyDescent="0.2">
      <c r="A971" s="35">
        <v>46077</v>
      </c>
      <c r="B971" s="31" t="s">
        <v>3694</v>
      </c>
      <c r="C971" s="31"/>
      <c r="D971" s="31" t="s">
        <v>1575</v>
      </c>
      <c r="E971" s="36">
        <v>-240834</v>
      </c>
      <c r="F971" s="37" t="s">
        <v>18</v>
      </c>
      <c r="G971" s="36">
        <v>-19267</v>
      </c>
      <c r="H971" s="36">
        <f t="shared" si="15"/>
        <v>-260101</v>
      </c>
      <c r="I971" s="31" t="s">
        <v>247</v>
      </c>
      <c r="J971" s="31" t="s">
        <v>19</v>
      </c>
    </row>
    <row r="972" spans="1:10" outlineLevel="1" x14ac:dyDescent="0.2">
      <c r="A972" s="35">
        <v>46065</v>
      </c>
      <c r="B972" s="31" t="s">
        <v>3695</v>
      </c>
      <c r="C972" s="31"/>
      <c r="D972" s="31" t="s">
        <v>3802</v>
      </c>
      <c r="E972" s="36">
        <v>-568040</v>
      </c>
      <c r="F972" s="37" t="s">
        <v>18</v>
      </c>
      <c r="G972" s="36">
        <v>-45443</v>
      </c>
      <c r="H972" s="36">
        <f t="shared" si="15"/>
        <v>-613483</v>
      </c>
      <c r="I972" s="31" t="s">
        <v>247</v>
      </c>
      <c r="J972" s="31" t="s">
        <v>19</v>
      </c>
    </row>
    <row r="973" spans="1:10" outlineLevel="1" x14ac:dyDescent="0.2">
      <c r="A973" s="35">
        <v>46080</v>
      </c>
      <c r="B973" s="31" t="s">
        <v>3696</v>
      </c>
      <c r="C973" s="31"/>
      <c r="D973" s="31" t="s">
        <v>3803</v>
      </c>
      <c r="E973" s="36">
        <v>-554528</v>
      </c>
      <c r="F973" s="37" t="s">
        <v>18</v>
      </c>
      <c r="G973" s="36">
        <v>-44362</v>
      </c>
      <c r="H973" s="36">
        <f t="shared" si="15"/>
        <v>-598890</v>
      </c>
      <c r="I973" s="31" t="s">
        <v>247</v>
      </c>
      <c r="J973" s="31" t="s">
        <v>19</v>
      </c>
    </row>
    <row r="974" spans="1:10" outlineLevel="1" x14ac:dyDescent="0.2">
      <c r="A974" s="35">
        <v>46057</v>
      </c>
      <c r="B974" s="31" t="s">
        <v>3697</v>
      </c>
      <c r="C974" s="31"/>
      <c r="D974" s="31" t="s">
        <v>1582</v>
      </c>
      <c r="E974" s="36">
        <v>-263164</v>
      </c>
      <c r="F974" s="37" t="s">
        <v>18</v>
      </c>
      <c r="G974" s="36">
        <v>-21053</v>
      </c>
      <c r="H974" s="36">
        <f t="shared" si="15"/>
        <v>-284217</v>
      </c>
      <c r="I974" s="31" t="s">
        <v>247</v>
      </c>
      <c r="J974" s="31" t="s">
        <v>19</v>
      </c>
    </row>
    <row r="975" spans="1:10" outlineLevel="1" x14ac:dyDescent="0.2">
      <c r="A975" s="35">
        <v>46057</v>
      </c>
      <c r="B975" s="31" t="s">
        <v>1794</v>
      </c>
      <c r="C975" s="31"/>
      <c r="D975" s="31" t="s">
        <v>3804</v>
      </c>
      <c r="E975" s="36">
        <v>-1253574</v>
      </c>
      <c r="F975" s="37" t="s">
        <v>18</v>
      </c>
      <c r="G975" s="36">
        <v>-100286</v>
      </c>
      <c r="H975" s="36">
        <f t="shared" si="15"/>
        <v>-1353860</v>
      </c>
      <c r="I975" s="31" t="s">
        <v>67</v>
      </c>
      <c r="J975" s="31" t="s">
        <v>68</v>
      </c>
    </row>
    <row r="976" spans="1:10" outlineLevel="1" x14ac:dyDescent="0.2">
      <c r="A976" s="35">
        <v>46057</v>
      </c>
      <c r="B976" s="31" t="s">
        <v>3698</v>
      </c>
      <c r="C976" s="31"/>
      <c r="D976" s="31" t="s">
        <v>1691</v>
      </c>
      <c r="E976" s="36">
        <v>-1146924</v>
      </c>
      <c r="F976" s="37" t="s">
        <v>18</v>
      </c>
      <c r="G976" s="36">
        <v>-91754</v>
      </c>
      <c r="H976" s="36">
        <f t="shared" si="15"/>
        <v>-1238678</v>
      </c>
      <c r="I976" s="31" t="s">
        <v>212</v>
      </c>
      <c r="J976" s="31" t="s">
        <v>73</v>
      </c>
    </row>
    <row r="977" spans="1:10" outlineLevel="1" x14ac:dyDescent="0.2">
      <c r="A977" s="35">
        <v>46057</v>
      </c>
      <c r="B977" s="31" t="s">
        <v>3699</v>
      </c>
      <c r="C977" s="31"/>
      <c r="D977" s="31" t="s">
        <v>1691</v>
      </c>
      <c r="E977" s="36">
        <v>-93713</v>
      </c>
      <c r="F977" s="37" t="s">
        <v>18</v>
      </c>
      <c r="G977" s="36">
        <v>-7497</v>
      </c>
      <c r="H977" s="36">
        <f t="shared" si="15"/>
        <v>-101210</v>
      </c>
      <c r="I977" s="31" t="s">
        <v>212</v>
      </c>
      <c r="J977" s="31" t="s">
        <v>73</v>
      </c>
    </row>
    <row r="978" spans="1:10" outlineLevel="1" x14ac:dyDescent="0.2">
      <c r="A978" s="35">
        <v>46057</v>
      </c>
      <c r="B978" s="31" t="s">
        <v>1787</v>
      </c>
      <c r="C978" s="31"/>
      <c r="D978" s="31" t="s">
        <v>3805</v>
      </c>
      <c r="E978" s="36">
        <v>-456688</v>
      </c>
      <c r="F978" s="37" t="s">
        <v>18</v>
      </c>
      <c r="G978" s="36">
        <v>-36535</v>
      </c>
      <c r="H978" s="36">
        <f t="shared" si="15"/>
        <v>-493223</v>
      </c>
      <c r="I978" s="31" t="s">
        <v>147</v>
      </c>
      <c r="J978" s="31" t="s">
        <v>148</v>
      </c>
    </row>
    <row r="979" spans="1:10" outlineLevel="1" x14ac:dyDescent="0.2">
      <c r="A979" s="35">
        <v>46057</v>
      </c>
      <c r="B979" s="31" t="s">
        <v>3700</v>
      </c>
      <c r="C979" s="31"/>
      <c r="D979" s="31" t="s">
        <v>3806</v>
      </c>
      <c r="E979" s="36">
        <v>-511265</v>
      </c>
      <c r="F979" s="37" t="s">
        <v>18</v>
      </c>
      <c r="G979" s="36">
        <v>-40901</v>
      </c>
      <c r="H979" s="36">
        <f t="shared" si="15"/>
        <v>-552166</v>
      </c>
      <c r="I979" s="31" t="s">
        <v>247</v>
      </c>
      <c r="J979" s="31" t="s">
        <v>19</v>
      </c>
    </row>
    <row r="980" spans="1:10" outlineLevel="1" x14ac:dyDescent="0.2">
      <c r="A980" s="35">
        <v>46057</v>
      </c>
      <c r="B980" s="31" t="s">
        <v>3701</v>
      </c>
      <c r="C980" s="31"/>
      <c r="D980" s="31" t="s">
        <v>3807</v>
      </c>
      <c r="E980" s="36">
        <v>-906875</v>
      </c>
      <c r="F980" s="37" t="s">
        <v>18</v>
      </c>
      <c r="G980" s="36">
        <v>-72550</v>
      </c>
      <c r="H980" s="36">
        <f t="shared" si="15"/>
        <v>-979425</v>
      </c>
      <c r="I980" s="31" t="s">
        <v>247</v>
      </c>
      <c r="J980" s="31" t="s">
        <v>19</v>
      </c>
    </row>
    <row r="981" spans="1:10" outlineLevel="1" x14ac:dyDescent="0.2">
      <c r="A981" s="35">
        <v>46057</v>
      </c>
      <c r="B981" s="31" t="s">
        <v>1838</v>
      </c>
      <c r="C981" s="31"/>
      <c r="D981" s="31" t="s">
        <v>3808</v>
      </c>
      <c r="E981" s="36">
        <v>-1189708</v>
      </c>
      <c r="F981" s="37" t="s">
        <v>18</v>
      </c>
      <c r="G981" s="36">
        <v>-95177</v>
      </c>
      <c r="H981" s="36">
        <f t="shared" si="15"/>
        <v>-1284885</v>
      </c>
      <c r="I981" s="31" t="s">
        <v>292</v>
      </c>
      <c r="J981" s="31" t="s">
        <v>293</v>
      </c>
    </row>
    <row r="982" spans="1:10" outlineLevel="1" x14ac:dyDescent="0.2">
      <c r="A982" s="35">
        <v>46058</v>
      </c>
      <c r="B982" s="31" t="s">
        <v>1795</v>
      </c>
      <c r="C982" s="31"/>
      <c r="D982" s="31" t="s">
        <v>1651</v>
      </c>
      <c r="E982" s="36">
        <v>-341282</v>
      </c>
      <c r="F982" s="37" t="s">
        <v>18</v>
      </c>
      <c r="G982" s="36">
        <v>-27303</v>
      </c>
      <c r="H982" s="36">
        <f t="shared" si="15"/>
        <v>-368585</v>
      </c>
      <c r="I982" s="31" t="s">
        <v>240</v>
      </c>
      <c r="J982" s="31" t="s">
        <v>244</v>
      </c>
    </row>
    <row r="983" spans="1:10" outlineLevel="1" x14ac:dyDescent="0.2">
      <c r="A983" s="35">
        <v>46059</v>
      </c>
      <c r="B983" s="31" t="s">
        <v>3702</v>
      </c>
      <c r="C983" s="31"/>
      <c r="D983" s="31" t="s">
        <v>3809</v>
      </c>
      <c r="E983" s="36">
        <v>-434708</v>
      </c>
      <c r="F983" s="37" t="s">
        <v>18</v>
      </c>
      <c r="G983" s="36">
        <v>-34777</v>
      </c>
      <c r="H983" s="36">
        <f t="shared" si="15"/>
        <v>-469485</v>
      </c>
      <c r="I983" s="31" t="s">
        <v>39</v>
      </c>
      <c r="J983" s="31" t="s">
        <v>40</v>
      </c>
    </row>
    <row r="984" spans="1:10" outlineLevel="1" x14ac:dyDescent="0.2">
      <c r="A984" s="35">
        <v>46063</v>
      </c>
      <c r="B984" s="31" t="s">
        <v>3703</v>
      </c>
      <c r="C984" s="31"/>
      <c r="D984" s="31" t="s">
        <v>3810</v>
      </c>
      <c r="E984" s="36">
        <v>-402082</v>
      </c>
      <c r="F984" s="37" t="s">
        <v>18</v>
      </c>
      <c r="G984" s="36">
        <v>-32167</v>
      </c>
      <c r="H984" s="36">
        <f t="shared" si="15"/>
        <v>-434249</v>
      </c>
      <c r="I984" s="31" t="s">
        <v>39</v>
      </c>
      <c r="J984" s="31" t="s">
        <v>40</v>
      </c>
    </row>
    <row r="985" spans="1:10" outlineLevel="1" x14ac:dyDescent="0.2">
      <c r="A985" s="35">
        <v>46064</v>
      </c>
      <c r="B985" s="31" t="s">
        <v>3704</v>
      </c>
      <c r="C985" s="31"/>
      <c r="D985" s="31" t="s">
        <v>3811</v>
      </c>
      <c r="E985" s="36">
        <v>-86667</v>
      </c>
      <c r="F985" s="37" t="s">
        <v>18</v>
      </c>
      <c r="G985" s="36">
        <v>-6933</v>
      </c>
      <c r="H985" s="36">
        <f t="shared" si="15"/>
        <v>-93600</v>
      </c>
      <c r="I985" s="31" t="s">
        <v>39</v>
      </c>
      <c r="J985" s="31" t="s">
        <v>40</v>
      </c>
    </row>
    <row r="986" spans="1:10" outlineLevel="1" x14ac:dyDescent="0.2">
      <c r="A986" s="35">
        <v>46066</v>
      </c>
      <c r="B986" s="31" t="s">
        <v>3705</v>
      </c>
      <c r="C986" s="31"/>
      <c r="D986" s="31" t="s">
        <v>3812</v>
      </c>
      <c r="E986" s="36">
        <v>-248802</v>
      </c>
      <c r="F986" s="37" t="s">
        <v>18</v>
      </c>
      <c r="G986" s="36">
        <v>-19904</v>
      </c>
      <c r="H986" s="36">
        <f t="shared" si="15"/>
        <v>-268706</v>
      </c>
      <c r="I986" s="31" t="s">
        <v>140</v>
      </c>
      <c r="J986" s="31" t="s">
        <v>141</v>
      </c>
    </row>
    <row r="987" spans="1:10" outlineLevel="1" x14ac:dyDescent="0.2">
      <c r="A987" s="35">
        <v>46065</v>
      </c>
      <c r="B987" s="31" t="s">
        <v>3706</v>
      </c>
      <c r="C987" s="31"/>
      <c r="D987" s="31" t="s">
        <v>3813</v>
      </c>
      <c r="E987" s="36">
        <v>-238132</v>
      </c>
      <c r="F987" s="37" t="s">
        <v>18</v>
      </c>
      <c r="G987" s="36">
        <v>-19051</v>
      </c>
      <c r="H987" s="36">
        <f t="shared" si="15"/>
        <v>-257183</v>
      </c>
      <c r="I987" s="31" t="s">
        <v>247</v>
      </c>
      <c r="J987" s="31" t="s">
        <v>19</v>
      </c>
    </row>
    <row r="988" spans="1:10" outlineLevel="1" x14ac:dyDescent="0.2">
      <c r="A988" s="35">
        <v>46065</v>
      </c>
      <c r="B988" s="31" t="s">
        <v>3707</v>
      </c>
      <c r="C988" s="31"/>
      <c r="D988" s="31" t="s">
        <v>3814</v>
      </c>
      <c r="E988" s="36">
        <v>-736559</v>
      </c>
      <c r="F988" s="37" t="s">
        <v>18</v>
      </c>
      <c r="G988" s="36">
        <v>-58925</v>
      </c>
      <c r="H988" s="36">
        <f t="shared" si="15"/>
        <v>-795484</v>
      </c>
      <c r="I988" s="31" t="s">
        <v>247</v>
      </c>
      <c r="J988" s="31" t="s">
        <v>19</v>
      </c>
    </row>
    <row r="989" spans="1:10" outlineLevel="1" x14ac:dyDescent="0.2">
      <c r="A989" s="35">
        <v>46065</v>
      </c>
      <c r="B989" s="31" t="s">
        <v>3708</v>
      </c>
      <c r="C989" s="31"/>
      <c r="D989" s="31" t="s">
        <v>3815</v>
      </c>
      <c r="E989" s="36">
        <v>-323114</v>
      </c>
      <c r="F989" s="37" t="s">
        <v>18</v>
      </c>
      <c r="G989" s="36">
        <v>-25849</v>
      </c>
      <c r="H989" s="36">
        <f t="shared" si="15"/>
        <v>-348963</v>
      </c>
      <c r="I989" s="31" t="s">
        <v>247</v>
      </c>
      <c r="J989" s="31" t="s">
        <v>19</v>
      </c>
    </row>
    <row r="990" spans="1:10" outlineLevel="1" x14ac:dyDescent="0.2">
      <c r="A990" s="35">
        <v>46065</v>
      </c>
      <c r="B990" s="31" t="s">
        <v>1807</v>
      </c>
      <c r="C990" s="31"/>
      <c r="D990" s="31" t="s">
        <v>1612</v>
      </c>
      <c r="E990" s="36">
        <v>-423549</v>
      </c>
      <c r="F990" s="37" t="s">
        <v>18</v>
      </c>
      <c r="G990" s="36">
        <v>-33884</v>
      </c>
      <c r="H990" s="36">
        <f t="shared" si="15"/>
        <v>-457433</v>
      </c>
      <c r="I990" s="31" t="s">
        <v>247</v>
      </c>
      <c r="J990" s="31" t="s">
        <v>19</v>
      </c>
    </row>
    <row r="991" spans="1:10" outlineLevel="1" x14ac:dyDescent="0.2">
      <c r="A991" s="35">
        <v>46077</v>
      </c>
      <c r="B991" s="31" t="s">
        <v>3709</v>
      </c>
      <c r="C991" s="31"/>
      <c r="D991" s="31" t="s">
        <v>3816</v>
      </c>
      <c r="E991" s="36">
        <v>-560214</v>
      </c>
      <c r="F991" s="37" t="s">
        <v>18</v>
      </c>
      <c r="G991" s="36">
        <v>-44817</v>
      </c>
      <c r="H991" s="36">
        <f t="shared" si="15"/>
        <v>-605031</v>
      </c>
      <c r="I991" s="31" t="s">
        <v>247</v>
      </c>
      <c r="J991" s="31" t="s">
        <v>19</v>
      </c>
    </row>
    <row r="992" spans="1:10" outlineLevel="1" x14ac:dyDescent="0.2">
      <c r="A992" s="35">
        <v>46066</v>
      </c>
      <c r="B992" s="31" t="s">
        <v>3710</v>
      </c>
      <c r="C992" s="31"/>
      <c r="D992" s="31" t="s">
        <v>3817</v>
      </c>
      <c r="E992" s="36">
        <v>-295293</v>
      </c>
      <c r="F992" s="37" t="s">
        <v>18</v>
      </c>
      <c r="G992" s="36">
        <v>-23623</v>
      </c>
      <c r="H992" s="36">
        <f t="shared" si="15"/>
        <v>-318916</v>
      </c>
      <c r="I992" s="31" t="s">
        <v>247</v>
      </c>
      <c r="J992" s="31" t="s">
        <v>19</v>
      </c>
    </row>
    <row r="993" spans="1:10" outlineLevel="1" x14ac:dyDescent="0.2">
      <c r="A993" s="35">
        <v>46064</v>
      </c>
      <c r="B993" s="31" t="s">
        <v>3711</v>
      </c>
      <c r="C993" s="31"/>
      <c r="D993" s="31" t="s">
        <v>3818</v>
      </c>
      <c r="E993" s="36">
        <v>-566952</v>
      </c>
      <c r="F993" s="37" t="s">
        <v>18</v>
      </c>
      <c r="G993" s="36">
        <v>-45356</v>
      </c>
      <c r="H993" s="36">
        <f t="shared" si="15"/>
        <v>-612308</v>
      </c>
      <c r="I993" s="31" t="s">
        <v>39</v>
      </c>
      <c r="J993" s="31" t="s">
        <v>40</v>
      </c>
    </row>
    <row r="994" spans="1:10" outlineLevel="1" x14ac:dyDescent="0.2">
      <c r="A994" s="35">
        <v>46066</v>
      </c>
      <c r="B994" s="31" t="s">
        <v>3712</v>
      </c>
      <c r="C994" s="31"/>
      <c r="D994" s="31" t="s">
        <v>3819</v>
      </c>
      <c r="E994" s="36">
        <v>-694847</v>
      </c>
      <c r="F994" s="37" t="s">
        <v>18</v>
      </c>
      <c r="G994" s="36">
        <v>-55588</v>
      </c>
      <c r="H994" s="36">
        <f t="shared" si="15"/>
        <v>-750435</v>
      </c>
      <c r="I994" s="31" t="s">
        <v>247</v>
      </c>
      <c r="J994" s="31" t="s">
        <v>19</v>
      </c>
    </row>
    <row r="995" spans="1:10" outlineLevel="1" x14ac:dyDescent="0.2">
      <c r="A995" s="35">
        <v>46062</v>
      </c>
      <c r="B995" s="31" t="s">
        <v>1793</v>
      </c>
      <c r="C995" s="31"/>
      <c r="D995" s="31" t="s">
        <v>3820</v>
      </c>
      <c r="E995" s="36">
        <v>-680141</v>
      </c>
      <c r="F995" s="37" t="s">
        <v>18</v>
      </c>
      <c r="G995" s="36">
        <v>-54411</v>
      </c>
      <c r="H995" s="36">
        <f t="shared" ref="H995:H1058" si="16">+E995+G995</f>
        <v>-734552</v>
      </c>
      <c r="I995" s="31" t="s">
        <v>182</v>
      </c>
      <c r="J995" s="31" t="s">
        <v>183</v>
      </c>
    </row>
    <row r="996" spans="1:10" outlineLevel="1" x14ac:dyDescent="0.2">
      <c r="A996" s="35">
        <v>46062</v>
      </c>
      <c r="B996" s="31" t="s">
        <v>3713</v>
      </c>
      <c r="C996" s="31"/>
      <c r="D996" s="31" t="s">
        <v>3820</v>
      </c>
      <c r="E996" s="36">
        <v>-93324</v>
      </c>
      <c r="F996" s="37" t="s">
        <v>18</v>
      </c>
      <c r="G996" s="36">
        <v>-7466</v>
      </c>
      <c r="H996" s="36">
        <f t="shared" si="16"/>
        <v>-100790</v>
      </c>
      <c r="I996" s="31" t="s">
        <v>182</v>
      </c>
      <c r="J996" s="31" t="s">
        <v>183</v>
      </c>
    </row>
    <row r="997" spans="1:10" outlineLevel="1" x14ac:dyDescent="0.2">
      <c r="A997" s="35">
        <v>46062</v>
      </c>
      <c r="B997" s="31" t="s">
        <v>3714</v>
      </c>
      <c r="C997" s="31"/>
      <c r="D997" s="31" t="s">
        <v>3821</v>
      </c>
      <c r="E997" s="36">
        <v>-260007</v>
      </c>
      <c r="F997" s="37" t="s">
        <v>18</v>
      </c>
      <c r="G997" s="36">
        <v>-20801</v>
      </c>
      <c r="H997" s="36">
        <f t="shared" si="16"/>
        <v>-280808</v>
      </c>
      <c r="I997" s="31" t="s">
        <v>32</v>
      </c>
      <c r="J997" s="31" t="s">
        <v>33</v>
      </c>
    </row>
    <row r="998" spans="1:10" outlineLevel="1" x14ac:dyDescent="0.2">
      <c r="A998" s="35">
        <v>46062</v>
      </c>
      <c r="B998" s="31" t="s">
        <v>3715</v>
      </c>
      <c r="C998" s="31"/>
      <c r="D998" s="31" t="s">
        <v>3785</v>
      </c>
      <c r="E998" s="36">
        <v>-30000</v>
      </c>
      <c r="F998" s="37" t="s">
        <v>18</v>
      </c>
      <c r="G998" s="36">
        <v>-2400</v>
      </c>
      <c r="H998" s="36">
        <f t="shared" si="16"/>
        <v>-32400</v>
      </c>
      <c r="I998" s="31" t="s">
        <v>32</v>
      </c>
      <c r="J998" s="31" t="s">
        <v>33</v>
      </c>
    </row>
    <row r="999" spans="1:10" outlineLevel="1" x14ac:dyDescent="0.2">
      <c r="A999" s="35">
        <v>46062</v>
      </c>
      <c r="B999" s="31" t="s">
        <v>3716</v>
      </c>
      <c r="C999" s="31"/>
      <c r="D999" s="31" t="s">
        <v>3822</v>
      </c>
      <c r="E999" s="36">
        <v>-357192</v>
      </c>
      <c r="F999" s="37" t="s">
        <v>18</v>
      </c>
      <c r="G999" s="36">
        <v>-28575</v>
      </c>
      <c r="H999" s="36">
        <f t="shared" si="16"/>
        <v>-385767</v>
      </c>
      <c r="I999" s="31" t="s">
        <v>32</v>
      </c>
      <c r="J999" s="31" t="s">
        <v>33</v>
      </c>
    </row>
    <row r="1000" spans="1:10" outlineLevel="1" x14ac:dyDescent="0.2">
      <c r="A1000" s="35">
        <v>46062</v>
      </c>
      <c r="B1000" s="31" t="s">
        <v>3717</v>
      </c>
      <c r="C1000" s="31"/>
      <c r="D1000" s="31" t="s">
        <v>1589</v>
      </c>
      <c r="E1000" s="36">
        <v>-95111</v>
      </c>
      <c r="F1000" s="37" t="s">
        <v>18</v>
      </c>
      <c r="G1000" s="36">
        <v>-7609</v>
      </c>
      <c r="H1000" s="36">
        <f t="shared" si="16"/>
        <v>-102720</v>
      </c>
      <c r="I1000" s="31" t="s">
        <v>32</v>
      </c>
      <c r="J1000" s="31" t="s">
        <v>33</v>
      </c>
    </row>
    <row r="1001" spans="1:10" outlineLevel="1" x14ac:dyDescent="0.2">
      <c r="A1001" s="35">
        <v>46062</v>
      </c>
      <c r="B1001" s="31" t="s">
        <v>3718</v>
      </c>
      <c r="C1001" s="31"/>
      <c r="D1001" s="31" t="s">
        <v>1713</v>
      </c>
      <c r="E1001" s="36">
        <v>-161039</v>
      </c>
      <c r="F1001" s="37" t="s">
        <v>18</v>
      </c>
      <c r="G1001" s="36">
        <v>-12883</v>
      </c>
      <c r="H1001" s="36">
        <f t="shared" si="16"/>
        <v>-173922</v>
      </c>
      <c r="I1001" s="31" t="s">
        <v>103</v>
      </c>
      <c r="J1001" s="31" t="s">
        <v>104</v>
      </c>
    </row>
    <row r="1002" spans="1:10" outlineLevel="1" x14ac:dyDescent="0.2">
      <c r="A1002" s="35">
        <v>46064</v>
      </c>
      <c r="B1002" s="31" t="s">
        <v>3719</v>
      </c>
      <c r="C1002" s="31"/>
      <c r="D1002" s="31" t="s">
        <v>3823</v>
      </c>
      <c r="E1002" s="36">
        <v>-460900</v>
      </c>
      <c r="F1002" s="37" t="s">
        <v>18</v>
      </c>
      <c r="G1002" s="36">
        <v>-36872</v>
      </c>
      <c r="H1002" s="36">
        <f t="shared" si="16"/>
        <v>-497772</v>
      </c>
      <c r="I1002" s="31" t="s">
        <v>39</v>
      </c>
      <c r="J1002" s="31" t="s">
        <v>40</v>
      </c>
    </row>
    <row r="1003" spans="1:10" outlineLevel="1" x14ac:dyDescent="0.2">
      <c r="A1003" s="35">
        <v>46077</v>
      </c>
      <c r="B1003" s="31" t="s">
        <v>3720</v>
      </c>
      <c r="C1003" s="31"/>
      <c r="D1003" s="31" t="s">
        <v>3824</v>
      </c>
      <c r="E1003" s="36">
        <v>-519154</v>
      </c>
      <c r="F1003" s="37" t="s">
        <v>18</v>
      </c>
      <c r="G1003" s="36">
        <v>-41532</v>
      </c>
      <c r="H1003" s="36">
        <f t="shared" si="16"/>
        <v>-560686</v>
      </c>
      <c r="I1003" s="31" t="s">
        <v>39</v>
      </c>
      <c r="J1003" s="31" t="s">
        <v>40</v>
      </c>
    </row>
    <row r="1004" spans="1:10" outlineLevel="1" x14ac:dyDescent="0.2">
      <c r="A1004" s="35">
        <v>46080</v>
      </c>
      <c r="B1004" s="31" t="s">
        <v>3721</v>
      </c>
      <c r="C1004" s="31"/>
      <c r="D1004" s="31" t="s">
        <v>3825</v>
      </c>
      <c r="E1004" s="36">
        <v>-596530</v>
      </c>
      <c r="F1004" s="37" t="s">
        <v>18</v>
      </c>
      <c r="G1004" s="36">
        <v>-47722</v>
      </c>
      <c r="H1004" s="36">
        <f t="shared" si="16"/>
        <v>-644252</v>
      </c>
      <c r="I1004" s="31" t="s">
        <v>247</v>
      </c>
      <c r="J1004" s="31" t="s">
        <v>19</v>
      </c>
    </row>
    <row r="1005" spans="1:10" outlineLevel="1" x14ac:dyDescent="0.2">
      <c r="A1005" s="35">
        <v>46063</v>
      </c>
      <c r="B1005" s="31" t="s">
        <v>3722</v>
      </c>
      <c r="C1005" s="31"/>
      <c r="D1005" s="31" t="s">
        <v>1667</v>
      </c>
      <c r="E1005" s="36">
        <v>-1077490</v>
      </c>
      <c r="F1005" s="37" t="s">
        <v>18</v>
      </c>
      <c r="G1005" s="36">
        <v>-86199</v>
      </c>
      <c r="H1005" s="36">
        <f t="shared" si="16"/>
        <v>-1163689</v>
      </c>
      <c r="I1005" s="31" t="s">
        <v>77</v>
      </c>
      <c r="J1005" s="31" t="s">
        <v>78</v>
      </c>
    </row>
    <row r="1006" spans="1:10" outlineLevel="1" x14ac:dyDescent="0.2">
      <c r="A1006" s="35">
        <v>46063</v>
      </c>
      <c r="B1006" s="31" t="s">
        <v>3723</v>
      </c>
      <c r="C1006" s="31"/>
      <c r="D1006" s="31" t="s">
        <v>1667</v>
      </c>
      <c r="E1006" s="36">
        <v>-330750</v>
      </c>
      <c r="F1006" s="37" t="s">
        <v>18</v>
      </c>
      <c r="G1006" s="36">
        <v>-26460</v>
      </c>
      <c r="H1006" s="36">
        <f t="shared" si="16"/>
        <v>-357210</v>
      </c>
      <c r="I1006" s="31" t="s">
        <v>77</v>
      </c>
      <c r="J1006" s="31" t="s">
        <v>78</v>
      </c>
    </row>
    <row r="1007" spans="1:10" outlineLevel="1" x14ac:dyDescent="0.2">
      <c r="A1007" s="35">
        <v>46065</v>
      </c>
      <c r="B1007" s="31" t="s">
        <v>3724</v>
      </c>
      <c r="C1007" s="31"/>
      <c r="D1007" s="31" t="s">
        <v>3826</v>
      </c>
      <c r="E1007" s="36">
        <v>-1005229</v>
      </c>
      <c r="F1007" s="37" t="s">
        <v>18</v>
      </c>
      <c r="G1007" s="36">
        <v>-80418</v>
      </c>
      <c r="H1007" s="36">
        <f t="shared" si="16"/>
        <v>-1085647</v>
      </c>
      <c r="I1007" s="31" t="s">
        <v>39</v>
      </c>
      <c r="J1007" s="31" t="s">
        <v>40</v>
      </c>
    </row>
    <row r="1008" spans="1:10" outlineLevel="1" x14ac:dyDescent="0.2">
      <c r="A1008" s="35">
        <v>46078</v>
      </c>
      <c r="B1008" s="31" t="s">
        <v>3725</v>
      </c>
      <c r="C1008" s="31"/>
      <c r="D1008" s="31" t="s">
        <v>3827</v>
      </c>
      <c r="E1008" s="36">
        <v>-37500</v>
      </c>
      <c r="F1008" s="37" t="s">
        <v>18</v>
      </c>
      <c r="G1008" s="36">
        <v>-3000</v>
      </c>
      <c r="H1008" s="36">
        <f t="shared" si="16"/>
        <v>-40500</v>
      </c>
      <c r="I1008" s="31" t="s">
        <v>247</v>
      </c>
      <c r="J1008" s="31" t="s">
        <v>19</v>
      </c>
    </row>
    <row r="1009" spans="1:10" outlineLevel="1" x14ac:dyDescent="0.2">
      <c r="A1009" s="35">
        <v>46078</v>
      </c>
      <c r="B1009" s="31" t="s">
        <v>3726</v>
      </c>
      <c r="C1009" s="31"/>
      <c r="D1009" s="31" t="s">
        <v>3828</v>
      </c>
      <c r="E1009" s="36">
        <v>-120278</v>
      </c>
      <c r="F1009" s="37" t="s">
        <v>18</v>
      </c>
      <c r="G1009" s="36">
        <v>-9622</v>
      </c>
      <c r="H1009" s="36">
        <f t="shared" si="16"/>
        <v>-129900</v>
      </c>
      <c r="I1009" s="31" t="s">
        <v>247</v>
      </c>
      <c r="J1009" s="31" t="s">
        <v>19</v>
      </c>
    </row>
    <row r="1010" spans="1:10" outlineLevel="1" x14ac:dyDescent="0.2">
      <c r="A1010" s="35">
        <v>46078</v>
      </c>
      <c r="B1010" s="31" t="s">
        <v>3727</v>
      </c>
      <c r="C1010" s="31"/>
      <c r="D1010" s="31" t="s">
        <v>3829</v>
      </c>
      <c r="E1010" s="36">
        <v>-377816</v>
      </c>
      <c r="F1010" s="37" t="s">
        <v>18</v>
      </c>
      <c r="G1010" s="36">
        <v>-30225</v>
      </c>
      <c r="H1010" s="36">
        <f t="shared" si="16"/>
        <v>-408041</v>
      </c>
      <c r="I1010" s="31" t="s">
        <v>247</v>
      </c>
      <c r="J1010" s="31" t="s">
        <v>19</v>
      </c>
    </row>
    <row r="1011" spans="1:10" outlineLevel="1" x14ac:dyDescent="0.2">
      <c r="A1011" s="35">
        <v>46078</v>
      </c>
      <c r="B1011" s="31" t="s">
        <v>3728</v>
      </c>
      <c r="C1011" s="31"/>
      <c r="D1011" s="31" t="s">
        <v>3830</v>
      </c>
      <c r="E1011" s="36">
        <v>-116611</v>
      </c>
      <c r="F1011" s="37" t="s">
        <v>18</v>
      </c>
      <c r="G1011" s="36">
        <v>-9329</v>
      </c>
      <c r="H1011" s="36">
        <f t="shared" si="16"/>
        <v>-125940</v>
      </c>
      <c r="I1011" s="31" t="s">
        <v>247</v>
      </c>
      <c r="J1011" s="31" t="s">
        <v>19</v>
      </c>
    </row>
    <row r="1012" spans="1:10" outlineLevel="1" x14ac:dyDescent="0.2">
      <c r="A1012" s="35">
        <v>46064</v>
      </c>
      <c r="B1012" s="31" t="s">
        <v>3729</v>
      </c>
      <c r="C1012" s="31"/>
      <c r="D1012" s="31" t="s">
        <v>3831</v>
      </c>
      <c r="E1012" s="36">
        <v>-662475</v>
      </c>
      <c r="F1012" s="37" t="s">
        <v>18</v>
      </c>
      <c r="G1012" s="36">
        <v>-52998</v>
      </c>
      <c r="H1012" s="36">
        <f t="shared" si="16"/>
        <v>-715473</v>
      </c>
      <c r="I1012" s="31" t="s">
        <v>124</v>
      </c>
      <c r="J1012" s="31" t="s">
        <v>125</v>
      </c>
    </row>
    <row r="1013" spans="1:10" outlineLevel="1" x14ac:dyDescent="0.2">
      <c r="A1013" s="35">
        <v>46064</v>
      </c>
      <c r="B1013" s="31" t="s">
        <v>3730</v>
      </c>
      <c r="C1013" s="31"/>
      <c r="D1013" s="31" t="s">
        <v>3832</v>
      </c>
      <c r="E1013" s="36">
        <v>-286863</v>
      </c>
      <c r="F1013" s="37" t="s">
        <v>18</v>
      </c>
      <c r="G1013" s="36">
        <v>-22949</v>
      </c>
      <c r="H1013" s="36">
        <f t="shared" si="16"/>
        <v>-309812</v>
      </c>
      <c r="I1013" s="31" t="s">
        <v>32</v>
      </c>
      <c r="J1013" s="31" t="s">
        <v>33</v>
      </c>
    </row>
    <row r="1014" spans="1:10" outlineLevel="1" x14ac:dyDescent="0.2">
      <c r="A1014" s="35">
        <v>46064</v>
      </c>
      <c r="B1014" s="31" t="s">
        <v>3731</v>
      </c>
      <c r="C1014" s="31"/>
      <c r="D1014" s="31" t="s">
        <v>302</v>
      </c>
      <c r="E1014" s="36">
        <v>-365371</v>
      </c>
      <c r="F1014" s="37" t="s">
        <v>18</v>
      </c>
      <c r="G1014" s="36">
        <v>-29230</v>
      </c>
      <c r="H1014" s="36">
        <f t="shared" si="16"/>
        <v>-394601</v>
      </c>
      <c r="I1014" s="31" t="s">
        <v>147</v>
      </c>
      <c r="J1014" s="31" t="s">
        <v>148</v>
      </c>
    </row>
    <row r="1015" spans="1:10" outlineLevel="1" x14ac:dyDescent="0.2">
      <c r="A1015" s="35">
        <v>46064</v>
      </c>
      <c r="B1015" s="31" t="s">
        <v>1803</v>
      </c>
      <c r="C1015" s="31"/>
      <c r="D1015" s="31" t="s">
        <v>3833</v>
      </c>
      <c r="E1015" s="36">
        <v>-409102</v>
      </c>
      <c r="F1015" s="37" t="s">
        <v>18</v>
      </c>
      <c r="G1015" s="36">
        <v>-32728</v>
      </c>
      <c r="H1015" s="36">
        <f t="shared" si="16"/>
        <v>-441830</v>
      </c>
      <c r="I1015" s="31" t="s">
        <v>247</v>
      </c>
      <c r="J1015" s="31" t="s">
        <v>19</v>
      </c>
    </row>
    <row r="1016" spans="1:10" outlineLevel="1" x14ac:dyDescent="0.2">
      <c r="A1016" s="35">
        <v>46064</v>
      </c>
      <c r="B1016" s="31" t="s">
        <v>1804</v>
      </c>
      <c r="C1016" s="31"/>
      <c r="D1016" s="31" t="s">
        <v>1610</v>
      </c>
      <c r="E1016" s="36">
        <v>-445265</v>
      </c>
      <c r="F1016" s="37" t="s">
        <v>18</v>
      </c>
      <c r="G1016" s="36">
        <v>-35621</v>
      </c>
      <c r="H1016" s="36">
        <f t="shared" si="16"/>
        <v>-480886</v>
      </c>
      <c r="I1016" s="31" t="s">
        <v>247</v>
      </c>
      <c r="J1016" s="31" t="s">
        <v>19</v>
      </c>
    </row>
    <row r="1017" spans="1:10" outlineLevel="1" x14ac:dyDescent="0.2">
      <c r="A1017" s="35">
        <v>46064</v>
      </c>
      <c r="B1017" s="31" t="s">
        <v>1802</v>
      </c>
      <c r="C1017" s="31"/>
      <c r="D1017" s="31" t="s">
        <v>3834</v>
      </c>
      <c r="E1017" s="36">
        <v>-541552</v>
      </c>
      <c r="F1017" s="37" t="s">
        <v>18</v>
      </c>
      <c r="G1017" s="36">
        <v>-43324</v>
      </c>
      <c r="H1017" s="36">
        <f t="shared" si="16"/>
        <v>-584876</v>
      </c>
      <c r="I1017" s="31" t="s">
        <v>247</v>
      </c>
      <c r="J1017" s="31" t="s">
        <v>19</v>
      </c>
    </row>
    <row r="1018" spans="1:10" outlineLevel="1" x14ac:dyDescent="0.2">
      <c r="A1018" s="35">
        <v>46064</v>
      </c>
      <c r="B1018" s="31" t="s">
        <v>1801</v>
      </c>
      <c r="C1018" s="31"/>
      <c r="D1018" s="31" t="s">
        <v>3835</v>
      </c>
      <c r="E1018" s="36">
        <v>-755683</v>
      </c>
      <c r="F1018" s="37" t="s">
        <v>18</v>
      </c>
      <c r="G1018" s="36">
        <v>-60455</v>
      </c>
      <c r="H1018" s="36">
        <f t="shared" si="16"/>
        <v>-816138</v>
      </c>
      <c r="I1018" s="31" t="s">
        <v>247</v>
      </c>
      <c r="J1018" s="31" t="s">
        <v>19</v>
      </c>
    </row>
    <row r="1019" spans="1:10" outlineLevel="1" x14ac:dyDescent="0.2">
      <c r="A1019" s="35">
        <v>46064</v>
      </c>
      <c r="B1019" s="31" t="s">
        <v>3732</v>
      </c>
      <c r="C1019" s="31"/>
      <c r="D1019" s="31" t="s">
        <v>3836</v>
      </c>
      <c r="E1019" s="36">
        <v>-469711</v>
      </c>
      <c r="F1019" s="37" t="s">
        <v>18</v>
      </c>
      <c r="G1019" s="36">
        <v>-37577</v>
      </c>
      <c r="H1019" s="36">
        <f t="shared" si="16"/>
        <v>-507288</v>
      </c>
      <c r="I1019" s="31" t="s">
        <v>247</v>
      </c>
      <c r="J1019" s="31" t="s">
        <v>19</v>
      </c>
    </row>
    <row r="1020" spans="1:10" outlineLevel="1" x14ac:dyDescent="0.2">
      <c r="A1020" s="35">
        <v>46064</v>
      </c>
      <c r="B1020" s="31" t="s">
        <v>3733</v>
      </c>
      <c r="C1020" s="31"/>
      <c r="D1020" s="31" t="s">
        <v>1694</v>
      </c>
      <c r="E1020" s="36">
        <v>-417138</v>
      </c>
      <c r="F1020" s="37" t="s">
        <v>18</v>
      </c>
      <c r="G1020" s="36">
        <v>-33371</v>
      </c>
      <c r="H1020" s="36">
        <f t="shared" si="16"/>
        <v>-450509</v>
      </c>
      <c r="I1020" s="31" t="s">
        <v>247</v>
      </c>
      <c r="J1020" s="31" t="s">
        <v>19</v>
      </c>
    </row>
    <row r="1021" spans="1:10" outlineLevel="1" x14ac:dyDescent="0.2">
      <c r="A1021" s="35">
        <v>46080</v>
      </c>
      <c r="B1021" s="31" t="s">
        <v>3734</v>
      </c>
      <c r="C1021" s="31"/>
      <c r="D1021" s="31" t="s">
        <v>3837</v>
      </c>
      <c r="E1021" s="36">
        <v>-91517</v>
      </c>
      <c r="F1021" s="37" t="s">
        <v>18</v>
      </c>
      <c r="G1021" s="36">
        <v>-7321</v>
      </c>
      <c r="H1021" s="36">
        <f t="shared" si="16"/>
        <v>-98838</v>
      </c>
      <c r="I1021" s="31" t="s">
        <v>247</v>
      </c>
      <c r="J1021" s="31" t="s">
        <v>19</v>
      </c>
    </row>
    <row r="1022" spans="1:10" outlineLevel="1" x14ac:dyDescent="0.2">
      <c r="A1022" s="35">
        <v>46065</v>
      </c>
      <c r="B1022" s="31" t="s">
        <v>3735</v>
      </c>
      <c r="C1022" s="31"/>
      <c r="D1022" s="31" t="s">
        <v>1645</v>
      </c>
      <c r="E1022" s="36">
        <v>-740900</v>
      </c>
      <c r="F1022" s="37" t="s">
        <v>18</v>
      </c>
      <c r="G1022" s="36">
        <v>-59272</v>
      </c>
      <c r="H1022" s="36">
        <f t="shared" si="16"/>
        <v>-800172</v>
      </c>
      <c r="I1022" s="31" t="s">
        <v>168</v>
      </c>
      <c r="J1022" s="31" t="s">
        <v>169</v>
      </c>
    </row>
    <row r="1023" spans="1:10" outlineLevel="1" x14ac:dyDescent="0.2">
      <c r="A1023" s="35">
        <v>46065</v>
      </c>
      <c r="B1023" s="31" t="s">
        <v>3736</v>
      </c>
      <c r="C1023" s="31"/>
      <c r="D1023" s="31" t="s">
        <v>3838</v>
      </c>
      <c r="E1023" s="36">
        <v>-179200</v>
      </c>
      <c r="F1023" s="37" t="s">
        <v>18</v>
      </c>
      <c r="G1023" s="36">
        <v>-14336</v>
      </c>
      <c r="H1023" s="36">
        <f t="shared" si="16"/>
        <v>-193536</v>
      </c>
      <c r="I1023" s="31" t="s">
        <v>247</v>
      </c>
      <c r="J1023" s="31" t="s">
        <v>19</v>
      </c>
    </row>
    <row r="1024" spans="1:10" outlineLevel="1" x14ac:dyDescent="0.2">
      <c r="A1024" s="35">
        <v>46065</v>
      </c>
      <c r="B1024" s="31" t="s">
        <v>1808</v>
      </c>
      <c r="C1024" s="31"/>
      <c r="D1024" s="31" t="s">
        <v>3839</v>
      </c>
      <c r="E1024" s="36">
        <v>-614126</v>
      </c>
      <c r="F1024" s="37" t="s">
        <v>18</v>
      </c>
      <c r="G1024" s="36">
        <v>-49130</v>
      </c>
      <c r="H1024" s="36">
        <f t="shared" si="16"/>
        <v>-663256</v>
      </c>
      <c r="I1024" s="31" t="s">
        <v>247</v>
      </c>
      <c r="J1024" s="31" t="s">
        <v>19</v>
      </c>
    </row>
    <row r="1025" spans="1:10" outlineLevel="1" x14ac:dyDescent="0.2">
      <c r="A1025" s="35">
        <v>46065</v>
      </c>
      <c r="B1025" s="31" t="s">
        <v>3737</v>
      </c>
      <c r="C1025" s="31"/>
      <c r="D1025" s="31" t="s">
        <v>1731</v>
      </c>
      <c r="E1025" s="36">
        <v>-93289</v>
      </c>
      <c r="F1025" s="37" t="s">
        <v>18</v>
      </c>
      <c r="G1025" s="36">
        <v>-7463</v>
      </c>
      <c r="H1025" s="36">
        <f t="shared" si="16"/>
        <v>-100752</v>
      </c>
      <c r="I1025" s="31" t="s">
        <v>247</v>
      </c>
      <c r="J1025" s="31" t="s">
        <v>19</v>
      </c>
    </row>
    <row r="1026" spans="1:10" outlineLevel="1" x14ac:dyDescent="0.2">
      <c r="A1026" s="35">
        <v>46065</v>
      </c>
      <c r="B1026" s="31" t="s">
        <v>3738</v>
      </c>
      <c r="C1026" s="31"/>
      <c r="D1026" s="31" t="s">
        <v>1595</v>
      </c>
      <c r="E1026" s="36">
        <v>-216975</v>
      </c>
      <c r="F1026" s="37" t="s">
        <v>18</v>
      </c>
      <c r="G1026" s="36">
        <v>-17358</v>
      </c>
      <c r="H1026" s="36">
        <f t="shared" si="16"/>
        <v>-234333</v>
      </c>
      <c r="I1026" s="31" t="s">
        <v>247</v>
      </c>
      <c r="J1026" s="31" t="s">
        <v>19</v>
      </c>
    </row>
    <row r="1027" spans="1:10" outlineLevel="1" x14ac:dyDescent="0.2">
      <c r="A1027" s="35">
        <v>46065</v>
      </c>
      <c r="B1027" s="31" t="s">
        <v>1806</v>
      </c>
      <c r="C1027" s="31"/>
      <c r="D1027" s="31" t="s">
        <v>3840</v>
      </c>
      <c r="E1027" s="36">
        <v>-364034</v>
      </c>
      <c r="F1027" s="37" t="s">
        <v>18</v>
      </c>
      <c r="G1027" s="36">
        <v>-29123</v>
      </c>
      <c r="H1027" s="36">
        <f t="shared" si="16"/>
        <v>-393157</v>
      </c>
      <c r="I1027" s="31" t="s">
        <v>247</v>
      </c>
      <c r="J1027" s="31" t="s">
        <v>19</v>
      </c>
    </row>
    <row r="1028" spans="1:10" outlineLevel="1" x14ac:dyDescent="0.2">
      <c r="A1028" s="35">
        <v>46065</v>
      </c>
      <c r="B1028" s="31" t="s">
        <v>3739</v>
      </c>
      <c r="C1028" s="31"/>
      <c r="D1028" s="31" t="s">
        <v>3841</v>
      </c>
      <c r="E1028" s="36">
        <v>-218018</v>
      </c>
      <c r="F1028" s="37" t="s">
        <v>18</v>
      </c>
      <c r="G1028" s="36">
        <v>-17441</v>
      </c>
      <c r="H1028" s="36">
        <f t="shared" si="16"/>
        <v>-235459</v>
      </c>
      <c r="I1028" s="31" t="s">
        <v>247</v>
      </c>
      <c r="J1028" s="31" t="s">
        <v>19</v>
      </c>
    </row>
    <row r="1029" spans="1:10" outlineLevel="1" x14ac:dyDescent="0.2">
      <c r="A1029" s="35">
        <v>46066</v>
      </c>
      <c r="B1029" s="31" t="s">
        <v>1840</v>
      </c>
      <c r="C1029" s="31"/>
      <c r="D1029" s="31" t="s">
        <v>3842</v>
      </c>
      <c r="E1029" s="36">
        <v>-746981</v>
      </c>
      <c r="F1029" s="37" t="s">
        <v>18</v>
      </c>
      <c r="G1029" s="36">
        <v>-59758</v>
      </c>
      <c r="H1029" s="36">
        <f t="shared" si="16"/>
        <v>-806739</v>
      </c>
      <c r="I1029" s="31" t="s">
        <v>165</v>
      </c>
      <c r="J1029" s="31" t="s">
        <v>166</v>
      </c>
    </row>
    <row r="1030" spans="1:10" outlineLevel="1" x14ac:dyDescent="0.2">
      <c r="A1030" s="35">
        <v>46066</v>
      </c>
      <c r="B1030" s="31" t="s">
        <v>1786</v>
      </c>
      <c r="C1030" s="31"/>
      <c r="D1030" s="31" t="s">
        <v>3842</v>
      </c>
      <c r="E1030" s="36">
        <v>-793347</v>
      </c>
      <c r="F1030" s="37" t="s">
        <v>18</v>
      </c>
      <c r="G1030" s="36">
        <v>-63468</v>
      </c>
      <c r="H1030" s="36">
        <f t="shared" si="16"/>
        <v>-856815</v>
      </c>
      <c r="I1030" s="31" t="s">
        <v>165</v>
      </c>
      <c r="J1030" s="31" t="s">
        <v>166</v>
      </c>
    </row>
    <row r="1031" spans="1:10" outlineLevel="1" x14ac:dyDescent="0.2">
      <c r="A1031" s="35">
        <v>46078</v>
      </c>
      <c r="B1031" s="31" t="s">
        <v>3740</v>
      </c>
      <c r="C1031" s="31"/>
      <c r="D1031" s="31" t="s">
        <v>3843</v>
      </c>
      <c r="E1031" s="36">
        <v>-171172</v>
      </c>
      <c r="F1031" s="37" t="s">
        <v>18</v>
      </c>
      <c r="G1031" s="36">
        <v>-13694</v>
      </c>
      <c r="H1031" s="36">
        <f t="shared" si="16"/>
        <v>-184866</v>
      </c>
      <c r="I1031" s="31" t="s">
        <v>247</v>
      </c>
      <c r="J1031" s="31" t="s">
        <v>19</v>
      </c>
    </row>
    <row r="1032" spans="1:10" outlineLevel="1" x14ac:dyDescent="0.2">
      <c r="A1032" s="35">
        <v>46067</v>
      </c>
      <c r="B1032" s="31" t="s">
        <v>3741</v>
      </c>
      <c r="C1032" s="31"/>
      <c r="D1032" s="31" t="s">
        <v>1678</v>
      </c>
      <c r="E1032" s="36">
        <v>-648057</v>
      </c>
      <c r="F1032" s="37" t="s">
        <v>18</v>
      </c>
      <c r="G1032" s="36">
        <v>-51845</v>
      </c>
      <c r="H1032" s="36">
        <f t="shared" si="16"/>
        <v>-699902</v>
      </c>
      <c r="I1032" s="31" t="s">
        <v>128</v>
      </c>
      <c r="J1032" s="31" t="s">
        <v>129</v>
      </c>
    </row>
    <row r="1033" spans="1:10" outlineLevel="1" x14ac:dyDescent="0.2">
      <c r="A1033" s="35">
        <v>46075</v>
      </c>
      <c r="B1033" s="31" t="s">
        <v>3742</v>
      </c>
      <c r="C1033" s="31"/>
      <c r="D1033" s="31" t="s">
        <v>1625</v>
      </c>
      <c r="E1033" s="36">
        <v>-247944</v>
      </c>
      <c r="F1033" s="37" t="s">
        <v>18</v>
      </c>
      <c r="G1033" s="36">
        <v>-19836</v>
      </c>
      <c r="H1033" s="36">
        <f t="shared" si="16"/>
        <v>-267780</v>
      </c>
      <c r="I1033" s="31" t="s">
        <v>91</v>
      </c>
      <c r="J1033" s="31" t="s">
        <v>92</v>
      </c>
    </row>
    <row r="1034" spans="1:10" outlineLevel="1" x14ac:dyDescent="0.2">
      <c r="A1034" s="35">
        <v>46075</v>
      </c>
      <c r="B1034" s="31" t="s">
        <v>1836</v>
      </c>
      <c r="C1034" s="31"/>
      <c r="D1034" s="31" t="s">
        <v>1625</v>
      </c>
      <c r="E1034" s="36">
        <v>-97020</v>
      </c>
      <c r="F1034" s="37" t="s">
        <v>18</v>
      </c>
      <c r="G1034" s="36">
        <v>-7762</v>
      </c>
      <c r="H1034" s="36">
        <f t="shared" si="16"/>
        <v>-104782</v>
      </c>
      <c r="I1034" s="31" t="s">
        <v>91</v>
      </c>
      <c r="J1034" s="31" t="s">
        <v>92</v>
      </c>
    </row>
    <row r="1035" spans="1:10" outlineLevel="1" x14ac:dyDescent="0.2">
      <c r="A1035" s="35">
        <v>46076</v>
      </c>
      <c r="B1035" s="31" t="s">
        <v>3743</v>
      </c>
      <c r="C1035" s="31"/>
      <c r="D1035" s="31" t="s">
        <v>1668</v>
      </c>
      <c r="E1035" s="36">
        <v>-796952</v>
      </c>
      <c r="F1035" s="37" t="s">
        <v>18</v>
      </c>
      <c r="G1035" s="36">
        <v>-63756</v>
      </c>
      <c r="H1035" s="36">
        <f t="shared" si="16"/>
        <v>-860708</v>
      </c>
      <c r="I1035" s="31" t="s">
        <v>116</v>
      </c>
      <c r="J1035" s="31" t="s">
        <v>117</v>
      </c>
    </row>
    <row r="1036" spans="1:10" outlineLevel="1" x14ac:dyDescent="0.2">
      <c r="A1036" s="35">
        <v>46076</v>
      </c>
      <c r="B1036" s="31" t="s">
        <v>3715</v>
      </c>
      <c r="C1036" s="31"/>
      <c r="D1036" s="31" t="s">
        <v>3844</v>
      </c>
      <c r="E1036" s="36">
        <v>-631845</v>
      </c>
      <c r="F1036" s="37" t="s">
        <v>18</v>
      </c>
      <c r="G1036" s="36">
        <v>-50548</v>
      </c>
      <c r="H1036" s="36">
        <f t="shared" si="16"/>
        <v>-682393</v>
      </c>
      <c r="I1036" s="31" t="s">
        <v>63</v>
      </c>
      <c r="J1036" s="31" t="s">
        <v>64</v>
      </c>
    </row>
    <row r="1037" spans="1:10" outlineLevel="1" x14ac:dyDescent="0.2">
      <c r="A1037" s="35">
        <v>46078</v>
      </c>
      <c r="B1037" s="31" t="s">
        <v>3744</v>
      </c>
      <c r="C1037" s="31"/>
      <c r="D1037" s="31" t="s">
        <v>3845</v>
      </c>
      <c r="E1037" s="36">
        <v>-857672</v>
      </c>
      <c r="F1037" s="37" t="s">
        <v>18</v>
      </c>
      <c r="G1037" s="36">
        <v>-68614</v>
      </c>
      <c r="H1037" s="36">
        <f t="shared" si="16"/>
        <v>-926286</v>
      </c>
      <c r="I1037" s="31" t="s">
        <v>39</v>
      </c>
      <c r="J1037" s="31" t="s">
        <v>40</v>
      </c>
    </row>
    <row r="1038" spans="1:10" outlineLevel="1" x14ac:dyDescent="0.2">
      <c r="A1038" s="35">
        <v>46077</v>
      </c>
      <c r="B1038" s="31" t="s">
        <v>1837</v>
      </c>
      <c r="C1038" s="31"/>
      <c r="D1038" s="31" t="s">
        <v>3846</v>
      </c>
      <c r="E1038" s="36">
        <v>-971045</v>
      </c>
      <c r="F1038" s="37" t="s">
        <v>18</v>
      </c>
      <c r="G1038" s="36">
        <v>-77684</v>
      </c>
      <c r="H1038" s="36">
        <f t="shared" si="16"/>
        <v>-1048729</v>
      </c>
      <c r="I1038" s="31" t="s">
        <v>101</v>
      </c>
      <c r="J1038" s="31" t="s">
        <v>102</v>
      </c>
    </row>
    <row r="1039" spans="1:10" outlineLevel="1" x14ac:dyDescent="0.2">
      <c r="A1039" s="35">
        <v>46077</v>
      </c>
      <c r="B1039" s="31" t="s">
        <v>1836</v>
      </c>
      <c r="C1039" s="31"/>
      <c r="D1039" s="31" t="s">
        <v>3846</v>
      </c>
      <c r="E1039" s="36">
        <v>-281136</v>
      </c>
      <c r="F1039" s="37" t="s">
        <v>18</v>
      </c>
      <c r="G1039" s="36">
        <v>-22491</v>
      </c>
      <c r="H1039" s="36">
        <f t="shared" si="16"/>
        <v>-303627</v>
      </c>
      <c r="I1039" s="31" t="s">
        <v>101</v>
      </c>
      <c r="J1039" s="31" t="s">
        <v>102</v>
      </c>
    </row>
    <row r="1040" spans="1:10" outlineLevel="1" x14ac:dyDescent="0.2">
      <c r="A1040" s="35">
        <v>46077</v>
      </c>
      <c r="B1040" s="31" t="s">
        <v>3742</v>
      </c>
      <c r="C1040" s="31"/>
      <c r="D1040" s="31" t="s">
        <v>3846</v>
      </c>
      <c r="E1040" s="36">
        <v>-866577</v>
      </c>
      <c r="F1040" s="37" t="s">
        <v>18</v>
      </c>
      <c r="G1040" s="36">
        <v>-69326</v>
      </c>
      <c r="H1040" s="36">
        <f t="shared" si="16"/>
        <v>-935903</v>
      </c>
      <c r="I1040" s="31" t="s">
        <v>101</v>
      </c>
      <c r="J1040" s="31" t="s">
        <v>102</v>
      </c>
    </row>
    <row r="1041" spans="1:10" outlineLevel="1" x14ac:dyDescent="0.2">
      <c r="A1041" s="35">
        <v>46077</v>
      </c>
      <c r="B1041" s="31" t="s">
        <v>1799</v>
      </c>
      <c r="C1041" s="31"/>
      <c r="D1041" s="31" t="s">
        <v>3846</v>
      </c>
      <c r="E1041" s="36">
        <v>-985133</v>
      </c>
      <c r="F1041" s="37" t="s">
        <v>18</v>
      </c>
      <c r="G1041" s="36">
        <v>-78811</v>
      </c>
      <c r="H1041" s="36">
        <f t="shared" si="16"/>
        <v>-1063944</v>
      </c>
      <c r="I1041" s="31" t="s">
        <v>101</v>
      </c>
      <c r="J1041" s="31" t="s">
        <v>102</v>
      </c>
    </row>
    <row r="1042" spans="1:10" outlineLevel="1" x14ac:dyDescent="0.2">
      <c r="A1042" s="35">
        <v>46077</v>
      </c>
      <c r="B1042" s="31" t="s">
        <v>3745</v>
      </c>
      <c r="C1042" s="31"/>
      <c r="D1042" s="31" t="s">
        <v>3847</v>
      </c>
      <c r="E1042" s="36">
        <v>-553588</v>
      </c>
      <c r="F1042" s="37" t="s">
        <v>18</v>
      </c>
      <c r="G1042" s="36">
        <v>-44287</v>
      </c>
      <c r="H1042" s="36">
        <f t="shared" si="16"/>
        <v>-597875</v>
      </c>
      <c r="I1042" s="31" t="s">
        <v>95</v>
      </c>
      <c r="J1042" s="31" t="s">
        <v>96</v>
      </c>
    </row>
    <row r="1043" spans="1:10" outlineLevel="1" x14ac:dyDescent="0.2">
      <c r="A1043" s="35">
        <v>46077</v>
      </c>
      <c r="B1043" s="31" t="s">
        <v>3746</v>
      </c>
      <c r="C1043" s="31"/>
      <c r="D1043" s="31" t="s">
        <v>3848</v>
      </c>
      <c r="E1043" s="36">
        <v>-356223</v>
      </c>
      <c r="F1043" s="37" t="s">
        <v>18</v>
      </c>
      <c r="G1043" s="36">
        <v>-28498</v>
      </c>
      <c r="H1043" s="36">
        <f t="shared" si="16"/>
        <v>-384721</v>
      </c>
      <c r="I1043" s="31" t="s">
        <v>228</v>
      </c>
      <c r="J1043" s="31" t="s">
        <v>229</v>
      </c>
    </row>
    <row r="1044" spans="1:10" outlineLevel="1" x14ac:dyDescent="0.2">
      <c r="A1044" s="35">
        <v>46077</v>
      </c>
      <c r="B1044" s="31" t="s">
        <v>1836</v>
      </c>
      <c r="C1044" s="31"/>
      <c r="D1044" s="31" t="s">
        <v>3849</v>
      </c>
      <c r="E1044" s="36">
        <v>-236500</v>
      </c>
      <c r="F1044" s="37" t="s">
        <v>18</v>
      </c>
      <c r="G1044" s="36">
        <v>-18920</v>
      </c>
      <c r="H1044" s="36">
        <f t="shared" si="16"/>
        <v>-255420</v>
      </c>
      <c r="I1044" s="31" t="s">
        <v>147</v>
      </c>
      <c r="J1044" s="31" t="s">
        <v>148</v>
      </c>
    </row>
    <row r="1045" spans="1:10" outlineLevel="1" x14ac:dyDescent="0.2">
      <c r="A1045" s="35">
        <v>46077</v>
      </c>
      <c r="B1045" s="31" t="s">
        <v>3747</v>
      </c>
      <c r="C1045" s="31"/>
      <c r="D1045" s="31" t="s">
        <v>3850</v>
      </c>
      <c r="E1045" s="36">
        <v>-334820</v>
      </c>
      <c r="F1045" s="37" t="s">
        <v>18</v>
      </c>
      <c r="G1045" s="36">
        <v>-26786</v>
      </c>
      <c r="H1045" s="36">
        <f t="shared" si="16"/>
        <v>-361606</v>
      </c>
      <c r="I1045" s="31" t="s">
        <v>247</v>
      </c>
      <c r="J1045" s="31" t="s">
        <v>19</v>
      </c>
    </row>
    <row r="1046" spans="1:10" outlineLevel="1" x14ac:dyDescent="0.2">
      <c r="A1046" s="35">
        <v>46077</v>
      </c>
      <c r="B1046" s="31" t="s">
        <v>3748</v>
      </c>
      <c r="C1046" s="31"/>
      <c r="D1046" s="31" t="s">
        <v>3851</v>
      </c>
      <c r="E1046" s="36">
        <v>-471945</v>
      </c>
      <c r="F1046" s="37" t="s">
        <v>18</v>
      </c>
      <c r="G1046" s="36">
        <v>-37756</v>
      </c>
      <c r="H1046" s="36">
        <f t="shared" si="16"/>
        <v>-509701</v>
      </c>
      <c r="I1046" s="31" t="s">
        <v>247</v>
      </c>
      <c r="J1046" s="31" t="s">
        <v>19</v>
      </c>
    </row>
    <row r="1047" spans="1:10" outlineLevel="1" x14ac:dyDescent="0.2">
      <c r="A1047" s="35">
        <v>46077</v>
      </c>
      <c r="B1047" s="31" t="s">
        <v>3749</v>
      </c>
      <c r="C1047" s="31"/>
      <c r="D1047" s="31" t="s">
        <v>3851</v>
      </c>
      <c r="E1047" s="36">
        <v>-385774</v>
      </c>
      <c r="F1047" s="37" t="s">
        <v>18</v>
      </c>
      <c r="G1047" s="36">
        <v>-30862</v>
      </c>
      <c r="H1047" s="36">
        <f t="shared" si="16"/>
        <v>-416636</v>
      </c>
      <c r="I1047" s="31" t="s">
        <v>247</v>
      </c>
      <c r="J1047" s="31" t="s">
        <v>19</v>
      </c>
    </row>
    <row r="1048" spans="1:10" outlineLevel="1" x14ac:dyDescent="0.2">
      <c r="A1048" s="35">
        <v>46077</v>
      </c>
      <c r="B1048" s="31" t="s">
        <v>3750</v>
      </c>
      <c r="C1048" s="31"/>
      <c r="D1048" s="31" t="s">
        <v>3852</v>
      </c>
      <c r="E1048" s="36">
        <v>-179200</v>
      </c>
      <c r="F1048" s="37" t="s">
        <v>18</v>
      </c>
      <c r="G1048" s="36">
        <v>-14336</v>
      </c>
      <c r="H1048" s="36">
        <f t="shared" si="16"/>
        <v>-193536</v>
      </c>
      <c r="I1048" s="31" t="s">
        <v>247</v>
      </c>
      <c r="J1048" s="31" t="s">
        <v>19</v>
      </c>
    </row>
    <row r="1049" spans="1:10" outlineLevel="1" x14ac:dyDescent="0.2">
      <c r="A1049" s="35">
        <v>46077</v>
      </c>
      <c r="B1049" s="31" t="s">
        <v>3751</v>
      </c>
      <c r="C1049" s="31"/>
      <c r="D1049" s="31" t="s">
        <v>3853</v>
      </c>
      <c r="E1049" s="36">
        <v>-210119</v>
      </c>
      <c r="F1049" s="37" t="s">
        <v>18</v>
      </c>
      <c r="G1049" s="36">
        <v>-16810</v>
      </c>
      <c r="H1049" s="36">
        <f t="shared" si="16"/>
        <v>-226929</v>
      </c>
      <c r="I1049" s="31" t="s">
        <v>247</v>
      </c>
      <c r="J1049" s="31" t="s">
        <v>19</v>
      </c>
    </row>
    <row r="1050" spans="1:10" outlineLevel="1" x14ac:dyDescent="0.2">
      <c r="A1050" s="35">
        <v>46078</v>
      </c>
      <c r="B1050" s="31" t="s">
        <v>3752</v>
      </c>
      <c r="C1050" s="31"/>
      <c r="D1050" s="31" t="s">
        <v>3809</v>
      </c>
      <c r="E1050" s="36">
        <v>-249614</v>
      </c>
      <c r="F1050" s="37" t="s">
        <v>18</v>
      </c>
      <c r="G1050" s="36">
        <v>-19969</v>
      </c>
      <c r="H1050" s="36">
        <f t="shared" si="16"/>
        <v>-269583</v>
      </c>
      <c r="I1050" s="31" t="s">
        <v>39</v>
      </c>
      <c r="J1050" s="31" t="s">
        <v>40</v>
      </c>
    </row>
    <row r="1051" spans="1:10" outlineLevel="1" x14ac:dyDescent="0.2">
      <c r="A1051" s="35">
        <v>46078</v>
      </c>
      <c r="B1051" s="31" t="s">
        <v>3753</v>
      </c>
      <c r="C1051" s="31"/>
      <c r="D1051" s="31" t="s">
        <v>1617</v>
      </c>
      <c r="E1051" s="36">
        <v>-1157013</v>
      </c>
      <c r="F1051" s="37" t="s">
        <v>18</v>
      </c>
      <c r="G1051" s="36">
        <v>-92561</v>
      </c>
      <c r="H1051" s="36">
        <f t="shared" si="16"/>
        <v>-1249574</v>
      </c>
      <c r="I1051" s="31" t="s">
        <v>32</v>
      </c>
      <c r="J1051" s="31" t="s">
        <v>33</v>
      </c>
    </row>
    <row r="1052" spans="1:10" outlineLevel="1" x14ac:dyDescent="0.2">
      <c r="A1052" s="35">
        <v>46078</v>
      </c>
      <c r="B1052" s="31" t="s">
        <v>3754</v>
      </c>
      <c r="C1052" s="31"/>
      <c r="D1052" s="31" t="s">
        <v>1619</v>
      </c>
      <c r="E1052" s="36">
        <v>-146667</v>
      </c>
      <c r="F1052" s="37" t="s">
        <v>18</v>
      </c>
      <c r="G1052" s="36">
        <v>-11733</v>
      </c>
      <c r="H1052" s="36">
        <f t="shared" si="16"/>
        <v>-158400</v>
      </c>
      <c r="I1052" s="31" t="s">
        <v>32</v>
      </c>
      <c r="J1052" s="31" t="s">
        <v>33</v>
      </c>
    </row>
    <row r="1053" spans="1:10" outlineLevel="1" x14ac:dyDescent="0.2">
      <c r="A1053" s="35">
        <v>46078</v>
      </c>
      <c r="B1053" s="31" t="s">
        <v>3755</v>
      </c>
      <c r="C1053" s="31"/>
      <c r="D1053" s="31" t="s">
        <v>3786</v>
      </c>
      <c r="E1053" s="36">
        <v>-190222</v>
      </c>
      <c r="F1053" s="37" t="s">
        <v>18</v>
      </c>
      <c r="G1053" s="36">
        <v>-15218</v>
      </c>
      <c r="H1053" s="36">
        <f t="shared" si="16"/>
        <v>-205440</v>
      </c>
      <c r="I1053" s="31" t="s">
        <v>32</v>
      </c>
      <c r="J1053" s="31" t="s">
        <v>33</v>
      </c>
    </row>
    <row r="1054" spans="1:10" outlineLevel="1" x14ac:dyDescent="0.2">
      <c r="A1054" s="35">
        <v>46078</v>
      </c>
      <c r="B1054" s="31" t="s">
        <v>3756</v>
      </c>
      <c r="C1054" s="31"/>
      <c r="D1054" s="31" t="s">
        <v>3854</v>
      </c>
      <c r="E1054" s="36">
        <v>-804817</v>
      </c>
      <c r="F1054" s="37" t="s">
        <v>18</v>
      </c>
      <c r="G1054" s="36">
        <v>-64385</v>
      </c>
      <c r="H1054" s="36">
        <f t="shared" si="16"/>
        <v>-869202</v>
      </c>
      <c r="I1054" s="31" t="s">
        <v>55</v>
      </c>
      <c r="J1054" s="31" t="s">
        <v>56</v>
      </c>
    </row>
    <row r="1055" spans="1:10" outlineLevel="1" x14ac:dyDescent="0.2">
      <c r="A1055" s="35">
        <v>46078</v>
      </c>
      <c r="B1055" s="31" t="s">
        <v>1834</v>
      </c>
      <c r="C1055" s="31"/>
      <c r="D1055" s="31" t="s">
        <v>3855</v>
      </c>
      <c r="E1055" s="36">
        <v>-95621</v>
      </c>
      <c r="F1055" s="37" t="s">
        <v>18</v>
      </c>
      <c r="G1055" s="36">
        <v>-7650</v>
      </c>
      <c r="H1055" s="36">
        <f t="shared" si="16"/>
        <v>-103271</v>
      </c>
      <c r="I1055" s="31" t="s">
        <v>122</v>
      </c>
      <c r="J1055" s="31" t="s">
        <v>123</v>
      </c>
    </row>
    <row r="1056" spans="1:10" outlineLevel="1" x14ac:dyDescent="0.2">
      <c r="A1056" s="35">
        <v>46078</v>
      </c>
      <c r="B1056" s="31" t="s">
        <v>3757</v>
      </c>
      <c r="C1056" s="31"/>
      <c r="D1056" s="31" t="s">
        <v>3856</v>
      </c>
      <c r="E1056" s="36">
        <v>-58179</v>
      </c>
      <c r="F1056" s="37" t="s">
        <v>18</v>
      </c>
      <c r="G1056" s="36">
        <v>-4654</v>
      </c>
      <c r="H1056" s="36">
        <f t="shared" si="16"/>
        <v>-62833</v>
      </c>
      <c r="I1056" s="31" t="s">
        <v>122</v>
      </c>
      <c r="J1056" s="31" t="s">
        <v>123</v>
      </c>
    </row>
    <row r="1057" spans="1:10" outlineLevel="1" x14ac:dyDescent="0.2">
      <c r="A1057" s="35">
        <v>46078</v>
      </c>
      <c r="B1057" s="31" t="s">
        <v>3758</v>
      </c>
      <c r="C1057" s="31"/>
      <c r="D1057" s="31" t="s">
        <v>3857</v>
      </c>
      <c r="E1057" s="36">
        <v>-468316</v>
      </c>
      <c r="F1057" s="37" t="s">
        <v>18</v>
      </c>
      <c r="G1057" s="36">
        <v>-37465</v>
      </c>
      <c r="H1057" s="36">
        <f t="shared" si="16"/>
        <v>-505781</v>
      </c>
      <c r="I1057" s="31" t="s">
        <v>147</v>
      </c>
      <c r="J1057" s="31" t="s">
        <v>148</v>
      </c>
    </row>
    <row r="1058" spans="1:10" outlineLevel="1" x14ac:dyDescent="0.2">
      <c r="A1058" s="35">
        <v>46078</v>
      </c>
      <c r="B1058" s="31" t="s">
        <v>3759</v>
      </c>
      <c r="C1058" s="31"/>
      <c r="D1058" s="31" t="s">
        <v>3857</v>
      </c>
      <c r="E1058" s="36">
        <v>-627648</v>
      </c>
      <c r="F1058" s="37" t="s">
        <v>18</v>
      </c>
      <c r="G1058" s="36">
        <v>-50212</v>
      </c>
      <c r="H1058" s="36">
        <f t="shared" si="16"/>
        <v>-677860</v>
      </c>
      <c r="I1058" s="31" t="s">
        <v>147</v>
      </c>
      <c r="J1058" s="31" t="s">
        <v>148</v>
      </c>
    </row>
    <row r="1059" spans="1:10" outlineLevel="1" x14ac:dyDescent="0.2">
      <c r="A1059" s="35">
        <v>46078</v>
      </c>
      <c r="B1059" s="31" t="s">
        <v>3760</v>
      </c>
      <c r="C1059" s="31"/>
      <c r="D1059" s="31" t="s">
        <v>3858</v>
      </c>
      <c r="E1059" s="36">
        <v>-104950</v>
      </c>
      <c r="F1059" s="37" t="s">
        <v>18</v>
      </c>
      <c r="G1059" s="36">
        <v>-8396</v>
      </c>
      <c r="H1059" s="36">
        <f t="shared" ref="H1059:H1076" si="17">+E1059+G1059</f>
        <v>-113346</v>
      </c>
      <c r="I1059" s="31" t="s">
        <v>247</v>
      </c>
      <c r="J1059" s="31" t="s">
        <v>19</v>
      </c>
    </row>
    <row r="1060" spans="1:10" outlineLevel="1" x14ac:dyDescent="0.2">
      <c r="A1060" s="35">
        <v>46062</v>
      </c>
      <c r="B1060" s="31" t="s">
        <v>3761</v>
      </c>
      <c r="C1060" s="31"/>
      <c r="D1060" s="31" t="s">
        <v>3859</v>
      </c>
      <c r="E1060" s="36">
        <v>-148500</v>
      </c>
      <c r="F1060" s="37" t="s">
        <v>18</v>
      </c>
      <c r="G1060" s="36">
        <v>-11880</v>
      </c>
      <c r="H1060" s="36">
        <f t="shared" si="17"/>
        <v>-160380</v>
      </c>
      <c r="I1060" s="31" t="s">
        <v>39</v>
      </c>
      <c r="J1060" s="31" t="s">
        <v>40</v>
      </c>
    </row>
    <row r="1061" spans="1:10" outlineLevel="1" x14ac:dyDescent="0.2">
      <c r="A1061" s="35">
        <v>46079</v>
      </c>
      <c r="B1061" s="31" t="s">
        <v>1798</v>
      </c>
      <c r="C1061" s="31"/>
      <c r="D1061" s="31" t="s">
        <v>1773</v>
      </c>
      <c r="E1061" s="36">
        <v>-429406</v>
      </c>
      <c r="F1061" s="37" t="s">
        <v>18</v>
      </c>
      <c r="G1061" s="36">
        <v>-34352</v>
      </c>
      <c r="H1061" s="36">
        <f t="shared" si="17"/>
        <v>-463758</v>
      </c>
      <c r="I1061" s="31" t="s">
        <v>120</v>
      </c>
      <c r="J1061" s="31" t="s">
        <v>121</v>
      </c>
    </row>
    <row r="1062" spans="1:10" outlineLevel="1" x14ac:dyDescent="0.2">
      <c r="A1062" s="35">
        <v>46079</v>
      </c>
      <c r="B1062" s="31" t="s">
        <v>3762</v>
      </c>
      <c r="C1062" s="31"/>
      <c r="D1062" s="31" t="s">
        <v>3860</v>
      </c>
      <c r="E1062" s="36">
        <v>-810394</v>
      </c>
      <c r="F1062" s="37" t="s">
        <v>18</v>
      </c>
      <c r="G1062" s="36">
        <v>-64832</v>
      </c>
      <c r="H1062" s="36">
        <f t="shared" si="17"/>
        <v>-875226</v>
      </c>
      <c r="I1062" s="31" t="s">
        <v>55</v>
      </c>
      <c r="J1062" s="31" t="s">
        <v>56</v>
      </c>
    </row>
    <row r="1063" spans="1:10" outlineLevel="1" x14ac:dyDescent="0.2">
      <c r="A1063" s="35">
        <v>46080</v>
      </c>
      <c r="B1063" s="31" t="s">
        <v>3763</v>
      </c>
      <c r="C1063" s="31"/>
      <c r="D1063" s="31" t="s">
        <v>1694</v>
      </c>
      <c r="E1063" s="36">
        <v>-75000</v>
      </c>
      <c r="F1063" s="37" t="s">
        <v>18</v>
      </c>
      <c r="G1063" s="36">
        <v>-6000</v>
      </c>
      <c r="H1063" s="36">
        <f t="shared" si="17"/>
        <v>-81000</v>
      </c>
      <c r="I1063" s="31" t="s">
        <v>247</v>
      </c>
      <c r="J1063" s="31" t="s">
        <v>19</v>
      </c>
    </row>
    <row r="1064" spans="1:10" outlineLevel="1" x14ac:dyDescent="0.2">
      <c r="A1064" s="35">
        <v>46080</v>
      </c>
      <c r="B1064" s="31" t="s">
        <v>3764</v>
      </c>
      <c r="C1064" s="31"/>
      <c r="D1064" s="31" t="s">
        <v>3861</v>
      </c>
      <c r="E1064" s="36">
        <v>-455222</v>
      </c>
      <c r="F1064" s="37" t="s">
        <v>18</v>
      </c>
      <c r="G1064" s="36">
        <v>-36418</v>
      </c>
      <c r="H1064" s="36">
        <f t="shared" si="17"/>
        <v>-491640</v>
      </c>
      <c r="I1064" s="31" t="s">
        <v>247</v>
      </c>
      <c r="J1064" s="31" t="s">
        <v>19</v>
      </c>
    </row>
    <row r="1065" spans="1:10" outlineLevel="1" x14ac:dyDescent="0.2">
      <c r="A1065" s="35">
        <v>46080</v>
      </c>
      <c r="B1065" s="31" t="s">
        <v>3765</v>
      </c>
      <c r="C1065" s="31"/>
      <c r="D1065" s="31" t="s">
        <v>1766</v>
      </c>
      <c r="E1065" s="36">
        <v>-310264</v>
      </c>
      <c r="F1065" s="37" t="s">
        <v>18</v>
      </c>
      <c r="G1065" s="36">
        <v>-24821</v>
      </c>
      <c r="H1065" s="36">
        <f t="shared" si="17"/>
        <v>-335085</v>
      </c>
      <c r="I1065" s="31" t="s">
        <v>247</v>
      </c>
      <c r="J1065" s="31" t="s">
        <v>19</v>
      </c>
    </row>
    <row r="1066" spans="1:10" outlineLevel="1" x14ac:dyDescent="0.2">
      <c r="A1066" s="35">
        <v>46080</v>
      </c>
      <c r="B1066" s="31" t="s">
        <v>3766</v>
      </c>
      <c r="C1066" s="31"/>
      <c r="D1066" s="31" t="s">
        <v>3862</v>
      </c>
      <c r="E1066" s="36">
        <v>-382721</v>
      </c>
      <c r="F1066" s="37" t="s">
        <v>18</v>
      </c>
      <c r="G1066" s="36">
        <v>-30618</v>
      </c>
      <c r="H1066" s="36">
        <f t="shared" si="17"/>
        <v>-413339</v>
      </c>
      <c r="I1066" s="31" t="s">
        <v>247</v>
      </c>
      <c r="J1066" s="31" t="s">
        <v>19</v>
      </c>
    </row>
    <row r="1067" spans="1:10" outlineLevel="1" x14ac:dyDescent="0.2">
      <c r="A1067" s="35">
        <v>46080</v>
      </c>
      <c r="B1067" s="31" t="s">
        <v>3767</v>
      </c>
      <c r="C1067" s="31"/>
      <c r="D1067" s="31" t="s">
        <v>1676</v>
      </c>
      <c r="E1067" s="36">
        <v>-461712</v>
      </c>
      <c r="F1067" s="37" t="s">
        <v>18</v>
      </c>
      <c r="G1067" s="36">
        <v>-36937</v>
      </c>
      <c r="H1067" s="36">
        <f t="shared" si="17"/>
        <v>-498649</v>
      </c>
      <c r="I1067" s="31" t="s">
        <v>247</v>
      </c>
      <c r="J1067" s="31" t="s">
        <v>19</v>
      </c>
    </row>
    <row r="1068" spans="1:10" outlineLevel="1" x14ac:dyDescent="0.2">
      <c r="A1068" s="35">
        <v>46080</v>
      </c>
      <c r="B1068" s="31" t="s">
        <v>3768</v>
      </c>
      <c r="C1068" s="31"/>
      <c r="D1068" s="31" t="s">
        <v>3863</v>
      </c>
      <c r="E1068" s="36">
        <v>-737412</v>
      </c>
      <c r="F1068" s="37" t="s">
        <v>18</v>
      </c>
      <c r="G1068" s="36">
        <v>-58993</v>
      </c>
      <c r="H1068" s="36">
        <f t="shared" si="17"/>
        <v>-796405</v>
      </c>
      <c r="I1068" s="31" t="s">
        <v>247</v>
      </c>
      <c r="J1068" s="31" t="s">
        <v>19</v>
      </c>
    </row>
    <row r="1069" spans="1:10" outlineLevel="1" x14ac:dyDescent="0.2">
      <c r="A1069" s="35">
        <v>46081</v>
      </c>
      <c r="B1069" s="31" t="s">
        <v>1792</v>
      </c>
      <c r="C1069" s="31"/>
      <c r="D1069" s="31" t="s">
        <v>3849</v>
      </c>
      <c r="E1069" s="36">
        <v>-112500</v>
      </c>
      <c r="F1069" s="37" t="s">
        <v>18</v>
      </c>
      <c r="G1069" s="36">
        <v>-9000</v>
      </c>
      <c r="H1069" s="36">
        <f t="shared" si="17"/>
        <v>-121500</v>
      </c>
      <c r="I1069" s="31" t="s">
        <v>147</v>
      </c>
      <c r="J1069" s="31" t="s">
        <v>148</v>
      </c>
    </row>
    <row r="1070" spans="1:10" outlineLevel="1" x14ac:dyDescent="0.2">
      <c r="A1070" s="35">
        <v>46081</v>
      </c>
      <c r="B1070" s="31" t="s">
        <v>3769</v>
      </c>
      <c r="C1070" s="31"/>
      <c r="D1070" s="31" t="s">
        <v>3864</v>
      </c>
      <c r="E1070" s="36">
        <v>-334063</v>
      </c>
      <c r="F1070" s="37" t="s">
        <v>18</v>
      </c>
      <c r="G1070" s="36">
        <v>-26725</v>
      </c>
      <c r="H1070" s="36">
        <f t="shared" si="17"/>
        <v>-360788</v>
      </c>
      <c r="I1070" s="31" t="s">
        <v>147</v>
      </c>
      <c r="J1070" s="31" t="s">
        <v>148</v>
      </c>
    </row>
    <row r="1071" spans="1:10" outlineLevel="1" x14ac:dyDescent="0.2">
      <c r="A1071" s="35">
        <v>46081</v>
      </c>
      <c r="B1071" s="31" t="s">
        <v>3713</v>
      </c>
      <c r="C1071" s="31"/>
      <c r="D1071" s="31" t="s">
        <v>3865</v>
      </c>
      <c r="E1071" s="36">
        <v>-539646</v>
      </c>
      <c r="F1071" s="37" t="s">
        <v>18</v>
      </c>
      <c r="G1071" s="36">
        <v>-43172</v>
      </c>
      <c r="H1071" s="36">
        <f t="shared" si="17"/>
        <v>-582818</v>
      </c>
      <c r="I1071" s="31" t="s">
        <v>47</v>
      </c>
      <c r="J1071" s="31" t="s">
        <v>48</v>
      </c>
    </row>
    <row r="1072" spans="1:10" outlineLevel="1" x14ac:dyDescent="0.2">
      <c r="A1072" s="35">
        <v>46081</v>
      </c>
      <c r="B1072" s="31" t="s">
        <v>3770</v>
      </c>
      <c r="C1072" s="31"/>
      <c r="D1072" s="31" t="s">
        <v>3866</v>
      </c>
      <c r="E1072" s="36">
        <v>-1597859</v>
      </c>
      <c r="F1072" s="37" t="s">
        <v>18</v>
      </c>
      <c r="G1072" s="36">
        <v>-127829</v>
      </c>
      <c r="H1072" s="36">
        <f t="shared" si="17"/>
        <v>-1725688</v>
      </c>
      <c r="I1072" s="31" t="s">
        <v>69</v>
      </c>
      <c r="J1072" s="31" t="s">
        <v>70</v>
      </c>
    </row>
    <row r="1073" spans="1:10" outlineLevel="1" x14ac:dyDescent="0.2">
      <c r="A1073" s="35">
        <v>46081</v>
      </c>
      <c r="B1073" s="31" t="s">
        <v>3771</v>
      </c>
      <c r="C1073" s="31"/>
      <c r="D1073" s="31" t="s">
        <v>3866</v>
      </c>
      <c r="E1073" s="36">
        <v>-313824</v>
      </c>
      <c r="F1073" s="37" t="s">
        <v>18</v>
      </c>
      <c r="G1073" s="36">
        <v>-25106</v>
      </c>
      <c r="H1073" s="36">
        <f t="shared" si="17"/>
        <v>-338930</v>
      </c>
      <c r="I1073" s="31" t="s">
        <v>69</v>
      </c>
      <c r="J1073" s="31" t="s">
        <v>70</v>
      </c>
    </row>
    <row r="1074" spans="1:10" outlineLevel="1" x14ac:dyDescent="0.2">
      <c r="A1074" s="35">
        <v>46081</v>
      </c>
      <c r="B1074" s="31" t="s">
        <v>3772</v>
      </c>
      <c r="C1074" s="31"/>
      <c r="D1074" s="31" t="s">
        <v>3867</v>
      </c>
      <c r="E1074" s="36">
        <v>-128222</v>
      </c>
      <c r="F1074" s="37" t="s">
        <v>18</v>
      </c>
      <c r="G1074" s="36">
        <v>-10258</v>
      </c>
      <c r="H1074" s="36">
        <f t="shared" si="17"/>
        <v>-138480</v>
      </c>
      <c r="I1074" s="31" t="s">
        <v>143</v>
      </c>
      <c r="J1074" s="31" t="s">
        <v>144</v>
      </c>
    </row>
    <row r="1075" spans="1:10" outlineLevel="1" x14ac:dyDescent="0.2">
      <c r="A1075" s="35">
        <v>46080</v>
      </c>
      <c r="B1075" s="31" t="s">
        <v>3868</v>
      </c>
      <c r="C1075" s="31"/>
      <c r="D1075" s="31" t="s">
        <v>3870</v>
      </c>
      <c r="E1075" s="36">
        <v>-56074602</v>
      </c>
      <c r="F1075" s="37" t="s">
        <v>18</v>
      </c>
      <c r="G1075" s="36">
        <v>-4485968</v>
      </c>
      <c r="H1075" s="36">
        <f t="shared" si="17"/>
        <v>-60560570</v>
      </c>
      <c r="I1075" s="31" t="s">
        <v>147</v>
      </c>
      <c r="J1075" s="31" t="s">
        <v>148</v>
      </c>
    </row>
    <row r="1076" spans="1:10" outlineLevel="1" x14ac:dyDescent="0.2">
      <c r="A1076" s="35">
        <v>46080</v>
      </c>
      <c r="B1076" s="31" t="s">
        <v>3869</v>
      </c>
      <c r="C1076" s="31"/>
      <c r="D1076" s="31" t="s">
        <v>3871</v>
      </c>
      <c r="E1076" s="36">
        <v>-198745815</v>
      </c>
      <c r="F1076" s="37" t="s">
        <v>18</v>
      </c>
      <c r="G1076" s="36">
        <v>-15899663</v>
      </c>
      <c r="H1076" s="36">
        <f t="shared" si="17"/>
        <v>-214645478</v>
      </c>
      <c r="I1076" s="31" t="s">
        <v>147</v>
      </c>
      <c r="J1076" s="31" t="s">
        <v>148</v>
      </c>
    </row>
    <row r="1079" spans="1:10" x14ac:dyDescent="0.2">
      <c r="G1079" s="28">
        <f>+SUBTOTAL(9,H:H)</f>
        <v>2452137557</v>
      </c>
    </row>
    <row r="1080" spans="1:10" x14ac:dyDescent="0.2">
      <c r="G1080" s="28">
        <f>-G1079</f>
        <v>-2452137557</v>
      </c>
    </row>
  </sheetData>
  <conditionalFormatting sqref="B1 B4:B1048576">
    <cfRule type="duplicateValues" dxfId="16" priority="3"/>
  </conditionalFormatting>
  <conditionalFormatting sqref="B1:B1048576">
    <cfRule type="duplicateValues" dxfId="15" priority="1"/>
  </conditionalFormatting>
  <conditionalFormatting sqref="B2:B3">
    <cfRule type="duplicateValues" dxfId="14" priority="2"/>
  </conditionalFormatting>
  <conditionalFormatting sqref="B5:B1076">
    <cfRule type="duplicateValues" dxfId="13" priority="4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01DF-090F-48AD-8195-E6EB38A70DFA}">
  <sheetPr>
    <outlinePr summaryBelow="0"/>
  </sheetPr>
  <dimension ref="A1:J1564"/>
  <sheetViews>
    <sheetView zoomScaleNormal="100" workbookViewId="0"/>
  </sheetViews>
  <sheetFormatPr defaultColWidth="9.125" defaultRowHeight="14.25" outlineLevelRow="1" x14ac:dyDescent="0.2"/>
  <cols>
    <col min="1" max="1" width="14.25" style="26" customWidth="1"/>
    <col min="2" max="3" width="11.375" style="27" customWidth="1"/>
    <col min="4" max="4" width="57.125" style="27" customWidth="1"/>
    <col min="5" max="5" width="17.125" style="28" customWidth="1"/>
    <col min="6" max="6" width="11.375" style="27" customWidth="1"/>
    <col min="7" max="8" width="15.75" style="28" customWidth="1"/>
    <col min="9" max="9" width="76.125" style="27" bestFit="1" customWidth="1"/>
    <col min="10" max="10" width="21.375" style="27" customWidth="1"/>
    <col min="11" max="16384" width="9.125" style="27"/>
  </cols>
  <sheetData>
    <row r="1" spans="1:10" ht="24.75" customHeight="1" x14ac:dyDescent="0.2">
      <c r="A1" s="40" t="s">
        <v>10</v>
      </c>
      <c r="B1" s="38" t="s">
        <v>151</v>
      </c>
      <c r="C1" s="38" t="s">
        <v>11</v>
      </c>
      <c r="D1" s="38" t="s">
        <v>12</v>
      </c>
      <c r="E1" s="39" t="s">
        <v>13</v>
      </c>
      <c r="F1" s="38" t="s">
        <v>14</v>
      </c>
      <c r="G1" s="39" t="s">
        <v>15</v>
      </c>
      <c r="H1" s="39" t="s">
        <v>208</v>
      </c>
      <c r="I1" s="38" t="s">
        <v>16</v>
      </c>
      <c r="J1" s="38" t="s">
        <v>17</v>
      </c>
    </row>
    <row r="2" spans="1:10" x14ac:dyDescent="0.2">
      <c r="A2" s="35">
        <v>46024</v>
      </c>
      <c r="B2" s="31">
        <v>16</v>
      </c>
      <c r="C2" s="31" t="s">
        <v>359</v>
      </c>
      <c r="D2" s="31" t="s">
        <v>274</v>
      </c>
      <c r="E2" s="36">
        <v>286863</v>
      </c>
      <c r="F2" s="37" t="s">
        <v>18</v>
      </c>
      <c r="G2" s="36">
        <v>22949</v>
      </c>
      <c r="H2" s="36">
        <f>+E2+G2</f>
        <v>309812</v>
      </c>
      <c r="I2" s="31" t="s">
        <v>247</v>
      </c>
      <c r="J2" s="31" t="s">
        <v>19</v>
      </c>
    </row>
    <row r="3" spans="1:10" x14ac:dyDescent="0.2">
      <c r="A3" s="35">
        <v>46024</v>
      </c>
      <c r="B3" s="31">
        <v>15</v>
      </c>
      <c r="C3" s="31" t="s">
        <v>359</v>
      </c>
      <c r="D3" s="31" t="s">
        <v>362</v>
      </c>
      <c r="E3" s="36">
        <v>801598</v>
      </c>
      <c r="F3" s="37" t="s">
        <v>18</v>
      </c>
      <c r="G3" s="36">
        <v>64128</v>
      </c>
      <c r="H3" s="36">
        <f t="shared" ref="H3:H66" si="0">+E3+G3</f>
        <v>865726</v>
      </c>
      <c r="I3" s="31" t="s">
        <v>247</v>
      </c>
      <c r="J3" s="31" t="s">
        <v>19</v>
      </c>
    </row>
    <row r="4" spans="1:10" outlineLevel="1" x14ac:dyDescent="0.2">
      <c r="A4" s="35">
        <v>46024</v>
      </c>
      <c r="B4" s="31">
        <v>14</v>
      </c>
      <c r="C4" s="31" t="s">
        <v>359</v>
      </c>
      <c r="D4" s="31" t="s">
        <v>278</v>
      </c>
      <c r="E4" s="36">
        <v>473641</v>
      </c>
      <c r="F4" s="37" t="s">
        <v>18</v>
      </c>
      <c r="G4" s="36">
        <v>37891</v>
      </c>
      <c r="H4" s="36">
        <f t="shared" si="0"/>
        <v>511532</v>
      </c>
      <c r="I4" s="31" t="s">
        <v>247</v>
      </c>
      <c r="J4" s="31" t="s">
        <v>19</v>
      </c>
    </row>
    <row r="5" spans="1:10" outlineLevel="1" x14ac:dyDescent="0.2">
      <c r="A5" s="35">
        <v>46024</v>
      </c>
      <c r="B5" s="31">
        <v>13</v>
      </c>
      <c r="C5" s="31" t="s">
        <v>359</v>
      </c>
      <c r="D5" s="31" t="s">
        <v>282</v>
      </c>
      <c r="E5" s="36">
        <v>250910</v>
      </c>
      <c r="F5" s="37" t="s">
        <v>18</v>
      </c>
      <c r="G5" s="36">
        <v>20073</v>
      </c>
      <c r="H5" s="36">
        <f t="shared" si="0"/>
        <v>270983</v>
      </c>
      <c r="I5" s="31" t="s">
        <v>247</v>
      </c>
      <c r="J5" s="31" t="s">
        <v>19</v>
      </c>
    </row>
    <row r="6" spans="1:10" outlineLevel="1" x14ac:dyDescent="0.2">
      <c r="A6" s="35">
        <v>46024</v>
      </c>
      <c r="B6" s="31">
        <v>12</v>
      </c>
      <c r="C6" s="31" t="s">
        <v>359</v>
      </c>
      <c r="D6" s="31" t="s">
        <v>363</v>
      </c>
      <c r="E6" s="36">
        <v>1815020</v>
      </c>
      <c r="F6" s="37" t="s">
        <v>18</v>
      </c>
      <c r="G6" s="36">
        <v>145202</v>
      </c>
      <c r="H6" s="36">
        <f t="shared" si="0"/>
        <v>1960222</v>
      </c>
      <c r="I6" s="31" t="s">
        <v>212</v>
      </c>
      <c r="J6" s="31" t="s">
        <v>73</v>
      </c>
    </row>
    <row r="7" spans="1:10" outlineLevel="1" x14ac:dyDescent="0.2">
      <c r="A7" s="35">
        <v>46024</v>
      </c>
      <c r="B7" s="31">
        <v>11</v>
      </c>
      <c r="C7" s="31" t="s">
        <v>359</v>
      </c>
      <c r="D7" s="31" t="s">
        <v>219</v>
      </c>
      <c r="E7" s="36">
        <v>957049</v>
      </c>
      <c r="F7" s="37" t="s">
        <v>18</v>
      </c>
      <c r="G7" s="36">
        <v>76564</v>
      </c>
      <c r="H7" s="36">
        <f t="shared" si="0"/>
        <v>1033613</v>
      </c>
      <c r="I7" s="31" t="s">
        <v>247</v>
      </c>
      <c r="J7" s="31" t="s">
        <v>19</v>
      </c>
    </row>
    <row r="8" spans="1:10" outlineLevel="1" x14ac:dyDescent="0.2">
      <c r="A8" s="35">
        <v>46024</v>
      </c>
      <c r="B8" s="31">
        <v>10</v>
      </c>
      <c r="C8" s="31" t="s">
        <v>359</v>
      </c>
      <c r="D8" s="31" t="s">
        <v>280</v>
      </c>
      <c r="E8" s="36">
        <v>567153</v>
      </c>
      <c r="F8" s="37" t="s">
        <v>18</v>
      </c>
      <c r="G8" s="36">
        <v>45372</v>
      </c>
      <c r="H8" s="36">
        <f t="shared" si="0"/>
        <v>612525</v>
      </c>
      <c r="I8" s="31" t="s">
        <v>247</v>
      </c>
      <c r="J8" s="31" t="s">
        <v>19</v>
      </c>
    </row>
    <row r="9" spans="1:10" outlineLevel="1" x14ac:dyDescent="0.2">
      <c r="A9" s="35">
        <v>46024</v>
      </c>
      <c r="B9" s="31">
        <v>8</v>
      </c>
      <c r="C9" s="31" t="s">
        <v>359</v>
      </c>
      <c r="D9" s="31" t="s">
        <v>270</v>
      </c>
      <c r="E9" s="36">
        <v>676992</v>
      </c>
      <c r="F9" s="37" t="s">
        <v>18</v>
      </c>
      <c r="G9" s="36">
        <v>54159</v>
      </c>
      <c r="H9" s="36">
        <f t="shared" si="0"/>
        <v>731151</v>
      </c>
      <c r="I9" s="31" t="s">
        <v>247</v>
      </c>
      <c r="J9" s="31" t="s">
        <v>19</v>
      </c>
    </row>
    <row r="10" spans="1:10" outlineLevel="1" x14ac:dyDescent="0.2">
      <c r="A10" s="35">
        <v>46024</v>
      </c>
      <c r="B10" s="31">
        <v>7</v>
      </c>
      <c r="C10" s="31" t="s">
        <v>359</v>
      </c>
      <c r="D10" s="31" t="s">
        <v>364</v>
      </c>
      <c r="E10" s="36">
        <v>2483040</v>
      </c>
      <c r="F10" s="37" t="s">
        <v>18</v>
      </c>
      <c r="G10" s="36">
        <v>198643</v>
      </c>
      <c r="H10" s="36">
        <f t="shared" si="0"/>
        <v>2681683</v>
      </c>
      <c r="I10" s="31" t="s">
        <v>93</v>
      </c>
      <c r="J10" s="31" t="s">
        <v>94</v>
      </c>
    </row>
    <row r="11" spans="1:10" outlineLevel="1" x14ac:dyDescent="0.2">
      <c r="A11" s="35">
        <v>46024</v>
      </c>
      <c r="B11" s="31">
        <v>3</v>
      </c>
      <c r="C11" s="31" t="s">
        <v>359</v>
      </c>
      <c r="D11" s="31" t="s">
        <v>286</v>
      </c>
      <c r="E11" s="36">
        <v>323095</v>
      </c>
      <c r="F11" s="37" t="s">
        <v>18</v>
      </c>
      <c r="G11" s="36">
        <v>25848</v>
      </c>
      <c r="H11" s="36">
        <f t="shared" si="0"/>
        <v>348943</v>
      </c>
      <c r="I11" s="31" t="s">
        <v>247</v>
      </c>
      <c r="J11" s="31" t="s">
        <v>19</v>
      </c>
    </row>
    <row r="12" spans="1:10" outlineLevel="1" x14ac:dyDescent="0.2">
      <c r="A12" s="35">
        <v>46024</v>
      </c>
      <c r="B12" s="31">
        <v>1</v>
      </c>
      <c r="C12" s="31" t="s">
        <v>359</v>
      </c>
      <c r="D12" s="31" t="s">
        <v>365</v>
      </c>
      <c r="E12" s="36">
        <v>2061000</v>
      </c>
      <c r="F12" s="37" t="s">
        <v>18</v>
      </c>
      <c r="G12" s="36">
        <v>164880</v>
      </c>
      <c r="H12" s="36">
        <f t="shared" si="0"/>
        <v>2225880</v>
      </c>
      <c r="I12" s="31" t="s">
        <v>261</v>
      </c>
      <c r="J12" s="31" t="s">
        <v>262</v>
      </c>
    </row>
    <row r="13" spans="1:10" outlineLevel="1" x14ac:dyDescent="0.2">
      <c r="A13" s="35">
        <v>46024</v>
      </c>
      <c r="B13" s="31">
        <v>31</v>
      </c>
      <c r="C13" s="31" t="s">
        <v>360</v>
      </c>
      <c r="D13" s="31" t="s">
        <v>227</v>
      </c>
      <c r="E13" s="36">
        <v>687000</v>
      </c>
      <c r="F13" s="37" t="s">
        <v>18</v>
      </c>
      <c r="G13" s="36">
        <v>54960</v>
      </c>
      <c r="H13" s="36">
        <f t="shared" si="0"/>
        <v>741960</v>
      </c>
      <c r="I13" s="31" t="s">
        <v>140</v>
      </c>
      <c r="J13" s="31" t="s">
        <v>141</v>
      </c>
    </row>
    <row r="14" spans="1:10" outlineLevel="1" x14ac:dyDescent="0.2">
      <c r="A14" s="35">
        <v>46024</v>
      </c>
      <c r="B14" s="31">
        <v>30</v>
      </c>
      <c r="C14" s="31" t="s">
        <v>360</v>
      </c>
      <c r="D14" s="31" t="s">
        <v>158</v>
      </c>
      <c r="E14" s="36">
        <v>687000</v>
      </c>
      <c r="F14" s="37" t="s">
        <v>18</v>
      </c>
      <c r="G14" s="36">
        <v>54960</v>
      </c>
      <c r="H14" s="36">
        <f t="shared" si="0"/>
        <v>741960</v>
      </c>
      <c r="I14" s="31" t="s">
        <v>140</v>
      </c>
      <c r="J14" s="31" t="s">
        <v>141</v>
      </c>
    </row>
    <row r="15" spans="1:10" outlineLevel="1" x14ac:dyDescent="0.2">
      <c r="A15" s="35">
        <v>46024</v>
      </c>
      <c r="B15" s="31">
        <v>29</v>
      </c>
      <c r="C15" s="31" t="s">
        <v>360</v>
      </c>
      <c r="D15" s="31" t="s">
        <v>366</v>
      </c>
      <c r="E15" s="36">
        <v>687000</v>
      </c>
      <c r="F15" s="37" t="s">
        <v>18</v>
      </c>
      <c r="G15" s="36">
        <v>54960</v>
      </c>
      <c r="H15" s="36">
        <f t="shared" si="0"/>
        <v>741960</v>
      </c>
      <c r="I15" s="31" t="s">
        <v>36</v>
      </c>
      <c r="J15" s="31" t="s">
        <v>37</v>
      </c>
    </row>
    <row r="16" spans="1:10" outlineLevel="1" x14ac:dyDescent="0.2">
      <c r="A16" s="35">
        <v>46024</v>
      </c>
      <c r="B16" s="31">
        <v>28</v>
      </c>
      <c r="C16" s="31" t="s">
        <v>360</v>
      </c>
      <c r="D16" s="31" t="s">
        <v>242</v>
      </c>
      <c r="E16" s="36">
        <v>687000</v>
      </c>
      <c r="F16" s="37" t="s">
        <v>18</v>
      </c>
      <c r="G16" s="36">
        <v>54960</v>
      </c>
      <c r="H16" s="36">
        <f t="shared" si="0"/>
        <v>741960</v>
      </c>
      <c r="I16" s="31" t="s">
        <v>36</v>
      </c>
      <c r="J16" s="31" t="s">
        <v>37</v>
      </c>
    </row>
    <row r="17" spans="1:10" outlineLevel="1" x14ac:dyDescent="0.2">
      <c r="A17" s="35">
        <v>46024</v>
      </c>
      <c r="B17" s="31">
        <v>27</v>
      </c>
      <c r="C17" s="31" t="s">
        <v>360</v>
      </c>
      <c r="D17" s="31" t="s">
        <v>222</v>
      </c>
      <c r="E17" s="36">
        <v>687000</v>
      </c>
      <c r="F17" s="37" t="s">
        <v>18</v>
      </c>
      <c r="G17" s="36">
        <v>54960</v>
      </c>
      <c r="H17" s="36">
        <f t="shared" si="0"/>
        <v>741960</v>
      </c>
      <c r="I17" s="31" t="s">
        <v>140</v>
      </c>
      <c r="J17" s="31" t="s">
        <v>141</v>
      </c>
    </row>
    <row r="18" spans="1:10" outlineLevel="1" x14ac:dyDescent="0.2">
      <c r="A18" s="35">
        <v>46024</v>
      </c>
      <c r="B18" s="31">
        <v>13</v>
      </c>
      <c r="C18" s="31" t="s">
        <v>360</v>
      </c>
      <c r="D18" s="31" t="s">
        <v>130</v>
      </c>
      <c r="E18" s="36">
        <v>946326</v>
      </c>
      <c r="F18" s="37" t="s">
        <v>18</v>
      </c>
      <c r="G18" s="36">
        <v>75706</v>
      </c>
      <c r="H18" s="36">
        <f t="shared" si="0"/>
        <v>1022032</v>
      </c>
      <c r="I18" s="31" t="s">
        <v>39</v>
      </c>
      <c r="J18" s="31" t="s">
        <v>40</v>
      </c>
    </row>
    <row r="19" spans="1:10" outlineLevel="1" x14ac:dyDescent="0.2">
      <c r="A19" s="35">
        <v>46024</v>
      </c>
      <c r="B19" s="31">
        <v>12</v>
      </c>
      <c r="C19" s="31" t="s">
        <v>360</v>
      </c>
      <c r="D19" s="31" t="s">
        <v>156</v>
      </c>
      <c r="E19" s="36">
        <v>1624484</v>
      </c>
      <c r="F19" s="37" t="s">
        <v>18</v>
      </c>
      <c r="G19" s="36">
        <v>129959</v>
      </c>
      <c r="H19" s="36">
        <f t="shared" si="0"/>
        <v>1754443</v>
      </c>
      <c r="I19" s="31" t="s">
        <v>39</v>
      </c>
      <c r="J19" s="31" t="s">
        <v>40</v>
      </c>
    </row>
    <row r="20" spans="1:10" outlineLevel="1" x14ac:dyDescent="0.2">
      <c r="A20" s="35">
        <v>46024</v>
      </c>
      <c r="B20" s="31">
        <v>9</v>
      </c>
      <c r="C20" s="31" t="s">
        <v>360</v>
      </c>
      <c r="D20" s="31" t="s">
        <v>158</v>
      </c>
      <c r="E20" s="36">
        <v>646190</v>
      </c>
      <c r="F20" s="37" t="s">
        <v>18</v>
      </c>
      <c r="G20" s="36">
        <v>51695</v>
      </c>
      <c r="H20" s="36">
        <f t="shared" si="0"/>
        <v>697885</v>
      </c>
      <c r="I20" s="31" t="s">
        <v>140</v>
      </c>
      <c r="J20" s="31" t="s">
        <v>141</v>
      </c>
    </row>
    <row r="21" spans="1:10" outlineLevel="1" x14ac:dyDescent="0.2">
      <c r="A21" s="35">
        <v>46024</v>
      </c>
      <c r="B21" s="31">
        <v>8</v>
      </c>
      <c r="C21" s="31" t="s">
        <v>360</v>
      </c>
      <c r="D21" s="31" t="s">
        <v>287</v>
      </c>
      <c r="E21" s="36">
        <v>646190</v>
      </c>
      <c r="F21" s="37" t="s">
        <v>18</v>
      </c>
      <c r="G21" s="36">
        <v>51695</v>
      </c>
      <c r="H21" s="36">
        <f t="shared" si="0"/>
        <v>697885</v>
      </c>
      <c r="I21" s="31" t="s">
        <v>140</v>
      </c>
      <c r="J21" s="31" t="s">
        <v>141</v>
      </c>
    </row>
    <row r="22" spans="1:10" outlineLevel="1" x14ac:dyDescent="0.2">
      <c r="A22" s="35">
        <v>46024</v>
      </c>
      <c r="B22" s="31">
        <v>7</v>
      </c>
      <c r="C22" s="31" t="s">
        <v>360</v>
      </c>
      <c r="D22" s="31" t="s">
        <v>222</v>
      </c>
      <c r="E22" s="36">
        <v>646190</v>
      </c>
      <c r="F22" s="37" t="s">
        <v>18</v>
      </c>
      <c r="G22" s="36">
        <v>51695</v>
      </c>
      <c r="H22" s="36">
        <f t="shared" si="0"/>
        <v>697885</v>
      </c>
      <c r="I22" s="31" t="s">
        <v>140</v>
      </c>
      <c r="J22" s="31" t="s">
        <v>141</v>
      </c>
    </row>
    <row r="23" spans="1:10" outlineLevel="1" x14ac:dyDescent="0.2">
      <c r="A23" s="35">
        <v>46024</v>
      </c>
      <c r="B23" s="31">
        <v>6</v>
      </c>
      <c r="C23" s="31" t="s">
        <v>360</v>
      </c>
      <c r="D23" s="31" t="s">
        <v>367</v>
      </c>
      <c r="E23" s="36">
        <v>1938570</v>
      </c>
      <c r="F23" s="37" t="s">
        <v>18</v>
      </c>
      <c r="G23" s="36">
        <v>155086</v>
      </c>
      <c r="H23" s="36">
        <f t="shared" si="0"/>
        <v>2093656</v>
      </c>
      <c r="I23" s="31" t="s">
        <v>36</v>
      </c>
      <c r="J23" s="31" t="s">
        <v>37</v>
      </c>
    </row>
    <row r="24" spans="1:10" outlineLevel="1" x14ac:dyDescent="0.2">
      <c r="A24" s="35">
        <v>46024</v>
      </c>
      <c r="B24" s="31">
        <v>4</v>
      </c>
      <c r="C24" s="31" t="s">
        <v>360</v>
      </c>
      <c r="D24" s="31" t="s">
        <v>368</v>
      </c>
      <c r="E24" s="36">
        <v>4221910</v>
      </c>
      <c r="F24" s="37" t="s">
        <v>18</v>
      </c>
      <c r="G24" s="36">
        <v>337753</v>
      </c>
      <c r="H24" s="36">
        <f t="shared" si="0"/>
        <v>4559663</v>
      </c>
      <c r="I24" s="31" t="s">
        <v>290</v>
      </c>
      <c r="J24" s="31" t="s">
        <v>291</v>
      </c>
    </row>
    <row r="25" spans="1:10" outlineLevel="1" x14ac:dyDescent="0.2">
      <c r="A25" s="35">
        <v>46025</v>
      </c>
      <c r="B25" s="31">
        <v>70</v>
      </c>
      <c r="C25" s="31" t="s">
        <v>360</v>
      </c>
      <c r="D25" s="31" t="s">
        <v>369</v>
      </c>
      <c r="E25" s="36">
        <v>2121000</v>
      </c>
      <c r="F25" s="37" t="s">
        <v>18</v>
      </c>
      <c r="G25" s="36">
        <v>169680</v>
      </c>
      <c r="H25" s="36">
        <f t="shared" si="0"/>
        <v>2290680</v>
      </c>
      <c r="I25" s="31" t="s">
        <v>55</v>
      </c>
      <c r="J25" s="31" t="s">
        <v>56</v>
      </c>
    </row>
    <row r="26" spans="1:10" outlineLevel="1" x14ac:dyDescent="0.2">
      <c r="A26" s="35">
        <v>46025</v>
      </c>
      <c r="B26" s="31">
        <v>69</v>
      </c>
      <c r="C26" s="31" t="s">
        <v>360</v>
      </c>
      <c r="D26" s="31" t="s">
        <v>370</v>
      </c>
      <c r="E26" s="36">
        <v>4149370</v>
      </c>
      <c r="F26" s="37" t="s">
        <v>18</v>
      </c>
      <c r="G26" s="36">
        <v>331950</v>
      </c>
      <c r="H26" s="36">
        <f t="shared" si="0"/>
        <v>4481320</v>
      </c>
      <c r="I26" s="31" t="s">
        <v>55</v>
      </c>
      <c r="J26" s="31" t="s">
        <v>56</v>
      </c>
    </row>
    <row r="27" spans="1:10" outlineLevel="1" x14ac:dyDescent="0.2">
      <c r="A27" s="35">
        <v>46025</v>
      </c>
      <c r="B27" s="31">
        <v>66</v>
      </c>
      <c r="C27" s="31" t="s">
        <v>360</v>
      </c>
      <c r="D27" s="31" t="s">
        <v>371</v>
      </c>
      <c r="E27" s="36">
        <v>382484</v>
      </c>
      <c r="F27" s="37" t="s">
        <v>18</v>
      </c>
      <c r="G27" s="36">
        <v>30599</v>
      </c>
      <c r="H27" s="36">
        <f t="shared" si="0"/>
        <v>413083</v>
      </c>
      <c r="I27" s="31" t="s">
        <v>247</v>
      </c>
      <c r="J27" s="31" t="s">
        <v>19</v>
      </c>
    </row>
    <row r="28" spans="1:10" outlineLevel="1" x14ac:dyDescent="0.2">
      <c r="A28" s="35">
        <v>46025</v>
      </c>
      <c r="B28" s="31">
        <v>65</v>
      </c>
      <c r="C28" s="31" t="s">
        <v>360</v>
      </c>
      <c r="D28" s="31" t="s">
        <v>372</v>
      </c>
      <c r="E28" s="36">
        <v>611985</v>
      </c>
      <c r="F28" s="37" t="s">
        <v>18</v>
      </c>
      <c r="G28" s="36">
        <v>48959</v>
      </c>
      <c r="H28" s="36">
        <f t="shared" si="0"/>
        <v>660944</v>
      </c>
      <c r="I28" s="31" t="s">
        <v>57</v>
      </c>
      <c r="J28" s="31" t="s">
        <v>58</v>
      </c>
    </row>
    <row r="29" spans="1:10" outlineLevel="1" x14ac:dyDescent="0.2">
      <c r="A29" s="35">
        <v>46025</v>
      </c>
      <c r="B29" s="31">
        <v>103</v>
      </c>
      <c r="C29" s="31" t="s">
        <v>360</v>
      </c>
      <c r="D29" s="31" t="s">
        <v>158</v>
      </c>
      <c r="E29" s="36">
        <v>2141017</v>
      </c>
      <c r="F29" s="37" t="s">
        <v>18</v>
      </c>
      <c r="G29" s="36">
        <v>171281</v>
      </c>
      <c r="H29" s="36">
        <f t="shared" si="0"/>
        <v>2312298</v>
      </c>
      <c r="I29" s="31" t="s">
        <v>140</v>
      </c>
      <c r="J29" s="31" t="s">
        <v>141</v>
      </c>
    </row>
    <row r="30" spans="1:10" outlineLevel="1" x14ac:dyDescent="0.2">
      <c r="A30" s="35">
        <v>46025</v>
      </c>
      <c r="B30" s="31">
        <v>63</v>
      </c>
      <c r="C30" s="31" t="s">
        <v>360</v>
      </c>
      <c r="D30" s="31" t="s">
        <v>373</v>
      </c>
      <c r="E30" s="36">
        <v>4002395</v>
      </c>
      <c r="F30" s="37" t="s">
        <v>18</v>
      </c>
      <c r="G30" s="36">
        <v>320192</v>
      </c>
      <c r="H30" s="36">
        <f t="shared" si="0"/>
        <v>4322587</v>
      </c>
      <c r="I30" s="31" t="s">
        <v>116</v>
      </c>
      <c r="J30" s="31" t="s">
        <v>117</v>
      </c>
    </row>
    <row r="31" spans="1:10" outlineLevel="1" x14ac:dyDescent="0.2">
      <c r="A31" s="35">
        <v>46025</v>
      </c>
      <c r="B31" s="31">
        <v>61</v>
      </c>
      <c r="C31" s="31" t="s">
        <v>360</v>
      </c>
      <c r="D31" s="31" t="s">
        <v>374</v>
      </c>
      <c r="E31" s="36">
        <v>1353610</v>
      </c>
      <c r="F31" s="37" t="s">
        <v>18</v>
      </c>
      <c r="G31" s="36">
        <v>108289</v>
      </c>
      <c r="H31" s="36">
        <f t="shared" si="0"/>
        <v>1461899</v>
      </c>
      <c r="I31" s="31" t="s">
        <v>147</v>
      </c>
      <c r="J31" s="31" t="s">
        <v>148</v>
      </c>
    </row>
    <row r="32" spans="1:10" outlineLevel="1" x14ac:dyDescent="0.2">
      <c r="A32" s="35">
        <v>46025</v>
      </c>
      <c r="B32" s="31">
        <v>55</v>
      </c>
      <c r="C32" s="31" t="s">
        <v>360</v>
      </c>
      <c r="D32" s="31" t="s">
        <v>375</v>
      </c>
      <c r="E32" s="36">
        <v>689320</v>
      </c>
      <c r="F32" s="37" t="s">
        <v>18</v>
      </c>
      <c r="G32" s="36">
        <v>55146</v>
      </c>
      <c r="H32" s="36">
        <f t="shared" si="0"/>
        <v>744466</v>
      </c>
      <c r="I32" s="31" t="s">
        <v>147</v>
      </c>
      <c r="J32" s="31" t="s">
        <v>148</v>
      </c>
    </row>
    <row r="33" spans="1:10" outlineLevel="1" x14ac:dyDescent="0.2">
      <c r="A33" s="35">
        <v>46025</v>
      </c>
      <c r="B33" s="31">
        <v>54</v>
      </c>
      <c r="C33" s="31" t="s">
        <v>360</v>
      </c>
      <c r="D33" s="31" t="s">
        <v>376</v>
      </c>
      <c r="E33" s="36">
        <v>1060500</v>
      </c>
      <c r="F33" s="37" t="s">
        <v>18</v>
      </c>
      <c r="G33" s="36">
        <v>84840</v>
      </c>
      <c r="H33" s="36">
        <f t="shared" si="0"/>
        <v>1145340</v>
      </c>
      <c r="I33" s="31" t="s">
        <v>147</v>
      </c>
      <c r="J33" s="31" t="s">
        <v>148</v>
      </c>
    </row>
    <row r="34" spans="1:10" outlineLevel="1" x14ac:dyDescent="0.2">
      <c r="A34" s="35">
        <v>46025</v>
      </c>
      <c r="B34" s="31">
        <v>53</v>
      </c>
      <c r="C34" s="31" t="s">
        <v>360</v>
      </c>
      <c r="D34" s="31" t="s">
        <v>377</v>
      </c>
      <c r="E34" s="36">
        <v>646190</v>
      </c>
      <c r="F34" s="37" t="s">
        <v>18</v>
      </c>
      <c r="G34" s="36">
        <v>51695</v>
      </c>
      <c r="H34" s="36">
        <f t="shared" si="0"/>
        <v>697885</v>
      </c>
      <c r="I34" s="31" t="s">
        <v>63</v>
      </c>
      <c r="J34" s="31" t="s">
        <v>64</v>
      </c>
    </row>
    <row r="35" spans="1:10" outlineLevel="1" x14ac:dyDescent="0.2">
      <c r="A35" s="35">
        <v>46025</v>
      </c>
      <c r="B35" s="31">
        <v>51</v>
      </c>
      <c r="C35" s="31" t="s">
        <v>360</v>
      </c>
      <c r="D35" s="31" t="s">
        <v>378</v>
      </c>
      <c r="E35" s="36">
        <v>173334</v>
      </c>
      <c r="F35" s="37" t="s">
        <v>18</v>
      </c>
      <c r="G35" s="36">
        <v>13867</v>
      </c>
      <c r="H35" s="36">
        <f t="shared" si="0"/>
        <v>187201</v>
      </c>
      <c r="I35" s="31" t="s">
        <v>47</v>
      </c>
      <c r="J35" s="31" t="s">
        <v>48</v>
      </c>
    </row>
    <row r="36" spans="1:10" outlineLevel="1" x14ac:dyDescent="0.2">
      <c r="A36" s="35">
        <v>46025</v>
      </c>
      <c r="B36" s="31">
        <v>49</v>
      </c>
      <c r="C36" s="31" t="s">
        <v>360</v>
      </c>
      <c r="D36" s="31" t="s">
        <v>379</v>
      </c>
      <c r="E36" s="36">
        <v>998815</v>
      </c>
      <c r="F36" s="37" t="s">
        <v>18</v>
      </c>
      <c r="G36" s="36">
        <v>79905</v>
      </c>
      <c r="H36" s="36">
        <f t="shared" si="0"/>
        <v>1078720</v>
      </c>
      <c r="I36" s="31" t="s">
        <v>212</v>
      </c>
      <c r="J36" s="31" t="s">
        <v>73</v>
      </c>
    </row>
    <row r="37" spans="1:10" outlineLevel="1" x14ac:dyDescent="0.2">
      <c r="A37" s="35">
        <v>46025</v>
      </c>
      <c r="B37" s="31">
        <v>42</v>
      </c>
      <c r="C37" s="31" t="s">
        <v>360</v>
      </c>
      <c r="D37" s="31" t="s">
        <v>380</v>
      </c>
      <c r="E37" s="36">
        <v>2876895</v>
      </c>
      <c r="F37" s="37" t="s">
        <v>18</v>
      </c>
      <c r="G37" s="36">
        <v>230152</v>
      </c>
      <c r="H37" s="36">
        <f t="shared" si="0"/>
        <v>3107047</v>
      </c>
      <c r="I37" s="31" t="s">
        <v>124</v>
      </c>
      <c r="J37" s="31" t="s">
        <v>125</v>
      </c>
    </row>
    <row r="38" spans="1:10" outlineLevel="1" x14ac:dyDescent="0.2">
      <c r="A38" s="35">
        <v>46025</v>
      </c>
      <c r="B38" s="31">
        <v>48</v>
      </c>
      <c r="C38" s="31" t="s">
        <v>360</v>
      </c>
      <c r="D38" s="31" t="s">
        <v>381</v>
      </c>
      <c r="E38" s="36">
        <v>918425</v>
      </c>
      <c r="F38" s="37" t="s">
        <v>18</v>
      </c>
      <c r="G38" s="36">
        <v>73474</v>
      </c>
      <c r="H38" s="36">
        <f t="shared" si="0"/>
        <v>991899</v>
      </c>
      <c r="I38" s="31" t="s">
        <v>74</v>
      </c>
      <c r="J38" s="31" t="s">
        <v>75</v>
      </c>
    </row>
    <row r="39" spans="1:10" outlineLevel="1" x14ac:dyDescent="0.2">
      <c r="A39" s="35">
        <v>46025</v>
      </c>
      <c r="B39" s="31">
        <v>45</v>
      </c>
      <c r="C39" s="31" t="s">
        <v>360</v>
      </c>
      <c r="D39" s="31" t="s">
        <v>267</v>
      </c>
      <c r="E39" s="36">
        <v>2848880</v>
      </c>
      <c r="F39" s="37" t="s">
        <v>18</v>
      </c>
      <c r="G39" s="36">
        <v>227910</v>
      </c>
      <c r="H39" s="36">
        <f t="shared" si="0"/>
        <v>3076790</v>
      </c>
      <c r="I39" s="31" t="s">
        <v>55</v>
      </c>
      <c r="J39" s="31" t="s">
        <v>56</v>
      </c>
    </row>
    <row r="40" spans="1:10" outlineLevel="1" x14ac:dyDescent="0.2">
      <c r="A40" s="35">
        <v>46025</v>
      </c>
      <c r="B40" s="31">
        <v>44</v>
      </c>
      <c r="C40" s="31" t="s">
        <v>360</v>
      </c>
      <c r="D40" s="31" t="s">
        <v>382</v>
      </c>
      <c r="E40" s="36">
        <v>349833</v>
      </c>
      <c r="F40" s="37" t="s">
        <v>18</v>
      </c>
      <c r="G40" s="36">
        <v>27987</v>
      </c>
      <c r="H40" s="36">
        <f t="shared" si="0"/>
        <v>377820</v>
      </c>
      <c r="I40" s="31" t="s">
        <v>74</v>
      </c>
      <c r="J40" s="31" t="s">
        <v>75</v>
      </c>
    </row>
    <row r="41" spans="1:10" outlineLevel="1" x14ac:dyDescent="0.2">
      <c r="A41" s="35">
        <v>46025</v>
      </c>
      <c r="B41" s="31">
        <v>41</v>
      </c>
      <c r="C41" s="31" t="s">
        <v>360</v>
      </c>
      <c r="D41" s="31" t="s">
        <v>383</v>
      </c>
      <c r="E41" s="36">
        <v>937130</v>
      </c>
      <c r="F41" s="37" t="s">
        <v>18</v>
      </c>
      <c r="G41" s="36">
        <v>74970</v>
      </c>
      <c r="H41" s="36">
        <f t="shared" si="0"/>
        <v>1012100</v>
      </c>
      <c r="I41" s="31" t="s">
        <v>124</v>
      </c>
      <c r="J41" s="31" t="s">
        <v>125</v>
      </c>
    </row>
    <row r="42" spans="1:10" outlineLevel="1" x14ac:dyDescent="0.2">
      <c r="A42" s="35">
        <v>46025</v>
      </c>
      <c r="B42" s="31">
        <v>40</v>
      </c>
      <c r="C42" s="31" t="s">
        <v>360</v>
      </c>
      <c r="D42" s="31" t="s">
        <v>384</v>
      </c>
      <c r="E42" s="36">
        <v>646190</v>
      </c>
      <c r="F42" s="37" t="s">
        <v>18</v>
      </c>
      <c r="G42" s="36">
        <v>51695</v>
      </c>
      <c r="H42" s="36">
        <f t="shared" si="0"/>
        <v>697885</v>
      </c>
      <c r="I42" s="31" t="s">
        <v>225</v>
      </c>
      <c r="J42" s="31" t="s">
        <v>226</v>
      </c>
    </row>
    <row r="43" spans="1:10" outlineLevel="1" x14ac:dyDescent="0.2">
      <c r="A43" s="35">
        <v>46025</v>
      </c>
      <c r="B43" s="31">
        <v>39</v>
      </c>
      <c r="C43" s="31" t="s">
        <v>360</v>
      </c>
      <c r="D43" s="31" t="s">
        <v>385</v>
      </c>
      <c r="E43" s="36">
        <v>1938570</v>
      </c>
      <c r="F43" s="37" t="s">
        <v>18</v>
      </c>
      <c r="G43" s="36">
        <v>155086</v>
      </c>
      <c r="H43" s="36">
        <f t="shared" si="0"/>
        <v>2093656</v>
      </c>
      <c r="I43" s="31" t="s">
        <v>113</v>
      </c>
      <c r="J43" s="31" t="s">
        <v>114</v>
      </c>
    </row>
    <row r="44" spans="1:10" outlineLevel="1" x14ac:dyDescent="0.2">
      <c r="A44" s="35">
        <v>46025</v>
      </c>
      <c r="B44" s="31">
        <v>38</v>
      </c>
      <c r="C44" s="31" t="s">
        <v>360</v>
      </c>
      <c r="D44" s="31" t="s">
        <v>386</v>
      </c>
      <c r="E44" s="36">
        <v>1836850</v>
      </c>
      <c r="F44" s="37" t="s">
        <v>18</v>
      </c>
      <c r="G44" s="36">
        <v>146948</v>
      </c>
      <c r="H44" s="36">
        <f t="shared" si="0"/>
        <v>1983798</v>
      </c>
      <c r="I44" s="31" t="s">
        <v>43</v>
      </c>
      <c r="J44" s="31" t="s">
        <v>44</v>
      </c>
    </row>
    <row r="45" spans="1:10" outlineLevel="1" x14ac:dyDescent="0.2">
      <c r="A45" s="35">
        <v>46025</v>
      </c>
      <c r="B45" s="31">
        <v>37</v>
      </c>
      <c r="C45" s="31" t="s">
        <v>360</v>
      </c>
      <c r="D45" s="31" t="s">
        <v>387</v>
      </c>
      <c r="E45" s="36">
        <v>1938570</v>
      </c>
      <c r="F45" s="37" t="s">
        <v>18</v>
      </c>
      <c r="G45" s="36">
        <v>155086</v>
      </c>
      <c r="H45" s="36">
        <f t="shared" si="0"/>
        <v>2093656</v>
      </c>
      <c r="I45" s="31" t="s">
        <v>168</v>
      </c>
      <c r="J45" s="31" t="s">
        <v>169</v>
      </c>
    </row>
    <row r="46" spans="1:10" outlineLevel="1" x14ac:dyDescent="0.2">
      <c r="A46" s="35">
        <v>46025</v>
      </c>
      <c r="B46" s="31">
        <v>36</v>
      </c>
      <c r="C46" s="31" t="s">
        <v>360</v>
      </c>
      <c r="D46" s="31" t="s">
        <v>388</v>
      </c>
      <c r="E46" s="36">
        <v>4273240</v>
      </c>
      <c r="F46" s="37" t="s">
        <v>18</v>
      </c>
      <c r="G46" s="36">
        <v>341859</v>
      </c>
      <c r="H46" s="36">
        <f t="shared" si="0"/>
        <v>4615099</v>
      </c>
      <c r="I46" s="31" t="s">
        <v>168</v>
      </c>
      <c r="J46" s="31" t="s">
        <v>169</v>
      </c>
    </row>
    <row r="47" spans="1:10" outlineLevel="1" x14ac:dyDescent="0.2">
      <c r="A47" s="35">
        <v>46025</v>
      </c>
      <c r="B47" s="31">
        <v>35</v>
      </c>
      <c r="C47" s="31" t="s">
        <v>360</v>
      </c>
      <c r="D47" s="31" t="s">
        <v>389</v>
      </c>
      <c r="E47" s="36">
        <v>2473200</v>
      </c>
      <c r="F47" s="37" t="s">
        <v>18</v>
      </c>
      <c r="G47" s="36">
        <v>197856</v>
      </c>
      <c r="H47" s="36">
        <f t="shared" si="0"/>
        <v>2671056</v>
      </c>
      <c r="I47" s="31" t="s">
        <v>225</v>
      </c>
      <c r="J47" s="31" t="s">
        <v>226</v>
      </c>
    </row>
    <row r="48" spans="1:10" outlineLevel="1" x14ac:dyDescent="0.2">
      <c r="A48" s="35">
        <v>46025</v>
      </c>
      <c r="B48" s="31">
        <v>34</v>
      </c>
      <c r="C48" s="31" t="s">
        <v>360</v>
      </c>
      <c r="D48" s="31" t="s">
        <v>390</v>
      </c>
      <c r="E48" s="36">
        <v>1832000</v>
      </c>
      <c r="F48" s="37" t="s">
        <v>18</v>
      </c>
      <c r="G48" s="36">
        <v>146560</v>
      </c>
      <c r="H48" s="36">
        <f t="shared" si="0"/>
        <v>1978560</v>
      </c>
      <c r="I48" s="31" t="s">
        <v>213</v>
      </c>
      <c r="J48" s="31" t="s">
        <v>115</v>
      </c>
    </row>
    <row r="49" spans="1:10" outlineLevel="1" x14ac:dyDescent="0.2">
      <c r="A49" s="35">
        <v>46025</v>
      </c>
      <c r="B49" s="31">
        <v>33</v>
      </c>
      <c r="C49" s="31" t="s">
        <v>360</v>
      </c>
      <c r="D49" s="31" t="s">
        <v>391</v>
      </c>
      <c r="E49" s="36">
        <v>2290000</v>
      </c>
      <c r="F49" s="37" t="s">
        <v>18</v>
      </c>
      <c r="G49" s="36">
        <v>183200</v>
      </c>
      <c r="H49" s="36">
        <f t="shared" si="0"/>
        <v>2473200</v>
      </c>
      <c r="I49" s="31" t="s">
        <v>168</v>
      </c>
      <c r="J49" s="31" t="s">
        <v>169</v>
      </c>
    </row>
    <row r="50" spans="1:10" outlineLevel="1" x14ac:dyDescent="0.2">
      <c r="A50" s="35">
        <v>46025</v>
      </c>
      <c r="B50" s="31">
        <v>32</v>
      </c>
      <c r="C50" s="31" t="s">
        <v>360</v>
      </c>
      <c r="D50" s="31" t="s">
        <v>392</v>
      </c>
      <c r="E50" s="36">
        <v>530250</v>
      </c>
      <c r="F50" s="37" t="s">
        <v>18</v>
      </c>
      <c r="G50" s="36">
        <v>42420</v>
      </c>
      <c r="H50" s="36">
        <f t="shared" si="0"/>
        <v>572670</v>
      </c>
      <c r="I50" s="31" t="s">
        <v>168</v>
      </c>
      <c r="J50" s="31" t="s">
        <v>169</v>
      </c>
    </row>
    <row r="51" spans="1:10" outlineLevel="1" x14ac:dyDescent="0.2">
      <c r="A51" s="35">
        <v>46027</v>
      </c>
      <c r="B51" s="31">
        <v>130</v>
      </c>
      <c r="C51" s="31" t="s">
        <v>360</v>
      </c>
      <c r="D51" s="31" t="s">
        <v>393</v>
      </c>
      <c r="E51" s="36">
        <v>687000</v>
      </c>
      <c r="F51" s="37" t="s">
        <v>18</v>
      </c>
      <c r="G51" s="36">
        <v>54960</v>
      </c>
      <c r="H51" s="36">
        <f t="shared" si="0"/>
        <v>741960</v>
      </c>
      <c r="I51" s="31" t="s">
        <v>159</v>
      </c>
      <c r="J51" s="31" t="s">
        <v>160</v>
      </c>
    </row>
    <row r="52" spans="1:10" outlineLevel="1" x14ac:dyDescent="0.2">
      <c r="A52" s="35">
        <v>46027</v>
      </c>
      <c r="B52" s="31">
        <v>131</v>
      </c>
      <c r="C52" s="31" t="s">
        <v>360</v>
      </c>
      <c r="D52" s="31" t="s">
        <v>394</v>
      </c>
      <c r="E52" s="36">
        <v>3129230</v>
      </c>
      <c r="F52" s="37" t="s">
        <v>18</v>
      </c>
      <c r="G52" s="36">
        <v>250338</v>
      </c>
      <c r="H52" s="36">
        <f t="shared" si="0"/>
        <v>3379568</v>
      </c>
      <c r="I52" s="31" t="s">
        <v>159</v>
      </c>
      <c r="J52" s="31" t="s">
        <v>160</v>
      </c>
    </row>
    <row r="53" spans="1:10" outlineLevel="1" x14ac:dyDescent="0.2">
      <c r="A53" s="35">
        <v>46027</v>
      </c>
      <c r="B53" s="31">
        <v>113</v>
      </c>
      <c r="C53" s="31" t="s">
        <v>360</v>
      </c>
      <c r="D53" s="31" t="s">
        <v>395</v>
      </c>
      <c r="E53" s="36">
        <v>2159945</v>
      </c>
      <c r="F53" s="37" t="s">
        <v>18</v>
      </c>
      <c r="G53" s="36">
        <v>172796</v>
      </c>
      <c r="H53" s="36">
        <f t="shared" si="0"/>
        <v>2332741</v>
      </c>
      <c r="I53" s="31" t="s">
        <v>188</v>
      </c>
      <c r="J53" s="31" t="s">
        <v>189</v>
      </c>
    </row>
    <row r="54" spans="1:10" outlineLevel="1" x14ac:dyDescent="0.2">
      <c r="A54" s="35">
        <v>46027</v>
      </c>
      <c r="B54" s="31">
        <v>112</v>
      </c>
      <c r="C54" s="31" t="s">
        <v>360</v>
      </c>
      <c r="D54" s="31" t="s">
        <v>396</v>
      </c>
      <c r="E54" s="36">
        <v>916000</v>
      </c>
      <c r="F54" s="37" t="s">
        <v>18</v>
      </c>
      <c r="G54" s="36">
        <v>73280</v>
      </c>
      <c r="H54" s="36">
        <f t="shared" si="0"/>
        <v>989280</v>
      </c>
      <c r="I54" s="31" t="s">
        <v>188</v>
      </c>
      <c r="J54" s="31" t="s">
        <v>189</v>
      </c>
    </row>
    <row r="55" spans="1:10" outlineLevel="1" x14ac:dyDescent="0.2">
      <c r="A55" s="35">
        <v>46027</v>
      </c>
      <c r="B55" s="31">
        <v>111</v>
      </c>
      <c r="C55" s="31" t="s">
        <v>360</v>
      </c>
      <c r="D55" s="31" t="s">
        <v>397</v>
      </c>
      <c r="E55" s="36">
        <v>1423015</v>
      </c>
      <c r="F55" s="37" t="s">
        <v>18</v>
      </c>
      <c r="G55" s="36">
        <v>113841</v>
      </c>
      <c r="H55" s="36">
        <f t="shared" si="0"/>
        <v>1536856</v>
      </c>
      <c r="I55" s="31" t="s">
        <v>188</v>
      </c>
      <c r="J55" s="31" t="s">
        <v>189</v>
      </c>
    </row>
    <row r="56" spans="1:10" outlineLevel="1" x14ac:dyDescent="0.2">
      <c r="A56" s="35">
        <v>46027</v>
      </c>
      <c r="B56" s="31">
        <v>127</v>
      </c>
      <c r="C56" s="31" t="s">
        <v>360</v>
      </c>
      <c r="D56" s="31" t="s">
        <v>398</v>
      </c>
      <c r="E56" s="36">
        <v>1692837</v>
      </c>
      <c r="F56" s="37" t="s">
        <v>18</v>
      </c>
      <c r="G56" s="36">
        <v>135427</v>
      </c>
      <c r="H56" s="36">
        <f t="shared" si="0"/>
        <v>1828264</v>
      </c>
      <c r="I56" s="31" t="s">
        <v>247</v>
      </c>
      <c r="J56" s="31" t="s">
        <v>19</v>
      </c>
    </row>
    <row r="57" spans="1:10" outlineLevel="1" x14ac:dyDescent="0.2">
      <c r="A57" s="35">
        <v>46027</v>
      </c>
      <c r="B57" s="31">
        <v>125</v>
      </c>
      <c r="C57" s="31" t="s">
        <v>360</v>
      </c>
      <c r="D57" s="31" t="s">
        <v>399</v>
      </c>
      <c r="E57" s="36">
        <v>946611</v>
      </c>
      <c r="F57" s="37" t="s">
        <v>18</v>
      </c>
      <c r="G57" s="36">
        <v>75729</v>
      </c>
      <c r="H57" s="36">
        <f t="shared" si="0"/>
        <v>1022340</v>
      </c>
      <c r="I57" s="31" t="s">
        <v>247</v>
      </c>
      <c r="J57" s="31" t="s">
        <v>19</v>
      </c>
    </row>
    <row r="58" spans="1:10" outlineLevel="1" x14ac:dyDescent="0.2">
      <c r="A58" s="35">
        <v>46027</v>
      </c>
      <c r="B58" s="31">
        <v>121</v>
      </c>
      <c r="C58" s="31" t="s">
        <v>360</v>
      </c>
      <c r="D58" s="31" t="s">
        <v>400</v>
      </c>
      <c r="E58" s="36">
        <v>998815</v>
      </c>
      <c r="F58" s="37" t="s">
        <v>18</v>
      </c>
      <c r="G58" s="36">
        <v>79905</v>
      </c>
      <c r="H58" s="36">
        <f t="shared" si="0"/>
        <v>1078720</v>
      </c>
      <c r="I58" s="31" t="s">
        <v>55</v>
      </c>
      <c r="J58" s="31" t="s">
        <v>56</v>
      </c>
    </row>
    <row r="59" spans="1:10" outlineLevel="1" x14ac:dyDescent="0.2">
      <c r="A59" s="35">
        <v>46027</v>
      </c>
      <c r="B59" s="31">
        <v>120</v>
      </c>
      <c r="C59" s="31" t="s">
        <v>360</v>
      </c>
      <c r="D59" s="31" t="s">
        <v>401</v>
      </c>
      <c r="E59" s="36">
        <v>986150</v>
      </c>
      <c r="F59" s="37" t="s">
        <v>18</v>
      </c>
      <c r="G59" s="36">
        <v>78892</v>
      </c>
      <c r="H59" s="36">
        <f t="shared" si="0"/>
        <v>1065042</v>
      </c>
      <c r="I59" s="31" t="s">
        <v>55</v>
      </c>
      <c r="J59" s="31" t="s">
        <v>56</v>
      </c>
    </row>
    <row r="60" spans="1:10" outlineLevel="1" x14ac:dyDescent="0.2">
      <c r="A60" s="35">
        <v>46027</v>
      </c>
      <c r="B60" s="31">
        <v>101</v>
      </c>
      <c r="C60" s="31" t="s">
        <v>360</v>
      </c>
      <c r="D60" s="31" t="s">
        <v>402</v>
      </c>
      <c r="E60" s="36">
        <v>646190</v>
      </c>
      <c r="F60" s="37" t="s">
        <v>18</v>
      </c>
      <c r="G60" s="36">
        <v>51695</v>
      </c>
      <c r="H60" s="36">
        <f t="shared" si="0"/>
        <v>697885</v>
      </c>
      <c r="I60" s="31" t="s">
        <v>194</v>
      </c>
      <c r="J60" s="31" t="s">
        <v>195</v>
      </c>
    </row>
    <row r="61" spans="1:10" outlineLevel="1" x14ac:dyDescent="0.2">
      <c r="A61" s="35">
        <v>46027</v>
      </c>
      <c r="B61" s="31">
        <v>100</v>
      </c>
      <c r="C61" s="31" t="s">
        <v>360</v>
      </c>
      <c r="D61" s="31" t="s">
        <v>403</v>
      </c>
      <c r="E61" s="36">
        <v>646190</v>
      </c>
      <c r="F61" s="37" t="s">
        <v>18</v>
      </c>
      <c r="G61" s="36">
        <v>51695</v>
      </c>
      <c r="H61" s="36">
        <f t="shared" si="0"/>
        <v>697885</v>
      </c>
      <c r="I61" s="31" t="s">
        <v>95</v>
      </c>
      <c r="J61" s="31" t="s">
        <v>96</v>
      </c>
    </row>
    <row r="62" spans="1:10" outlineLevel="1" x14ac:dyDescent="0.2">
      <c r="A62" s="35">
        <v>46027</v>
      </c>
      <c r="B62" s="31">
        <v>99</v>
      </c>
      <c r="C62" s="31" t="s">
        <v>360</v>
      </c>
      <c r="D62" s="31" t="s">
        <v>404</v>
      </c>
      <c r="E62" s="36">
        <v>1429020</v>
      </c>
      <c r="F62" s="37" t="s">
        <v>18</v>
      </c>
      <c r="G62" s="36">
        <v>114322</v>
      </c>
      <c r="H62" s="36">
        <f t="shared" si="0"/>
        <v>1543342</v>
      </c>
      <c r="I62" s="31" t="s">
        <v>95</v>
      </c>
      <c r="J62" s="31" t="s">
        <v>96</v>
      </c>
    </row>
    <row r="63" spans="1:10" outlineLevel="1" x14ac:dyDescent="0.2">
      <c r="A63" s="35">
        <v>46027</v>
      </c>
      <c r="B63" s="31">
        <v>98</v>
      </c>
      <c r="C63" s="31" t="s">
        <v>360</v>
      </c>
      <c r="D63" s="31" t="s">
        <v>405</v>
      </c>
      <c r="E63" s="36">
        <v>1938570</v>
      </c>
      <c r="F63" s="37" t="s">
        <v>18</v>
      </c>
      <c r="G63" s="36">
        <v>155086</v>
      </c>
      <c r="H63" s="36">
        <f t="shared" si="0"/>
        <v>2093656</v>
      </c>
      <c r="I63" s="31" t="s">
        <v>170</v>
      </c>
      <c r="J63" s="31" t="s">
        <v>171</v>
      </c>
    </row>
    <row r="64" spans="1:10" outlineLevel="1" x14ac:dyDescent="0.2">
      <c r="A64" s="35">
        <v>46027</v>
      </c>
      <c r="B64" s="31">
        <v>97</v>
      </c>
      <c r="C64" s="31" t="s">
        <v>360</v>
      </c>
      <c r="D64" s="31" t="s">
        <v>406</v>
      </c>
      <c r="E64" s="36">
        <v>2159945</v>
      </c>
      <c r="F64" s="37" t="s">
        <v>18</v>
      </c>
      <c r="G64" s="36">
        <v>172796</v>
      </c>
      <c r="H64" s="36">
        <f t="shared" si="0"/>
        <v>2332741</v>
      </c>
      <c r="I64" s="31" t="s">
        <v>170</v>
      </c>
      <c r="J64" s="31" t="s">
        <v>171</v>
      </c>
    </row>
    <row r="65" spans="1:10" outlineLevel="1" x14ac:dyDescent="0.2">
      <c r="A65" s="35">
        <v>46027</v>
      </c>
      <c r="B65" s="31">
        <v>96</v>
      </c>
      <c r="C65" s="31" t="s">
        <v>360</v>
      </c>
      <c r="D65" s="31" t="s">
        <v>407</v>
      </c>
      <c r="E65" s="36">
        <v>646190</v>
      </c>
      <c r="F65" s="37" t="s">
        <v>18</v>
      </c>
      <c r="G65" s="36">
        <v>51695</v>
      </c>
      <c r="H65" s="36">
        <f t="shared" si="0"/>
        <v>697885</v>
      </c>
      <c r="I65" s="31" t="s">
        <v>111</v>
      </c>
      <c r="J65" s="31" t="s">
        <v>112</v>
      </c>
    </row>
    <row r="66" spans="1:10" outlineLevel="1" x14ac:dyDescent="0.2">
      <c r="A66" s="35">
        <v>46027</v>
      </c>
      <c r="B66" s="31">
        <v>95</v>
      </c>
      <c r="C66" s="31" t="s">
        <v>360</v>
      </c>
      <c r="D66" s="31" t="s">
        <v>408</v>
      </c>
      <c r="E66" s="36">
        <v>3127832</v>
      </c>
      <c r="F66" s="37" t="s">
        <v>18</v>
      </c>
      <c r="G66" s="36">
        <v>250227</v>
      </c>
      <c r="H66" s="36">
        <f t="shared" si="0"/>
        <v>3378059</v>
      </c>
      <c r="I66" s="31" t="s">
        <v>111</v>
      </c>
      <c r="J66" s="31" t="s">
        <v>112</v>
      </c>
    </row>
    <row r="67" spans="1:10" outlineLevel="1" x14ac:dyDescent="0.2">
      <c r="A67" s="35">
        <v>46027</v>
      </c>
      <c r="B67" s="31">
        <v>94</v>
      </c>
      <c r="C67" s="31" t="s">
        <v>360</v>
      </c>
      <c r="D67" s="31" t="s">
        <v>409</v>
      </c>
      <c r="E67" s="36">
        <v>3230950</v>
      </c>
      <c r="F67" s="37" t="s">
        <v>18</v>
      </c>
      <c r="G67" s="36">
        <v>258476</v>
      </c>
      <c r="H67" s="36">
        <f t="shared" ref="H67:H130" si="1">+E67+G67</f>
        <v>3489426</v>
      </c>
      <c r="I67" s="31" t="s">
        <v>105</v>
      </c>
      <c r="J67" s="31" t="s">
        <v>106</v>
      </c>
    </row>
    <row r="68" spans="1:10" outlineLevel="1" x14ac:dyDescent="0.2">
      <c r="A68" s="35">
        <v>46027</v>
      </c>
      <c r="B68" s="31">
        <v>93</v>
      </c>
      <c r="C68" s="31" t="s">
        <v>360</v>
      </c>
      <c r="D68" s="31" t="s">
        <v>410</v>
      </c>
      <c r="E68" s="36">
        <v>1292380</v>
      </c>
      <c r="F68" s="37" t="s">
        <v>18</v>
      </c>
      <c r="G68" s="36">
        <v>103390</v>
      </c>
      <c r="H68" s="36">
        <f t="shared" si="1"/>
        <v>1395770</v>
      </c>
      <c r="I68" s="31" t="s">
        <v>105</v>
      </c>
      <c r="J68" s="31" t="s">
        <v>106</v>
      </c>
    </row>
    <row r="69" spans="1:10" outlineLevel="1" x14ac:dyDescent="0.2">
      <c r="A69" s="35">
        <v>46027</v>
      </c>
      <c r="B69" s="31">
        <v>92</v>
      </c>
      <c r="C69" s="31" t="s">
        <v>360</v>
      </c>
      <c r="D69" s="31" t="s">
        <v>411</v>
      </c>
      <c r="E69" s="36">
        <v>687000</v>
      </c>
      <c r="F69" s="37" t="s">
        <v>18</v>
      </c>
      <c r="G69" s="36">
        <v>54960</v>
      </c>
      <c r="H69" s="36">
        <f t="shared" si="1"/>
        <v>741960</v>
      </c>
      <c r="I69" s="31" t="s">
        <v>53</v>
      </c>
      <c r="J69" s="31" t="s">
        <v>54</v>
      </c>
    </row>
    <row r="70" spans="1:10" outlineLevel="1" x14ac:dyDescent="0.2">
      <c r="A70" s="35">
        <v>46027</v>
      </c>
      <c r="B70" s="31">
        <v>91</v>
      </c>
      <c r="C70" s="31" t="s">
        <v>360</v>
      </c>
      <c r="D70" s="31" t="s">
        <v>412</v>
      </c>
      <c r="E70" s="36">
        <v>687000</v>
      </c>
      <c r="F70" s="37" t="s">
        <v>18</v>
      </c>
      <c r="G70" s="36">
        <v>54960</v>
      </c>
      <c r="H70" s="36">
        <f t="shared" si="1"/>
        <v>741960</v>
      </c>
      <c r="I70" s="31" t="s">
        <v>107</v>
      </c>
      <c r="J70" s="31" t="s">
        <v>108</v>
      </c>
    </row>
    <row r="71" spans="1:10" outlineLevel="1" x14ac:dyDescent="0.2">
      <c r="A71" s="35">
        <v>46027</v>
      </c>
      <c r="B71" s="31">
        <v>90</v>
      </c>
      <c r="C71" s="31" t="s">
        <v>360</v>
      </c>
      <c r="D71" s="31" t="s">
        <v>413</v>
      </c>
      <c r="E71" s="36">
        <v>687000</v>
      </c>
      <c r="F71" s="37" t="s">
        <v>18</v>
      </c>
      <c r="G71" s="36">
        <v>54960</v>
      </c>
      <c r="H71" s="36">
        <f t="shared" si="1"/>
        <v>741960</v>
      </c>
      <c r="I71" s="31" t="s">
        <v>95</v>
      </c>
      <c r="J71" s="31" t="s">
        <v>96</v>
      </c>
    </row>
    <row r="72" spans="1:10" outlineLevel="1" x14ac:dyDescent="0.2">
      <c r="A72" s="35">
        <v>46027</v>
      </c>
      <c r="B72" s="31">
        <v>89</v>
      </c>
      <c r="C72" s="31" t="s">
        <v>360</v>
      </c>
      <c r="D72" s="31" t="s">
        <v>414</v>
      </c>
      <c r="E72" s="36">
        <v>687000</v>
      </c>
      <c r="F72" s="37" t="s">
        <v>18</v>
      </c>
      <c r="G72" s="36">
        <v>54960</v>
      </c>
      <c r="H72" s="36">
        <f t="shared" si="1"/>
        <v>741960</v>
      </c>
      <c r="I72" s="31" t="s">
        <v>111</v>
      </c>
      <c r="J72" s="31" t="s">
        <v>112</v>
      </c>
    </row>
    <row r="73" spans="1:10" outlineLevel="1" x14ac:dyDescent="0.2">
      <c r="A73" s="35">
        <v>46027</v>
      </c>
      <c r="B73" s="31">
        <v>88</v>
      </c>
      <c r="C73" s="31" t="s">
        <v>360</v>
      </c>
      <c r="D73" s="31" t="s">
        <v>415</v>
      </c>
      <c r="E73" s="36">
        <v>687000</v>
      </c>
      <c r="F73" s="37" t="s">
        <v>18</v>
      </c>
      <c r="G73" s="36">
        <v>54960</v>
      </c>
      <c r="H73" s="36">
        <f t="shared" si="1"/>
        <v>741960</v>
      </c>
      <c r="I73" s="31" t="s">
        <v>288</v>
      </c>
      <c r="J73" s="31" t="s">
        <v>176</v>
      </c>
    </row>
    <row r="74" spans="1:10" outlineLevel="1" x14ac:dyDescent="0.2">
      <c r="A74" s="35">
        <v>46027</v>
      </c>
      <c r="B74" s="31">
        <v>87</v>
      </c>
      <c r="C74" s="31" t="s">
        <v>360</v>
      </c>
      <c r="D74" s="31" t="s">
        <v>416</v>
      </c>
      <c r="E74" s="36">
        <v>2335800</v>
      </c>
      <c r="F74" s="37" t="s">
        <v>18</v>
      </c>
      <c r="G74" s="36">
        <v>186864</v>
      </c>
      <c r="H74" s="36">
        <f t="shared" si="1"/>
        <v>2522664</v>
      </c>
      <c r="I74" s="31" t="s">
        <v>194</v>
      </c>
      <c r="J74" s="31" t="s">
        <v>195</v>
      </c>
    </row>
    <row r="75" spans="1:10" outlineLevel="1" x14ac:dyDescent="0.2">
      <c r="A75" s="35">
        <v>46027</v>
      </c>
      <c r="B75" s="31">
        <v>86</v>
      </c>
      <c r="C75" s="31" t="s">
        <v>360</v>
      </c>
      <c r="D75" s="31" t="s">
        <v>417</v>
      </c>
      <c r="E75" s="36">
        <v>641200</v>
      </c>
      <c r="F75" s="37" t="s">
        <v>18</v>
      </c>
      <c r="G75" s="36">
        <v>51296</v>
      </c>
      <c r="H75" s="36">
        <f t="shared" si="1"/>
        <v>692496</v>
      </c>
      <c r="I75" s="31" t="s">
        <v>105</v>
      </c>
      <c r="J75" s="31" t="s">
        <v>106</v>
      </c>
    </row>
    <row r="76" spans="1:10" outlineLevel="1" x14ac:dyDescent="0.2">
      <c r="A76" s="35">
        <v>46027</v>
      </c>
      <c r="B76" s="31">
        <v>85</v>
      </c>
      <c r="C76" s="31" t="s">
        <v>360</v>
      </c>
      <c r="D76" s="31" t="s">
        <v>418</v>
      </c>
      <c r="E76" s="36">
        <v>1374000</v>
      </c>
      <c r="F76" s="37" t="s">
        <v>18</v>
      </c>
      <c r="G76" s="36">
        <v>109920</v>
      </c>
      <c r="H76" s="36">
        <f t="shared" si="1"/>
        <v>1483920</v>
      </c>
      <c r="I76" s="31" t="s">
        <v>170</v>
      </c>
      <c r="J76" s="31" t="s">
        <v>171</v>
      </c>
    </row>
    <row r="77" spans="1:10" outlineLevel="1" x14ac:dyDescent="0.2">
      <c r="A77" s="35">
        <v>46027</v>
      </c>
      <c r="B77" s="31">
        <v>84</v>
      </c>
      <c r="C77" s="31" t="s">
        <v>360</v>
      </c>
      <c r="D77" s="31" t="s">
        <v>419</v>
      </c>
      <c r="E77" s="36">
        <v>687000</v>
      </c>
      <c r="F77" s="37" t="s">
        <v>18</v>
      </c>
      <c r="G77" s="36">
        <v>54960</v>
      </c>
      <c r="H77" s="36">
        <f t="shared" si="1"/>
        <v>741960</v>
      </c>
      <c r="I77" s="31" t="s">
        <v>153</v>
      </c>
      <c r="J77" s="31" t="s">
        <v>154</v>
      </c>
    </row>
    <row r="78" spans="1:10" outlineLevel="1" x14ac:dyDescent="0.2">
      <c r="A78" s="35">
        <v>46027</v>
      </c>
      <c r="B78" s="31">
        <v>83</v>
      </c>
      <c r="C78" s="31" t="s">
        <v>360</v>
      </c>
      <c r="D78" s="31" t="s">
        <v>420</v>
      </c>
      <c r="E78" s="36">
        <v>1292380</v>
      </c>
      <c r="F78" s="37" t="s">
        <v>18</v>
      </c>
      <c r="G78" s="36">
        <v>103390</v>
      </c>
      <c r="H78" s="36">
        <f t="shared" si="1"/>
        <v>1395770</v>
      </c>
      <c r="I78" s="31" t="s">
        <v>153</v>
      </c>
      <c r="J78" s="31" t="s">
        <v>154</v>
      </c>
    </row>
    <row r="79" spans="1:10" outlineLevel="1" x14ac:dyDescent="0.2">
      <c r="A79" s="35">
        <v>46027</v>
      </c>
      <c r="B79" s="31">
        <v>82</v>
      </c>
      <c r="C79" s="31" t="s">
        <v>360</v>
      </c>
      <c r="D79" s="31" t="s">
        <v>421</v>
      </c>
      <c r="E79" s="36">
        <v>706110</v>
      </c>
      <c r="F79" s="37" t="s">
        <v>18</v>
      </c>
      <c r="G79" s="36">
        <v>56489</v>
      </c>
      <c r="H79" s="36">
        <f t="shared" si="1"/>
        <v>762599</v>
      </c>
      <c r="I79" s="31" t="s">
        <v>153</v>
      </c>
      <c r="J79" s="31" t="s">
        <v>154</v>
      </c>
    </row>
    <row r="80" spans="1:10" outlineLevel="1" x14ac:dyDescent="0.2">
      <c r="A80" s="35">
        <v>46027</v>
      </c>
      <c r="B80" s="31">
        <v>81</v>
      </c>
      <c r="C80" s="31" t="s">
        <v>360</v>
      </c>
      <c r="D80" s="31" t="s">
        <v>422</v>
      </c>
      <c r="E80" s="36">
        <v>1148010</v>
      </c>
      <c r="F80" s="37" t="s">
        <v>18</v>
      </c>
      <c r="G80" s="36">
        <v>91841</v>
      </c>
      <c r="H80" s="36">
        <f t="shared" si="1"/>
        <v>1239851</v>
      </c>
      <c r="I80" s="31" t="s">
        <v>153</v>
      </c>
      <c r="J80" s="31" t="s">
        <v>154</v>
      </c>
    </row>
    <row r="81" spans="1:10" outlineLevel="1" x14ac:dyDescent="0.2">
      <c r="A81" s="35">
        <v>46028</v>
      </c>
      <c r="B81" s="31">
        <v>644</v>
      </c>
      <c r="C81" s="31" t="s">
        <v>360</v>
      </c>
      <c r="D81" s="31" t="s">
        <v>220</v>
      </c>
      <c r="E81" s="36">
        <v>2815260</v>
      </c>
      <c r="F81" s="37" t="s">
        <v>18</v>
      </c>
      <c r="G81" s="36">
        <v>225221</v>
      </c>
      <c r="H81" s="36">
        <f t="shared" si="1"/>
        <v>3040481</v>
      </c>
      <c r="I81" s="31" t="s">
        <v>39</v>
      </c>
      <c r="J81" s="31" t="s">
        <v>40</v>
      </c>
    </row>
    <row r="82" spans="1:10" outlineLevel="1" x14ac:dyDescent="0.2">
      <c r="A82" s="35">
        <v>46028</v>
      </c>
      <c r="B82" s="31">
        <v>643</v>
      </c>
      <c r="C82" s="31" t="s">
        <v>360</v>
      </c>
      <c r="D82" s="31" t="s">
        <v>277</v>
      </c>
      <c r="E82" s="36">
        <v>1629155</v>
      </c>
      <c r="F82" s="37" t="s">
        <v>18</v>
      </c>
      <c r="G82" s="36">
        <v>130332</v>
      </c>
      <c r="H82" s="36">
        <f t="shared" si="1"/>
        <v>1759487</v>
      </c>
      <c r="I82" s="31" t="s">
        <v>39</v>
      </c>
      <c r="J82" s="31" t="s">
        <v>40</v>
      </c>
    </row>
    <row r="83" spans="1:10" outlineLevel="1" x14ac:dyDescent="0.2">
      <c r="A83" s="35">
        <v>46028</v>
      </c>
      <c r="B83" s="31">
        <v>642</v>
      </c>
      <c r="C83" s="31" t="s">
        <v>360</v>
      </c>
      <c r="D83" s="31" t="s">
        <v>221</v>
      </c>
      <c r="E83" s="36">
        <v>757064</v>
      </c>
      <c r="F83" s="37" t="s">
        <v>18</v>
      </c>
      <c r="G83" s="36">
        <v>60565</v>
      </c>
      <c r="H83" s="36">
        <f t="shared" si="1"/>
        <v>817629</v>
      </c>
      <c r="I83" s="31" t="s">
        <v>39</v>
      </c>
      <c r="J83" s="31" t="s">
        <v>40</v>
      </c>
    </row>
    <row r="84" spans="1:10" outlineLevel="1" x14ac:dyDescent="0.2">
      <c r="A84" s="35">
        <v>46028</v>
      </c>
      <c r="B84" s="31">
        <v>641</v>
      </c>
      <c r="C84" s="31" t="s">
        <v>360</v>
      </c>
      <c r="D84" s="31" t="s">
        <v>207</v>
      </c>
      <c r="E84" s="36">
        <v>1126277</v>
      </c>
      <c r="F84" s="37" t="s">
        <v>18</v>
      </c>
      <c r="G84" s="36">
        <v>90102</v>
      </c>
      <c r="H84" s="36">
        <f t="shared" si="1"/>
        <v>1216379</v>
      </c>
      <c r="I84" s="31" t="s">
        <v>39</v>
      </c>
      <c r="J84" s="31" t="s">
        <v>40</v>
      </c>
    </row>
    <row r="85" spans="1:10" outlineLevel="1" x14ac:dyDescent="0.2">
      <c r="A85" s="35">
        <v>46028</v>
      </c>
      <c r="B85" s="31">
        <v>628</v>
      </c>
      <c r="C85" s="31" t="s">
        <v>360</v>
      </c>
      <c r="D85" s="31" t="s">
        <v>423</v>
      </c>
      <c r="E85" s="36">
        <v>5001218</v>
      </c>
      <c r="F85" s="37" t="s">
        <v>18</v>
      </c>
      <c r="G85" s="36">
        <v>400097</v>
      </c>
      <c r="H85" s="36">
        <f t="shared" si="1"/>
        <v>5401315</v>
      </c>
      <c r="I85" s="31" t="s">
        <v>215</v>
      </c>
      <c r="J85" s="31" t="s">
        <v>216</v>
      </c>
    </row>
    <row r="86" spans="1:10" outlineLevel="1" x14ac:dyDescent="0.2">
      <c r="A86" s="35">
        <v>46028</v>
      </c>
      <c r="B86" s="31">
        <v>627</v>
      </c>
      <c r="C86" s="31" t="s">
        <v>360</v>
      </c>
      <c r="D86" s="31" t="s">
        <v>424</v>
      </c>
      <c r="E86" s="36">
        <v>1842565</v>
      </c>
      <c r="F86" s="37" t="s">
        <v>18</v>
      </c>
      <c r="G86" s="36">
        <v>147405</v>
      </c>
      <c r="H86" s="36">
        <f t="shared" si="1"/>
        <v>1989970</v>
      </c>
      <c r="I86" s="31" t="s">
        <v>215</v>
      </c>
      <c r="J86" s="31" t="s">
        <v>216</v>
      </c>
    </row>
    <row r="87" spans="1:10" outlineLevel="1" x14ac:dyDescent="0.2">
      <c r="A87" s="35">
        <v>46028</v>
      </c>
      <c r="B87" s="31">
        <v>637</v>
      </c>
      <c r="C87" s="31" t="s">
        <v>360</v>
      </c>
      <c r="D87" s="31" t="s">
        <v>131</v>
      </c>
      <c r="E87" s="36">
        <v>3487973</v>
      </c>
      <c r="F87" s="37" t="s">
        <v>18</v>
      </c>
      <c r="G87" s="36">
        <v>279038</v>
      </c>
      <c r="H87" s="36">
        <f t="shared" si="1"/>
        <v>3767011</v>
      </c>
      <c r="I87" s="31" t="s">
        <v>39</v>
      </c>
      <c r="J87" s="31" t="s">
        <v>40</v>
      </c>
    </row>
    <row r="88" spans="1:10" outlineLevel="1" x14ac:dyDescent="0.2">
      <c r="A88" s="35">
        <v>46028</v>
      </c>
      <c r="B88" s="31">
        <v>636</v>
      </c>
      <c r="C88" s="31" t="s">
        <v>360</v>
      </c>
      <c r="D88" s="31" t="s">
        <v>260</v>
      </c>
      <c r="E88" s="36">
        <v>1606488</v>
      </c>
      <c r="F88" s="37" t="s">
        <v>18</v>
      </c>
      <c r="G88" s="36">
        <v>128519</v>
      </c>
      <c r="H88" s="36">
        <f t="shared" si="1"/>
        <v>1735007</v>
      </c>
      <c r="I88" s="31" t="s">
        <v>39</v>
      </c>
      <c r="J88" s="31" t="s">
        <v>40</v>
      </c>
    </row>
    <row r="89" spans="1:10" outlineLevel="1" x14ac:dyDescent="0.2">
      <c r="A89" s="35">
        <v>46028</v>
      </c>
      <c r="B89" s="31">
        <v>635</v>
      </c>
      <c r="C89" s="31" t="s">
        <v>360</v>
      </c>
      <c r="D89" s="31" t="s">
        <v>156</v>
      </c>
      <c r="E89" s="36">
        <v>1158969</v>
      </c>
      <c r="F89" s="37" t="s">
        <v>18</v>
      </c>
      <c r="G89" s="36">
        <v>92718</v>
      </c>
      <c r="H89" s="36">
        <f t="shared" si="1"/>
        <v>1251687</v>
      </c>
      <c r="I89" s="31" t="s">
        <v>39</v>
      </c>
      <c r="J89" s="31" t="s">
        <v>40</v>
      </c>
    </row>
    <row r="90" spans="1:10" outlineLevel="1" x14ac:dyDescent="0.2">
      <c r="A90" s="35">
        <v>46028</v>
      </c>
      <c r="B90" s="31">
        <v>634</v>
      </c>
      <c r="C90" s="31" t="s">
        <v>360</v>
      </c>
      <c r="D90" s="31" t="s">
        <v>167</v>
      </c>
      <c r="E90" s="36">
        <v>1686828</v>
      </c>
      <c r="F90" s="37" t="s">
        <v>18</v>
      </c>
      <c r="G90" s="36">
        <v>134946</v>
      </c>
      <c r="H90" s="36">
        <f t="shared" si="1"/>
        <v>1821774</v>
      </c>
      <c r="I90" s="31" t="s">
        <v>39</v>
      </c>
      <c r="J90" s="31" t="s">
        <v>40</v>
      </c>
    </row>
    <row r="91" spans="1:10" outlineLevel="1" x14ac:dyDescent="0.2">
      <c r="A91" s="35">
        <v>46028</v>
      </c>
      <c r="B91" s="31">
        <v>633</v>
      </c>
      <c r="C91" s="31" t="s">
        <v>360</v>
      </c>
      <c r="D91" s="31" t="s">
        <v>239</v>
      </c>
      <c r="E91" s="36">
        <v>1394109</v>
      </c>
      <c r="F91" s="37" t="s">
        <v>18</v>
      </c>
      <c r="G91" s="36">
        <v>111529</v>
      </c>
      <c r="H91" s="36">
        <f t="shared" si="1"/>
        <v>1505638</v>
      </c>
      <c r="I91" s="31" t="s">
        <v>39</v>
      </c>
      <c r="J91" s="31" t="s">
        <v>40</v>
      </c>
    </row>
    <row r="92" spans="1:10" outlineLevel="1" x14ac:dyDescent="0.2">
      <c r="A92" s="35">
        <v>46028</v>
      </c>
      <c r="B92" s="31">
        <v>631</v>
      </c>
      <c r="C92" s="31" t="s">
        <v>360</v>
      </c>
      <c r="D92" s="31" t="s">
        <v>157</v>
      </c>
      <c r="E92" s="36">
        <v>646190</v>
      </c>
      <c r="F92" s="37" t="s">
        <v>18</v>
      </c>
      <c r="G92" s="36">
        <v>51695</v>
      </c>
      <c r="H92" s="36">
        <f t="shared" si="1"/>
        <v>697885</v>
      </c>
      <c r="I92" s="31" t="s">
        <v>39</v>
      </c>
      <c r="J92" s="31" t="s">
        <v>40</v>
      </c>
    </row>
    <row r="93" spans="1:10" outlineLevel="1" x14ac:dyDescent="0.2">
      <c r="A93" s="35">
        <v>46028</v>
      </c>
      <c r="B93" s="31">
        <v>616</v>
      </c>
      <c r="C93" s="31" t="s">
        <v>360</v>
      </c>
      <c r="D93" s="31" t="s">
        <v>306</v>
      </c>
      <c r="E93" s="36">
        <v>1339245</v>
      </c>
      <c r="F93" s="37" t="s">
        <v>18</v>
      </c>
      <c r="G93" s="36">
        <v>107140</v>
      </c>
      <c r="H93" s="36">
        <f t="shared" si="1"/>
        <v>1446385</v>
      </c>
      <c r="I93" s="31" t="s">
        <v>39</v>
      </c>
      <c r="J93" s="31" t="s">
        <v>40</v>
      </c>
    </row>
    <row r="94" spans="1:10" outlineLevel="1" x14ac:dyDescent="0.2">
      <c r="A94" s="35">
        <v>46028</v>
      </c>
      <c r="B94" s="31">
        <v>625</v>
      </c>
      <c r="C94" s="31" t="s">
        <v>360</v>
      </c>
      <c r="D94" s="31" t="s">
        <v>425</v>
      </c>
      <c r="E94" s="36">
        <v>583055</v>
      </c>
      <c r="F94" s="37" t="s">
        <v>18</v>
      </c>
      <c r="G94" s="36">
        <v>46644</v>
      </c>
      <c r="H94" s="36">
        <f t="shared" si="1"/>
        <v>629699</v>
      </c>
      <c r="I94" s="31" t="s">
        <v>247</v>
      </c>
      <c r="J94" s="31" t="s">
        <v>19</v>
      </c>
    </row>
    <row r="95" spans="1:10" outlineLevel="1" x14ac:dyDescent="0.2">
      <c r="A95" s="35">
        <v>46028</v>
      </c>
      <c r="B95" s="31">
        <v>624</v>
      </c>
      <c r="C95" s="31" t="s">
        <v>360</v>
      </c>
      <c r="D95" s="31" t="s">
        <v>426</v>
      </c>
      <c r="E95" s="36">
        <v>838891</v>
      </c>
      <c r="F95" s="37" t="s">
        <v>18</v>
      </c>
      <c r="G95" s="36">
        <v>67111</v>
      </c>
      <c r="H95" s="36">
        <f t="shared" si="1"/>
        <v>906002</v>
      </c>
      <c r="I95" s="31" t="s">
        <v>247</v>
      </c>
      <c r="J95" s="31" t="s">
        <v>19</v>
      </c>
    </row>
    <row r="96" spans="1:10" outlineLevel="1" x14ac:dyDescent="0.2">
      <c r="A96" s="35">
        <v>46028</v>
      </c>
      <c r="B96" s="31">
        <v>623</v>
      </c>
      <c r="C96" s="31" t="s">
        <v>360</v>
      </c>
      <c r="D96" s="31" t="s">
        <v>427</v>
      </c>
      <c r="E96" s="36">
        <v>830839</v>
      </c>
      <c r="F96" s="37" t="s">
        <v>18</v>
      </c>
      <c r="G96" s="36">
        <v>66467</v>
      </c>
      <c r="H96" s="36">
        <f t="shared" si="1"/>
        <v>897306</v>
      </c>
      <c r="I96" s="31" t="s">
        <v>247</v>
      </c>
      <c r="J96" s="31" t="s">
        <v>19</v>
      </c>
    </row>
    <row r="97" spans="1:10" outlineLevel="1" x14ac:dyDescent="0.2">
      <c r="A97" s="35">
        <v>46028</v>
      </c>
      <c r="B97" s="31">
        <v>622</v>
      </c>
      <c r="C97" s="31" t="s">
        <v>360</v>
      </c>
      <c r="D97" s="31" t="s">
        <v>428</v>
      </c>
      <c r="E97" s="36">
        <v>723129</v>
      </c>
      <c r="F97" s="37" t="s">
        <v>18</v>
      </c>
      <c r="G97" s="36">
        <v>57850</v>
      </c>
      <c r="H97" s="36">
        <f t="shared" si="1"/>
        <v>780979</v>
      </c>
      <c r="I97" s="31" t="s">
        <v>247</v>
      </c>
      <c r="J97" s="31" t="s">
        <v>19</v>
      </c>
    </row>
    <row r="98" spans="1:10" outlineLevel="1" x14ac:dyDescent="0.2">
      <c r="A98" s="35">
        <v>46028</v>
      </c>
      <c r="B98" s="31">
        <v>621</v>
      </c>
      <c r="C98" s="31" t="s">
        <v>360</v>
      </c>
      <c r="D98" s="31" t="s">
        <v>429</v>
      </c>
      <c r="E98" s="36">
        <v>794600</v>
      </c>
      <c r="F98" s="37" t="s">
        <v>18</v>
      </c>
      <c r="G98" s="36">
        <v>63568</v>
      </c>
      <c r="H98" s="36">
        <f t="shared" si="1"/>
        <v>858168</v>
      </c>
      <c r="I98" s="31" t="s">
        <v>247</v>
      </c>
      <c r="J98" s="31" t="s">
        <v>19</v>
      </c>
    </row>
    <row r="99" spans="1:10" outlineLevel="1" x14ac:dyDescent="0.2">
      <c r="A99" s="35">
        <v>46028</v>
      </c>
      <c r="B99" s="31">
        <v>620</v>
      </c>
      <c r="C99" s="31" t="s">
        <v>360</v>
      </c>
      <c r="D99" s="31" t="s">
        <v>430</v>
      </c>
      <c r="E99" s="36">
        <v>804179</v>
      </c>
      <c r="F99" s="37" t="s">
        <v>18</v>
      </c>
      <c r="G99" s="36">
        <v>64334</v>
      </c>
      <c r="H99" s="36">
        <f t="shared" si="1"/>
        <v>868513</v>
      </c>
      <c r="I99" s="31" t="s">
        <v>247</v>
      </c>
      <c r="J99" s="31" t="s">
        <v>19</v>
      </c>
    </row>
    <row r="100" spans="1:10" outlineLevel="1" x14ac:dyDescent="0.2">
      <c r="A100" s="35">
        <v>46028</v>
      </c>
      <c r="B100" s="31">
        <v>619</v>
      </c>
      <c r="C100" s="31" t="s">
        <v>360</v>
      </c>
      <c r="D100" s="31" t="s">
        <v>431</v>
      </c>
      <c r="E100" s="36">
        <v>855907</v>
      </c>
      <c r="F100" s="37" t="s">
        <v>18</v>
      </c>
      <c r="G100" s="36">
        <v>68473</v>
      </c>
      <c r="H100" s="36">
        <f t="shared" si="1"/>
        <v>924380</v>
      </c>
      <c r="I100" s="31" t="s">
        <v>247</v>
      </c>
      <c r="J100" s="31" t="s">
        <v>19</v>
      </c>
    </row>
    <row r="101" spans="1:10" outlineLevel="1" x14ac:dyDescent="0.2">
      <c r="A101" s="35">
        <v>46028</v>
      </c>
      <c r="B101" s="31">
        <v>609</v>
      </c>
      <c r="C101" s="31" t="s">
        <v>360</v>
      </c>
      <c r="D101" s="31" t="s">
        <v>432</v>
      </c>
      <c r="E101" s="36">
        <v>1529065</v>
      </c>
      <c r="F101" s="37" t="s">
        <v>18</v>
      </c>
      <c r="G101" s="36">
        <v>122325</v>
      </c>
      <c r="H101" s="36">
        <f t="shared" si="1"/>
        <v>1651390</v>
      </c>
      <c r="I101" s="31" t="s">
        <v>71</v>
      </c>
      <c r="J101" s="31" t="s">
        <v>72</v>
      </c>
    </row>
    <row r="102" spans="1:10" outlineLevel="1" x14ac:dyDescent="0.2">
      <c r="A102" s="35">
        <v>46028</v>
      </c>
      <c r="B102" s="31">
        <v>608</v>
      </c>
      <c r="C102" s="31" t="s">
        <v>360</v>
      </c>
      <c r="D102" s="31" t="s">
        <v>433</v>
      </c>
      <c r="E102" s="36">
        <v>1790470</v>
      </c>
      <c r="F102" s="37" t="s">
        <v>18</v>
      </c>
      <c r="G102" s="36">
        <v>143238</v>
      </c>
      <c r="H102" s="36">
        <f t="shared" si="1"/>
        <v>1933708</v>
      </c>
      <c r="I102" s="31" t="s">
        <v>71</v>
      </c>
      <c r="J102" s="31" t="s">
        <v>72</v>
      </c>
    </row>
    <row r="103" spans="1:10" outlineLevel="1" x14ac:dyDescent="0.2">
      <c r="A103" s="35">
        <v>46028</v>
      </c>
      <c r="B103" s="31">
        <v>605</v>
      </c>
      <c r="C103" s="31" t="s">
        <v>360</v>
      </c>
      <c r="D103" s="31" t="s">
        <v>434</v>
      </c>
      <c r="E103" s="36">
        <v>918108</v>
      </c>
      <c r="F103" s="37" t="s">
        <v>18</v>
      </c>
      <c r="G103" s="36">
        <v>73449</v>
      </c>
      <c r="H103" s="36">
        <f t="shared" si="1"/>
        <v>991557</v>
      </c>
      <c r="I103" s="31" t="s">
        <v>55</v>
      </c>
      <c r="J103" s="31" t="s">
        <v>56</v>
      </c>
    </row>
    <row r="104" spans="1:10" outlineLevel="1" x14ac:dyDescent="0.2">
      <c r="A104" s="35">
        <v>46028</v>
      </c>
      <c r="B104" s="31">
        <v>604</v>
      </c>
      <c r="C104" s="31" t="s">
        <v>360</v>
      </c>
      <c r="D104" s="31" t="s">
        <v>435</v>
      </c>
      <c r="E104" s="36">
        <v>599289</v>
      </c>
      <c r="F104" s="37" t="s">
        <v>18</v>
      </c>
      <c r="G104" s="36">
        <v>47943</v>
      </c>
      <c r="H104" s="36">
        <f t="shared" si="1"/>
        <v>647232</v>
      </c>
      <c r="I104" s="31" t="s">
        <v>55</v>
      </c>
      <c r="J104" s="31" t="s">
        <v>56</v>
      </c>
    </row>
    <row r="105" spans="1:10" outlineLevel="1" x14ac:dyDescent="0.2">
      <c r="A105" s="35">
        <v>46028</v>
      </c>
      <c r="B105" s="31">
        <v>603</v>
      </c>
      <c r="C105" s="31" t="s">
        <v>360</v>
      </c>
      <c r="D105" s="31" t="s">
        <v>436</v>
      </c>
      <c r="E105" s="36">
        <v>1220195</v>
      </c>
      <c r="F105" s="37" t="s">
        <v>18</v>
      </c>
      <c r="G105" s="36">
        <v>97616</v>
      </c>
      <c r="H105" s="36">
        <f t="shared" si="1"/>
        <v>1317811</v>
      </c>
      <c r="I105" s="31" t="s">
        <v>212</v>
      </c>
      <c r="J105" s="31" t="s">
        <v>73</v>
      </c>
    </row>
    <row r="106" spans="1:10" outlineLevel="1" x14ac:dyDescent="0.2">
      <c r="A106" s="35">
        <v>46028</v>
      </c>
      <c r="B106" s="31">
        <v>602</v>
      </c>
      <c r="C106" s="31" t="s">
        <v>360</v>
      </c>
      <c r="D106" s="31" t="s">
        <v>437</v>
      </c>
      <c r="E106" s="36">
        <v>1365885</v>
      </c>
      <c r="F106" s="37" t="s">
        <v>18</v>
      </c>
      <c r="G106" s="36">
        <v>109271</v>
      </c>
      <c r="H106" s="36">
        <f t="shared" si="1"/>
        <v>1475156</v>
      </c>
      <c r="I106" s="31" t="s">
        <v>59</v>
      </c>
      <c r="J106" s="31" t="s">
        <v>60</v>
      </c>
    </row>
    <row r="107" spans="1:10" outlineLevel="1" x14ac:dyDescent="0.2">
      <c r="A107" s="35">
        <v>46028</v>
      </c>
      <c r="B107" s="31">
        <v>600</v>
      </c>
      <c r="C107" s="31" t="s">
        <v>360</v>
      </c>
      <c r="D107" s="31" t="s">
        <v>438</v>
      </c>
      <c r="E107" s="36">
        <v>1692480</v>
      </c>
      <c r="F107" s="37" t="s">
        <v>18</v>
      </c>
      <c r="G107" s="36">
        <v>135398</v>
      </c>
      <c r="H107" s="36">
        <f t="shared" si="1"/>
        <v>1827878</v>
      </c>
      <c r="I107" s="31" t="s">
        <v>147</v>
      </c>
      <c r="J107" s="31" t="s">
        <v>148</v>
      </c>
    </row>
    <row r="108" spans="1:10" outlineLevel="1" x14ac:dyDescent="0.2">
      <c r="A108" s="35">
        <v>46028</v>
      </c>
      <c r="B108" s="31">
        <v>597</v>
      </c>
      <c r="C108" s="31" t="s">
        <v>360</v>
      </c>
      <c r="D108" s="31" t="s">
        <v>439</v>
      </c>
      <c r="E108" s="36">
        <v>969453</v>
      </c>
      <c r="F108" s="37" t="s">
        <v>18</v>
      </c>
      <c r="G108" s="36">
        <v>77556</v>
      </c>
      <c r="H108" s="36">
        <f t="shared" si="1"/>
        <v>1047009</v>
      </c>
      <c r="I108" s="31" t="s">
        <v>126</v>
      </c>
      <c r="J108" s="31" t="s">
        <v>127</v>
      </c>
    </row>
    <row r="109" spans="1:10" outlineLevel="1" x14ac:dyDescent="0.2">
      <c r="A109" s="35">
        <v>46028</v>
      </c>
      <c r="B109" s="31">
        <v>596</v>
      </c>
      <c r="C109" s="31" t="s">
        <v>360</v>
      </c>
      <c r="D109" s="31" t="s">
        <v>440</v>
      </c>
      <c r="E109" s="36">
        <v>1486534</v>
      </c>
      <c r="F109" s="37" t="s">
        <v>18</v>
      </c>
      <c r="G109" s="36">
        <v>118923</v>
      </c>
      <c r="H109" s="36">
        <f t="shared" si="1"/>
        <v>1605457</v>
      </c>
      <c r="I109" s="31" t="s">
        <v>74</v>
      </c>
      <c r="J109" s="31" t="s">
        <v>75</v>
      </c>
    </row>
    <row r="110" spans="1:10" outlineLevel="1" x14ac:dyDescent="0.2">
      <c r="A110" s="35">
        <v>46028</v>
      </c>
      <c r="B110" s="31">
        <v>595</v>
      </c>
      <c r="C110" s="31" t="s">
        <v>360</v>
      </c>
      <c r="D110" s="31" t="s">
        <v>441</v>
      </c>
      <c r="E110" s="36">
        <v>937130</v>
      </c>
      <c r="F110" s="37" t="s">
        <v>18</v>
      </c>
      <c r="G110" s="36">
        <v>74970</v>
      </c>
      <c r="H110" s="36">
        <f t="shared" si="1"/>
        <v>1012100</v>
      </c>
      <c r="I110" s="31" t="s">
        <v>65</v>
      </c>
      <c r="J110" s="31" t="s">
        <v>66</v>
      </c>
    </row>
    <row r="111" spans="1:10" outlineLevel="1" x14ac:dyDescent="0.2">
      <c r="A111" s="35">
        <v>46028</v>
      </c>
      <c r="B111" s="31">
        <v>594</v>
      </c>
      <c r="C111" s="31" t="s">
        <v>360</v>
      </c>
      <c r="D111" s="31" t="s">
        <v>442</v>
      </c>
      <c r="E111" s="36">
        <v>1241520</v>
      </c>
      <c r="F111" s="37" t="s">
        <v>18</v>
      </c>
      <c r="G111" s="36">
        <v>99322</v>
      </c>
      <c r="H111" s="36">
        <f t="shared" si="1"/>
        <v>1340842</v>
      </c>
      <c r="I111" s="31" t="s">
        <v>65</v>
      </c>
      <c r="J111" s="31" t="s">
        <v>66</v>
      </c>
    </row>
    <row r="112" spans="1:10" outlineLevel="1" x14ac:dyDescent="0.2">
      <c r="A112" s="35">
        <v>46028</v>
      </c>
      <c r="B112" s="31">
        <v>593</v>
      </c>
      <c r="C112" s="31" t="s">
        <v>360</v>
      </c>
      <c r="D112" s="31" t="s">
        <v>443</v>
      </c>
      <c r="E112" s="36">
        <v>906150</v>
      </c>
      <c r="F112" s="37" t="s">
        <v>18</v>
      </c>
      <c r="G112" s="36">
        <v>72492</v>
      </c>
      <c r="H112" s="36">
        <f t="shared" si="1"/>
        <v>978642</v>
      </c>
      <c r="I112" s="31" t="s">
        <v>247</v>
      </c>
      <c r="J112" s="31" t="s">
        <v>19</v>
      </c>
    </row>
    <row r="113" spans="1:10" outlineLevel="1" x14ac:dyDescent="0.2">
      <c r="A113" s="35">
        <v>46028</v>
      </c>
      <c r="B113" s="31">
        <v>592</v>
      </c>
      <c r="C113" s="31" t="s">
        <v>360</v>
      </c>
      <c r="D113" s="31" t="s">
        <v>444</v>
      </c>
      <c r="E113" s="36">
        <v>510595</v>
      </c>
      <c r="F113" s="37" t="s">
        <v>18</v>
      </c>
      <c r="G113" s="36">
        <v>40848</v>
      </c>
      <c r="H113" s="36">
        <f t="shared" si="1"/>
        <v>551443</v>
      </c>
      <c r="I113" s="31" t="s">
        <v>247</v>
      </c>
      <c r="J113" s="31" t="s">
        <v>19</v>
      </c>
    </row>
    <row r="114" spans="1:10" outlineLevel="1" x14ac:dyDescent="0.2">
      <c r="A114" s="35">
        <v>46028</v>
      </c>
      <c r="B114" s="31">
        <v>587</v>
      </c>
      <c r="C114" s="31" t="s">
        <v>360</v>
      </c>
      <c r="D114" s="31" t="s">
        <v>445</v>
      </c>
      <c r="E114" s="36">
        <v>1496820</v>
      </c>
      <c r="F114" s="37" t="s">
        <v>18</v>
      </c>
      <c r="G114" s="36">
        <v>119746</v>
      </c>
      <c r="H114" s="36">
        <f t="shared" si="1"/>
        <v>1616566</v>
      </c>
      <c r="I114" s="31" t="s">
        <v>147</v>
      </c>
      <c r="J114" s="31" t="s">
        <v>148</v>
      </c>
    </row>
    <row r="115" spans="1:10" outlineLevel="1" x14ac:dyDescent="0.2">
      <c r="A115" s="35">
        <v>46028</v>
      </c>
      <c r="B115" s="31">
        <v>585</v>
      </c>
      <c r="C115" s="31" t="s">
        <v>360</v>
      </c>
      <c r="D115" s="31" t="s">
        <v>446</v>
      </c>
      <c r="E115" s="36">
        <v>1006514</v>
      </c>
      <c r="F115" s="37" t="s">
        <v>18</v>
      </c>
      <c r="G115" s="36">
        <v>80521</v>
      </c>
      <c r="H115" s="36">
        <f t="shared" si="1"/>
        <v>1087035</v>
      </c>
      <c r="I115" s="31" t="s">
        <v>247</v>
      </c>
      <c r="J115" s="31" t="s">
        <v>19</v>
      </c>
    </row>
    <row r="116" spans="1:10" outlineLevel="1" x14ac:dyDescent="0.2">
      <c r="A116" s="35">
        <v>46028</v>
      </c>
      <c r="B116" s="31">
        <v>584</v>
      </c>
      <c r="C116" s="31" t="s">
        <v>360</v>
      </c>
      <c r="D116" s="31" t="s">
        <v>447</v>
      </c>
      <c r="E116" s="36">
        <v>1581550</v>
      </c>
      <c r="F116" s="37" t="s">
        <v>18</v>
      </c>
      <c r="G116" s="36">
        <v>126524</v>
      </c>
      <c r="H116" s="36">
        <f t="shared" si="1"/>
        <v>1708074</v>
      </c>
      <c r="I116" s="31" t="s">
        <v>223</v>
      </c>
      <c r="J116" s="31" t="s">
        <v>224</v>
      </c>
    </row>
    <row r="117" spans="1:10" outlineLevel="1" x14ac:dyDescent="0.2">
      <c r="A117" s="35">
        <v>46028</v>
      </c>
      <c r="B117" s="31">
        <v>583</v>
      </c>
      <c r="C117" s="31" t="s">
        <v>360</v>
      </c>
      <c r="D117" s="31" t="s">
        <v>448</v>
      </c>
      <c r="E117" s="36">
        <v>1196185</v>
      </c>
      <c r="F117" s="37" t="s">
        <v>18</v>
      </c>
      <c r="G117" s="36">
        <v>95695</v>
      </c>
      <c r="H117" s="36">
        <f t="shared" si="1"/>
        <v>1291880</v>
      </c>
      <c r="I117" s="31" t="s">
        <v>247</v>
      </c>
      <c r="J117" s="31" t="s">
        <v>19</v>
      </c>
    </row>
    <row r="118" spans="1:10" outlineLevel="1" x14ac:dyDescent="0.2">
      <c r="A118" s="35">
        <v>46028</v>
      </c>
      <c r="B118" s="31">
        <v>576</v>
      </c>
      <c r="C118" s="31" t="s">
        <v>360</v>
      </c>
      <c r="D118" s="31" t="s">
        <v>449</v>
      </c>
      <c r="E118" s="36">
        <v>977300</v>
      </c>
      <c r="F118" s="37" t="s">
        <v>18</v>
      </c>
      <c r="G118" s="36">
        <v>78184</v>
      </c>
      <c r="H118" s="36">
        <f t="shared" si="1"/>
        <v>1055484</v>
      </c>
      <c r="I118" s="31" t="s">
        <v>124</v>
      </c>
      <c r="J118" s="31" t="s">
        <v>125</v>
      </c>
    </row>
    <row r="119" spans="1:10" outlineLevel="1" x14ac:dyDescent="0.2">
      <c r="A119" s="35">
        <v>46028</v>
      </c>
      <c r="B119" s="31">
        <v>575</v>
      </c>
      <c r="C119" s="31" t="s">
        <v>360</v>
      </c>
      <c r="D119" s="31" t="s">
        <v>450</v>
      </c>
      <c r="E119" s="36">
        <v>1217329</v>
      </c>
      <c r="F119" s="37" t="s">
        <v>18</v>
      </c>
      <c r="G119" s="36">
        <v>97386</v>
      </c>
      <c r="H119" s="36">
        <f t="shared" si="1"/>
        <v>1314715</v>
      </c>
      <c r="I119" s="31" t="s">
        <v>32</v>
      </c>
      <c r="J119" s="31" t="s">
        <v>33</v>
      </c>
    </row>
    <row r="120" spans="1:10" outlineLevel="1" x14ac:dyDescent="0.2">
      <c r="A120" s="35">
        <v>46028</v>
      </c>
      <c r="B120" s="31">
        <v>574</v>
      </c>
      <c r="C120" s="31" t="s">
        <v>360</v>
      </c>
      <c r="D120" s="31" t="s">
        <v>451</v>
      </c>
      <c r="E120" s="36">
        <v>378102</v>
      </c>
      <c r="F120" s="37" t="s">
        <v>18</v>
      </c>
      <c r="G120" s="36">
        <v>30248</v>
      </c>
      <c r="H120" s="36">
        <f t="shared" si="1"/>
        <v>408350</v>
      </c>
      <c r="I120" s="31" t="s">
        <v>32</v>
      </c>
      <c r="J120" s="31" t="s">
        <v>33</v>
      </c>
    </row>
    <row r="121" spans="1:10" outlineLevel="1" x14ac:dyDescent="0.2">
      <c r="A121" s="35">
        <v>46028</v>
      </c>
      <c r="B121" s="31">
        <v>573</v>
      </c>
      <c r="C121" s="31" t="s">
        <v>360</v>
      </c>
      <c r="D121" s="31" t="s">
        <v>452</v>
      </c>
      <c r="E121" s="36">
        <v>372127</v>
      </c>
      <c r="F121" s="37" t="s">
        <v>18</v>
      </c>
      <c r="G121" s="36">
        <v>29770</v>
      </c>
      <c r="H121" s="36">
        <f t="shared" si="1"/>
        <v>401897</v>
      </c>
      <c r="I121" s="31" t="s">
        <v>32</v>
      </c>
      <c r="J121" s="31" t="s">
        <v>33</v>
      </c>
    </row>
    <row r="122" spans="1:10" outlineLevel="1" x14ac:dyDescent="0.2">
      <c r="A122" s="35">
        <v>46028</v>
      </c>
      <c r="B122" s="31">
        <v>572</v>
      </c>
      <c r="C122" s="31" t="s">
        <v>360</v>
      </c>
      <c r="D122" s="31" t="s">
        <v>453</v>
      </c>
      <c r="E122" s="36">
        <v>969285</v>
      </c>
      <c r="F122" s="37" t="s">
        <v>18</v>
      </c>
      <c r="G122" s="36">
        <v>77543</v>
      </c>
      <c r="H122" s="36">
        <f t="shared" si="1"/>
        <v>1046828</v>
      </c>
      <c r="I122" s="31" t="s">
        <v>30</v>
      </c>
      <c r="J122" s="31" t="s">
        <v>31</v>
      </c>
    </row>
    <row r="123" spans="1:10" outlineLevel="1" x14ac:dyDescent="0.2">
      <c r="A123" s="35">
        <v>46028</v>
      </c>
      <c r="B123" s="31">
        <v>571</v>
      </c>
      <c r="C123" s="31" t="s">
        <v>360</v>
      </c>
      <c r="D123" s="31" t="s">
        <v>454</v>
      </c>
      <c r="E123" s="36">
        <v>969285</v>
      </c>
      <c r="F123" s="37" t="s">
        <v>18</v>
      </c>
      <c r="G123" s="36">
        <v>77543</v>
      </c>
      <c r="H123" s="36">
        <f t="shared" si="1"/>
        <v>1046828</v>
      </c>
      <c r="I123" s="31" t="s">
        <v>77</v>
      </c>
      <c r="J123" s="31" t="s">
        <v>78</v>
      </c>
    </row>
    <row r="124" spans="1:10" outlineLevel="1" x14ac:dyDescent="0.2">
      <c r="A124" s="35">
        <v>46028</v>
      </c>
      <c r="B124" s="31">
        <v>570</v>
      </c>
      <c r="C124" s="31" t="s">
        <v>360</v>
      </c>
      <c r="D124" s="31" t="s">
        <v>455</v>
      </c>
      <c r="E124" s="36">
        <v>969285</v>
      </c>
      <c r="F124" s="37" t="s">
        <v>18</v>
      </c>
      <c r="G124" s="36">
        <v>77543</v>
      </c>
      <c r="H124" s="36">
        <f t="shared" si="1"/>
        <v>1046828</v>
      </c>
      <c r="I124" s="31" t="s">
        <v>268</v>
      </c>
      <c r="J124" s="31" t="s">
        <v>269</v>
      </c>
    </row>
    <row r="125" spans="1:10" outlineLevel="1" x14ac:dyDescent="0.2">
      <c r="A125" s="35">
        <v>46028</v>
      </c>
      <c r="B125" s="31">
        <v>569</v>
      </c>
      <c r="C125" s="31" t="s">
        <v>360</v>
      </c>
      <c r="D125" s="31" t="s">
        <v>456</v>
      </c>
      <c r="E125" s="36">
        <v>475555</v>
      </c>
      <c r="F125" s="37" t="s">
        <v>18</v>
      </c>
      <c r="G125" s="36">
        <v>38044</v>
      </c>
      <c r="H125" s="36">
        <f t="shared" si="1"/>
        <v>513599</v>
      </c>
      <c r="I125" s="31" t="s">
        <v>236</v>
      </c>
      <c r="J125" s="31" t="s">
        <v>237</v>
      </c>
    </row>
    <row r="126" spans="1:10" outlineLevel="1" x14ac:dyDescent="0.2">
      <c r="A126" s="35">
        <v>46028</v>
      </c>
      <c r="B126" s="31">
        <v>568</v>
      </c>
      <c r="C126" s="31" t="s">
        <v>360</v>
      </c>
      <c r="D126" s="31" t="s">
        <v>457</v>
      </c>
      <c r="E126" s="36">
        <v>918425</v>
      </c>
      <c r="F126" s="37" t="s">
        <v>18</v>
      </c>
      <c r="G126" s="36">
        <v>73474</v>
      </c>
      <c r="H126" s="36">
        <f t="shared" si="1"/>
        <v>991899</v>
      </c>
      <c r="I126" s="31" t="s">
        <v>174</v>
      </c>
      <c r="J126" s="31" t="s">
        <v>175</v>
      </c>
    </row>
    <row r="127" spans="1:10" outlineLevel="1" x14ac:dyDescent="0.2">
      <c r="A127" s="35">
        <v>46028</v>
      </c>
      <c r="B127" s="31">
        <v>567</v>
      </c>
      <c r="C127" s="31" t="s">
        <v>360</v>
      </c>
      <c r="D127" s="31" t="s">
        <v>458</v>
      </c>
      <c r="E127" s="36">
        <v>1342116</v>
      </c>
      <c r="F127" s="37" t="s">
        <v>18</v>
      </c>
      <c r="G127" s="36">
        <v>107369</v>
      </c>
      <c r="H127" s="36">
        <f t="shared" si="1"/>
        <v>1449485</v>
      </c>
      <c r="I127" s="31" t="s">
        <v>24</v>
      </c>
      <c r="J127" s="31" t="s">
        <v>25</v>
      </c>
    </row>
    <row r="128" spans="1:10" outlineLevel="1" x14ac:dyDescent="0.2">
      <c r="A128" s="35">
        <v>46028</v>
      </c>
      <c r="B128" s="31">
        <v>566</v>
      </c>
      <c r="C128" s="31" t="s">
        <v>360</v>
      </c>
      <c r="D128" s="31" t="s">
        <v>459</v>
      </c>
      <c r="E128" s="36">
        <v>646190</v>
      </c>
      <c r="F128" s="37" t="s">
        <v>18</v>
      </c>
      <c r="G128" s="36">
        <v>51695</v>
      </c>
      <c r="H128" s="36">
        <f t="shared" si="1"/>
        <v>697885</v>
      </c>
      <c r="I128" s="31" t="s">
        <v>26</v>
      </c>
      <c r="J128" s="31" t="s">
        <v>27</v>
      </c>
    </row>
    <row r="129" spans="1:10" outlineLevel="1" x14ac:dyDescent="0.2">
      <c r="A129" s="35">
        <v>46028</v>
      </c>
      <c r="B129" s="31">
        <v>565</v>
      </c>
      <c r="C129" s="31" t="s">
        <v>360</v>
      </c>
      <c r="D129" s="31" t="s">
        <v>460</v>
      </c>
      <c r="E129" s="36">
        <v>1229245</v>
      </c>
      <c r="F129" s="37" t="s">
        <v>18</v>
      </c>
      <c r="G129" s="36">
        <v>98340</v>
      </c>
      <c r="H129" s="36">
        <f t="shared" si="1"/>
        <v>1327585</v>
      </c>
      <c r="I129" s="31" t="s">
        <v>26</v>
      </c>
      <c r="J129" s="31" t="s">
        <v>27</v>
      </c>
    </row>
    <row r="130" spans="1:10" outlineLevel="1" x14ac:dyDescent="0.2">
      <c r="A130" s="35">
        <v>46028</v>
      </c>
      <c r="B130" s="31">
        <v>564</v>
      </c>
      <c r="C130" s="31" t="s">
        <v>360</v>
      </c>
      <c r="D130" s="31" t="s">
        <v>461</v>
      </c>
      <c r="E130" s="36">
        <v>1938570</v>
      </c>
      <c r="F130" s="37" t="s">
        <v>18</v>
      </c>
      <c r="G130" s="36">
        <v>155086</v>
      </c>
      <c r="H130" s="36">
        <f t="shared" si="1"/>
        <v>2093656</v>
      </c>
      <c r="I130" s="31" t="s">
        <v>28</v>
      </c>
      <c r="J130" s="31" t="s">
        <v>29</v>
      </c>
    </row>
    <row r="131" spans="1:10" outlineLevel="1" x14ac:dyDescent="0.2">
      <c r="A131" s="35">
        <v>46028</v>
      </c>
      <c r="B131" s="31">
        <v>563</v>
      </c>
      <c r="C131" s="31" t="s">
        <v>360</v>
      </c>
      <c r="D131" s="31" t="s">
        <v>462</v>
      </c>
      <c r="E131" s="36">
        <v>1547610</v>
      </c>
      <c r="F131" s="37" t="s">
        <v>18</v>
      </c>
      <c r="G131" s="36">
        <v>123809</v>
      </c>
      <c r="H131" s="36">
        <f t="shared" ref="H131:H194" si="2">+E131+G131</f>
        <v>1671419</v>
      </c>
      <c r="I131" s="31" t="s">
        <v>28</v>
      </c>
      <c r="J131" s="31" t="s">
        <v>29</v>
      </c>
    </row>
    <row r="132" spans="1:10" outlineLevel="1" x14ac:dyDescent="0.2">
      <c r="A132" s="35">
        <v>46028</v>
      </c>
      <c r="B132" s="31">
        <v>562</v>
      </c>
      <c r="C132" s="31" t="s">
        <v>360</v>
      </c>
      <c r="D132" s="31" t="s">
        <v>463</v>
      </c>
      <c r="E132" s="36">
        <v>1590750</v>
      </c>
      <c r="F132" s="37" t="s">
        <v>18</v>
      </c>
      <c r="G132" s="36">
        <v>127260</v>
      </c>
      <c r="H132" s="36">
        <f t="shared" si="2"/>
        <v>1718010</v>
      </c>
      <c r="I132" s="31" t="s">
        <v>24</v>
      </c>
      <c r="J132" s="31" t="s">
        <v>25</v>
      </c>
    </row>
    <row r="133" spans="1:10" outlineLevel="1" x14ac:dyDescent="0.2">
      <c r="A133" s="35">
        <v>46028</v>
      </c>
      <c r="B133" s="31">
        <v>561</v>
      </c>
      <c r="C133" s="31" t="s">
        <v>360</v>
      </c>
      <c r="D133" s="31" t="s">
        <v>464</v>
      </c>
      <c r="E133" s="36">
        <v>374852</v>
      </c>
      <c r="F133" s="37" t="s">
        <v>18</v>
      </c>
      <c r="G133" s="36">
        <v>29988</v>
      </c>
      <c r="H133" s="36">
        <f t="shared" si="2"/>
        <v>404840</v>
      </c>
      <c r="I133" s="31" t="s">
        <v>196</v>
      </c>
      <c r="J133" s="31" t="s">
        <v>197</v>
      </c>
    </row>
    <row r="134" spans="1:10" outlineLevel="1" x14ac:dyDescent="0.2">
      <c r="A134" s="35">
        <v>46028</v>
      </c>
      <c r="B134" s="31">
        <v>560</v>
      </c>
      <c r="C134" s="31" t="s">
        <v>360</v>
      </c>
      <c r="D134" s="31" t="s">
        <v>465</v>
      </c>
      <c r="E134" s="36">
        <v>1060500</v>
      </c>
      <c r="F134" s="37" t="s">
        <v>18</v>
      </c>
      <c r="G134" s="36">
        <v>84840</v>
      </c>
      <c r="H134" s="36">
        <f t="shared" si="2"/>
        <v>1145340</v>
      </c>
      <c r="I134" s="31" t="s">
        <v>172</v>
      </c>
      <c r="J134" s="31" t="s">
        <v>173</v>
      </c>
    </row>
    <row r="135" spans="1:10" outlineLevel="1" x14ac:dyDescent="0.2">
      <c r="A135" s="35">
        <v>46028</v>
      </c>
      <c r="B135" s="31">
        <v>559</v>
      </c>
      <c r="C135" s="31" t="s">
        <v>360</v>
      </c>
      <c r="D135" s="31" t="s">
        <v>466</v>
      </c>
      <c r="E135" s="36">
        <v>1060500</v>
      </c>
      <c r="F135" s="37" t="s">
        <v>18</v>
      </c>
      <c r="G135" s="36">
        <v>84840</v>
      </c>
      <c r="H135" s="36">
        <f t="shared" si="2"/>
        <v>1145340</v>
      </c>
      <c r="I135" s="31" t="s">
        <v>235</v>
      </c>
      <c r="J135" s="31" t="s">
        <v>198</v>
      </c>
    </row>
    <row r="136" spans="1:10" outlineLevel="1" x14ac:dyDescent="0.2">
      <c r="A136" s="35">
        <v>46028</v>
      </c>
      <c r="B136" s="31">
        <v>558</v>
      </c>
      <c r="C136" s="31" t="s">
        <v>360</v>
      </c>
      <c r="D136" s="31" t="s">
        <v>467</v>
      </c>
      <c r="E136" s="36">
        <v>530250</v>
      </c>
      <c r="F136" s="37" t="s">
        <v>18</v>
      </c>
      <c r="G136" s="36">
        <v>42420</v>
      </c>
      <c r="H136" s="36">
        <f t="shared" si="2"/>
        <v>572670</v>
      </c>
      <c r="I136" s="31" t="s">
        <v>26</v>
      </c>
      <c r="J136" s="31" t="s">
        <v>27</v>
      </c>
    </row>
    <row r="137" spans="1:10" outlineLevel="1" x14ac:dyDescent="0.2">
      <c r="A137" s="35">
        <v>46028</v>
      </c>
      <c r="B137" s="31">
        <v>557</v>
      </c>
      <c r="C137" s="31" t="s">
        <v>360</v>
      </c>
      <c r="D137" s="31" t="s">
        <v>468</v>
      </c>
      <c r="E137" s="36">
        <v>229000</v>
      </c>
      <c r="F137" s="37" t="s">
        <v>18</v>
      </c>
      <c r="G137" s="36">
        <v>18320</v>
      </c>
      <c r="H137" s="36">
        <f t="shared" si="2"/>
        <v>247320</v>
      </c>
      <c r="I137" s="31" t="s">
        <v>236</v>
      </c>
      <c r="J137" s="31" t="s">
        <v>237</v>
      </c>
    </row>
    <row r="138" spans="1:10" outlineLevel="1" x14ac:dyDescent="0.2">
      <c r="A138" s="35">
        <v>46029</v>
      </c>
      <c r="B138" s="31">
        <v>1316</v>
      </c>
      <c r="C138" s="31" t="s">
        <v>360</v>
      </c>
      <c r="D138" s="31" t="s">
        <v>177</v>
      </c>
      <c r="E138" s="36">
        <v>1095680</v>
      </c>
      <c r="F138" s="37" t="s">
        <v>18</v>
      </c>
      <c r="G138" s="36">
        <v>87654</v>
      </c>
      <c r="H138" s="36">
        <f t="shared" si="2"/>
        <v>1183334</v>
      </c>
      <c r="I138" s="31" t="s">
        <v>39</v>
      </c>
      <c r="J138" s="31" t="s">
        <v>40</v>
      </c>
    </row>
    <row r="139" spans="1:10" outlineLevel="1" x14ac:dyDescent="0.2">
      <c r="A139" s="35">
        <v>46029</v>
      </c>
      <c r="B139" s="31">
        <v>1315</v>
      </c>
      <c r="C139" s="31" t="s">
        <v>360</v>
      </c>
      <c r="D139" s="31" t="s">
        <v>142</v>
      </c>
      <c r="E139" s="36">
        <v>2107997</v>
      </c>
      <c r="F139" s="37" t="s">
        <v>18</v>
      </c>
      <c r="G139" s="36">
        <v>168640</v>
      </c>
      <c r="H139" s="36">
        <f t="shared" si="2"/>
        <v>2276637</v>
      </c>
      <c r="I139" s="31" t="s">
        <v>39</v>
      </c>
      <c r="J139" s="31" t="s">
        <v>40</v>
      </c>
    </row>
    <row r="140" spans="1:10" outlineLevel="1" x14ac:dyDescent="0.2">
      <c r="A140" s="35">
        <v>46029</v>
      </c>
      <c r="B140" s="31">
        <v>1314</v>
      </c>
      <c r="C140" s="31" t="s">
        <v>360</v>
      </c>
      <c r="D140" s="31" t="s">
        <v>76</v>
      </c>
      <c r="E140" s="36">
        <v>694345</v>
      </c>
      <c r="F140" s="37" t="s">
        <v>18</v>
      </c>
      <c r="G140" s="36">
        <v>55548</v>
      </c>
      <c r="H140" s="36">
        <f t="shared" si="2"/>
        <v>749893</v>
      </c>
      <c r="I140" s="31" t="s">
        <v>39</v>
      </c>
      <c r="J140" s="31" t="s">
        <v>40</v>
      </c>
    </row>
    <row r="141" spans="1:10" outlineLevel="1" x14ac:dyDescent="0.2">
      <c r="A141" s="35">
        <v>46029</v>
      </c>
      <c r="B141" s="31">
        <v>764</v>
      </c>
      <c r="C141" s="31" t="s">
        <v>360</v>
      </c>
      <c r="D141" s="31" t="s">
        <v>469</v>
      </c>
      <c r="E141" s="36">
        <v>4558730</v>
      </c>
      <c r="F141" s="37" t="s">
        <v>18</v>
      </c>
      <c r="G141" s="36">
        <v>364698</v>
      </c>
      <c r="H141" s="36">
        <f t="shared" si="2"/>
        <v>4923428</v>
      </c>
      <c r="I141" s="31" t="s">
        <v>36</v>
      </c>
      <c r="J141" s="31" t="s">
        <v>37</v>
      </c>
    </row>
    <row r="142" spans="1:10" outlineLevel="1" x14ac:dyDescent="0.2">
      <c r="A142" s="35">
        <v>46029</v>
      </c>
      <c r="B142" s="31">
        <v>759</v>
      </c>
      <c r="C142" s="31" t="s">
        <v>360</v>
      </c>
      <c r="D142" s="31" t="s">
        <v>470</v>
      </c>
      <c r="E142" s="36">
        <v>500379</v>
      </c>
      <c r="F142" s="37" t="s">
        <v>18</v>
      </c>
      <c r="G142" s="36">
        <v>40030</v>
      </c>
      <c r="H142" s="36">
        <f t="shared" si="2"/>
        <v>540409</v>
      </c>
      <c r="I142" s="31" t="s">
        <v>247</v>
      </c>
      <c r="J142" s="31" t="s">
        <v>19</v>
      </c>
    </row>
    <row r="143" spans="1:10" outlineLevel="1" x14ac:dyDescent="0.2">
      <c r="A143" s="35">
        <v>46029</v>
      </c>
      <c r="B143" s="31">
        <v>758</v>
      </c>
      <c r="C143" s="31" t="s">
        <v>360</v>
      </c>
      <c r="D143" s="31" t="s">
        <v>471</v>
      </c>
      <c r="E143" s="36">
        <v>680293</v>
      </c>
      <c r="F143" s="37" t="s">
        <v>18</v>
      </c>
      <c r="G143" s="36">
        <v>54423</v>
      </c>
      <c r="H143" s="36">
        <f t="shared" si="2"/>
        <v>734716</v>
      </c>
      <c r="I143" s="31" t="s">
        <v>247</v>
      </c>
      <c r="J143" s="31" t="s">
        <v>19</v>
      </c>
    </row>
    <row r="144" spans="1:10" outlineLevel="1" x14ac:dyDescent="0.2">
      <c r="A144" s="35">
        <v>46029</v>
      </c>
      <c r="B144" s="31">
        <v>757</v>
      </c>
      <c r="C144" s="31" t="s">
        <v>360</v>
      </c>
      <c r="D144" s="31" t="s">
        <v>472</v>
      </c>
      <c r="E144" s="36">
        <v>344403</v>
      </c>
      <c r="F144" s="37" t="s">
        <v>18</v>
      </c>
      <c r="G144" s="36">
        <v>27552</v>
      </c>
      <c r="H144" s="36">
        <f t="shared" si="2"/>
        <v>371955</v>
      </c>
      <c r="I144" s="31" t="s">
        <v>247</v>
      </c>
      <c r="J144" s="31" t="s">
        <v>19</v>
      </c>
    </row>
    <row r="145" spans="1:10" outlineLevel="1" x14ac:dyDescent="0.2">
      <c r="A145" s="35">
        <v>46029</v>
      </c>
      <c r="B145" s="31">
        <v>740</v>
      </c>
      <c r="C145" s="31" t="s">
        <v>360</v>
      </c>
      <c r="D145" s="31" t="s">
        <v>473</v>
      </c>
      <c r="E145" s="36">
        <v>1397925</v>
      </c>
      <c r="F145" s="37" t="s">
        <v>18</v>
      </c>
      <c r="G145" s="36">
        <v>111834</v>
      </c>
      <c r="H145" s="36">
        <f t="shared" si="2"/>
        <v>1509759</v>
      </c>
      <c r="I145" s="31" t="s">
        <v>247</v>
      </c>
      <c r="J145" s="31" t="s">
        <v>19</v>
      </c>
    </row>
    <row r="146" spans="1:10" outlineLevel="1" x14ac:dyDescent="0.2">
      <c r="A146" s="35">
        <v>46029</v>
      </c>
      <c r="B146" s="31">
        <v>739</v>
      </c>
      <c r="C146" s="31" t="s">
        <v>360</v>
      </c>
      <c r="D146" s="31" t="s">
        <v>474</v>
      </c>
      <c r="E146" s="36">
        <v>873070</v>
      </c>
      <c r="F146" s="37" t="s">
        <v>18</v>
      </c>
      <c r="G146" s="36">
        <v>69846</v>
      </c>
      <c r="H146" s="36">
        <f t="shared" si="2"/>
        <v>942916</v>
      </c>
      <c r="I146" s="31" t="s">
        <v>247</v>
      </c>
      <c r="J146" s="31" t="s">
        <v>19</v>
      </c>
    </row>
    <row r="147" spans="1:10" outlineLevel="1" x14ac:dyDescent="0.2">
      <c r="A147" s="35">
        <v>46029</v>
      </c>
      <c r="B147" s="31">
        <v>737</v>
      </c>
      <c r="C147" s="31" t="s">
        <v>360</v>
      </c>
      <c r="D147" s="31" t="s">
        <v>475</v>
      </c>
      <c r="E147" s="36">
        <v>416607</v>
      </c>
      <c r="F147" s="37" t="s">
        <v>18</v>
      </c>
      <c r="G147" s="36">
        <v>33329</v>
      </c>
      <c r="H147" s="36">
        <f t="shared" si="2"/>
        <v>449936</v>
      </c>
      <c r="I147" s="31" t="s">
        <v>247</v>
      </c>
      <c r="J147" s="31" t="s">
        <v>19</v>
      </c>
    </row>
    <row r="148" spans="1:10" outlineLevel="1" x14ac:dyDescent="0.2">
      <c r="A148" s="35">
        <v>46029</v>
      </c>
      <c r="B148" s="31">
        <v>736</v>
      </c>
      <c r="C148" s="31" t="s">
        <v>360</v>
      </c>
      <c r="D148" s="31" t="s">
        <v>476</v>
      </c>
      <c r="E148" s="36">
        <v>1134306</v>
      </c>
      <c r="F148" s="37" t="s">
        <v>18</v>
      </c>
      <c r="G148" s="36">
        <v>90744</v>
      </c>
      <c r="H148" s="36">
        <f t="shared" si="2"/>
        <v>1225050</v>
      </c>
      <c r="I148" s="31" t="s">
        <v>247</v>
      </c>
      <c r="J148" s="31" t="s">
        <v>19</v>
      </c>
    </row>
    <row r="149" spans="1:10" outlineLevel="1" x14ac:dyDescent="0.2">
      <c r="A149" s="35">
        <v>46029</v>
      </c>
      <c r="B149" s="31">
        <v>735</v>
      </c>
      <c r="C149" s="31" t="s">
        <v>360</v>
      </c>
      <c r="D149" s="31" t="s">
        <v>477</v>
      </c>
      <c r="E149" s="36">
        <v>482086</v>
      </c>
      <c r="F149" s="37" t="s">
        <v>18</v>
      </c>
      <c r="G149" s="36">
        <v>38567</v>
      </c>
      <c r="H149" s="36">
        <f t="shared" si="2"/>
        <v>520653</v>
      </c>
      <c r="I149" s="31" t="s">
        <v>247</v>
      </c>
      <c r="J149" s="31" t="s">
        <v>19</v>
      </c>
    </row>
    <row r="150" spans="1:10" outlineLevel="1" x14ac:dyDescent="0.2">
      <c r="A150" s="35">
        <v>46029</v>
      </c>
      <c r="B150" s="31">
        <v>734</v>
      </c>
      <c r="C150" s="31" t="s">
        <v>360</v>
      </c>
      <c r="D150" s="31" t="s">
        <v>478</v>
      </c>
      <c r="E150" s="36">
        <v>955727</v>
      </c>
      <c r="F150" s="37" t="s">
        <v>18</v>
      </c>
      <c r="G150" s="36">
        <v>76458</v>
      </c>
      <c r="H150" s="36">
        <f t="shared" si="2"/>
        <v>1032185</v>
      </c>
      <c r="I150" s="31" t="s">
        <v>247</v>
      </c>
      <c r="J150" s="31" t="s">
        <v>19</v>
      </c>
    </row>
    <row r="151" spans="1:10" outlineLevel="1" x14ac:dyDescent="0.2">
      <c r="A151" s="35">
        <v>46029</v>
      </c>
      <c r="B151" s="31">
        <v>733</v>
      </c>
      <c r="C151" s="31" t="s">
        <v>360</v>
      </c>
      <c r="D151" s="31" t="s">
        <v>479</v>
      </c>
      <c r="E151" s="36">
        <v>323095</v>
      </c>
      <c r="F151" s="37" t="s">
        <v>18</v>
      </c>
      <c r="G151" s="36">
        <v>25848</v>
      </c>
      <c r="H151" s="36">
        <f t="shared" si="2"/>
        <v>348943</v>
      </c>
      <c r="I151" s="31" t="s">
        <v>247</v>
      </c>
      <c r="J151" s="31" t="s">
        <v>19</v>
      </c>
    </row>
    <row r="152" spans="1:10" outlineLevel="1" x14ac:dyDescent="0.2">
      <c r="A152" s="35">
        <v>46029</v>
      </c>
      <c r="B152" s="31">
        <v>732</v>
      </c>
      <c r="C152" s="31" t="s">
        <v>360</v>
      </c>
      <c r="D152" s="31" t="s">
        <v>480</v>
      </c>
      <c r="E152" s="36">
        <v>323095</v>
      </c>
      <c r="F152" s="37" t="s">
        <v>18</v>
      </c>
      <c r="G152" s="36">
        <v>25848</v>
      </c>
      <c r="H152" s="36">
        <f t="shared" si="2"/>
        <v>348943</v>
      </c>
      <c r="I152" s="31" t="s">
        <v>247</v>
      </c>
      <c r="J152" s="31" t="s">
        <v>19</v>
      </c>
    </row>
    <row r="153" spans="1:10" outlineLevel="1" x14ac:dyDescent="0.2">
      <c r="A153" s="35">
        <v>46029</v>
      </c>
      <c r="B153" s="31">
        <v>731</v>
      </c>
      <c r="C153" s="31" t="s">
        <v>360</v>
      </c>
      <c r="D153" s="31" t="s">
        <v>481</v>
      </c>
      <c r="E153" s="36">
        <v>833965</v>
      </c>
      <c r="F153" s="37" t="s">
        <v>18</v>
      </c>
      <c r="G153" s="36">
        <v>66717</v>
      </c>
      <c r="H153" s="36">
        <f t="shared" si="2"/>
        <v>900682</v>
      </c>
      <c r="I153" s="31" t="s">
        <v>247</v>
      </c>
      <c r="J153" s="31" t="s">
        <v>19</v>
      </c>
    </row>
    <row r="154" spans="1:10" outlineLevel="1" x14ac:dyDescent="0.2">
      <c r="A154" s="35">
        <v>46029</v>
      </c>
      <c r="B154" s="31">
        <v>730</v>
      </c>
      <c r="C154" s="31" t="s">
        <v>360</v>
      </c>
      <c r="D154" s="31" t="s">
        <v>482</v>
      </c>
      <c r="E154" s="36">
        <v>378102</v>
      </c>
      <c r="F154" s="37" t="s">
        <v>18</v>
      </c>
      <c r="G154" s="36">
        <v>30248</v>
      </c>
      <c r="H154" s="36">
        <f t="shared" si="2"/>
        <v>408350</v>
      </c>
      <c r="I154" s="31" t="s">
        <v>247</v>
      </c>
      <c r="J154" s="31" t="s">
        <v>19</v>
      </c>
    </row>
    <row r="155" spans="1:10" outlineLevel="1" x14ac:dyDescent="0.2">
      <c r="A155" s="35">
        <v>46029</v>
      </c>
      <c r="B155" s="31">
        <v>728</v>
      </c>
      <c r="C155" s="31" t="s">
        <v>360</v>
      </c>
      <c r="D155" s="31" t="s">
        <v>483</v>
      </c>
      <c r="E155" s="36">
        <v>1555935</v>
      </c>
      <c r="F155" s="37" t="s">
        <v>18</v>
      </c>
      <c r="G155" s="36">
        <v>124475</v>
      </c>
      <c r="H155" s="36">
        <f t="shared" si="2"/>
        <v>1680410</v>
      </c>
      <c r="I155" s="31" t="s">
        <v>247</v>
      </c>
      <c r="J155" s="31" t="s">
        <v>19</v>
      </c>
    </row>
    <row r="156" spans="1:10" outlineLevel="1" x14ac:dyDescent="0.2">
      <c r="A156" s="35">
        <v>46029</v>
      </c>
      <c r="B156" s="31">
        <v>727</v>
      </c>
      <c r="C156" s="31" t="s">
        <v>360</v>
      </c>
      <c r="D156" s="31" t="s">
        <v>484</v>
      </c>
      <c r="E156" s="36">
        <v>344403</v>
      </c>
      <c r="F156" s="37" t="s">
        <v>18</v>
      </c>
      <c r="G156" s="36">
        <v>27552</v>
      </c>
      <c r="H156" s="36">
        <f t="shared" si="2"/>
        <v>371955</v>
      </c>
      <c r="I156" s="31" t="s">
        <v>247</v>
      </c>
      <c r="J156" s="31" t="s">
        <v>19</v>
      </c>
    </row>
    <row r="157" spans="1:10" outlineLevel="1" x14ac:dyDescent="0.2">
      <c r="A157" s="35">
        <v>46029</v>
      </c>
      <c r="B157" s="31">
        <v>726</v>
      </c>
      <c r="C157" s="31" t="s">
        <v>360</v>
      </c>
      <c r="D157" s="31" t="s">
        <v>485</v>
      </c>
      <c r="E157" s="36">
        <v>231412</v>
      </c>
      <c r="F157" s="37" t="s">
        <v>18</v>
      </c>
      <c r="G157" s="36">
        <v>18513</v>
      </c>
      <c r="H157" s="36">
        <f t="shared" si="2"/>
        <v>249925</v>
      </c>
      <c r="I157" s="31" t="s">
        <v>247</v>
      </c>
      <c r="J157" s="31" t="s">
        <v>19</v>
      </c>
    </row>
    <row r="158" spans="1:10" outlineLevel="1" x14ac:dyDescent="0.2">
      <c r="A158" s="35">
        <v>46029</v>
      </c>
      <c r="B158" s="31">
        <v>725</v>
      </c>
      <c r="C158" s="31" t="s">
        <v>360</v>
      </c>
      <c r="D158" s="31" t="s">
        <v>486</v>
      </c>
      <c r="E158" s="36">
        <v>680293</v>
      </c>
      <c r="F158" s="37" t="s">
        <v>18</v>
      </c>
      <c r="G158" s="36">
        <v>54423</v>
      </c>
      <c r="H158" s="36">
        <f t="shared" si="2"/>
        <v>734716</v>
      </c>
      <c r="I158" s="31" t="s">
        <v>247</v>
      </c>
      <c r="J158" s="31" t="s">
        <v>19</v>
      </c>
    </row>
    <row r="159" spans="1:10" outlineLevel="1" x14ac:dyDescent="0.2">
      <c r="A159" s="35">
        <v>46029</v>
      </c>
      <c r="B159" s="31">
        <v>724</v>
      </c>
      <c r="C159" s="31" t="s">
        <v>360</v>
      </c>
      <c r="D159" s="31" t="s">
        <v>487</v>
      </c>
      <c r="E159" s="36">
        <v>924351</v>
      </c>
      <c r="F159" s="37" t="s">
        <v>18</v>
      </c>
      <c r="G159" s="36">
        <v>73948</v>
      </c>
      <c r="H159" s="36">
        <f t="shared" si="2"/>
        <v>998299</v>
      </c>
      <c r="I159" s="31" t="s">
        <v>247</v>
      </c>
      <c r="J159" s="31" t="s">
        <v>19</v>
      </c>
    </row>
    <row r="160" spans="1:10" outlineLevel="1" x14ac:dyDescent="0.2">
      <c r="A160" s="35">
        <v>46029</v>
      </c>
      <c r="B160" s="31">
        <v>723</v>
      </c>
      <c r="C160" s="31" t="s">
        <v>360</v>
      </c>
      <c r="D160" s="31" t="s">
        <v>488</v>
      </c>
      <c r="E160" s="36">
        <v>992736</v>
      </c>
      <c r="F160" s="37" t="s">
        <v>18</v>
      </c>
      <c r="G160" s="36">
        <v>79419</v>
      </c>
      <c r="H160" s="36">
        <f t="shared" si="2"/>
        <v>1072155</v>
      </c>
      <c r="I160" s="31" t="s">
        <v>247</v>
      </c>
      <c r="J160" s="31" t="s">
        <v>19</v>
      </c>
    </row>
    <row r="161" spans="1:10" outlineLevel="1" x14ac:dyDescent="0.2">
      <c r="A161" s="35">
        <v>46029</v>
      </c>
      <c r="B161" s="31">
        <v>722</v>
      </c>
      <c r="C161" s="31" t="s">
        <v>360</v>
      </c>
      <c r="D161" s="31" t="s">
        <v>489</v>
      </c>
      <c r="E161" s="36">
        <v>323095</v>
      </c>
      <c r="F161" s="37" t="s">
        <v>18</v>
      </c>
      <c r="G161" s="36">
        <v>25848</v>
      </c>
      <c r="H161" s="36">
        <f t="shared" si="2"/>
        <v>348943</v>
      </c>
      <c r="I161" s="31" t="s">
        <v>247</v>
      </c>
      <c r="J161" s="31" t="s">
        <v>19</v>
      </c>
    </row>
    <row r="162" spans="1:10" outlineLevel="1" x14ac:dyDescent="0.2">
      <c r="A162" s="35">
        <v>46029</v>
      </c>
      <c r="B162" s="31">
        <v>720</v>
      </c>
      <c r="C162" s="31" t="s">
        <v>360</v>
      </c>
      <c r="D162" s="31" t="s">
        <v>490</v>
      </c>
      <c r="E162" s="36">
        <v>1254298</v>
      </c>
      <c r="F162" s="37" t="s">
        <v>18</v>
      </c>
      <c r="G162" s="36">
        <v>100344</v>
      </c>
      <c r="H162" s="36">
        <f t="shared" si="2"/>
        <v>1354642</v>
      </c>
      <c r="I162" s="31" t="s">
        <v>55</v>
      </c>
      <c r="J162" s="31" t="s">
        <v>56</v>
      </c>
    </row>
    <row r="163" spans="1:10" outlineLevel="1" x14ac:dyDescent="0.2">
      <c r="A163" s="35">
        <v>46029</v>
      </c>
      <c r="B163" s="31">
        <v>719</v>
      </c>
      <c r="C163" s="31" t="s">
        <v>360</v>
      </c>
      <c r="D163" s="31" t="s">
        <v>491</v>
      </c>
      <c r="E163" s="36">
        <v>349833</v>
      </c>
      <c r="F163" s="37" t="s">
        <v>18</v>
      </c>
      <c r="G163" s="36">
        <v>27987</v>
      </c>
      <c r="H163" s="36">
        <f t="shared" si="2"/>
        <v>377820</v>
      </c>
      <c r="I163" s="31" t="s">
        <v>247</v>
      </c>
      <c r="J163" s="31" t="s">
        <v>19</v>
      </c>
    </row>
    <row r="164" spans="1:10" outlineLevel="1" x14ac:dyDescent="0.2">
      <c r="A164" s="35">
        <v>46029</v>
      </c>
      <c r="B164" s="31">
        <v>717</v>
      </c>
      <c r="C164" s="31" t="s">
        <v>360</v>
      </c>
      <c r="D164" s="31" t="s">
        <v>492</v>
      </c>
      <c r="E164" s="36">
        <v>797654</v>
      </c>
      <c r="F164" s="37" t="s">
        <v>18</v>
      </c>
      <c r="G164" s="36">
        <v>63812</v>
      </c>
      <c r="H164" s="36">
        <f t="shared" si="2"/>
        <v>861466</v>
      </c>
      <c r="I164" s="31" t="s">
        <v>247</v>
      </c>
      <c r="J164" s="31" t="s">
        <v>19</v>
      </c>
    </row>
    <row r="165" spans="1:10" outlineLevel="1" x14ac:dyDescent="0.2">
      <c r="A165" s="35">
        <v>46029</v>
      </c>
      <c r="B165" s="31">
        <v>716</v>
      </c>
      <c r="C165" s="31" t="s">
        <v>360</v>
      </c>
      <c r="D165" s="31" t="s">
        <v>493</v>
      </c>
      <c r="E165" s="36">
        <v>932368</v>
      </c>
      <c r="F165" s="37" t="s">
        <v>18</v>
      </c>
      <c r="G165" s="36">
        <v>74589</v>
      </c>
      <c r="H165" s="36">
        <f t="shared" si="2"/>
        <v>1006957</v>
      </c>
      <c r="I165" s="31" t="s">
        <v>247</v>
      </c>
      <c r="J165" s="31" t="s">
        <v>19</v>
      </c>
    </row>
    <row r="166" spans="1:10" outlineLevel="1" x14ac:dyDescent="0.2">
      <c r="A166" s="35">
        <v>46029</v>
      </c>
      <c r="B166" s="31">
        <v>714</v>
      </c>
      <c r="C166" s="31" t="s">
        <v>360</v>
      </c>
      <c r="D166" s="31" t="s">
        <v>494</v>
      </c>
      <c r="E166" s="36">
        <v>967608</v>
      </c>
      <c r="F166" s="37" t="s">
        <v>18</v>
      </c>
      <c r="G166" s="36">
        <v>77409</v>
      </c>
      <c r="H166" s="36">
        <f t="shared" si="2"/>
        <v>1045017</v>
      </c>
      <c r="I166" s="31" t="s">
        <v>247</v>
      </c>
      <c r="J166" s="31" t="s">
        <v>19</v>
      </c>
    </row>
    <row r="167" spans="1:10" outlineLevel="1" x14ac:dyDescent="0.2">
      <c r="A167" s="35">
        <v>46029</v>
      </c>
      <c r="B167" s="31">
        <v>713</v>
      </c>
      <c r="C167" s="31" t="s">
        <v>360</v>
      </c>
      <c r="D167" s="31" t="s">
        <v>495</v>
      </c>
      <c r="E167" s="36">
        <v>694236</v>
      </c>
      <c r="F167" s="37" t="s">
        <v>18</v>
      </c>
      <c r="G167" s="36">
        <v>55539</v>
      </c>
      <c r="H167" s="36">
        <f t="shared" si="2"/>
        <v>749775</v>
      </c>
      <c r="I167" s="31" t="s">
        <v>247</v>
      </c>
      <c r="J167" s="31" t="s">
        <v>19</v>
      </c>
    </row>
    <row r="168" spans="1:10" outlineLevel="1" x14ac:dyDescent="0.2">
      <c r="A168" s="35">
        <v>46029</v>
      </c>
      <c r="B168" s="31">
        <v>712</v>
      </c>
      <c r="C168" s="31" t="s">
        <v>360</v>
      </c>
      <c r="D168" s="31" t="s">
        <v>496</v>
      </c>
      <c r="E168" s="36">
        <v>673410</v>
      </c>
      <c r="F168" s="37" t="s">
        <v>18</v>
      </c>
      <c r="G168" s="36">
        <v>53873</v>
      </c>
      <c r="H168" s="36">
        <f t="shared" si="2"/>
        <v>727283</v>
      </c>
      <c r="I168" s="31" t="s">
        <v>247</v>
      </c>
      <c r="J168" s="31" t="s">
        <v>19</v>
      </c>
    </row>
    <row r="169" spans="1:10" outlineLevel="1" x14ac:dyDescent="0.2">
      <c r="A169" s="35">
        <v>46029</v>
      </c>
      <c r="B169" s="31">
        <v>711</v>
      </c>
      <c r="C169" s="31" t="s">
        <v>360</v>
      </c>
      <c r="D169" s="31" t="s">
        <v>497</v>
      </c>
      <c r="E169" s="36">
        <v>1031432</v>
      </c>
      <c r="F169" s="37" t="s">
        <v>18</v>
      </c>
      <c r="G169" s="36">
        <v>82515</v>
      </c>
      <c r="H169" s="36">
        <f t="shared" si="2"/>
        <v>1113947</v>
      </c>
      <c r="I169" s="31" t="s">
        <v>247</v>
      </c>
      <c r="J169" s="31" t="s">
        <v>19</v>
      </c>
    </row>
    <row r="170" spans="1:10" outlineLevel="1" x14ac:dyDescent="0.2">
      <c r="A170" s="35">
        <v>46029</v>
      </c>
      <c r="B170" s="31">
        <v>710</v>
      </c>
      <c r="C170" s="31" t="s">
        <v>360</v>
      </c>
      <c r="D170" s="31" t="s">
        <v>498</v>
      </c>
      <c r="E170" s="36">
        <v>2950755</v>
      </c>
      <c r="F170" s="37" t="s">
        <v>18</v>
      </c>
      <c r="G170" s="36">
        <v>236060</v>
      </c>
      <c r="H170" s="36">
        <f t="shared" si="2"/>
        <v>3186815</v>
      </c>
      <c r="I170" s="31" t="s">
        <v>182</v>
      </c>
      <c r="J170" s="31" t="s">
        <v>183</v>
      </c>
    </row>
    <row r="171" spans="1:10" outlineLevel="1" x14ac:dyDescent="0.2">
      <c r="A171" s="35">
        <v>46029</v>
      </c>
      <c r="B171" s="31">
        <v>709</v>
      </c>
      <c r="C171" s="31" t="s">
        <v>360</v>
      </c>
      <c r="D171" s="31" t="s">
        <v>499</v>
      </c>
      <c r="E171" s="36">
        <v>718450</v>
      </c>
      <c r="F171" s="37" t="s">
        <v>18</v>
      </c>
      <c r="G171" s="36">
        <v>57476</v>
      </c>
      <c r="H171" s="36">
        <f t="shared" si="2"/>
        <v>775926</v>
      </c>
      <c r="I171" s="31" t="s">
        <v>247</v>
      </c>
      <c r="J171" s="31" t="s">
        <v>19</v>
      </c>
    </row>
    <row r="172" spans="1:10" outlineLevel="1" x14ac:dyDescent="0.2">
      <c r="A172" s="35">
        <v>46029</v>
      </c>
      <c r="B172" s="31">
        <v>708</v>
      </c>
      <c r="C172" s="31" t="s">
        <v>360</v>
      </c>
      <c r="D172" s="31" t="s">
        <v>500</v>
      </c>
      <c r="E172" s="36">
        <v>1217490</v>
      </c>
      <c r="F172" s="37" t="s">
        <v>18</v>
      </c>
      <c r="G172" s="36">
        <v>97399</v>
      </c>
      <c r="H172" s="36">
        <f t="shared" si="2"/>
        <v>1314889</v>
      </c>
      <c r="I172" s="31" t="s">
        <v>247</v>
      </c>
      <c r="J172" s="31" t="s">
        <v>19</v>
      </c>
    </row>
    <row r="173" spans="1:10" outlineLevel="1" x14ac:dyDescent="0.2">
      <c r="A173" s="35">
        <v>46029</v>
      </c>
      <c r="B173" s="31">
        <v>707</v>
      </c>
      <c r="C173" s="31" t="s">
        <v>360</v>
      </c>
      <c r="D173" s="31" t="s">
        <v>501</v>
      </c>
      <c r="E173" s="36">
        <v>383768</v>
      </c>
      <c r="F173" s="37" t="s">
        <v>18</v>
      </c>
      <c r="G173" s="36">
        <v>30701</v>
      </c>
      <c r="H173" s="36">
        <f t="shared" si="2"/>
        <v>414469</v>
      </c>
      <c r="I173" s="31" t="s">
        <v>247</v>
      </c>
      <c r="J173" s="31" t="s">
        <v>19</v>
      </c>
    </row>
    <row r="174" spans="1:10" outlineLevel="1" x14ac:dyDescent="0.2">
      <c r="A174" s="35">
        <v>46029</v>
      </c>
      <c r="B174" s="31">
        <v>706</v>
      </c>
      <c r="C174" s="31" t="s">
        <v>360</v>
      </c>
      <c r="D174" s="31" t="s">
        <v>502</v>
      </c>
      <c r="E174" s="36">
        <v>730998</v>
      </c>
      <c r="F174" s="37" t="s">
        <v>18</v>
      </c>
      <c r="G174" s="36">
        <v>58480</v>
      </c>
      <c r="H174" s="36">
        <f t="shared" si="2"/>
        <v>789478</v>
      </c>
      <c r="I174" s="31" t="s">
        <v>247</v>
      </c>
      <c r="J174" s="31" t="s">
        <v>19</v>
      </c>
    </row>
    <row r="175" spans="1:10" outlineLevel="1" x14ac:dyDescent="0.2">
      <c r="A175" s="35">
        <v>46029</v>
      </c>
      <c r="B175" s="31">
        <v>705</v>
      </c>
      <c r="C175" s="31" t="s">
        <v>360</v>
      </c>
      <c r="D175" s="31" t="s">
        <v>503</v>
      </c>
      <c r="E175" s="36">
        <v>931227</v>
      </c>
      <c r="F175" s="37" t="s">
        <v>18</v>
      </c>
      <c r="G175" s="36">
        <v>74498</v>
      </c>
      <c r="H175" s="36">
        <f t="shared" si="2"/>
        <v>1005725</v>
      </c>
      <c r="I175" s="31" t="s">
        <v>247</v>
      </c>
      <c r="J175" s="31" t="s">
        <v>19</v>
      </c>
    </row>
    <row r="176" spans="1:10" outlineLevel="1" x14ac:dyDescent="0.2">
      <c r="A176" s="35">
        <v>46029</v>
      </c>
      <c r="B176" s="31">
        <v>704</v>
      </c>
      <c r="C176" s="31" t="s">
        <v>360</v>
      </c>
      <c r="D176" s="31" t="s">
        <v>504</v>
      </c>
      <c r="E176" s="36">
        <v>656681</v>
      </c>
      <c r="F176" s="37" t="s">
        <v>18</v>
      </c>
      <c r="G176" s="36">
        <v>52534</v>
      </c>
      <c r="H176" s="36">
        <f t="shared" si="2"/>
        <v>709215</v>
      </c>
      <c r="I176" s="31" t="s">
        <v>247</v>
      </c>
      <c r="J176" s="31" t="s">
        <v>19</v>
      </c>
    </row>
    <row r="177" spans="1:10" outlineLevel="1" x14ac:dyDescent="0.2">
      <c r="A177" s="35">
        <v>46029</v>
      </c>
      <c r="B177" s="31">
        <v>703</v>
      </c>
      <c r="C177" s="31" t="s">
        <v>360</v>
      </c>
      <c r="D177" s="31" t="s">
        <v>505</v>
      </c>
      <c r="E177" s="36">
        <v>444767</v>
      </c>
      <c r="F177" s="37" t="s">
        <v>18</v>
      </c>
      <c r="G177" s="36">
        <v>35581</v>
      </c>
      <c r="H177" s="36">
        <f t="shared" si="2"/>
        <v>480348</v>
      </c>
      <c r="I177" s="31" t="s">
        <v>247</v>
      </c>
      <c r="J177" s="31" t="s">
        <v>19</v>
      </c>
    </row>
    <row r="178" spans="1:10" outlineLevel="1" x14ac:dyDescent="0.2">
      <c r="A178" s="35">
        <v>46029</v>
      </c>
      <c r="B178" s="31">
        <v>702</v>
      </c>
      <c r="C178" s="31" t="s">
        <v>360</v>
      </c>
      <c r="D178" s="31" t="s">
        <v>506</v>
      </c>
      <c r="E178" s="36">
        <v>250910</v>
      </c>
      <c r="F178" s="37" t="s">
        <v>18</v>
      </c>
      <c r="G178" s="36">
        <v>20073</v>
      </c>
      <c r="H178" s="36">
        <f t="shared" si="2"/>
        <v>270983</v>
      </c>
      <c r="I178" s="31" t="s">
        <v>247</v>
      </c>
      <c r="J178" s="31" t="s">
        <v>19</v>
      </c>
    </row>
    <row r="179" spans="1:10" outlineLevel="1" x14ac:dyDescent="0.2">
      <c r="A179" s="35">
        <v>46029</v>
      </c>
      <c r="B179" s="31">
        <v>701</v>
      </c>
      <c r="C179" s="31" t="s">
        <v>360</v>
      </c>
      <c r="D179" s="31" t="s">
        <v>507</v>
      </c>
      <c r="E179" s="36">
        <v>1274184</v>
      </c>
      <c r="F179" s="37" t="s">
        <v>18</v>
      </c>
      <c r="G179" s="36">
        <v>101935</v>
      </c>
      <c r="H179" s="36">
        <f t="shared" si="2"/>
        <v>1376119</v>
      </c>
      <c r="I179" s="31" t="s">
        <v>247</v>
      </c>
      <c r="J179" s="31" t="s">
        <v>19</v>
      </c>
    </row>
    <row r="180" spans="1:10" outlineLevel="1" x14ac:dyDescent="0.2">
      <c r="A180" s="35">
        <v>46029</v>
      </c>
      <c r="B180" s="31">
        <v>700</v>
      </c>
      <c r="C180" s="31" t="s">
        <v>360</v>
      </c>
      <c r="D180" s="31" t="s">
        <v>508</v>
      </c>
      <c r="E180" s="36">
        <v>333586</v>
      </c>
      <c r="F180" s="37" t="s">
        <v>18</v>
      </c>
      <c r="G180" s="36">
        <v>26687</v>
      </c>
      <c r="H180" s="36">
        <f t="shared" si="2"/>
        <v>360273</v>
      </c>
      <c r="I180" s="31" t="s">
        <v>247</v>
      </c>
      <c r="J180" s="31" t="s">
        <v>19</v>
      </c>
    </row>
    <row r="181" spans="1:10" outlineLevel="1" x14ac:dyDescent="0.2">
      <c r="A181" s="35">
        <v>46029</v>
      </c>
      <c r="B181" s="31">
        <v>699</v>
      </c>
      <c r="C181" s="31" t="s">
        <v>360</v>
      </c>
      <c r="D181" s="31" t="s">
        <v>509</v>
      </c>
      <c r="E181" s="36">
        <v>511605</v>
      </c>
      <c r="F181" s="37" t="s">
        <v>18</v>
      </c>
      <c r="G181" s="36">
        <v>40928</v>
      </c>
      <c r="H181" s="36">
        <f t="shared" si="2"/>
        <v>552533</v>
      </c>
      <c r="I181" s="31" t="s">
        <v>247</v>
      </c>
      <c r="J181" s="31" t="s">
        <v>19</v>
      </c>
    </row>
    <row r="182" spans="1:10" outlineLevel="1" x14ac:dyDescent="0.2">
      <c r="A182" s="35">
        <v>46029</v>
      </c>
      <c r="B182" s="31">
        <v>698</v>
      </c>
      <c r="C182" s="31" t="s">
        <v>360</v>
      </c>
      <c r="D182" s="31" t="s">
        <v>510</v>
      </c>
      <c r="E182" s="36">
        <v>1093377</v>
      </c>
      <c r="F182" s="37" t="s">
        <v>18</v>
      </c>
      <c r="G182" s="36">
        <v>87470</v>
      </c>
      <c r="H182" s="36">
        <f t="shared" si="2"/>
        <v>1180847</v>
      </c>
      <c r="I182" s="31" t="s">
        <v>247</v>
      </c>
      <c r="J182" s="31" t="s">
        <v>19</v>
      </c>
    </row>
    <row r="183" spans="1:10" outlineLevel="1" x14ac:dyDescent="0.2">
      <c r="A183" s="35">
        <v>46029</v>
      </c>
      <c r="B183" s="31">
        <v>697</v>
      </c>
      <c r="C183" s="31" t="s">
        <v>360</v>
      </c>
      <c r="D183" s="31" t="s">
        <v>511</v>
      </c>
      <c r="E183" s="36">
        <v>86667</v>
      </c>
      <c r="F183" s="37" t="s">
        <v>18</v>
      </c>
      <c r="G183" s="36">
        <v>6933</v>
      </c>
      <c r="H183" s="36">
        <f t="shared" si="2"/>
        <v>93600</v>
      </c>
      <c r="I183" s="31" t="s">
        <v>247</v>
      </c>
      <c r="J183" s="31" t="s">
        <v>19</v>
      </c>
    </row>
    <row r="184" spans="1:10" outlineLevel="1" x14ac:dyDescent="0.2">
      <c r="A184" s="35">
        <v>46029</v>
      </c>
      <c r="B184" s="31">
        <v>696</v>
      </c>
      <c r="C184" s="31" t="s">
        <v>360</v>
      </c>
      <c r="D184" s="31" t="s">
        <v>512</v>
      </c>
      <c r="E184" s="36">
        <v>301092</v>
      </c>
      <c r="F184" s="37" t="s">
        <v>18</v>
      </c>
      <c r="G184" s="36">
        <v>24087</v>
      </c>
      <c r="H184" s="36">
        <f t="shared" si="2"/>
        <v>325179</v>
      </c>
      <c r="I184" s="31" t="s">
        <v>247</v>
      </c>
      <c r="J184" s="31" t="s">
        <v>19</v>
      </c>
    </row>
    <row r="185" spans="1:10" outlineLevel="1" x14ac:dyDescent="0.2">
      <c r="A185" s="35">
        <v>46029</v>
      </c>
      <c r="B185" s="31">
        <v>690</v>
      </c>
      <c r="C185" s="31" t="s">
        <v>360</v>
      </c>
      <c r="D185" s="31" t="s">
        <v>513</v>
      </c>
      <c r="E185" s="36">
        <v>2224435</v>
      </c>
      <c r="F185" s="37" t="s">
        <v>18</v>
      </c>
      <c r="G185" s="36">
        <v>177955</v>
      </c>
      <c r="H185" s="36">
        <f t="shared" si="2"/>
        <v>2402390</v>
      </c>
      <c r="I185" s="31" t="s">
        <v>59</v>
      </c>
      <c r="J185" s="31" t="s">
        <v>60</v>
      </c>
    </row>
    <row r="186" spans="1:10" outlineLevel="1" x14ac:dyDescent="0.2">
      <c r="A186" s="35">
        <v>46029</v>
      </c>
      <c r="B186" s="31">
        <v>689</v>
      </c>
      <c r="C186" s="31" t="s">
        <v>360</v>
      </c>
      <c r="D186" s="31" t="s">
        <v>514</v>
      </c>
      <c r="E186" s="36">
        <v>575579</v>
      </c>
      <c r="F186" s="37" t="s">
        <v>18</v>
      </c>
      <c r="G186" s="36">
        <v>46046</v>
      </c>
      <c r="H186" s="36">
        <f t="shared" si="2"/>
        <v>621625</v>
      </c>
      <c r="I186" s="31" t="s">
        <v>247</v>
      </c>
      <c r="J186" s="31" t="s">
        <v>19</v>
      </c>
    </row>
    <row r="187" spans="1:10" outlineLevel="1" x14ac:dyDescent="0.2">
      <c r="A187" s="35">
        <v>46029</v>
      </c>
      <c r="B187" s="31">
        <v>688</v>
      </c>
      <c r="C187" s="31" t="s">
        <v>360</v>
      </c>
      <c r="D187" s="31" t="s">
        <v>515</v>
      </c>
      <c r="E187" s="36">
        <v>552190</v>
      </c>
      <c r="F187" s="37" t="s">
        <v>18</v>
      </c>
      <c r="G187" s="36">
        <v>44175</v>
      </c>
      <c r="H187" s="36">
        <f t="shared" si="2"/>
        <v>596365</v>
      </c>
      <c r="I187" s="31" t="s">
        <v>247</v>
      </c>
      <c r="J187" s="31" t="s">
        <v>19</v>
      </c>
    </row>
    <row r="188" spans="1:10" outlineLevel="1" x14ac:dyDescent="0.2">
      <c r="A188" s="35">
        <v>46029</v>
      </c>
      <c r="B188" s="31">
        <v>687</v>
      </c>
      <c r="C188" s="31" t="s">
        <v>360</v>
      </c>
      <c r="D188" s="31" t="s">
        <v>516</v>
      </c>
      <c r="E188" s="36">
        <v>923838</v>
      </c>
      <c r="F188" s="37" t="s">
        <v>18</v>
      </c>
      <c r="G188" s="36">
        <v>73907</v>
      </c>
      <c r="H188" s="36">
        <f t="shared" si="2"/>
        <v>997745</v>
      </c>
      <c r="I188" s="31" t="s">
        <v>247</v>
      </c>
      <c r="J188" s="31" t="s">
        <v>19</v>
      </c>
    </row>
    <row r="189" spans="1:10" outlineLevel="1" x14ac:dyDescent="0.2">
      <c r="A189" s="35">
        <v>46029</v>
      </c>
      <c r="B189" s="31">
        <v>679</v>
      </c>
      <c r="C189" s="31" t="s">
        <v>360</v>
      </c>
      <c r="D189" s="31" t="s">
        <v>517</v>
      </c>
      <c r="E189" s="36">
        <v>996023</v>
      </c>
      <c r="F189" s="37" t="s">
        <v>18</v>
      </c>
      <c r="G189" s="36">
        <v>79682</v>
      </c>
      <c r="H189" s="36">
        <f t="shared" si="2"/>
        <v>1075705</v>
      </c>
      <c r="I189" s="31" t="s">
        <v>247</v>
      </c>
      <c r="J189" s="31" t="s">
        <v>19</v>
      </c>
    </row>
    <row r="190" spans="1:10" outlineLevel="1" x14ac:dyDescent="0.2">
      <c r="A190" s="35">
        <v>46029</v>
      </c>
      <c r="B190" s="31">
        <v>678</v>
      </c>
      <c r="C190" s="31" t="s">
        <v>360</v>
      </c>
      <c r="D190" s="31" t="s">
        <v>518</v>
      </c>
      <c r="E190" s="36">
        <v>502974</v>
      </c>
      <c r="F190" s="37" t="s">
        <v>18</v>
      </c>
      <c r="G190" s="36">
        <v>40238</v>
      </c>
      <c r="H190" s="36">
        <f t="shared" si="2"/>
        <v>543212</v>
      </c>
      <c r="I190" s="31" t="s">
        <v>247</v>
      </c>
      <c r="J190" s="31" t="s">
        <v>19</v>
      </c>
    </row>
    <row r="191" spans="1:10" outlineLevel="1" x14ac:dyDescent="0.2">
      <c r="A191" s="35">
        <v>46029</v>
      </c>
      <c r="B191" s="31">
        <v>676</v>
      </c>
      <c r="C191" s="31" t="s">
        <v>360</v>
      </c>
      <c r="D191" s="31" t="s">
        <v>519</v>
      </c>
      <c r="E191" s="36">
        <v>646190</v>
      </c>
      <c r="F191" s="37" t="s">
        <v>18</v>
      </c>
      <c r="G191" s="36">
        <v>51695</v>
      </c>
      <c r="H191" s="36">
        <f t="shared" si="2"/>
        <v>697885</v>
      </c>
      <c r="I191" s="31" t="s">
        <v>45</v>
      </c>
      <c r="J191" s="31" t="s">
        <v>46</v>
      </c>
    </row>
    <row r="192" spans="1:10" outlineLevel="1" x14ac:dyDescent="0.2">
      <c r="A192" s="35">
        <v>46029</v>
      </c>
      <c r="B192" s="31">
        <v>675</v>
      </c>
      <c r="C192" s="31" t="s">
        <v>360</v>
      </c>
      <c r="D192" s="31" t="s">
        <v>520</v>
      </c>
      <c r="E192" s="36">
        <v>646190</v>
      </c>
      <c r="F192" s="37" t="s">
        <v>18</v>
      </c>
      <c r="G192" s="36">
        <v>51695</v>
      </c>
      <c r="H192" s="36">
        <f t="shared" si="2"/>
        <v>697885</v>
      </c>
      <c r="I192" s="31" t="s">
        <v>240</v>
      </c>
      <c r="J192" s="31" t="s">
        <v>244</v>
      </c>
    </row>
    <row r="193" spans="1:10" outlineLevel="1" x14ac:dyDescent="0.2">
      <c r="A193" s="35">
        <v>46029</v>
      </c>
      <c r="B193" s="31">
        <v>674</v>
      </c>
      <c r="C193" s="31" t="s">
        <v>360</v>
      </c>
      <c r="D193" s="31" t="s">
        <v>521</v>
      </c>
      <c r="E193" s="36">
        <v>646190</v>
      </c>
      <c r="F193" s="37" t="s">
        <v>18</v>
      </c>
      <c r="G193" s="36">
        <v>51695</v>
      </c>
      <c r="H193" s="36">
        <f t="shared" si="2"/>
        <v>697885</v>
      </c>
      <c r="I193" s="31" t="s">
        <v>199</v>
      </c>
      <c r="J193" s="31" t="s">
        <v>200</v>
      </c>
    </row>
    <row r="194" spans="1:10" outlineLevel="1" x14ac:dyDescent="0.2">
      <c r="A194" s="35">
        <v>46029</v>
      </c>
      <c r="B194" s="31">
        <v>673</v>
      </c>
      <c r="C194" s="31" t="s">
        <v>360</v>
      </c>
      <c r="D194" s="31" t="s">
        <v>522</v>
      </c>
      <c r="E194" s="36">
        <v>999520</v>
      </c>
      <c r="F194" s="37" t="s">
        <v>18</v>
      </c>
      <c r="G194" s="36">
        <v>79962</v>
      </c>
      <c r="H194" s="36">
        <f t="shared" si="2"/>
        <v>1079482</v>
      </c>
      <c r="I194" s="31" t="s">
        <v>43</v>
      </c>
      <c r="J194" s="31" t="s">
        <v>44</v>
      </c>
    </row>
    <row r="195" spans="1:10" outlineLevel="1" x14ac:dyDescent="0.2">
      <c r="A195" s="35">
        <v>46029</v>
      </c>
      <c r="B195" s="31">
        <v>672</v>
      </c>
      <c r="C195" s="31" t="s">
        <v>360</v>
      </c>
      <c r="D195" s="31" t="s">
        <v>523</v>
      </c>
      <c r="E195" s="36">
        <v>3292975</v>
      </c>
      <c r="F195" s="37" t="s">
        <v>18</v>
      </c>
      <c r="G195" s="36">
        <v>263438</v>
      </c>
      <c r="H195" s="36">
        <f t="shared" ref="H195:H258" si="3">+E195+G195</f>
        <v>3556413</v>
      </c>
      <c r="I195" s="31" t="s">
        <v>41</v>
      </c>
      <c r="J195" s="31" t="s">
        <v>42</v>
      </c>
    </row>
    <row r="196" spans="1:10" outlineLevel="1" x14ac:dyDescent="0.2">
      <c r="A196" s="35">
        <v>46029</v>
      </c>
      <c r="B196" s="31">
        <v>671</v>
      </c>
      <c r="C196" s="31" t="s">
        <v>360</v>
      </c>
      <c r="D196" s="31" t="s">
        <v>524</v>
      </c>
      <c r="E196" s="36">
        <v>2576950</v>
      </c>
      <c r="F196" s="37" t="s">
        <v>18</v>
      </c>
      <c r="G196" s="36">
        <v>206156</v>
      </c>
      <c r="H196" s="36">
        <f t="shared" si="3"/>
        <v>2783106</v>
      </c>
      <c r="I196" s="31" t="s">
        <v>87</v>
      </c>
      <c r="J196" s="31" t="s">
        <v>88</v>
      </c>
    </row>
    <row r="197" spans="1:10" outlineLevel="1" x14ac:dyDescent="0.2">
      <c r="A197" s="35">
        <v>46029</v>
      </c>
      <c r="B197" s="31">
        <v>670</v>
      </c>
      <c r="C197" s="31" t="s">
        <v>360</v>
      </c>
      <c r="D197" s="31" t="s">
        <v>525</v>
      </c>
      <c r="E197" s="36">
        <v>624360</v>
      </c>
      <c r="F197" s="37" t="s">
        <v>18</v>
      </c>
      <c r="G197" s="36">
        <v>49949</v>
      </c>
      <c r="H197" s="36">
        <f t="shared" si="3"/>
        <v>674309</v>
      </c>
      <c r="I197" s="31" t="s">
        <v>85</v>
      </c>
      <c r="J197" s="31" t="s">
        <v>86</v>
      </c>
    </row>
    <row r="198" spans="1:10" outlineLevel="1" x14ac:dyDescent="0.2">
      <c r="A198" s="35">
        <v>46029</v>
      </c>
      <c r="B198" s="31">
        <v>669</v>
      </c>
      <c r="C198" s="31" t="s">
        <v>360</v>
      </c>
      <c r="D198" s="31" t="s">
        <v>526</v>
      </c>
      <c r="E198" s="36">
        <v>4108320</v>
      </c>
      <c r="F198" s="37" t="s">
        <v>18</v>
      </c>
      <c r="G198" s="36">
        <v>328666</v>
      </c>
      <c r="H198" s="36">
        <f t="shared" si="3"/>
        <v>4436986</v>
      </c>
      <c r="I198" s="31" t="s">
        <v>113</v>
      </c>
      <c r="J198" s="31" t="s">
        <v>114</v>
      </c>
    </row>
    <row r="199" spans="1:10" outlineLevel="1" x14ac:dyDescent="0.2">
      <c r="A199" s="35">
        <v>46029</v>
      </c>
      <c r="B199" s="31">
        <v>668</v>
      </c>
      <c r="C199" s="31" t="s">
        <v>360</v>
      </c>
      <c r="D199" s="31" t="s">
        <v>527</v>
      </c>
      <c r="E199" s="36">
        <v>5184650</v>
      </c>
      <c r="F199" s="37" t="s">
        <v>18</v>
      </c>
      <c r="G199" s="36">
        <v>414772</v>
      </c>
      <c r="H199" s="36">
        <f t="shared" si="3"/>
        <v>5599422</v>
      </c>
      <c r="I199" s="31" t="s">
        <v>20</v>
      </c>
      <c r="J199" s="31" t="s">
        <v>21</v>
      </c>
    </row>
    <row r="200" spans="1:10" outlineLevel="1" x14ac:dyDescent="0.2">
      <c r="A200" s="35">
        <v>46029</v>
      </c>
      <c r="B200" s="31">
        <v>667</v>
      </c>
      <c r="C200" s="31" t="s">
        <v>360</v>
      </c>
      <c r="D200" s="31" t="s">
        <v>528</v>
      </c>
      <c r="E200" s="36">
        <v>1836850</v>
      </c>
      <c r="F200" s="37" t="s">
        <v>18</v>
      </c>
      <c r="G200" s="36">
        <v>146948</v>
      </c>
      <c r="H200" s="36">
        <f t="shared" si="3"/>
        <v>1983798</v>
      </c>
      <c r="I200" s="31" t="s">
        <v>43</v>
      </c>
      <c r="J200" s="31" t="s">
        <v>44</v>
      </c>
    </row>
    <row r="201" spans="1:10" outlineLevel="1" x14ac:dyDescent="0.2">
      <c r="A201" s="35">
        <v>46029</v>
      </c>
      <c r="B201" s="31">
        <v>666</v>
      </c>
      <c r="C201" s="31" t="s">
        <v>360</v>
      </c>
      <c r="D201" s="31" t="s">
        <v>529</v>
      </c>
      <c r="E201" s="36">
        <v>1292380</v>
      </c>
      <c r="F201" s="37" t="s">
        <v>18</v>
      </c>
      <c r="G201" s="36">
        <v>103390</v>
      </c>
      <c r="H201" s="36">
        <f t="shared" si="3"/>
        <v>1395770</v>
      </c>
      <c r="I201" s="31" t="s">
        <v>81</v>
      </c>
      <c r="J201" s="31" t="s">
        <v>82</v>
      </c>
    </row>
    <row r="202" spans="1:10" outlineLevel="1" x14ac:dyDescent="0.2">
      <c r="A202" s="35">
        <v>46029</v>
      </c>
      <c r="B202" s="31">
        <v>665</v>
      </c>
      <c r="C202" s="31" t="s">
        <v>360</v>
      </c>
      <c r="D202" s="31" t="s">
        <v>530</v>
      </c>
      <c r="E202" s="36">
        <v>8533995</v>
      </c>
      <c r="F202" s="37" t="s">
        <v>18</v>
      </c>
      <c r="G202" s="36">
        <v>682720</v>
      </c>
      <c r="H202" s="36">
        <f t="shared" si="3"/>
        <v>9216715</v>
      </c>
      <c r="I202" s="31" t="s">
        <v>81</v>
      </c>
      <c r="J202" s="31" t="s">
        <v>82</v>
      </c>
    </row>
    <row r="203" spans="1:10" outlineLevel="1" x14ac:dyDescent="0.2">
      <c r="A203" s="35">
        <v>46029</v>
      </c>
      <c r="B203" s="31">
        <v>664</v>
      </c>
      <c r="C203" s="31" t="s">
        <v>360</v>
      </c>
      <c r="D203" s="31" t="s">
        <v>531</v>
      </c>
      <c r="E203" s="36">
        <v>323095</v>
      </c>
      <c r="F203" s="37" t="s">
        <v>18</v>
      </c>
      <c r="G203" s="36">
        <v>25848</v>
      </c>
      <c r="H203" s="36">
        <f t="shared" si="3"/>
        <v>348943</v>
      </c>
      <c r="I203" s="31" t="s">
        <v>180</v>
      </c>
      <c r="J203" s="31" t="s">
        <v>181</v>
      </c>
    </row>
    <row r="204" spans="1:10" outlineLevel="1" x14ac:dyDescent="0.2">
      <c r="A204" s="35">
        <v>46029</v>
      </c>
      <c r="B204" s="31">
        <v>663</v>
      </c>
      <c r="C204" s="31" t="s">
        <v>360</v>
      </c>
      <c r="D204" s="31" t="s">
        <v>532</v>
      </c>
      <c r="E204" s="36">
        <v>583055</v>
      </c>
      <c r="F204" s="37" t="s">
        <v>18</v>
      </c>
      <c r="G204" s="36">
        <v>46644</v>
      </c>
      <c r="H204" s="36">
        <f t="shared" si="3"/>
        <v>629699</v>
      </c>
      <c r="I204" s="31" t="s">
        <v>180</v>
      </c>
      <c r="J204" s="31" t="s">
        <v>181</v>
      </c>
    </row>
    <row r="205" spans="1:10" outlineLevel="1" x14ac:dyDescent="0.2">
      <c r="A205" s="35">
        <v>46029</v>
      </c>
      <c r="B205" s="31">
        <v>662</v>
      </c>
      <c r="C205" s="31" t="s">
        <v>360</v>
      </c>
      <c r="D205" s="31" t="s">
        <v>533</v>
      </c>
      <c r="E205" s="36">
        <v>1938570</v>
      </c>
      <c r="F205" s="37" t="s">
        <v>18</v>
      </c>
      <c r="G205" s="36">
        <v>155086</v>
      </c>
      <c r="H205" s="36">
        <f t="shared" si="3"/>
        <v>2093656</v>
      </c>
      <c r="I205" s="31" t="s">
        <v>83</v>
      </c>
      <c r="J205" s="31" t="s">
        <v>84</v>
      </c>
    </row>
    <row r="206" spans="1:10" outlineLevel="1" x14ac:dyDescent="0.2">
      <c r="A206" s="35">
        <v>46029</v>
      </c>
      <c r="B206" s="31">
        <v>661</v>
      </c>
      <c r="C206" s="31" t="s">
        <v>360</v>
      </c>
      <c r="D206" s="31" t="s">
        <v>534</v>
      </c>
      <c r="E206" s="36">
        <v>2066435</v>
      </c>
      <c r="F206" s="37" t="s">
        <v>18</v>
      </c>
      <c r="G206" s="36">
        <v>165315</v>
      </c>
      <c r="H206" s="36">
        <f t="shared" si="3"/>
        <v>2231750</v>
      </c>
      <c r="I206" s="31" t="s">
        <v>83</v>
      </c>
      <c r="J206" s="31" t="s">
        <v>84</v>
      </c>
    </row>
    <row r="207" spans="1:10" outlineLevel="1" x14ac:dyDescent="0.2">
      <c r="A207" s="35">
        <v>46029</v>
      </c>
      <c r="B207" s="31">
        <v>660</v>
      </c>
      <c r="C207" s="31" t="s">
        <v>360</v>
      </c>
      <c r="D207" s="31" t="s">
        <v>535</v>
      </c>
      <c r="E207" s="36">
        <v>323095</v>
      </c>
      <c r="F207" s="37" t="s">
        <v>18</v>
      </c>
      <c r="G207" s="36">
        <v>25848</v>
      </c>
      <c r="H207" s="36">
        <f t="shared" si="3"/>
        <v>348943</v>
      </c>
      <c r="I207" s="31" t="s">
        <v>89</v>
      </c>
      <c r="J207" s="31" t="s">
        <v>90</v>
      </c>
    </row>
    <row r="208" spans="1:10" outlineLevel="1" x14ac:dyDescent="0.2">
      <c r="A208" s="35">
        <v>46029</v>
      </c>
      <c r="B208" s="31">
        <v>659</v>
      </c>
      <c r="C208" s="31" t="s">
        <v>360</v>
      </c>
      <c r="D208" s="31" t="s">
        <v>536</v>
      </c>
      <c r="E208" s="36">
        <v>766605</v>
      </c>
      <c r="F208" s="37" t="s">
        <v>18</v>
      </c>
      <c r="G208" s="36">
        <v>61328</v>
      </c>
      <c r="H208" s="36">
        <f t="shared" si="3"/>
        <v>827933</v>
      </c>
      <c r="I208" s="31" t="s">
        <v>89</v>
      </c>
      <c r="J208" s="31" t="s">
        <v>90</v>
      </c>
    </row>
    <row r="209" spans="1:10" outlineLevel="1" x14ac:dyDescent="0.2">
      <c r="A209" s="35">
        <v>46029</v>
      </c>
      <c r="B209" s="31">
        <v>658</v>
      </c>
      <c r="C209" s="31" t="s">
        <v>360</v>
      </c>
      <c r="D209" s="31" t="s">
        <v>537</v>
      </c>
      <c r="E209" s="36">
        <v>2121000</v>
      </c>
      <c r="F209" s="37" t="s">
        <v>18</v>
      </c>
      <c r="G209" s="36">
        <v>169680</v>
      </c>
      <c r="H209" s="36">
        <f t="shared" si="3"/>
        <v>2290680</v>
      </c>
      <c r="I209" s="31" t="s">
        <v>43</v>
      </c>
      <c r="J209" s="31" t="s">
        <v>44</v>
      </c>
    </row>
    <row r="210" spans="1:10" outlineLevel="1" x14ac:dyDescent="0.2">
      <c r="A210" s="35">
        <v>46029</v>
      </c>
      <c r="B210" s="31">
        <v>657</v>
      </c>
      <c r="C210" s="31" t="s">
        <v>360</v>
      </c>
      <c r="D210" s="31" t="s">
        <v>538</v>
      </c>
      <c r="E210" s="36">
        <v>530250</v>
      </c>
      <c r="F210" s="37" t="s">
        <v>18</v>
      </c>
      <c r="G210" s="36">
        <v>42420</v>
      </c>
      <c r="H210" s="36">
        <f t="shared" si="3"/>
        <v>572670</v>
      </c>
      <c r="I210" s="31" t="s">
        <v>81</v>
      </c>
      <c r="J210" s="31" t="s">
        <v>82</v>
      </c>
    </row>
    <row r="211" spans="1:10" outlineLevel="1" x14ac:dyDescent="0.2">
      <c r="A211" s="35">
        <v>46029</v>
      </c>
      <c r="B211" s="31">
        <v>656</v>
      </c>
      <c r="C211" s="31" t="s">
        <v>360</v>
      </c>
      <c r="D211" s="31" t="s">
        <v>539</v>
      </c>
      <c r="E211" s="36">
        <v>1590750</v>
      </c>
      <c r="F211" s="37" t="s">
        <v>18</v>
      </c>
      <c r="G211" s="36">
        <v>127260</v>
      </c>
      <c r="H211" s="36">
        <f t="shared" si="3"/>
        <v>1718010</v>
      </c>
      <c r="I211" s="31" t="s">
        <v>41</v>
      </c>
      <c r="J211" s="31" t="s">
        <v>42</v>
      </c>
    </row>
    <row r="212" spans="1:10" outlineLevel="1" x14ac:dyDescent="0.2">
      <c r="A212" s="35">
        <v>46029</v>
      </c>
      <c r="B212" s="31">
        <v>655</v>
      </c>
      <c r="C212" s="31" t="s">
        <v>360</v>
      </c>
      <c r="D212" s="31" t="s">
        <v>540</v>
      </c>
      <c r="E212" s="36">
        <v>530250</v>
      </c>
      <c r="F212" s="37" t="s">
        <v>18</v>
      </c>
      <c r="G212" s="36">
        <v>42420</v>
      </c>
      <c r="H212" s="36">
        <f t="shared" si="3"/>
        <v>572670</v>
      </c>
      <c r="I212" s="31" t="s">
        <v>45</v>
      </c>
      <c r="J212" s="31" t="s">
        <v>46</v>
      </c>
    </row>
    <row r="213" spans="1:10" outlineLevel="1" x14ac:dyDescent="0.2">
      <c r="A213" s="35">
        <v>46029</v>
      </c>
      <c r="B213" s="31">
        <v>654</v>
      </c>
      <c r="C213" s="31" t="s">
        <v>360</v>
      </c>
      <c r="D213" s="31" t="s">
        <v>541</v>
      </c>
      <c r="E213" s="36">
        <v>1603000</v>
      </c>
      <c r="F213" s="37" t="s">
        <v>18</v>
      </c>
      <c r="G213" s="36">
        <v>128240</v>
      </c>
      <c r="H213" s="36">
        <f t="shared" si="3"/>
        <v>1731240</v>
      </c>
      <c r="I213" s="31" t="s">
        <v>265</v>
      </c>
      <c r="J213" s="31" t="s">
        <v>266</v>
      </c>
    </row>
    <row r="214" spans="1:10" outlineLevel="1" x14ac:dyDescent="0.2">
      <c r="A214" s="35">
        <v>46029</v>
      </c>
      <c r="B214" s="31">
        <v>653</v>
      </c>
      <c r="C214" s="31" t="s">
        <v>360</v>
      </c>
      <c r="D214" s="31" t="s">
        <v>542</v>
      </c>
      <c r="E214" s="36">
        <v>1374000</v>
      </c>
      <c r="F214" s="37" t="s">
        <v>18</v>
      </c>
      <c r="G214" s="36">
        <v>109920</v>
      </c>
      <c r="H214" s="36">
        <f t="shared" si="3"/>
        <v>1483920</v>
      </c>
      <c r="I214" s="31" t="s">
        <v>83</v>
      </c>
      <c r="J214" s="31" t="s">
        <v>84</v>
      </c>
    </row>
    <row r="215" spans="1:10" outlineLevel="1" x14ac:dyDescent="0.2">
      <c r="A215" s="35">
        <v>46029</v>
      </c>
      <c r="B215" s="31">
        <v>652</v>
      </c>
      <c r="C215" s="31" t="s">
        <v>360</v>
      </c>
      <c r="D215" s="31" t="s">
        <v>543</v>
      </c>
      <c r="E215" s="36">
        <v>916000</v>
      </c>
      <c r="F215" s="37" t="s">
        <v>18</v>
      </c>
      <c r="G215" s="36">
        <v>73280</v>
      </c>
      <c r="H215" s="36">
        <f t="shared" si="3"/>
        <v>989280</v>
      </c>
      <c r="I215" s="31" t="s">
        <v>180</v>
      </c>
      <c r="J215" s="31" t="s">
        <v>181</v>
      </c>
    </row>
    <row r="216" spans="1:10" outlineLevel="1" x14ac:dyDescent="0.2">
      <c r="A216" s="35">
        <v>46029</v>
      </c>
      <c r="B216" s="31">
        <v>651</v>
      </c>
      <c r="C216" s="31" t="s">
        <v>360</v>
      </c>
      <c r="D216" s="31" t="s">
        <v>544</v>
      </c>
      <c r="E216" s="36">
        <v>4534200</v>
      </c>
      <c r="F216" s="37" t="s">
        <v>18</v>
      </c>
      <c r="G216" s="36">
        <v>362736</v>
      </c>
      <c r="H216" s="36">
        <f t="shared" si="3"/>
        <v>4896936</v>
      </c>
      <c r="I216" s="31" t="s">
        <v>199</v>
      </c>
      <c r="J216" s="31" t="s">
        <v>200</v>
      </c>
    </row>
    <row r="217" spans="1:10" outlineLevel="1" x14ac:dyDescent="0.2">
      <c r="A217" s="35">
        <v>46029</v>
      </c>
      <c r="B217" s="31">
        <v>650</v>
      </c>
      <c r="C217" s="31" t="s">
        <v>360</v>
      </c>
      <c r="D217" s="31" t="s">
        <v>545</v>
      </c>
      <c r="E217" s="36">
        <v>687000</v>
      </c>
      <c r="F217" s="37" t="s">
        <v>18</v>
      </c>
      <c r="G217" s="36">
        <v>54960</v>
      </c>
      <c r="H217" s="36">
        <f t="shared" si="3"/>
        <v>741960</v>
      </c>
      <c r="I217" s="31" t="s">
        <v>89</v>
      </c>
      <c r="J217" s="31" t="s">
        <v>90</v>
      </c>
    </row>
    <row r="218" spans="1:10" outlineLevel="1" x14ac:dyDescent="0.2">
      <c r="A218" s="35">
        <v>46029</v>
      </c>
      <c r="B218" s="31">
        <v>649</v>
      </c>
      <c r="C218" s="31" t="s">
        <v>360</v>
      </c>
      <c r="D218" s="31" t="s">
        <v>546</v>
      </c>
      <c r="E218" s="36">
        <v>530250</v>
      </c>
      <c r="F218" s="37" t="s">
        <v>18</v>
      </c>
      <c r="G218" s="36">
        <v>42420</v>
      </c>
      <c r="H218" s="36">
        <f t="shared" si="3"/>
        <v>572670</v>
      </c>
      <c r="I218" s="31" t="s">
        <v>240</v>
      </c>
      <c r="J218" s="31" t="s">
        <v>244</v>
      </c>
    </row>
    <row r="219" spans="1:10" outlineLevel="1" x14ac:dyDescent="0.2">
      <c r="A219" s="35">
        <v>46029</v>
      </c>
      <c r="B219" s="31">
        <v>648</v>
      </c>
      <c r="C219" s="31" t="s">
        <v>360</v>
      </c>
      <c r="D219" s="31" t="s">
        <v>547</v>
      </c>
      <c r="E219" s="36">
        <v>3480800</v>
      </c>
      <c r="F219" s="37" t="s">
        <v>18</v>
      </c>
      <c r="G219" s="36">
        <v>278464</v>
      </c>
      <c r="H219" s="36">
        <f t="shared" si="3"/>
        <v>3759264</v>
      </c>
      <c r="I219" s="31" t="s">
        <v>240</v>
      </c>
      <c r="J219" s="31" t="s">
        <v>244</v>
      </c>
    </row>
    <row r="220" spans="1:10" outlineLevel="1" x14ac:dyDescent="0.2">
      <c r="A220" s="35">
        <v>46029</v>
      </c>
      <c r="B220" s="31">
        <v>647</v>
      </c>
      <c r="C220" s="31" t="s">
        <v>360</v>
      </c>
      <c r="D220" s="31" t="s">
        <v>548</v>
      </c>
      <c r="E220" s="36">
        <v>646190</v>
      </c>
      <c r="F220" s="37" t="s">
        <v>18</v>
      </c>
      <c r="G220" s="36">
        <v>51695</v>
      </c>
      <c r="H220" s="36">
        <f t="shared" si="3"/>
        <v>697885</v>
      </c>
      <c r="I220" s="31" t="s">
        <v>120</v>
      </c>
      <c r="J220" s="31" t="s">
        <v>121</v>
      </c>
    </row>
    <row r="221" spans="1:10" outlineLevel="1" x14ac:dyDescent="0.2">
      <c r="A221" s="35">
        <v>46030</v>
      </c>
      <c r="B221" s="31">
        <v>1420</v>
      </c>
      <c r="C221" s="31" t="s">
        <v>360</v>
      </c>
      <c r="D221" s="31" t="s">
        <v>549</v>
      </c>
      <c r="E221" s="36">
        <v>998815</v>
      </c>
      <c r="F221" s="37" t="s">
        <v>18</v>
      </c>
      <c r="G221" s="36">
        <v>79905</v>
      </c>
      <c r="H221" s="36">
        <f t="shared" si="3"/>
        <v>1078720</v>
      </c>
      <c r="I221" s="31" t="s">
        <v>30</v>
      </c>
      <c r="J221" s="31" t="s">
        <v>31</v>
      </c>
    </row>
    <row r="222" spans="1:10" outlineLevel="1" x14ac:dyDescent="0.2">
      <c r="A222" s="35">
        <v>46030</v>
      </c>
      <c r="B222" s="31">
        <v>1363</v>
      </c>
      <c r="C222" s="31" t="s">
        <v>360</v>
      </c>
      <c r="D222" s="31" t="s">
        <v>550</v>
      </c>
      <c r="E222" s="36">
        <v>1785990</v>
      </c>
      <c r="F222" s="37" t="s">
        <v>18</v>
      </c>
      <c r="G222" s="36">
        <v>142879</v>
      </c>
      <c r="H222" s="36">
        <f t="shared" si="3"/>
        <v>1928869</v>
      </c>
      <c r="I222" s="31" t="s">
        <v>147</v>
      </c>
      <c r="J222" s="31" t="s">
        <v>148</v>
      </c>
    </row>
    <row r="223" spans="1:10" outlineLevel="1" x14ac:dyDescent="0.2">
      <c r="A223" s="35">
        <v>46030</v>
      </c>
      <c r="B223" s="31">
        <v>1362</v>
      </c>
      <c r="C223" s="31" t="s">
        <v>360</v>
      </c>
      <c r="D223" s="31" t="s">
        <v>551</v>
      </c>
      <c r="E223" s="36">
        <v>807227</v>
      </c>
      <c r="F223" s="37" t="s">
        <v>18</v>
      </c>
      <c r="G223" s="36">
        <v>64578</v>
      </c>
      <c r="H223" s="36">
        <f t="shared" si="3"/>
        <v>871805</v>
      </c>
      <c r="I223" s="31" t="s">
        <v>247</v>
      </c>
      <c r="J223" s="31" t="s">
        <v>19</v>
      </c>
    </row>
    <row r="224" spans="1:10" outlineLevel="1" x14ac:dyDescent="0.2">
      <c r="A224" s="35">
        <v>46030</v>
      </c>
      <c r="B224" s="31">
        <v>1361</v>
      </c>
      <c r="C224" s="31" t="s">
        <v>360</v>
      </c>
      <c r="D224" s="31" t="s">
        <v>552</v>
      </c>
      <c r="E224" s="36">
        <v>543690</v>
      </c>
      <c r="F224" s="37" t="s">
        <v>18</v>
      </c>
      <c r="G224" s="36">
        <v>43495</v>
      </c>
      <c r="H224" s="36">
        <f t="shared" si="3"/>
        <v>587185</v>
      </c>
      <c r="I224" s="31" t="s">
        <v>247</v>
      </c>
      <c r="J224" s="31" t="s">
        <v>19</v>
      </c>
    </row>
    <row r="225" spans="1:10" outlineLevel="1" x14ac:dyDescent="0.2">
      <c r="A225" s="35">
        <v>46030</v>
      </c>
      <c r="B225" s="31">
        <v>1360</v>
      </c>
      <c r="C225" s="31" t="s">
        <v>360</v>
      </c>
      <c r="D225" s="31" t="s">
        <v>553</v>
      </c>
      <c r="E225" s="36">
        <v>895678</v>
      </c>
      <c r="F225" s="37" t="s">
        <v>18</v>
      </c>
      <c r="G225" s="36">
        <v>71654</v>
      </c>
      <c r="H225" s="36">
        <f t="shared" si="3"/>
        <v>967332</v>
      </c>
      <c r="I225" s="31" t="s">
        <v>247</v>
      </c>
      <c r="J225" s="31" t="s">
        <v>19</v>
      </c>
    </row>
    <row r="226" spans="1:10" outlineLevel="1" x14ac:dyDescent="0.2">
      <c r="A226" s="35">
        <v>46030</v>
      </c>
      <c r="B226" s="31">
        <v>1359</v>
      </c>
      <c r="C226" s="31" t="s">
        <v>360</v>
      </c>
      <c r="D226" s="31" t="s">
        <v>554</v>
      </c>
      <c r="E226" s="36">
        <v>1080327</v>
      </c>
      <c r="F226" s="37" t="s">
        <v>18</v>
      </c>
      <c r="G226" s="36">
        <v>86426</v>
      </c>
      <c r="H226" s="36">
        <f t="shared" si="3"/>
        <v>1166753</v>
      </c>
      <c r="I226" s="31" t="s">
        <v>247</v>
      </c>
      <c r="J226" s="31" t="s">
        <v>19</v>
      </c>
    </row>
    <row r="227" spans="1:10" outlineLevel="1" x14ac:dyDescent="0.2">
      <c r="A227" s="35">
        <v>46030</v>
      </c>
      <c r="B227" s="31">
        <v>1358</v>
      </c>
      <c r="C227" s="31" t="s">
        <v>360</v>
      </c>
      <c r="D227" s="31" t="s">
        <v>555</v>
      </c>
      <c r="E227" s="36">
        <v>556317</v>
      </c>
      <c r="F227" s="37" t="s">
        <v>18</v>
      </c>
      <c r="G227" s="36">
        <v>44505</v>
      </c>
      <c r="H227" s="36">
        <f t="shared" si="3"/>
        <v>600822</v>
      </c>
      <c r="I227" s="31" t="s">
        <v>247</v>
      </c>
      <c r="J227" s="31" t="s">
        <v>19</v>
      </c>
    </row>
    <row r="228" spans="1:10" outlineLevel="1" x14ac:dyDescent="0.2">
      <c r="A228" s="35">
        <v>46030</v>
      </c>
      <c r="B228" s="31">
        <v>1357</v>
      </c>
      <c r="C228" s="31" t="s">
        <v>360</v>
      </c>
      <c r="D228" s="31" t="s">
        <v>556</v>
      </c>
      <c r="E228" s="36">
        <v>383768</v>
      </c>
      <c r="F228" s="37" t="s">
        <v>18</v>
      </c>
      <c r="G228" s="36">
        <v>30701</v>
      </c>
      <c r="H228" s="36">
        <f t="shared" si="3"/>
        <v>414469</v>
      </c>
      <c r="I228" s="31" t="s">
        <v>247</v>
      </c>
      <c r="J228" s="31" t="s">
        <v>19</v>
      </c>
    </row>
    <row r="229" spans="1:10" outlineLevel="1" x14ac:dyDescent="0.2">
      <c r="A229" s="35">
        <v>46030</v>
      </c>
      <c r="B229" s="31">
        <v>1356</v>
      </c>
      <c r="C229" s="31" t="s">
        <v>360</v>
      </c>
      <c r="D229" s="31" t="s">
        <v>557</v>
      </c>
      <c r="E229" s="36">
        <v>1356358</v>
      </c>
      <c r="F229" s="37" t="s">
        <v>18</v>
      </c>
      <c r="G229" s="36">
        <v>108509</v>
      </c>
      <c r="H229" s="36">
        <f t="shared" si="3"/>
        <v>1464867</v>
      </c>
      <c r="I229" s="31" t="s">
        <v>247</v>
      </c>
      <c r="J229" s="31" t="s">
        <v>19</v>
      </c>
    </row>
    <row r="230" spans="1:10" outlineLevel="1" x14ac:dyDescent="0.2">
      <c r="A230" s="35">
        <v>46030</v>
      </c>
      <c r="B230" s="31">
        <v>1355</v>
      </c>
      <c r="C230" s="31" t="s">
        <v>360</v>
      </c>
      <c r="D230" s="31" t="s">
        <v>558</v>
      </c>
      <c r="E230" s="36">
        <v>323095</v>
      </c>
      <c r="F230" s="37" t="s">
        <v>18</v>
      </c>
      <c r="G230" s="36">
        <v>25848</v>
      </c>
      <c r="H230" s="36">
        <f t="shared" si="3"/>
        <v>348943</v>
      </c>
      <c r="I230" s="31" t="s">
        <v>247</v>
      </c>
      <c r="J230" s="31" t="s">
        <v>19</v>
      </c>
    </row>
    <row r="231" spans="1:10" outlineLevel="1" x14ac:dyDescent="0.2">
      <c r="A231" s="35">
        <v>46030</v>
      </c>
      <c r="B231" s="31">
        <v>1352</v>
      </c>
      <c r="C231" s="31" t="s">
        <v>360</v>
      </c>
      <c r="D231" s="31" t="s">
        <v>559</v>
      </c>
      <c r="E231" s="36">
        <v>501820</v>
      </c>
      <c r="F231" s="37" t="s">
        <v>18</v>
      </c>
      <c r="G231" s="36">
        <v>40146</v>
      </c>
      <c r="H231" s="36">
        <f t="shared" si="3"/>
        <v>541966</v>
      </c>
      <c r="I231" s="31" t="s">
        <v>93</v>
      </c>
      <c r="J231" s="31" t="s">
        <v>94</v>
      </c>
    </row>
    <row r="232" spans="1:10" outlineLevel="1" x14ac:dyDescent="0.2">
      <c r="A232" s="35">
        <v>46030</v>
      </c>
      <c r="B232" s="31">
        <v>1351</v>
      </c>
      <c r="C232" s="31" t="s">
        <v>360</v>
      </c>
      <c r="D232" s="31" t="s">
        <v>560</v>
      </c>
      <c r="E232" s="36">
        <v>3383775</v>
      </c>
      <c r="F232" s="37" t="s">
        <v>18</v>
      </c>
      <c r="G232" s="36">
        <v>270702</v>
      </c>
      <c r="H232" s="36">
        <f t="shared" si="3"/>
        <v>3654477</v>
      </c>
      <c r="I232" s="31" t="s">
        <v>93</v>
      </c>
      <c r="J232" s="31" t="s">
        <v>94</v>
      </c>
    </row>
    <row r="233" spans="1:10" outlineLevel="1" x14ac:dyDescent="0.2">
      <c r="A233" s="35">
        <v>46030</v>
      </c>
      <c r="B233" s="31">
        <v>1344</v>
      </c>
      <c r="C233" s="31" t="s">
        <v>360</v>
      </c>
      <c r="D233" s="31" t="s">
        <v>561</v>
      </c>
      <c r="E233" s="36">
        <v>2313877</v>
      </c>
      <c r="F233" s="37" t="s">
        <v>18</v>
      </c>
      <c r="G233" s="36">
        <v>185110</v>
      </c>
      <c r="H233" s="36">
        <f t="shared" si="3"/>
        <v>2498987</v>
      </c>
      <c r="I233" s="31" t="s">
        <v>47</v>
      </c>
      <c r="J233" s="31" t="s">
        <v>48</v>
      </c>
    </row>
    <row r="234" spans="1:10" outlineLevel="1" x14ac:dyDescent="0.2">
      <c r="A234" s="35">
        <v>46030</v>
      </c>
      <c r="B234" s="31">
        <v>1343</v>
      </c>
      <c r="C234" s="31" t="s">
        <v>360</v>
      </c>
      <c r="D234" s="31" t="s">
        <v>562</v>
      </c>
      <c r="E234" s="36">
        <v>501910</v>
      </c>
      <c r="F234" s="37" t="s">
        <v>18</v>
      </c>
      <c r="G234" s="36">
        <v>40153</v>
      </c>
      <c r="H234" s="36">
        <f t="shared" si="3"/>
        <v>542063</v>
      </c>
      <c r="I234" s="31" t="s">
        <v>47</v>
      </c>
      <c r="J234" s="31" t="s">
        <v>48</v>
      </c>
    </row>
    <row r="235" spans="1:10" outlineLevel="1" x14ac:dyDescent="0.2">
      <c r="A235" s="35">
        <v>46030</v>
      </c>
      <c r="B235" s="31">
        <v>1342</v>
      </c>
      <c r="C235" s="31" t="s">
        <v>360</v>
      </c>
      <c r="D235" s="31" t="s">
        <v>563</v>
      </c>
      <c r="E235" s="36">
        <v>1325555</v>
      </c>
      <c r="F235" s="37" t="s">
        <v>18</v>
      </c>
      <c r="G235" s="36">
        <v>106044</v>
      </c>
      <c r="H235" s="36">
        <f t="shared" si="3"/>
        <v>1431599</v>
      </c>
      <c r="I235" s="31" t="s">
        <v>118</v>
      </c>
      <c r="J235" s="31" t="s">
        <v>119</v>
      </c>
    </row>
    <row r="236" spans="1:10" outlineLevel="1" x14ac:dyDescent="0.2">
      <c r="A236" s="35">
        <v>46030</v>
      </c>
      <c r="B236" s="31">
        <v>1338</v>
      </c>
      <c r="C236" s="31" t="s">
        <v>360</v>
      </c>
      <c r="D236" s="31" t="s">
        <v>564</v>
      </c>
      <c r="E236" s="36">
        <v>501820</v>
      </c>
      <c r="F236" s="37" t="s">
        <v>18</v>
      </c>
      <c r="G236" s="36">
        <v>40146</v>
      </c>
      <c r="H236" s="36">
        <f t="shared" si="3"/>
        <v>541966</v>
      </c>
      <c r="I236" s="31" t="s">
        <v>247</v>
      </c>
      <c r="J236" s="31" t="s">
        <v>19</v>
      </c>
    </row>
    <row r="237" spans="1:10" outlineLevel="1" x14ac:dyDescent="0.2">
      <c r="A237" s="35">
        <v>46030</v>
      </c>
      <c r="B237" s="31">
        <v>1337</v>
      </c>
      <c r="C237" s="31" t="s">
        <v>360</v>
      </c>
      <c r="D237" s="31" t="s">
        <v>565</v>
      </c>
      <c r="E237" s="36">
        <v>1288756</v>
      </c>
      <c r="F237" s="37" t="s">
        <v>18</v>
      </c>
      <c r="G237" s="36">
        <v>103100</v>
      </c>
      <c r="H237" s="36">
        <f t="shared" si="3"/>
        <v>1391856</v>
      </c>
      <c r="I237" s="31" t="s">
        <v>247</v>
      </c>
      <c r="J237" s="31" t="s">
        <v>19</v>
      </c>
    </row>
    <row r="238" spans="1:10" outlineLevel="1" x14ac:dyDescent="0.2">
      <c r="A238" s="35">
        <v>46030</v>
      </c>
      <c r="B238" s="31">
        <v>1336</v>
      </c>
      <c r="C238" s="31" t="s">
        <v>360</v>
      </c>
      <c r="D238" s="31" t="s">
        <v>566</v>
      </c>
      <c r="E238" s="36">
        <v>871629</v>
      </c>
      <c r="F238" s="37" t="s">
        <v>18</v>
      </c>
      <c r="G238" s="36">
        <v>69730</v>
      </c>
      <c r="H238" s="36">
        <f t="shared" si="3"/>
        <v>941359</v>
      </c>
      <c r="I238" s="31" t="s">
        <v>247</v>
      </c>
      <c r="J238" s="31" t="s">
        <v>19</v>
      </c>
    </row>
    <row r="239" spans="1:10" outlineLevel="1" x14ac:dyDescent="0.2">
      <c r="A239" s="35">
        <v>46030</v>
      </c>
      <c r="B239" s="31">
        <v>1334</v>
      </c>
      <c r="C239" s="31" t="s">
        <v>360</v>
      </c>
      <c r="D239" s="31" t="s">
        <v>567</v>
      </c>
      <c r="E239" s="36">
        <v>653061</v>
      </c>
      <c r="F239" s="37" t="s">
        <v>18</v>
      </c>
      <c r="G239" s="36">
        <v>52245</v>
      </c>
      <c r="H239" s="36">
        <f t="shared" si="3"/>
        <v>705306</v>
      </c>
      <c r="I239" s="31" t="s">
        <v>247</v>
      </c>
      <c r="J239" s="31" t="s">
        <v>19</v>
      </c>
    </row>
    <row r="240" spans="1:10" outlineLevel="1" x14ac:dyDescent="0.2">
      <c r="A240" s="35">
        <v>46030</v>
      </c>
      <c r="B240" s="31">
        <v>1333</v>
      </c>
      <c r="C240" s="31" t="s">
        <v>360</v>
      </c>
      <c r="D240" s="31" t="s">
        <v>568</v>
      </c>
      <c r="E240" s="36">
        <v>784277</v>
      </c>
      <c r="F240" s="37" t="s">
        <v>18</v>
      </c>
      <c r="G240" s="36">
        <v>62742</v>
      </c>
      <c r="H240" s="36">
        <f t="shared" si="3"/>
        <v>847019</v>
      </c>
      <c r="I240" s="31" t="s">
        <v>247</v>
      </c>
      <c r="J240" s="31" t="s">
        <v>19</v>
      </c>
    </row>
    <row r="241" spans="1:10" outlineLevel="1" x14ac:dyDescent="0.2">
      <c r="A241" s="35">
        <v>46030</v>
      </c>
      <c r="B241" s="31">
        <v>1332</v>
      </c>
      <c r="C241" s="31" t="s">
        <v>360</v>
      </c>
      <c r="D241" s="31" t="s">
        <v>569</v>
      </c>
      <c r="E241" s="36">
        <v>444767</v>
      </c>
      <c r="F241" s="37" t="s">
        <v>18</v>
      </c>
      <c r="G241" s="36">
        <v>35581</v>
      </c>
      <c r="H241" s="36">
        <f t="shared" si="3"/>
        <v>480348</v>
      </c>
      <c r="I241" s="31" t="s">
        <v>247</v>
      </c>
      <c r="J241" s="31" t="s">
        <v>19</v>
      </c>
    </row>
    <row r="242" spans="1:10" outlineLevel="1" x14ac:dyDescent="0.2">
      <c r="A242" s="35">
        <v>46030</v>
      </c>
      <c r="B242" s="31">
        <v>1331</v>
      </c>
      <c r="C242" s="31" t="s">
        <v>360</v>
      </c>
      <c r="D242" s="31" t="s">
        <v>570</v>
      </c>
      <c r="E242" s="36">
        <v>386632</v>
      </c>
      <c r="F242" s="37" t="s">
        <v>18</v>
      </c>
      <c r="G242" s="36">
        <v>30931</v>
      </c>
      <c r="H242" s="36">
        <f t="shared" si="3"/>
        <v>417563</v>
      </c>
      <c r="I242" s="31" t="s">
        <v>247</v>
      </c>
      <c r="J242" s="31" t="s">
        <v>19</v>
      </c>
    </row>
    <row r="243" spans="1:10" outlineLevel="1" x14ac:dyDescent="0.2">
      <c r="A243" s="35">
        <v>46030</v>
      </c>
      <c r="B243" s="31">
        <v>1330</v>
      </c>
      <c r="C243" s="31" t="s">
        <v>360</v>
      </c>
      <c r="D243" s="31" t="s">
        <v>571</v>
      </c>
      <c r="E243" s="36">
        <v>1078639</v>
      </c>
      <c r="F243" s="37" t="s">
        <v>18</v>
      </c>
      <c r="G243" s="36">
        <v>86291</v>
      </c>
      <c r="H243" s="36">
        <f t="shared" si="3"/>
        <v>1164930</v>
      </c>
      <c r="I243" s="31" t="s">
        <v>79</v>
      </c>
      <c r="J243" s="31" t="s">
        <v>80</v>
      </c>
    </row>
    <row r="244" spans="1:10" outlineLevel="1" x14ac:dyDescent="0.2">
      <c r="A244" s="35">
        <v>46030</v>
      </c>
      <c r="B244" s="31">
        <v>1329</v>
      </c>
      <c r="C244" s="31" t="s">
        <v>360</v>
      </c>
      <c r="D244" s="31" t="s">
        <v>572</v>
      </c>
      <c r="E244" s="36">
        <v>966580</v>
      </c>
      <c r="F244" s="37" t="s">
        <v>18</v>
      </c>
      <c r="G244" s="36">
        <v>77326</v>
      </c>
      <c r="H244" s="36">
        <f t="shared" si="3"/>
        <v>1043906</v>
      </c>
      <c r="I244" s="31" t="s">
        <v>79</v>
      </c>
      <c r="J244" s="31" t="s">
        <v>80</v>
      </c>
    </row>
    <row r="245" spans="1:10" outlineLevel="1" x14ac:dyDescent="0.2">
      <c r="A245" s="35">
        <v>46030</v>
      </c>
      <c r="B245" s="31">
        <v>1328</v>
      </c>
      <c r="C245" s="31" t="s">
        <v>360</v>
      </c>
      <c r="D245" s="31" t="s">
        <v>573</v>
      </c>
      <c r="E245" s="36">
        <v>823474</v>
      </c>
      <c r="F245" s="37" t="s">
        <v>18</v>
      </c>
      <c r="G245" s="36">
        <v>65878</v>
      </c>
      <c r="H245" s="36">
        <f t="shared" si="3"/>
        <v>889352</v>
      </c>
      <c r="I245" s="31" t="s">
        <v>247</v>
      </c>
      <c r="J245" s="31" t="s">
        <v>19</v>
      </c>
    </row>
    <row r="246" spans="1:10" outlineLevel="1" x14ac:dyDescent="0.2">
      <c r="A246" s="35">
        <v>46030</v>
      </c>
      <c r="B246" s="31">
        <v>1327</v>
      </c>
      <c r="C246" s="31" t="s">
        <v>360</v>
      </c>
      <c r="D246" s="31" t="s">
        <v>574</v>
      </c>
      <c r="E246" s="36">
        <v>574005</v>
      </c>
      <c r="F246" s="37" t="s">
        <v>18</v>
      </c>
      <c r="G246" s="36">
        <v>45920</v>
      </c>
      <c r="H246" s="36">
        <f t="shared" si="3"/>
        <v>619925</v>
      </c>
      <c r="I246" s="31" t="s">
        <v>247</v>
      </c>
      <c r="J246" s="31" t="s">
        <v>19</v>
      </c>
    </row>
    <row r="247" spans="1:10" outlineLevel="1" x14ac:dyDescent="0.2">
      <c r="A247" s="35">
        <v>46030</v>
      </c>
      <c r="B247" s="31">
        <v>1325</v>
      </c>
      <c r="C247" s="31" t="s">
        <v>360</v>
      </c>
      <c r="D247" s="31" t="s">
        <v>575</v>
      </c>
      <c r="E247" s="36">
        <v>362460</v>
      </c>
      <c r="F247" s="37" t="s">
        <v>18</v>
      </c>
      <c r="G247" s="36">
        <v>28997</v>
      </c>
      <c r="H247" s="36">
        <f t="shared" si="3"/>
        <v>391457</v>
      </c>
      <c r="I247" s="31" t="s">
        <v>247</v>
      </c>
      <c r="J247" s="31" t="s">
        <v>19</v>
      </c>
    </row>
    <row r="248" spans="1:10" outlineLevel="1" x14ac:dyDescent="0.2">
      <c r="A248" s="35">
        <v>46030</v>
      </c>
      <c r="B248" s="31">
        <v>1123</v>
      </c>
      <c r="C248" s="31" t="s">
        <v>360</v>
      </c>
      <c r="D248" s="31" t="s">
        <v>576</v>
      </c>
      <c r="E248" s="36">
        <v>1166110</v>
      </c>
      <c r="F248" s="37" t="s">
        <v>18</v>
      </c>
      <c r="G248" s="36">
        <v>93289</v>
      </c>
      <c r="H248" s="36">
        <f t="shared" si="3"/>
        <v>1259399</v>
      </c>
      <c r="I248" s="31" t="s">
        <v>201</v>
      </c>
      <c r="J248" s="31" t="s">
        <v>202</v>
      </c>
    </row>
    <row r="249" spans="1:10" outlineLevel="1" x14ac:dyDescent="0.2">
      <c r="A249" s="35">
        <v>46030</v>
      </c>
      <c r="B249" s="31">
        <v>1122</v>
      </c>
      <c r="C249" s="31" t="s">
        <v>360</v>
      </c>
      <c r="D249" s="31" t="s">
        <v>577</v>
      </c>
      <c r="E249" s="36">
        <v>323095</v>
      </c>
      <c r="F249" s="37" t="s">
        <v>18</v>
      </c>
      <c r="G249" s="36">
        <v>25848</v>
      </c>
      <c r="H249" s="36">
        <f t="shared" si="3"/>
        <v>348943</v>
      </c>
      <c r="I249" s="31" t="s">
        <v>255</v>
      </c>
      <c r="J249" s="31" t="s">
        <v>256</v>
      </c>
    </row>
    <row r="250" spans="1:10" outlineLevel="1" x14ac:dyDescent="0.2">
      <c r="A250" s="35">
        <v>46030</v>
      </c>
      <c r="B250" s="31">
        <v>1121</v>
      </c>
      <c r="C250" s="31" t="s">
        <v>360</v>
      </c>
      <c r="D250" s="31" t="s">
        <v>578</v>
      </c>
      <c r="E250" s="36">
        <v>3230950</v>
      </c>
      <c r="F250" s="37" t="s">
        <v>18</v>
      </c>
      <c r="G250" s="36">
        <v>258476</v>
      </c>
      <c r="H250" s="36">
        <f t="shared" si="3"/>
        <v>3489426</v>
      </c>
      <c r="I250" s="31" t="s">
        <v>134</v>
      </c>
      <c r="J250" s="31" t="s">
        <v>135</v>
      </c>
    </row>
    <row r="251" spans="1:10" outlineLevel="1" x14ac:dyDescent="0.2">
      <c r="A251" s="35">
        <v>46030</v>
      </c>
      <c r="B251" s="31">
        <v>1120</v>
      </c>
      <c r="C251" s="31" t="s">
        <v>360</v>
      </c>
      <c r="D251" s="31" t="s">
        <v>579</v>
      </c>
      <c r="E251" s="36">
        <v>323095</v>
      </c>
      <c r="F251" s="37" t="s">
        <v>18</v>
      </c>
      <c r="G251" s="36">
        <v>25848</v>
      </c>
      <c r="H251" s="36">
        <f t="shared" si="3"/>
        <v>348943</v>
      </c>
      <c r="I251" s="31" t="s">
        <v>203</v>
      </c>
      <c r="J251" s="31" t="s">
        <v>204</v>
      </c>
    </row>
    <row r="252" spans="1:10" outlineLevel="1" x14ac:dyDescent="0.2">
      <c r="A252" s="35">
        <v>46030</v>
      </c>
      <c r="B252" s="31">
        <v>1119</v>
      </c>
      <c r="C252" s="31" t="s">
        <v>360</v>
      </c>
      <c r="D252" s="31" t="s">
        <v>580</v>
      </c>
      <c r="E252" s="36">
        <v>635275</v>
      </c>
      <c r="F252" s="37" t="s">
        <v>18</v>
      </c>
      <c r="G252" s="36">
        <v>50822</v>
      </c>
      <c r="H252" s="36">
        <f t="shared" si="3"/>
        <v>686097</v>
      </c>
      <c r="I252" s="31" t="s">
        <v>203</v>
      </c>
      <c r="J252" s="31" t="s">
        <v>204</v>
      </c>
    </row>
    <row r="253" spans="1:10" outlineLevel="1" x14ac:dyDescent="0.2">
      <c r="A253" s="35">
        <v>46030</v>
      </c>
      <c r="B253" s="31">
        <v>1118</v>
      </c>
      <c r="C253" s="31" t="s">
        <v>360</v>
      </c>
      <c r="D253" s="31" t="s">
        <v>581</v>
      </c>
      <c r="E253" s="36">
        <v>323095</v>
      </c>
      <c r="F253" s="37" t="s">
        <v>18</v>
      </c>
      <c r="G253" s="36">
        <v>25848</v>
      </c>
      <c r="H253" s="36">
        <f t="shared" si="3"/>
        <v>348943</v>
      </c>
      <c r="I253" s="31" t="s">
        <v>107</v>
      </c>
      <c r="J253" s="31" t="s">
        <v>108</v>
      </c>
    </row>
    <row r="254" spans="1:10" outlineLevel="1" x14ac:dyDescent="0.2">
      <c r="A254" s="35">
        <v>46030</v>
      </c>
      <c r="B254" s="31">
        <v>1117</v>
      </c>
      <c r="C254" s="31" t="s">
        <v>360</v>
      </c>
      <c r="D254" s="31" t="s">
        <v>582</v>
      </c>
      <c r="E254" s="36">
        <v>1836850</v>
      </c>
      <c r="F254" s="37" t="s">
        <v>18</v>
      </c>
      <c r="G254" s="36">
        <v>146948</v>
      </c>
      <c r="H254" s="36">
        <f t="shared" si="3"/>
        <v>1983798</v>
      </c>
      <c r="I254" s="31" t="s">
        <v>107</v>
      </c>
      <c r="J254" s="31" t="s">
        <v>108</v>
      </c>
    </row>
    <row r="255" spans="1:10" outlineLevel="1" x14ac:dyDescent="0.2">
      <c r="A255" s="35">
        <v>46030</v>
      </c>
      <c r="B255" s="31">
        <v>1116</v>
      </c>
      <c r="C255" s="31" t="s">
        <v>360</v>
      </c>
      <c r="D255" s="31" t="s">
        <v>583</v>
      </c>
      <c r="E255" s="36">
        <v>646190</v>
      </c>
      <c r="F255" s="37" t="s">
        <v>18</v>
      </c>
      <c r="G255" s="36">
        <v>51695</v>
      </c>
      <c r="H255" s="36">
        <f t="shared" si="3"/>
        <v>697885</v>
      </c>
      <c r="I255" s="31" t="s">
        <v>101</v>
      </c>
      <c r="J255" s="31" t="s">
        <v>102</v>
      </c>
    </row>
    <row r="256" spans="1:10" outlineLevel="1" x14ac:dyDescent="0.2">
      <c r="A256" s="35">
        <v>46030</v>
      </c>
      <c r="B256" s="31">
        <v>1115</v>
      </c>
      <c r="C256" s="31" t="s">
        <v>360</v>
      </c>
      <c r="D256" s="31" t="s">
        <v>584</v>
      </c>
      <c r="E256" s="36">
        <v>4132365</v>
      </c>
      <c r="F256" s="37" t="s">
        <v>18</v>
      </c>
      <c r="G256" s="36">
        <v>330589</v>
      </c>
      <c r="H256" s="36">
        <f t="shared" si="3"/>
        <v>4462954</v>
      </c>
      <c r="I256" s="31" t="s">
        <v>101</v>
      </c>
      <c r="J256" s="31" t="s">
        <v>102</v>
      </c>
    </row>
    <row r="257" spans="1:10" outlineLevel="1" x14ac:dyDescent="0.2">
      <c r="A257" s="35">
        <v>46030</v>
      </c>
      <c r="B257" s="31">
        <v>1111</v>
      </c>
      <c r="C257" s="31" t="s">
        <v>360</v>
      </c>
      <c r="D257" s="31" t="s">
        <v>585</v>
      </c>
      <c r="E257" s="36">
        <v>646190</v>
      </c>
      <c r="F257" s="37" t="s">
        <v>18</v>
      </c>
      <c r="G257" s="36">
        <v>51695</v>
      </c>
      <c r="H257" s="36">
        <f t="shared" si="3"/>
        <v>697885</v>
      </c>
      <c r="I257" s="31" t="s">
        <v>91</v>
      </c>
      <c r="J257" s="31" t="s">
        <v>92</v>
      </c>
    </row>
    <row r="258" spans="1:10" outlineLevel="1" x14ac:dyDescent="0.2">
      <c r="A258" s="35">
        <v>46030</v>
      </c>
      <c r="B258" s="31">
        <v>1110</v>
      </c>
      <c r="C258" s="31" t="s">
        <v>360</v>
      </c>
      <c r="D258" s="31" t="s">
        <v>586</v>
      </c>
      <c r="E258" s="36">
        <v>310000</v>
      </c>
      <c r="F258" s="37" t="s">
        <v>18</v>
      </c>
      <c r="G258" s="36">
        <v>24800</v>
      </c>
      <c r="H258" s="36">
        <f t="shared" si="3"/>
        <v>334800</v>
      </c>
      <c r="I258" s="31" t="s">
        <v>91</v>
      </c>
      <c r="J258" s="31" t="s">
        <v>92</v>
      </c>
    </row>
    <row r="259" spans="1:10" outlineLevel="1" x14ac:dyDescent="0.2">
      <c r="A259" s="35">
        <v>46030</v>
      </c>
      <c r="B259" s="31">
        <v>1103</v>
      </c>
      <c r="C259" s="31" t="s">
        <v>360</v>
      </c>
      <c r="D259" s="31" t="s">
        <v>587</v>
      </c>
      <c r="E259" s="36">
        <v>2701756</v>
      </c>
      <c r="F259" s="37" t="s">
        <v>18</v>
      </c>
      <c r="G259" s="36">
        <v>216140</v>
      </c>
      <c r="H259" s="36">
        <f t="shared" ref="H259:H322" si="4">+E259+G259</f>
        <v>2917896</v>
      </c>
      <c r="I259" s="31" t="s">
        <v>91</v>
      </c>
      <c r="J259" s="31" t="s">
        <v>92</v>
      </c>
    </row>
    <row r="260" spans="1:10" outlineLevel="1" x14ac:dyDescent="0.2">
      <c r="A260" s="35">
        <v>46030</v>
      </c>
      <c r="B260" s="31">
        <v>1099</v>
      </c>
      <c r="C260" s="31" t="s">
        <v>360</v>
      </c>
      <c r="D260" s="31" t="s">
        <v>588</v>
      </c>
      <c r="E260" s="36">
        <v>646190</v>
      </c>
      <c r="F260" s="37" t="s">
        <v>18</v>
      </c>
      <c r="G260" s="36">
        <v>51695</v>
      </c>
      <c r="H260" s="36">
        <f t="shared" si="4"/>
        <v>697885</v>
      </c>
      <c r="I260" s="31" t="s">
        <v>99</v>
      </c>
      <c r="J260" s="31" t="s">
        <v>100</v>
      </c>
    </row>
    <row r="261" spans="1:10" outlineLevel="1" x14ac:dyDescent="0.2">
      <c r="A261" s="35">
        <v>46030</v>
      </c>
      <c r="B261" s="31">
        <v>1089</v>
      </c>
      <c r="C261" s="31" t="s">
        <v>360</v>
      </c>
      <c r="D261" s="31" t="s">
        <v>589</v>
      </c>
      <c r="E261" s="36">
        <v>5676585</v>
      </c>
      <c r="F261" s="37" t="s">
        <v>18</v>
      </c>
      <c r="G261" s="36">
        <v>454127</v>
      </c>
      <c r="H261" s="36">
        <f t="shared" si="4"/>
        <v>6130712</v>
      </c>
      <c r="I261" s="31" t="s">
        <v>99</v>
      </c>
      <c r="J261" s="31" t="s">
        <v>100</v>
      </c>
    </row>
    <row r="262" spans="1:10" outlineLevel="1" x14ac:dyDescent="0.2">
      <c r="A262" s="35">
        <v>46030</v>
      </c>
      <c r="B262" s="31">
        <v>1088</v>
      </c>
      <c r="C262" s="31" t="s">
        <v>360</v>
      </c>
      <c r="D262" s="31" t="s">
        <v>590</v>
      </c>
      <c r="E262" s="36">
        <v>3230950</v>
      </c>
      <c r="F262" s="37" t="s">
        <v>18</v>
      </c>
      <c r="G262" s="36">
        <v>258476</v>
      </c>
      <c r="H262" s="36">
        <f t="shared" si="4"/>
        <v>3489426</v>
      </c>
      <c r="I262" s="31" t="s">
        <v>132</v>
      </c>
      <c r="J262" s="31" t="s">
        <v>133</v>
      </c>
    </row>
    <row r="263" spans="1:10" outlineLevel="1" x14ac:dyDescent="0.2">
      <c r="A263" s="35">
        <v>46030</v>
      </c>
      <c r="B263" s="31">
        <v>1087</v>
      </c>
      <c r="C263" s="31" t="s">
        <v>360</v>
      </c>
      <c r="D263" s="31" t="s">
        <v>591</v>
      </c>
      <c r="E263" s="36">
        <v>9889700</v>
      </c>
      <c r="F263" s="37" t="s">
        <v>18</v>
      </c>
      <c r="G263" s="36">
        <v>791176</v>
      </c>
      <c r="H263" s="36">
        <f t="shared" si="4"/>
        <v>10680876</v>
      </c>
      <c r="I263" s="31" t="s">
        <v>132</v>
      </c>
      <c r="J263" s="31" t="s">
        <v>133</v>
      </c>
    </row>
    <row r="264" spans="1:10" outlineLevel="1" x14ac:dyDescent="0.2">
      <c r="A264" s="35">
        <v>46030</v>
      </c>
      <c r="B264" s="31">
        <v>1313</v>
      </c>
      <c r="C264" s="31" t="s">
        <v>360</v>
      </c>
      <c r="D264" s="31" t="s">
        <v>592</v>
      </c>
      <c r="E264" s="36">
        <v>530250</v>
      </c>
      <c r="F264" s="37" t="s">
        <v>18</v>
      </c>
      <c r="G264" s="36">
        <v>42420</v>
      </c>
      <c r="H264" s="36">
        <f t="shared" si="4"/>
        <v>572670</v>
      </c>
      <c r="I264" s="31" t="s">
        <v>203</v>
      </c>
      <c r="J264" s="31" t="s">
        <v>204</v>
      </c>
    </row>
    <row r="265" spans="1:10" outlineLevel="1" x14ac:dyDescent="0.2">
      <c r="A265" s="35">
        <v>46030</v>
      </c>
      <c r="B265" s="31">
        <v>1312</v>
      </c>
      <c r="C265" s="31" t="s">
        <v>360</v>
      </c>
      <c r="D265" s="31" t="s">
        <v>593</v>
      </c>
      <c r="E265" s="36">
        <v>998815</v>
      </c>
      <c r="F265" s="37" t="s">
        <v>18</v>
      </c>
      <c r="G265" s="36">
        <v>79905</v>
      </c>
      <c r="H265" s="36">
        <f t="shared" si="4"/>
        <v>1078720</v>
      </c>
      <c r="I265" s="31" t="s">
        <v>201</v>
      </c>
      <c r="J265" s="31" t="s">
        <v>202</v>
      </c>
    </row>
    <row r="266" spans="1:10" outlineLevel="1" x14ac:dyDescent="0.2">
      <c r="A266" s="35">
        <v>46030</v>
      </c>
      <c r="B266" s="31">
        <v>1311</v>
      </c>
      <c r="C266" s="31" t="s">
        <v>360</v>
      </c>
      <c r="D266" s="31" t="s">
        <v>594</v>
      </c>
      <c r="E266" s="36">
        <v>1104865</v>
      </c>
      <c r="F266" s="37" t="s">
        <v>18</v>
      </c>
      <c r="G266" s="36">
        <v>88389</v>
      </c>
      <c r="H266" s="36">
        <f t="shared" si="4"/>
        <v>1193254</v>
      </c>
      <c r="I266" s="31" t="s">
        <v>91</v>
      </c>
      <c r="J266" s="31" t="s">
        <v>92</v>
      </c>
    </row>
    <row r="267" spans="1:10" outlineLevel="1" x14ac:dyDescent="0.2">
      <c r="A267" s="35">
        <v>46030</v>
      </c>
      <c r="B267" s="31">
        <v>1310</v>
      </c>
      <c r="C267" s="31" t="s">
        <v>360</v>
      </c>
      <c r="D267" s="31" t="s">
        <v>595</v>
      </c>
      <c r="E267" s="36">
        <v>1603000</v>
      </c>
      <c r="F267" s="37" t="s">
        <v>18</v>
      </c>
      <c r="G267" s="36">
        <v>128240</v>
      </c>
      <c r="H267" s="36">
        <f t="shared" si="4"/>
        <v>1731240</v>
      </c>
      <c r="I267" s="31" t="s">
        <v>134</v>
      </c>
      <c r="J267" s="31" t="s">
        <v>135</v>
      </c>
    </row>
    <row r="268" spans="1:10" outlineLevel="1" x14ac:dyDescent="0.2">
      <c r="A268" s="35">
        <v>46030</v>
      </c>
      <c r="B268" s="31">
        <v>1309</v>
      </c>
      <c r="C268" s="31" t="s">
        <v>360</v>
      </c>
      <c r="D268" s="31" t="s">
        <v>596</v>
      </c>
      <c r="E268" s="36">
        <v>2748000</v>
      </c>
      <c r="F268" s="37" t="s">
        <v>18</v>
      </c>
      <c r="G268" s="36">
        <v>219840</v>
      </c>
      <c r="H268" s="36">
        <f t="shared" si="4"/>
        <v>2967840</v>
      </c>
      <c r="I268" s="31" t="s">
        <v>99</v>
      </c>
      <c r="J268" s="31" t="s">
        <v>100</v>
      </c>
    </row>
    <row r="269" spans="1:10" outlineLevel="1" x14ac:dyDescent="0.2">
      <c r="A269" s="35">
        <v>46030</v>
      </c>
      <c r="B269" s="31">
        <v>1308</v>
      </c>
      <c r="C269" s="31" t="s">
        <v>360</v>
      </c>
      <c r="D269" s="31" t="s">
        <v>597</v>
      </c>
      <c r="E269" s="36">
        <v>5055760</v>
      </c>
      <c r="F269" s="37" t="s">
        <v>18</v>
      </c>
      <c r="G269" s="36">
        <v>404461</v>
      </c>
      <c r="H269" s="36">
        <f t="shared" si="4"/>
        <v>5460221</v>
      </c>
      <c r="I269" s="31" t="s">
        <v>132</v>
      </c>
      <c r="J269" s="31" t="s">
        <v>133</v>
      </c>
    </row>
    <row r="270" spans="1:10" outlineLevel="1" x14ac:dyDescent="0.2">
      <c r="A270" s="35">
        <v>46030</v>
      </c>
      <c r="B270" s="31">
        <v>1307</v>
      </c>
      <c r="C270" s="31" t="s">
        <v>360</v>
      </c>
      <c r="D270" s="31" t="s">
        <v>598</v>
      </c>
      <c r="E270" s="36">
        <v>1374000</v>
      </c>
      <c r="F270" s="37" t="s">
        <v>18</v>
      </c>
      <c r="G270" s="36">
        <v>109920</v>
      </c>
      <c r="H270" s="36">
        <f t="shared" si="4"/>
        <v>1483920</v>
      </c>
      <c r="I270" s="31" t="s">
        <v>132</v>
      </c>
      <c r="J270" s="31" t="s">
        <v>133</v>
      </c>
    </row>
    <row r="271" spans="1:10" outlineLevel="1" x14ac:dyDescent="0.2">
      <c r="A271" s="35">
        <v>46030</v>
      </c>
      <c r="B271" s="31">
        <v>1306</v>
      </c>
      <c r="C271" s="31" t="s">
        <v>360</v>
      </c>
      <c r="D271" s="31" t="s">
        <v>599</v>
      </c>
      <c r="E271" s="36">
        <v>4256755</v>
      </c>
      <c r="F271" s="37" t="s">
        <v>18</v>
      </c>
      <c r="G271" s="36">
        <v>340540</v>
      </c>
      <c r="H271" s="36">
        <f t="shared" si="4"/>
        <v>4597295</v>
      </c>
      <c r="I271" s="31" t="s">
        <v>120</v>
      </c>
      <c r="J271" s="31" t="s">
        <v>121</v>
      </c>
    </row>
    <row r="272" spans="1:10" outlineLevel="1" x14ac:dyDescent="0.2">
      <c r="A272" s="35">
        <v>46030</v>
      </c>
      <c r="B272" s="31">
        <v>1305</v>
      </c>
      <c r="C272" s="31" t="s">
        <v>360</v>
      </c>
      <c r="D272" s="31" t="s">
        <v>600</v>
      </c>
      <c r="E272" s="36">
        <v>1060500</v>
      </c>
      <c r="F272" s="37" t="s">
        <v>18</v>
      </c>
      <c r="G272" s="36">
        <v>84840</v>
      </c>
      <c r="H272" s="36">
        <f t="shared" si="4"/>
        <v>1145340</v>
      </c>
      <c r="I272" s="31" t="s">
        <v>120</v>
      </c>
      <c r="J272" s="31" t="s">
        <v>121</v>
      </c>
    </row>
    <row r="273" spans="1:10" outlineLevel="1" x14ac:dyDescent="0.2">
      <c r="A273" s="35">
        <v>46031</v>
      </c>
      <c r="B273" s="31">
        <v>1742</v>
      </c>
      <c r="C273" s="31" t="s">
        <v>360</v>
      </c>
      <c r="D273" s="31" t="s">
        <v>601</v>
      </c>
      <c r="E273" s="36">
        <v>2121000</v>
      </c>
      <c r="F273" s="37" t="s">
        <v>18</v>
      </c>
      <c r="G273" s="36">
        <v>169680</v>
      </c>
      <c r="H273" s="36">
        <f t="shared" si="4"/>
        <v>2290680</v>
      </c>
      <c r="I273" s="31" t="s">
        <v>43</v>
      </c>
      <c r="J273" s="31" t="s">
        <v>44</v>
      </c>
    </row>
    <row r="274" spans="1:10" outlineLevel="1" x14ac:dyDescent="0.2">
      <c r="A274" s="35">
        <v>46031</v>
      </c>
      <c r="B274" s="31">
        <v>1647</v>
      </c>
      <c r="C274" s="31" t="s">
        <v>360</v>
      </c>
      <c r="D274" s="31" t="s">
        <v>602</v>
      </c>
      <c r="E274" s="36">
        <v>530250</v>
      </c>
      <c r="F274" s="37" t="s">
        <v>18</v>
      </c>
      <c r="G274" s="36">
        <v>42420</v>
      </c>
      <c r="H274" s="36">
        <f t="shared" si="4"/>
        <v>572670</v>
      </c>
      <c r="I274" s="31" t="s">
        <v>163</v>
      </c>
      <c r="J274" s="31" t="s">
        <v>164</v>
      </c>
    </row>
    <row r="275" spans="1:10" outlineLevel="1" x14ac:dyDescent="0.2">
      <c r="A275" s="35">
        <v>46031</v>
      </c>
      <c r="B275" s="31">
        <v>1645</v>
      </c>
      <c r="C275" s="31" t="s">
        <v>360</v>
      </c>
      <c r="D275" s="31" t="s">
        <v>603</v>
      </c>
      <c r="E275" s="36">
        <v>700956</v>
      </c>
      <c r="F275" s="37" t="s">
        <v>18</v>
      </c>
      <c r="G275" s="36">
        <v>56076</v>
      </c>
      <c r="H275" s="36">
        <f t="shared" si="4"/>
        <v>757032</v>
      </c>
      <c r="I275" s="31" t="s">
        <v>247</v>
      </c>
      <c r="J275" s="31" t="s">
        <v>19</v>
      </c>
    </row>
    <row r="276" spans="1:10" outlineLevel="1" x14ac:dyDescent="0.2">
      <c r="A276" s="35">
        <v>46031</v>
      </c>
      <c r="B276" s="31">
        <v>1644</v>
      </c>
      <c r="C276" s="31" t="s">
        <v>360</v>
      </c>
      <c r="D276" s="31" t="s">
        <v>604</v>
      </c>
      <c r="E276" s="36">
        <v>768595</v>
      </c>
      <c r="F276" s="37" t="s">
        <v>18</v>
      </c>
      <c r="G276" s="36">
        <v>61488</v>
      </c>
      <c r="H276" s="36">
        <f t="shared" si="4"/>
        <v>830083</v>
      </c>
      <c r="I276" s="31" t="s">
        <v>247</v>
      </c>
      <c r="J276" s="31" t="s">
        <v>19</v>
      </c>
    </row>
    <row r="277" spans="1:10" outlineLevel="1" x14ac:dyDescent="0.2">
      <c r="A277" s="35">
        <v>46031</v>
      </c>
      <c r="B277" s="31">
        <v>1643</v>
      </c>
      <c r="C277" s="31" t="s">
        <v>360</v>
      </c>
      <c r="D277" s="31" t="s">
        <v>605</v>
      </c>
      <c r="E277" s="36">
        <v>462824</v>
      </c>
      <c r="F277" s="37" t="s">
        <v>18</v>
      </c>
      <c r="G277" s="36">
        <v>37026</v>
      </c>
      <c r="H277" s="36">
        <f t="shared" si="4"/>
        <v>499850</v>
      </c>
      <c r="I277" s="31" t="s">
        <v>247</v>
      </c>
      <c r="J277" s="31" t="s">
        <v>19</v>
      </c>
    </row>
    <row r="278" spans="1:10" outlineLevel="1" x14ac:dyDescent="0.2">
      <c r="A278" s="35">
        <v>46031</v>
      </c>
      <c r="B278" s="31">
        <v>1642</v>
      </c>
      <c r="C278" s="31" t="s">
        <v>360</v>
      </c>
      <c r="D278" s="31" t="s">
        <v>606</v>
      </c>
      <c r="E278" s="36">
        <v>917426</v>
      </c>
      <c r="F278" s="37" t="s">
        <v>18</v>
      </c>
      <c r="G278" s="36">
        <v>73394</v>
      </c>
      <c r="H278" s="36">
        <f t="shared" si="4"/>
        <v>990820</v>
      </c>
      <c r="I278" s="31" t="s">
        <v>247</v>
      </c>
      <c r="J278" s="31" t="s">
        <v>19</v>
      </c>
    </row>
    <row r="279" spans="1:10" outlineLevel="1" x14ac:dyDescent="0.2">
      <c r="A279" s="35">
        <v>46031</v>
      </c>
      <c r="B279" s="31">
        <v>1641</v>
      </c>
      <c r="C279" s="31" t="s">
        <v>360</v>
      </c>
      <c r="D279" s="31" t="s">
        <v>607</v>
      </c>
      <c r="E279" s="36">
        <v>5074480</v>
      </c>
      <c r="F279" s="37" t="s">
        <v>18</v>
      </c>
      <c r="G279" s="36">
        <v>405958</v>
      </c>
      <c r="H279" s="36">
        <f t="shared" si="4"/>
        <v>5480438</v>
      </c>
      <c r="I279" s="31" t="s">
        <v>247</v>
      </c>
      <c r="J279" s="31" t="s">
        <v>19</v>
      </c>
    </row>
    <row r="280" spans="1:10" outlineLevel="1" x14ac:dyDescent="0.2">
      <c r="A280" s="35">
        <v>46031</v>
      </c>
      <c r="B280" s="31">
        <v>1640</v>
      </c>
      <c r="C280" s="31" t="s">
        <v>360</v>
      </c>
      <c r="D280" s="31" t="s">
        <v>608</v>
      </c>
      <c r="E280" s="36">
        <v>1071505</v>
      </c>
      <c r="F280" s="37" t="s">
        <v>18</v>
      </c>
      <c r="G280" s="36">
        <v>85720</v>
      </c>
      <c r="H280" s="36">
        <f t="shared" si="4"/>
        <v>1157225</v>
      </c>
      <c r="I280" s="31" t="s">
        <v>247</v>
      </c>
      <c r="J280" s="31" t="s">
        <v>19</v>
      </c>
    </row>
    <row r="281" spans="1:10" outlineLevel="1" x14ac:dyDescent="0.2">
      <c r="A281" s="35">
        <v>46031</v>
      </c>
      <c r="B281" s="31">
        <v>1639</v>
      </c>
      <c r="C281" s="31" t="s">
        <v>360</v>
      </c>
      <c r="D281" s="31" t="s">
        <v>609</v>
      </c>
      <c r="E281" s="36">
        <v>574738</v>
      </c>
      <c r="F281" s="37" t="s">
        <v>18</v>
      </c>
      <c r="G281" s="36">
        <v>45979</v>
      </c>
      <c r="H281" s="36">
        <f t="shared" si="4"/>
        <v>620717</v>
      </c>
      <c r="I281" s="31" t="s">
        <v>247</v>
      </c>
      <c r="J281" s="31" t="s">
        <v>19</v>
      </c>
    </row>
    <row r="282" spans="1:10" outlineLevel="1" x14ac:dyDescent="0.2">
      <c r="A282" s="35">
        <v>46031</v>
      </c>
      <c r="B282" s="31">
        <v>1638</v>
      </c>
      <c r="C282" s="31" t="s">
        <v>360</v>
      </c>
      <c r="D282" s="31" t="s">
        <v>610</v>
      </c>
      <c r="E282" s="36">
        <v>453110</v>
      </c>
      <c r="F282" s="37" t="s">
        <v>18</v>
      </c>
      <c r="G282" s="36">
        <v>36249</v>
      </c>
      <c r="H282" s="36">
        <f t="shared" si="4"/>
        <v>489359</v>
      </c>
      <c r="I282" s="31" t="s">
        <v>247</v>
      </c>
      <c r="J282" s="31" t="s">
        <v>19</v>
      </c>
    </row>
    <row r="283" spans="1:10" outlineLevel="1" x14ac:dyDescent="0.2">
      <c r="A283" s="35">
        <v>46031</v>
      </c>
      <c r="B283" s="31">
        <v>1637</v>
      </c>
      <c r="C283" s="31" t="s">
        <v>360</v>
      </c>
      <c r="D283" s="31" t="s">
        <v>611</v>
      </c>
      <c r="E283" s="36">
        <v>1836850</v>
      </c>
      <c r="F283" s="37" t="s">
        <v>18</v>
      </c>
      <c r="G283" s="36">
        <v>146948</v>
      </c>
      <c r="H283" s="36">
        <f t="shared" si="4"/>
        <v>1983798</v>
      </c>
      <c r="I283" s="31" t="s">
        <v>223</v>
      </c>
      <c r="J283" s="31" t="s">
        <v>224</v>
      </c>
    </row>
    <row r="284" spans="1:10" outlineLevel="1" x14ac:dyDescent="0.2">
      <c r="A284" s="35">
        <v>46031</v>
      </c>
      <c r="B284" s="31">
        <v>1635</v>
      </c>
      <c r="C284" s="31" t="s">
        <v>360</v>
      </c>
      <c r="D284" s="31" t="s">
        <v>612</v>
      </c>
      <c r="E284" s="36">
        <v>1289500</v>
      </c>
      <c r="F284" s="37" t="s">
        <v>18</v>
      </c>
      <c r="G284" s="36">
        <v>103160</v>
      </c>
      <c r="H284" s="36">
        <f t="shared" si="4"/>
        <v>1392660</v>
      </c>
      <c r="I284" s="31" t="s">
        <v>223</v>
      </c>
      <c r="J284" s="31" t="s">
        <v>224</v>
      </c>
    </row>
    <row r="285" spans="1:10" outlineLevel="1" x14ac:dyDescent="0.2">
      <c r="A285" s="35">
        <v>46031</v>
      </c>
      <c r="B285" s="31">
        <v>1631</v>
      </c>
      <c r="C285" s="31" t="s">
        <v>360</v>
      </c>
      <c r="D285" s="31" t="s">
        <v>613</v>
      </c>
      <c r="E285" s="36">
        <v>530250</v>
      </c>
      <c r="F285" s="37" t="s">
        <v>18</v>
      </c>
      <c r="G285" s="36">
        <v>42420</v>
      </c>
      <c r="H285" s="36">
        <f t="shared" si="4"/>
        <v>572670</v>
      </c>
      <c r="I285" s="31" t="s">
        <v>59</v>
      </c>
      <c r="J285" s="31" t="s">
        <v>60</v>
      </c>
    </row>
    <row r="286" spans="1:10" outlineLevel="1" x14ac:dyDescent="0.2">
      <c r="A286" s="35">
        <v>46031</v>
      </c>
      <c r="B286" s="31">
        <v>1630</v>
      </c>
      <c r="C286" s="31" t="s">
        <v>360</v>
      </c>
      <c r="D286" s="31" t="s">
        <v>614</v>
      </c>
      <c r="E286" s="36">
        <v>1190660</v>
      </c>
      <c r="F286" s="37" t="s">
        <v>18</v>
      </c>
      <c r="G286" s="36">
        <v>95253</v>
      </c>
      <c r="H286" s="36">
        <f t="shared" si="4"/>
        <v>1285913</v>
      </c>
      <c r="I286" s="31" t="s">
        <v>59</v>
      </c>
      <c r="J286" s="31" t="s">
        <v>60</v>
      </c>
    </row>
    <row r="287" spans="1:10" outlineLevel="1" x14ac:dyDescent="0.2">
      <c r="A287" s="35">
        <v>46031</v>
      </c>
      <c r="B287" s="31">
        <v>1629</v>
      </c>
      <c r="C287" s="31" t="s">
        <v>360</v>
      </c>
      <c r="D287" s="31" t="s">
        <v>615</v>
      </c>
      <c r="E287" s="36">
        <v>606518</v>
      </c>
      <c r="F287" s="37" t="s">
        <v>18</v>
      </c>
      <c r="G287" s="36">
        <v>48521</v>
      </c>
      <c r="H287" s="36">
        <f t="shared" si="4"/>
        <v>655039</v>
      </c>
      <c r="I287" s="31" t="s">
        <v>247</v>
      </c>
      <c r="J287" s="31" t="s">
        <v>19</v>
      </c>
    </row>
    <row r="288" spans="1:10" outlineLevel="1" x14ac:dyDescent="0.2">
      <c r="A288" s="35">
        <v>46031</v>
      </c>
      <c r="B288" s="31">
        <v>1628</v>
      </c>
      <c r="C288" s="31" t="s">
        <v>360</v>
      </c>
      <c r="D288" s="31" t="s">
        <v>616</v>
      </c>
      <c r="E288" s="36">
        <v>1711539</v>
      </c>
      <c r="F288" s="37" t="s">
        <v>18</v>
      </c>
      <c r="G288" s="36">
        <v>136923</v>
      </c>
      <c r="H288" s="36">
        <f t="shared" si="4"/>
        <v>1848462</v>
      </c>
      <c r="I288" s="31" t="s">
        <v>247</v>
      </c>
      <c r="J288" s="31" t="s">
        <v>19</v>
      </c>
    </row>
    <row r="289" spans="1:10" outlineLevel="1" x14ac:dyDescent="0.2">
      <c r="A289" s="35">
        <v>46031</v>
      </c>
      <c r="B289" s="31">
        <v>1627</v>
      </c>
      <c r="C289" s="31" t="s">
        <v>360</v>
      </c>
      <c r="D289" s="31" t="s">
        <v>617</v>
      </c>
      <c r="E289" s="36">
        <v>701601</v>
      </c>
      <c r="F289" s="37" t="s">
        <v>18</v>
      </c>
      <c r="G289" s="36">
        <v>56128</v>
      </c>
      <c r="H289" s="36">
        <f t="shared" si="4"/>
        <v>757729</v>
      </c>
      <c r="I289" s="31" t="s">
        <v>247</v>
      </c>
      <c r="J289" s="31" t="s">
        <v>19</v>
      </c>
    </row>
    <row r="290" spans="1:10" outlineLevel="1" x14ac:dyDescent="0.2">
      <c r="A290" s="35">
        <v>46031</v>
      </c>
      <c r="B290" s="31">
        <v>1626</v>
      </c>
      <c r="C290" s="31" t="s">
        <v>360</v>
      </c>
      <c r="D290" s="31" t="s">
        <v>618</v>
      </c>
      <c r="E290" s="36">
        <v>694236</v>
      </c>
      <c r="F290" s="37" t="s">
        <v>18</v>
      </c>
      <c r="G290" s="36">
        <v>55539</v>
      </c>
      <c r="H290" s="36">
        <f t="shared" si="4"/>
        <v>749775</v>
      </c>
      <c r="I290" s="31" t="s">
        <v>247</v>
      </c>
      <c r="J290" s="31" t="s">
        <v>19</v>
      </c>
    </row>
    <row r="291" spans="1:10" outlineLevel="1" x14ac:dyDescent="0.2">
      <c r="A291" s="35">
        <v>46031</v>
      </c>
      <c r="B291" s="31">
        <v>1625</v>
      </c>
      <c r="C291" s="31" t="s">
        <v>360</v>
      </c>
      <c r="D291" s="31" t="s">
        <v>619</v>
      </c>
      <c r="E291" s="36">
        <v>1157060</v>
      </c>
      <c r="F291" s="37" t="s">
        <v>18</v>
      </c>
      <c r="G291" s="36">
        <v>92565</v>
      </c>
      <c r="H291" s="36">
        <f t="shared" si="4"/>
        <v>1249625</v>
      </c>
      <c r="I291" s="31" t="s">
        <v>247</v>
      </c>
      <c r="J291" s="31" t="s">
        <v>19</v>
      </c>
    </row>
    <row r="292" spans="1:10" outlineLevel="1" x14ac:dyDescent="0.2">
      <c r="A292" s="35">
        <v>46031</v>
      </c>
      <c r="B292" s="31">
        <v>1624</v>
      </c>
      <c r="C292" s="31" t="s">
        <v>360</v>
      </c>
      <c r="D292" s="31" t="s">
        <v>620</v>
      </c>
      <c r="E292" s="36">
        <v>540070</v>
      </c>
      <c r="F292" s="37" t="s">
        <v>18</v>
      </c>
      <c r="G292" s="36">
        <v>43206</v>
      </c>
      <c r="H292" s="36">
        <f t="shared" si="4"/>
        <v>583276</v>
      </c>
      <c r="I292" s="31" t="s">
        <v>247</v>
      </c>
      <c r="J292" s="31" t="s">
        <v>19</v>
      </c>
    </row>
    <row r="293" spans="1:10" outlineLevel="1" x14ac:dyDescent="0.2">
      <c r="A293" s="35">
        <v>46031</v>
      </c>
      <c r="B293" s="31">
        <v>1623</v>
      </c>
      <c r="C293" s="31" t="s">
        <v>360</v>
      </c>
      <c r="D293" s="31" t="s">
        <v>621</v>
      </c>
      <c r="E293" s="36">
        <v>953290</v>
      </c>
      <c r="F293" s="37" t="s">
        <v>18</v>
      </c>
      <c r="G293" s="36">
        <v>76263</v>
      </c>
      <c r="H293" s="36">
        <f t="shared" si="4"/>
        <v>1029553</v>
      </c>
      <c r="I293" s="31" t="s">
        <v>212</v>
      </c>
      <c r="J293" s="31" t="s">
        <v>73</v>
      </c>
    </row>
    <row r="294" spans="1:10" outlineLevel="1" x14ac:dyDescent="0.2">
      <c r="A294" s="35">
        <v>46031</v>
      </c>
      <c r="B294" s="31">
        <v>1621</v>
      </c>
      <c r="C294" s="31" t="s">
        <v>360</v>
      </c>
      <c r="D294" s="31" t="s">
        <v>622</v>
      </c>
      <c r="E294" s="36">
        <v>486354</v>
      </c>
      <c r="F294" s="37" t="s">
        <v>18</v>
      </c>
      <c r="G294" s="36">
        <v>38908</v>
      </c>
      <c r="H294" s="36">
        <f t="shared" si="4"/>
        <v>525262</v>
      </c>
      <c r="I294" s="31" t="s">
        <v>247</v>
      </c>
      <c r="J294" s="31" t="s">
        <v>19</v>
      </c>
    </row>
    <row r="295" spans="1:10" outlineLevel="1" x14ac:dyDescent="0.2">
      <c r="A295" s="35">
        <v>46031</v>
      </c>
      <c r="B295" s="31">
        <v>1620</v>
      </c>
      <c r="C295" s="31" t="s">
        <v>360</v>
      </c>
      <c r="D295" s="31" t="s">
        <v>623</v>
      </c>
      <c r="E295" s="36">
        <v>1060500</v>
      </c>
      <c r="F295" s="37" t="s">
        <v>18</v>
      </c>
      <c r="G295" s="36">
        <v>84840</v>
      </c>
      <c r="H295" s="36">
        <f t="shared" si="4"/>
        <v>1145340</v>
      </c>
      <c r="I295" s="31" t="s">
        <v>93</v>
      </c>
      <c r="J295" s="31" t="s">
        <v>94</v>
      </c>
    </row>
    <row r="296" spans="1:10" outlineLevel="1" x14ac:dyDescent="0.2">
      <c r="A296" s="35">
        <v>46031</v>
      </c>
      <c r="B296" s="31">
        <v>1618</v>
      </c>
      <c r="C296" s="31" t="s">
        <v>360</v>
      </c>
      <c r="D296" s="31" t="s">
        <v>624</v>
      </c>
      <c r="E296" s="36">
        <v>1060500</v>
      </c>
      <c r="F296" s="37" t="s">
        <v>18</v>
      </c>
      <c r="G296" s="36">
        <v>84840</v>
      </c>
      <c r="H296" s="36">
        <f t="shared" si="4"/>
        <v>1145340</v>
      </c>
      <c r="I296" s="31" t="s">
        <v>118</v>
      </c>
      <c r="J296" s="31" t="s">
        <v>119</v>
      </c>
    </row>
    <row r="297" spans="1:10" outlineLevel="1" x14ac:dyDescent="0.2">
      <c r="A297" s="35">
        <v>46031</v>
      </c>
      <c r="B297" s="31">
        <v>1616</v>
      </c>
      <c r="C297" s="31" t="s">
        <v>360</v>
      </c>
      <c r="D297" s="31" t="s">
        <v>625</v>
      </c>
      <c r="E297" s="36">
        <v>1987853</v>
      </c>
      <c r="F297" s="37" t="s">
        <v>18</v>
      </c>
      <c r="G297" s="36">
        <v>159028</v>
      </c>
      <c r="H297" s="36">
        <f t="shared" si="4"/>
        <v>2146881</v>
      </c>
      <c r="I297" s="31" t="s">
        <v>47</v>
      </c>
      <c r="J297" s="31" t="s">
        <v>48</v>
      </c>
    </row>
    <row r="298" spans="1:10" outlineLevel="1" x14ac:dyDescent="0.2">
      <c r="A298" s="35">
        <v>46031</v>
      </c>
      <c r="B298" s="31">
        <v>1615</v>
      </c>
      <c r="C298" s="31" t="s">
        <v>360</v>
      </c>
      <c r="D298" s="31" t="s">
        <v>626</v>
      </c>
      <c r="E298" s="36">
        <v>923838</v>
      </c>
      <c r="F298" s="37" t="s">
        <v>18</v>
      </c>
      <c r="G298" s="36">
        <v>73907</v>
      </c>
      <c r="H298" s="36">
        <f t="shared" si="4"/>
        <v>997745</v>
      </c>
      <c r="I298" s="31" t="s">
        <v>47</v>
      </c>
      <c r="J298" s="31" t="s">
        <v>48</v>
      </c>
    </row>
    <row r="299" spans="1:10" outlineLevel="1" x14ac:dyDescent="0.2">
      <c r="A299" s="35">
        <v>46031</v>
      </c>
      <c r="B299" s="31">
        <v>1614</v>
      </c>
      <c r="C299" s="31" t="s">
        <v>360</v>
      </c>
      <c r="D299" s="31" t="s">
        <v>627</v>
      </c>
      <c r="E299" s="36">
        <v>805220</v>
      </c>
      <c r="F299" s="37" t="s">
        <v>18</v>
      </c>
      <c r="G299" s="36">
        <v>64418</v>
      </c>
      <c r="H299" s="36">
        <f t="shared" si="4"/>
        <v>869638</v>
      </c>
      <c r="I299" s="31" t="s">
        <v>47</v>
      </c>
      <c r="J299" s="31" t="s">
        <v>48</v>
      </c>
    </row>
    <row r="300" spans="1:10" outlineLevel="1" x14ac:dyDescent="0.2">
      <c r="A300" s="35">
        <v>46031</v>
      </c>
      <c r="B300" s="31">
        <v>1613</v>
      </c>
      <c r="C300" s="31" t="s">
        <v>360</v>
      </c>
      <c r="D300" s="31" t="s">
        <v>628</v>
      </c>
      <c r="E300" s="36">
        <v>992845</v>
      </c>
      <c r="F300" s="37" t="s">
        <v>18</v>
      </c>
      <c r="G300" s="36">
        <v>79428</v>
      </c>
      <c r="H300" s="36">
        <f t="shared" si="4"/>
        <v>1072273</v>
      </c>
      <c r="I300" s="31" t="s">
        <v>47</v>
      </c>
      <c r="J300" s="31" t="s">
        <v>48</v>
      </c>
    </row>
    <row r="301" spans="1:10" outlineLevel="1" x14ac:dyDescent="0.2">
      <c r="A301" s="35">
        <v>46031</v>
      </c>
      <c r="B301" s="31">
        <v>1612</v>
      </c>
      <c r="C301" s="31" t="s">
        <v>360</v>
      </c>
      <c r="D301" s="31" t="s">
        <v>629</v>
      </c>
      <c r="E301" s="36">
        <v>1987853</v>
      </c>
      <c r="F301" s="37" t="s">
        <v>18</v>
      </c>
      <c r="G301" s="36">
        <v>159028</v>
      </c>
      <c r="H301" s="36">
        <f t="shared" si="4"/>
        <v>2146881</v>
      </c>
      <c r="I301" s="31" t="s">
        <v>47</v>
      </c>
      <c r="J301" s="31" t="s">
        <v>48</v>
      </c>
    </row>
    <row r="302" spans="1:10" outlineLevel="1" x14ac:dyDescent="0.2">
      <c r="A302" s="35">
        <v>46031</v>
      </c>
      <c r="B302" s="31">
        <v>1609</v>
      </c>
      <c r="C302" s="31" t="s">
        <v>360</v>
      </c>
      <c r="D302" s="31" t="s">
        <v>630</v>
      </c>
      <c r="E302" s="36">
        <v>2061020</v>
      </c>
      <c r="F302" s="37" t="s">
        <v>18</v>
      </c>
      <c r="G302" s="36">
        <v>164882</v>
      </c>
      <c r="H302" s="36">
        <f t="shared" si="4"/>
        <v>2225902</v>
      </c>
      <c r="I302" s="31" t="s">
        <v>143</v>
      </c>
      <c r="J302" s="31" t="s">
        <v>144</v>
      </c>
    </row>
    <row r="303" spans="1:10" outlineLevel="1" x14ac:dyDescent="0.2">
      <c r="A303" s="35">
        <v>46031</v>
      </c>
      <c r="B303" s="31">
        <v>1608</v>
      </c>
      <c r="C303" s="31" t="s">
        <v>360</v>
      </c>
      <c r="D303" s="31" t="s">
        <v>631</v>
      </c>
      <c r="E303" s="36">
        <v>1315192</v>
      </c>
      <c r="F303" s="37" t="s">
        <v>18</v>
      </c>
      <c r="G303" s="36">
        <v>105215</v>
      </c>
      <c r="H303" s="36">
        <f t="shared" si="4"/>
        <v>1420407</v>
      </c>
      <c r="I303" s="31" t="s">
        <v>247</v>
      </c>
      <c r="J303" s="31" t="s">
        <v>19</v>
      </c>
    </row>
    <row r="304" spans="1:10" outlineLevel="1" x14ac:dyDescent="0.2">
      <c r="A304" s="35">
        <v>46031</v>
      </c>
      <c r="B304" s="31">
        <v>1607</v>
      </c>
      <c r="C304" s="31" t="s">
        <v>360</v>
      </c>
      <c r="D304" s="31" t="s">
        <v>632</v>
      </c>
      <c r="E304" s="36">
        <v>740966</v>
      </c>
      <c r="F304" s="37" t="s">
        <v>18</v>
      </c>
      <c r="G304" s="36">
        <v>59277</v>
      </c>
      <c r="H304" s="36">
        <f t="shared" si="4"/>
        <v>800243</v>
      </c>
      <c r="I304" s="31" t="s">
        <v>247</v>
      </c>
      <c r="J304" s="31" t="s">
        <v>19</v>
      </c>
    </row>
    <row r="305" spans="1:10" outlineLevel="1" x14ac:dyDescent="0.2">
      <c r="A305" s="35">
        <v>46031</v>
      </c>
      <c r="B305" s="31">
        <v>1606</v>
      </c>
      <c r="C305" s="31" t="s">
        <v>360</v>
      </c>
      <c r="D305" s="31" t="s">
        <v>633</v>
      </c>
      <c r="E305" s="36">
        <v>1038448</v>
      </c>
      <c r="F305" s="37" t="s">
        <v>18</v>
      </c>
      <c r="G305" s="36">
        <v>83076</v>
      </c>
      <c r="H305" s="36">
        <f t="shared" si="4"/>
        <v>1121524</v>
      </c>
      <c r="I305" s="31" t="s">
        <v>247</v>
      </c>
      <c r="J305" s="31" t="s">
        <v>19</v>
      </c>
    </row>
    <row r="306" spans="1:10" outlineLevel="1" x14ac:dyDescent="0.2">
      <c r="A306" s="35">
        <v>46031</v>
      </c>
      <c r="B306" s="31">
        <v>1602</v>
      </c>
      <c r="C306" s="31" t="s">
        <v>360</v>
      </c>
      <c r="D306" s="31" t="s">
        <v>634</v>
      </c>
      <c r="E306" s="36">
        <v>1183387</v>
      </c>
      <c r="F306" s="37" t="s">
        <v>18</v>
      </c>
      <c r="G306" s="36">
        <v>94671</v>
      </c>
      <c r="H306" s="36">
        <f t="shared" si="4"/>
        <v>1278058</v>
      </c>
      <c r="I306" s="31" t="s">
        <v>247</v>
      </c>
      <c r="J306" s="31" t="s">
        <v>19</v>
      </c>
    </row>
    <row r="307" spans="1:10" outlineLevel="1" x14ac:dyDescent="0.2">
      <c r="A307" s="35">
        <v>46031</v>
      </c>
      <c r="B307" s="31">
        <v>1601</v>
      </c>
      <c r="C307" s="31" t="s">
        <v>360</v>
      </c>
      <c r="D307" s="31" t="s">
        <v>635</v>
      </c>
      <c r="E307" s="36">
        <v>906150</v>
      </c>
      <c r="F307" s="37" t="s">
        <v>18</v>
      </c>
      <c r="G307" s="36">
        <v>72492</v>
      </c>
      <c r="H307" s="36">
        <f t="shared" si="4"/>
        <v>978642</v>
      </c>
      <c r="I307" s="31" t="s">
        <v>147</v>
      </c>
      <c r="J307" s="31" t="s">
        <v>148</v>
      </c>
    </row>
    <row r="308" spans="1:10" outlineLevel="1" x14ac:dyDescent="0.2">
      <c r="A308" s="35">
        <v>46031</v>
      </c>
      <c r="B308" s="31">
        <v>1597</v>
      </c>
      <c r="C308" s="31" t="s">
        <v>360</v>
      </c>
      <c r="D308" s="31" t="s">
        <v>636</v>
      </c>
      <c r="E308" s="36">
        <v>736196</v>
      </c>
      <c r="F308" s="37" t="s">
        <v>18</v>
      </c>
      <c r="G308" s="36">
        <v>58896</v>
      </c>
      <c r="H308" s="36">
        <f t="shared" si="4"/>
        <v>795092</v>
      </c>
      <c r="I308" s="31" t="s">
        <v>247</v>
      </c>
      <c r="J308" s="31" t="s">
        <v>19</v>
      </c>
    </row>
    <row r="309" spans="1:10" outlineLevel="1" x14ac:dyDescent="0.2">
      <c r="A309" s="35">
        <v>46031</v>
      </c>
      <c r="B309" s="31">
        <v>1596</v>
      </c>
      <c r="C309" s="31" t="s">
        <v>360</v>
      </c>
      <c r="D309" s="31" t="s">
        <v>637</v>
      </c>
      <c r="E309" s="36">
        <v>532353</v>
      </c>
      <c r="F309" s="37" t="s">
        <v>18</v>
      </c>
      <c r="G309" s="36">
        <v>42588</v>
      </c>
      <c r="H309" s="36">
        <f t="shared" si="4"/>
        <v>574941</v>
      </c>
      <c r="I309" s="31" t="s">
        <v>247</v>
      </c>
      <c r="J309" s="31" t="s">
        <v>19</v>
      </c>
    </row>
    <row r="310" spans="1:10" outlineLevel="1" x14ac:dyDescent="0.2">
      <c r="A310" s="35">
        <v>46031</v>
      </c>
      <c r="B310" s="31">
        <v>1595</v>
      </c>
      <c r="C310" s="31" t="s">
        <v>360</v>
      </c>
      <c r="D310" s="31" t="s">
        <v>638</v>
      </c>
      <c r="E310" s="36">
        <v>148500</v>
      </c>
      <c r="F310" s="37" t="s">
        <v>18</v>
      </c>
      <c r="G310" s="36">
        <v>11880</v>
      </c>
      <c r="H310" s="36">
        <f t="shared" si="4"/>
        <v>160380</v>
      </c>
      <c r="I310" s="31" t="s">
        <v>247</v>
      </c>
      <c r="J310" s="31" t="s">
        <v>19</v>
      </c>
    </row>
    <row r="311" spans="1:10" outlineLevel="1" x14ac:dyDescent="0.2">
      <c r="A311" s="35">
        <v>46031</v>
      </c>
      <c r="B311" s="31">
        <v>1593</v>
      </c>
      <c r="C311" s="31" t="s">
        <v>360</v>
      </c>
      <c r="D311" s="31" t="s">
        <v>639</v>
      </c>
      <c r="E311" s="36">
        <v>1003640</v>
      </c>
      <c r="F311" s="37" t="s">
        <v>18</v>
      </c>
      <c r="G311" s="36">
        <v>80291</v>
      </c>
      <c r="H311" s="36">
        <f t="shared" si="4"/>
        <v>1083931</v>
      </c>
      <c r="I311" s="31" t="s">
        <v>51</v>
      </c>
      <c r="J311" s="31" t="s">
        <v>52</v>
      </c>
    </row>
    <row r="312" spans="1:10" outlineLevel="1" x14ac:dyDescent="0.2">
      <c r="A312" s="35">
        <v>46031</v>
      </c>
      <c r="B312" s="31">
        <v>1591</v>
      </c>
      <c r="C312" s="31" t="s">
        <v>360</v>
      </c>
      <c r="D312" s="31" t="s">
        <v>640</v>
      </c>
      <c r="E312" s="36">
        <v>1060500</v>
      </c>
      <c r="F312" s="37" t="s">
        <v>18</v>
      </c>
      <c r="G312" s="36">
        <v>84840</v>
      </c>
      <c r="H312" s="36">
        <f t="shared" si="4"/>
        <v>1145340</v>
      </c>
      <c r="I312" s="31" t="s">
        <v>124</v>
      </c>
      <c r="J312" s="31" t="s">
        <v>125</v>
      </c>
    </row>
    <row r="313" spans="1:10" outlineLevel="1" x14ac:dyDescent="0.2">
      <c r="A313" s="35">
        <v>46031</v>
      </c>
      <c r="B313" s="31">
        <v>1590</v>
      </c>
      <c r="C313" s="31" t="s">
        <v>360</v>
      </c>
      <c r="D313" s="31" t="s">
        <v>641</v>
      </c>
      <c r="E313" s="36">
        <v>1268350</v>
      </c>
      <c r="F313" s="37" t="s">
        <v>18</v>
      </c>
      <c r="G313" s="36">
        <v>101468</v>
      </c>
      <c r="H313" s="36">
        <f t="shared" si="4"/>
        <v>1369818</v>
      </c>
      <c r="I313" s="31" t="s">
        <v>247</v>
      </c>
      <c r="J313" s="31" t="s">
        <v>19</v>
      </c>
    </row>
    <row r="314" spans="1:10" outlineLevel="1" x14ac:dyDescent="0.2">
      <c r="A314" s="35">
        <v>46031</v>
      </c>
      <c r="B314" s="31">
        <v>1589</v>
      </c>
      <c r="C314" s="31" t="s">
        <v>360</v>
      </c>
      <c r="D314" s="31" t="s">
        <v>642</v>
      </c>
      <c r="E314" s="36">
        <v>1072329</v>
      </c>
      <c r="F314" s="37" t="s">
        <v>18</v>
      </c>
      <c r="G314" s="36">
        <v>85786</v>
      </c>
      <c r="H314" s="36">
        <f t="shared" si="4"/>
        <v>1158115</v>
      </c>
      <c r="I314" s="31" t="s">
        <v>247</v>
      </c>
      <c r="J314" s="31" t="s">
        <v>19</v>
      </c>
    </row>
    <row r="315" spans="1:10" outlineLevel="1" x14ac:dyDescent="0.2">
      <c r="A315" s="35">
        <v>46031</v>
      </c>
      <c r="B315" s="31">
        <v>1588</v>
      </c>
      <c r="C315" s="31" t="s">
        <v>360</v>
      </c>
      <c r="D315" s="31" t="s">
        <v>643</v>
      </c>
      <c r="E315" s="36">
        <v>923838</v>
      </c>
      <c r="F315" s="37" t="s">
        <v>18</v>
      </c>
      <c r="G315" s="36">
        <v>73907</v>
      </c>
      <c r="H315" s="36">
        <f t="shared" si="4"/>
        <v>997745</v>
      </c>
      <c r="I315" s="31" t="s">
        <v>247</v>
      </c>
      <c r="J315" s="31" t="s">
        <v>19</v>
      </c>
    </row>
    <row r="316" spans="1:10" outlineLevel="1" x14ac:dyDescent="0.2">
      <c r="A316" s="35">
        <v>46031</v>
      </c>
      <c r="B316" s="31">
        <v>1586</v>
      </c>
      <c r="C316" s="31" t="s">
        <v>360</v>
      </c>
      <c r="D316" s="31" t="s">
        <v>644</v>
      </c>
      <c r="E316" s="36">
        <v>673338</v>
      </c>
      <c r="F316" s="37" t="s">
        <v>18</v>
      </c>
      <c r="G316" s="36">
        <v>53867</v>
      </c>
      <c r="H316" s="36">
        <f t="shared" si="4"/>
        <v>727205</v>
      </c>
      <c r="I316" s="31" t="s">
        <v>247</v>
      </c>
      <c r="J316" s="31" t="s">
        <v>19</v>
      </c>
    </row>
    <row r="317" spans="1:10" outlineLevel="1" x14ac:dyDescent="0.2">
      <c r="A317" s="35">
        <v>46031</v>
      </c>
      <c r="B317" s="31">
        <v>1585</v>
      </c>
      <c r="C317" s="31" t="s">
        <v>360</v>
      </c>
      <c r="D317" s="31" t="s">
        <v>645</v>
      </c>
      <c r="E317" s="36">
        <v>431070</v>
      </c>
      <c r="F317" s="37" t="s">
        <v>18</v>
      </c>
      <c r="G317" s="36">
        <v>34486</v>
      </c>
      <c r="H317" s="36">
        <f t="shared" si="4"/>
        <v>465556</v>
      </c>
      <c r="I317" s="31" t="s">
        <v>247</v>
      </c>
      <c r="J317" s="31" t="s">
        <v>19</v>
      </c>
    </row>
    <row r="318" spans="1:10" outlineLevel="1" x14ac:dyDescent="0.2">
      <c r="A318" s="35">
        <v>46031</v>
      </c>
      <c r="B318" s="31">
        <v>1584</v>
      </c>
      <c r="C318" s="31" t="s">
        <v>360</v>
      </c>
      <c r="D318" s="31" t="s">
        <v>646</v>
      </c>
      <c r="E318" s="36">
        <v>1723838</v>
      </c>
      <c r="F318" s="37" t="s">
        <v>18</v>
      </c>
      <c r="G318" s="36">
        <v>137907</v>
      </c>
      <c r="H318" s="36">
        <f t="shared" si="4"/>
        <v>1861745</v>
      </c>
      <c r="I318" s="31" t="s">
        <v>247</v>
      </c>
      <c r="J318" s="31" t="s">
        <v>19</v>
      </c>
    </row>
    <row r="319" spans="1:10" outlineLevel="1" x14ac:dyDescent="0.2">
      <c r="A319" s="35">
        <v>46031</v>
      </c>
      <c r="B319" s="31">
        <v>1426</v>
      </c>
      <c r="C319" s="31" t="s">
        <v>360</v>
      </c>
      <c r="D319" s="31" t="s">
        <v>647</v>
      </c>
      <c r="E319" s="36">
        <v>969285</v>
      </c>
      <c r="F319" s="37" t="s">
        <v>18</v>
      </c>
      <c r="G319" s="36">
        <v>77543</v>
      </c>
      <c r="H319" s="36">
        <f t="shared" si="4"/>
        <v>1046828</v>
      </c>
      <c r="I319" s="31" t="s">
        <v>163</v>
      </c>
      <c r="J319" s="31" t="s">
        <v>164</v>
      </c>
    </row>
    <row r="320" spans="1:10" outlineLevel="1" x14ac:dyDescent="0.2">
      <c r="A320" s="35">
        <v>46031</v>
      </c>
      <c r="B320" s="31">
        <v>1425</v>
      </c>
      <c r="C320" s="31" t="s">
        <v>360</v>
      </c>
      <c r="D320" s="31" t="s">
        <v>648</v>
      </c>
      <c r="E320" s="36">
        <v>1045600</v>
      </c>
      <c r="F320" s="37" t="s">
        <v>18</v>
      </c>
      <c r="G320" s="36">
        <v>83648</v>
      </c>
      <c r="H320" s="36">
        <f t="shared" si="4"/>
        <v>1129248</v>
      </c>
      <c r="I320" s="31" t="s">
        <v>163</v>
      </c>
      <c r="J320" s="31" t="s">
        <v>164</v>
      </c>
    </row>
    <row r="321" spans="1:10" outlineLevel="1" x14ac:dyDescent="0.2">
      <c r="A321" s="35">
        <v>46031</v>
      </c>
      <c r="B321" s="31">
        <v>1424</v>
      </c>
      <c r="C321" s="31" t="s">
        <v>360</v>
      </c>
      <c r="D321" s="31" t="s">
        <v>649</v>
      </c>
      <c r="E321" s="36">
        <v>1772610</v>
      </c>
      <c r="F321" s="37" t="s">
        <v>18</v>
      </c>
      <c r="G321" s="36">
        <v>141809</v>
      </c>
      <c r="H321" s="36">
        <f t="shared" si="4"/>
        <v>1914419</v>
      </c>
      <c r="I321" s="31" t="s">
        <v>28</v>
      </c>
      <c r="J321" s="31" t="s">
        <v>29</v>
      </c>
    </row>
    <row r="322" spans="1:10" outlineLevel="1" x14ac:dyDescent="0.2">
      <c r="A322" s="35">
        <v>46031</v>
      </c>
      <c r="B322" s="31">
        <v>1422</v>
      </c>
      <c r="C322" s="31" t="s">
        <v>360</v>
      </c>
      <c r="D322" s="31" t="s">
        <v>650</v>
      </c>
      <c r="E322" s="36">
        <v>1785990</v>
      </c>
      <c r="F322" s="37" t="s">
        <v>18</v>
      </c>
      <c r="G322" s="36">
        <v>142879</v>
      </c>
      <c r="H322" s="36">
        <f t="shared" si="4"/>
        <v>1928869</v>
      </c>
      <c r="I322" s="31" t="s">
        <v>30</v>
      </c>
      <c r="J322" s="31" t="s">
        <v>31</v>
      </c>
    </row>
    <row r="323" spans="1:10" outlineLevel="1" x14ac:dyDescent="0.2">
      <c r="A323" s="35">
        <v>46031</v>
      </c>
      <c r="B323" s="31">
        <v>1418</v>
      </c>
      <c r="C323" s="31" t="s">
        <v>360</v>
      </c>
      <c r="D323" s="31" t="s">
        <v>651</v>
      </c>
      <c r="E323" s="36">
        <v>2072970</v>
      </c>
      <c r="F323" s="37" t="s">
        <v>18</v>
      </c>
      <c r="G323" s="36">
        <v>165838</v>
      </c>
      <c r="H323" s="36">
        <f t="shared" ref="H323:H386" si="5">+E323+G323</f>
        <v>2238808</v>
      </c>
      <c r="I323" s="31" t="s">
        <v>153</v>
      </c>
      <c r="J323" s="31" t="s">
        <v>154</v>
      </c>
    </row>
    <row r="324" spans="1:10" outlineLevel="1" x14ac:dyDescent="0.2">
      <c r="A324" s="35">
        <v>46032</v>
      </c>
      <c r="B324" s="31">
        <v>1776</v>
      </c>
      <c r="C324" s="31" t="s">
        <v>360</v>
      </c>
      <c r="D324" s="31" t="s">
        <v>177</v>
      </c>
      <c r="E324" s="36">
        <v>323095</v>
      </c>
      <c r="F324" s="37" t="s">
        <v>18</v>
      </c>
      <c r="G324" s="36">
        <v>25848</v>
      </c>
      <c r="H324" s="36">
        <f t="shared" si="5"/>
        <v>348943</v>
      </c>
      <c r="I324" s="31" t="s">
        <v>39</v>
      </c>
      <c r="J324" s="31" t="s">
        <v>40</v>
      </c>
    </row>
    <row r="325" spans="1:10" outlineLevel="1" x14ac:dyDescent="0.2">
      <c r="A325" s="35">
        <v>46032</v>
      </c>
      <c r="B325" s="31">
        <v>1775</v>
      </c>
      <c r="C325" s="31" t="s">
        <v>360</v>
      </c>
      <c r="D325" s="31" t="s">
        <v>306</v>
      </c>
      <c r="E325" s="36">
        <v>646190</v>
      </c>
      <c r="F325" s="37" t="s">
        <v>18</v>
      </c>
      <c r="G325" s="36">
        <v>51695</v>
      </c>
      <c r="H325" s="36">
        <f t="shared" si="5"/>
        <v>697885</v>
      </c>
      <c r="I325" s="31" t="s">
        <v>39</v>
      </c>
      <c r="J325" s="31" t="s">
        <v>40</v>
      </c>
    </row>
    <row r="326" spans="1:10" outlineLevel="1" x14ac:dyDescent="0.2">
      <c r="A326" s="35">
        <v>46032</v>
      </c>
      <c r="B326" s="31">
        <v>1774</v>
      </c>
      <c r="C326" s="31" t="s">
        <v>360</v>
      </c>
      <c r="D326" s="31" t="s">
        <v>157</v>
      </c>
      <c r="E326" s="36">
        <v>646190</v>
      </c>
      <c r="F326" s="37" t="s">
        <v>18</v>
      </c>
      <c r="G326" s="36">
        <v>51695</v>
      </c>
      <c r="H326" s="36">
        <f t="shared" si="5"/>
        <v>697885</v>
      </c>
      <c r="I326" s="31" t="s">
        <v>39</v>
      </c>
      <c r="J326" s="31" t="s">
        <v>40</v>
      </c>
    </row>
    <row r="327" spans="1:10" outlineLevel="1" x14ac:dyDescent="0.2">
      <c r="A327" s="35">
        <v>46032</v>
      </c>
      <c r="B327" s="31">
        <v>1773</v>
      </c>
      <c r="C327" s="31" t="s">
        <v>360</v>
      </c>
      <c r="D327" s="31" t="s">
        <v>243</v>
      </c>
      <c r="E327" s="36">
        <v>323095</v>
      </c>
      <c r="F327" s="37" t="s">
        <v>18</v>
      </c>
      <c r="G327" s="36">
        <v>25848</v>
      </c>
      <c r="H327" s="36">
        <f t="shared" si="5"/>
        <v>348943</v>
      </c>
      <c r="I327" s="31" t="s">
        <v>39</v>
      </c>
      <c r="J327" s="31" t="s">
        <v>40</v>
      </c>
    </row>
    <row r="328" spans="1:10" outlineLevel="1" x14ac:dyDescent="0.2">
      <c r="A328" s="35">
        <v>46032</v>
      </c>
      <c r="B328" s="31">
        <v>1772</v>
      </c>
      <c r="C328" s="31" t="s">
        <v>360</v>
      </c>
      <c r="D328" s="31" t="s">
        <v>239</v>
      </c>
      <c r="E328" s="36">
        <v>323095</v>
      </c>
      <c r="F328" s="37" t="s">
        <v>18</v>
      </c>
      <c r="G328" s="36">
        <v>25848</v>
      </c>
      <c r="H328" s="36">
        <f t="shared" si="5"/>
        <v>348943</v>
      </c>
      <c r="I328" s="31" t="s">
        <v>39</v>
      </c>
      <c r="J328" s="31" t="s">
        <v>40</v>
      </c>
    </row>
    <row r="329" spans="1:10" outlineLevel="1" x14ac:dyDescent="0.2">
      <c r="A329" s="35">
        <v>46032</v>
      </c>
      <c r="B329" s="31">
        <v>1771</v>
      </c>
      <c r="C329" s="31" t="s">
        <v>360</v>
      </c>
      <c r="D329" s="31" t="s">
        <v>38</v>
      </c>
      <c r="E329" s="36">
        <v>323095</v>
      </c>
      <c r="F329" s="37" t="s">
        <v>18</v>
      </c>
      <c r="G329" s="36">
        <v>25848</v>
      </c>
      <c r="H329" s="36">
        <f t="shared" si="5"/>
        <v>348943</v>
      </c>
      <c r="I329" s="31" t="s">
        <v>39</v>
      </c>
      <c r="J329" s="31" t="s">
        <v>40</v>
      </c>
    </row>
    <row r="330" spans="1:10" outlineLevel="1" x14ac:dyDescent="0.2">
      <c r="A330" s="35">
        <v>46032</v>
      </c>
      <c r="B330" s="31">
        <v>1770</v>
      </c>
      <c r="C330" s="31" t="s">
        <v>360</v>
      </c>
      <c r="D330" s="31" t="s">
        <v>142</v>
      </c>
      <c r="E330" s="36">
        <v>323095</v>
      </c>
      <c r="F330" s="37" t="s">
        <v>18</v>
      </c>
      <c r="G330" s="36">
        <v>25848</v>
      </c>
      <c r="H330" s="36">
        <f t="shared" si="5"/>
        <v>348943</v>
      </c>
      <c r="I330" s="31" t="s">
        <v>39</v>
      </c>
      <c r="J330" s="31" t="s">
        <v>40</v>
      </c>
    </row>
    <row r="331" spans="1:10" outlineLevel="1" x14ac:dyDescent="0.2">
      <c r="A331" s="35">
        <v>46032</v>
      </c>
      <c r="B331" s="31">
        <v>1769</v>
      </c>
      <c r="C331" s="31" t="s">
        <v>360</v>
      </c>
      <c r="D331" s="31" t="s">
        <v>76</v>
      </c>
      <c r="E331" s="36">
        <v>323095</v>
      </c>
      <c r="F331" s="37" t="s">
        <v>18</v>
      </c>
      <c r="G331" s="36">
        <v>25848</v>
      </c>
      <c r="H331" s="36">
        <f t="shared" si="5"/>
        <v>348943</v>
      </c>
      <c r="I331" s="31" t="s">
        <v>39</v>
      </c>
      <c r="J331" s="31" t="s">
        <v>40</v>
      </c>
    </row>
    <row r="332" spans="1:10" outlineLevel="1" x14ac:dyDescent="0.2">
      <c r="A332" s="35">
        <v>46032</v>
      </c>
      <c r="B332" s="31">
        <v>1768</v>
      </c>
      <c r="C332" s="31" t="s">
        <v>360</v>
      </c>
      <c r="D332" s="31" t="s">
        <v>221</v>
      </c>
      <c r="E332" s="36">
        <v>646190</v>
      </c>
      <c r="F332" s="37" t="s">
        <v>18</v>
      </c>
      <c r="G332" s="36">
        <v>51695</v>
      </c>
      <c r="H332" s="36">
        <f t="shared" si="5"/>
        <v>697885</v>
      </c>
      <c r="I332" s="31" t="s">
        <v>39</v>
      </c>
      <c r="J332" s="31" t="s">
        <v>40</v>
      </c>
    </row>
    <row r="333" spans="1:10" outlineLevel="1" x14ac:dyDescent="0.2">
      <c r="A333" s="35">
        <v>46032</v>
      </c>
      <c r="B333" s="31">
        <v>1767</v>
      </c>
      <c r="C333" s="31" t="s">
        <v>360</v>
      </c>
      <c r="D333" s="31" t="s">
        <v>260</v>
      </c>
      <c r="E333" s="36">
        <v>323095</v>
      </c>
      <c r="F333" s="37" t="s">
        <v>18</v>
      </c>
      <c r="G333" s="36">
        <v>25848</v>
      </c>
      <c r="H333" s="36">
        <f t="shared" si="5"/>
        <v>348943</v>
      </c>
      <c r="I333" s="31" t="s">
        <v>39</v>
      </c>
      <c r="J333" s="31" t="s">
        <v>40</v>
      </c>
    </row>
    <row r="334" spans="1:10" outlineLevel="1" x14ac:dyDescent="0.2">
      <c r="A334" s="35">
        <v>46032</v>
      </c>
      <c r="B334" s="31">
        <v>1766</v>
      </c>
      <c r="C334" s="31" t="s">
        <v>360</v>
      </c>
      <c r="D334" s="31" t="s">
        <v>207</v>
      </c>
      <c r="E334" s="36">
        <v>323095</v>
      </c>
      <c r="F334" s="37" t="s">
        <v>18</v>
      </c>
      <c r="G334" s="36">
        <v>25848</v>
      </c>
      <c r="H334" s="36">
        <f t="shared" si="5"/>
        <v>348943</v>
      </c>
      <c r="I334" s="31" t="s">
        <v>39</v>
      </c>
      <c r="J334" s="31" t="s">
        <v>40</v>
      </c>
    </row>
    <row r="335" spans="1:10" outlineLevel="1" x14ac:dyDescent="0.2">
      <c r="A335" s="35">
        <v>46032</v>
      </c>
      <c r="B335" s="31">
        <v>1765</v>
      </c>
      <c r="C335" s="31" t="s">
        <v>360</v>
      </c>
      <c r="D335" s="31" t="s">
        <v>230</v>
      </c>
      <c r="E335" s="36">
        <v>323095</v>
      </c>
      <c r="F335" s="37" t="s">
        <v>18</v>
      </c>
      <c r="G335" s="36">
        <v>25848</v>
      </c>
      <c r="H335" s="36">
        <f t="shared" si="5"/>
        <v>348943</v>
      </c>
      <c r="I335" s="31" t="s">
        <v>39</v>
      </c>
      <c r="J335" s="31" t="s">
        <v>40</v>
      </c>
    </row>
    <row r="336" spans="1:10" outlineLevel="1" x14ac:dyDescent="0.2">
      <c r="A336" s="35">
        <v>46032</v>
      </c>
      <c r="B336" s="31">
        <v>1764</v>
      </c>
      <c r="C336" s="31" t="s">
        <v>360</v>
      </c>
      <c r="D336" s="31" t="s">
        <v>167</v>
      </c>
      <c r="E336" s="36">
        <v>323095</v>
      </c>
      <c r="F336" s="37" t="s">
        <v>18</v>
      </c>
      <c r="G336" s="36">
        <v>25848</v>
      </c>
      <c r="H336" s="36">
        <f t="shared" si="5"/>
        <v>348943</v>
      </c>
      <c r="I336" s="31" t="s">
        <v>39</v>
      </c>
      <c r="J336" s="31" t="s">
        <v>40</v>
      </c>
    </row>
    <row r="337" spans="1:10" outlineLevel="1" x14ac:dyDescent="0.2">
      <c r="A337" s="35">
        <v>46032</v>
      </c>
      <c r="B337" s="31">
        <v>1754</v>
      </c>
      <c r="C337" s="31" t="s">
        <v>360</v>
      </c>
      <c r="D337" s="31" t="s">
        <v>238</v>
      </c>
      <c r="E337" s="36">
        <v>2923331</v>
      </c>
      <c r="F337" s="37" t="s">
        <v>18</v>
      </c>
      <c r="G337" s="36">
        <v>233866</v>
      </c>
      <c r="H337" s="36">
        <f t="shared" si="5"/>
        <v>3157197</v>
      </c>
      <c r="I337" s="31" t="s">
        <v>39</v>
      </c>
      <c r="J337" s="31" t="s">
        <v>40</v>
      </c>
    </row>
    <row r="338" spans="1:10" outlineLevel="1" x14ac:dyDescent="0.2">
      <c r="A338" s="35">
        <v>46032</v>
      </c>
      <c r="B338" s="31">
        <v>1753</v>
      </c>
      <c r="C338" s="31" t="s">
        <v>360</v>
      </c>
      <c r="D338" s="31" t="s">
        <v>218</v>
      </c>
      <c r="E338" s="36">
        <v>1582300</v>
      </c>
      <c r="F338" s="37" t="s">
        <v>18</v>
      </c>
      <c r="G338" s="36">
        <v>126584</v>
      </c>
      <c r="H338" s="36">
        <f t="shared" si="5"/>
        <v>1708884</v>
      </c>
      <c r="I338" s="31" t="s">
        <v>39</v>
      </c>
      <c r="J338" s="31" t="s">
        <v>40</v>
      </c>
    </row>
    <row r="339" spans="1:10" outlineLevel="1" x14ac:dyDescent="0.2">
      <c r="A339" s="35">
        <v>46032</v>
      </c>
      <c r="B339" s="31">
        <v>1752</v>
      </c>
      <c r="C339" s="31" t="s">
        <v>360</v>
      </c>
      <c r="D339" s="31" t="s">
        <v>242</v>
      </c>
      <c r="E339" s="36">
        <v>3423423</v>
      </c>
      <c r="F339" s="37" t="s">
        <v>18</v>
      </c>
      <c r="G339" s="36">
        <v>273874</v>
      </c>
      <c r="H339" s="36">
        <f t="shared" si="5"/>
        <v>3697297</v>
      </c>
      <c r="I339" s="31" t="s">
        <v>36</v>
      </c>
      <c r="J339" s="31" t="s">
        <v>37</v>
      </c>
    </row>
    <row r="340" spans="1:10" outlineLevel="1" x14ac:dyDescent="0.2">
      <c r="A340" s="35">
        <v>46032</v>
      </c>
      <c r="B340" s="31">
        <v>1751</v>
      </c>
      <c r="C340" s="31" t="s">
        <v>360</v>
      </c>
      <c r="D340" s="31" t="s">
        <v>230</v>
      </c>
      <c r="E340" s="36">
        <v>530250</v>
      </c>
      <c r="F340" s="37" t="s">
        <v>18</v>
      </c>
      <c r="G340" s="36">
        <v>42420</v>
      </c>
      <c r="H340" s="36">
        <f t="shared" si="5"/>
        <v>572670</v>
      </c>
      <c r="I340" s="31" t="s">
        <v>39</v>
      </c>
      <c r="J340" s="31" t="s">
        <v>40</v>
      </c>
    </row>
    <row r="341" spans="1:10" outlineLevel="1" x14ac:dyDescent="0.2">
      <c r="A341" s="35">
        <v>46032</v>
      </c>
      <c r="B341" s="31">
        <v>1750</v>
      </c>
      <c r="C341" s="31" t="s">
        <v>360</v>
      </c>
      <c r="D341" s="31" t="s">
        <v>306</v>
      </c>
      <c r="E341" s="36">
        <v>530250</v>
      </c>
      <c r="F341" s="37" t="s">
        <v>18</v>
      </c>
      <c r="G341" s="36">
        <v>42420</v>
      </c>
      <c r="H341" s="36">
        <f t="shared" si="5"/>
        <v>572670</v>
      </c>
      <c r="I341" s="31" t="s">
        <v>39</v>
      </c>
      <c r="J341" s="31" t="s">
        <v>40</v>
      </c>
    </row>
    <row r="342" spans="1:10" outlineLevel="1" x14ac:dyDescent="0.2">
      <c r="A342" s="35">
        <v>46032</v>
      </c>
      <c r="B342" s="31">
        <v>1749</v>
      </c>
      <c r="C342" s="31" t="s">
        <v>360</v>
      </c>
      <c r="D342" s="31" t="s">
        <v>306</v>
      </c>
      <c r="E342" s="36">
        <v>284595</v>
      </c>
      <c r="F342" s="37" t="s">
        <v>18</v>
      </c>
      <c r="G342" s="36">
        <v>22768</v>
      </c>
      <c r="H342" s="36">
        <f t="shared" si="5"/>
        <v>307363</v>
      </c>
      <c r="I342" s="31" t="s">
        <v>39</v>
      </c>
      <c r="J342" s="31" t="s">
        <v>40</v>
      </c>
    </row>
    <row r="343" spans="1:10" outlineLevel="1" x14ac:dyDescent="0.2">
      <c r="A343" s="35">
        <v>46032</v>
      </c>
      <c r="B343" s="31">
        <v>1748</v>
      </c>
      <c r="C343" s="31" t="s">
        <v>360</v>
      </c>
      <c r="D343" s="31" t="s">
        <v>177</v>
      </c>
      <c r="E343" s="36">
        <v>530250</v>
      </c>
      <c r="F343" s="37" t="s">
        <v>18</v>
      </c>
      <c r="G343" s="36">
        <v>42420</v>
      </c>
      <c r="H343" s="36">
        <f t="shared" si="5"/>
        <v>572670</v>
      </c>
      <c r="I343" s="31" t="s">
        <v>39</v>
      </c>
      <c r="J343" s="31" t="s">
        <v>40</v>
      </c>
    </row>
    <row r="344" spans="1:10" outlineLevel="1" x14ac:dyDescent="0.2">
      <c r="A344" s="35">
        <v>46032</v>
      </c>
      <c r="B344" s="31">
        <v>1843</v>
      </c>
      <c r="C344" s="31" t="s">
        <v>360</v>
      </c>
      <c r="D344" s="31" t="s">
        <v>652</v>
      </c>
      <c r="E344" s="36">
        <v>323095</v>
      </c>
      <c r="F344" s="37" t="s">
        <v>18</v>
      </c>
      <c r="G344" s="36">
        <v>25848</v>
      </c>
      <c r="H344" s="36">
        <f t="shared" si="5"/>
        <v>348943</v>
      </c>
      <c r="I344" s="31" t="s">
        <v>247</v>
      </c>
      <c r="J344" s="31" t="s">
        <v>19</v>
      </c>
    </row>
    <row r="345" spans="1:10" outlineLevel="1" x14ac:dyDescent="0.2">
      <c r="A345" s="35">
        <v>46032</v>
      </c>
      <c r="B345" s="31">
        <v>1842</v>
      </c>
      <c r="C345" s="31" t="s">
        <v>360</v>
      </c>
      <c r="D345" s="31" t="s">
        <v>653</v>
      </c>
      <c r="E345" s="36">
        <v>323095</v>
      </c>
      <c r="F345" s="37" t="s">
        <v>18</v>
      </c>
      <c r="G345" s="36">
        <v>25848</v>
      </c>
      <c r="H345" s="36">
        <f t="shared" si="5"/>
        <v>348943</v>
      </c>
      <c r="I345" s="31" t="s">
        <v>247</v>
      </c>
      <c r="J345" s="31" t="s">
        <v>19</v>
      </c>
    </row>
    <row r="346" spans="1:10" outlineLevel="1" x14ac:dyDescent="0.2">
      <c r="A346" s="35">
        <v>46032</v>
      </c>
      <c r="B346" s="31">
        <v>1841</v>
      </c>
      <c r="C346" s="31" t="s">
        <v>360</v>
      </c>
      <c r="D346" s="31" t="s">
        <v>654</v>
      </c>
      <c r="E346" s="36">
        <v>323095</v>
      </c>
      <c r="F346" s="37" t="s">
        <v>18</v>
      </c>
      <c r="G346" s="36">
        <v>25848</v>
      </c>
      <c r="H346" s="36">
        <f t="shared" si="5"/>
        <v>348943</v>
      </c>
      <c r="I346" s="31" t="s">
        <v>122</v>
      </c>
      <c r="J346" s="31" t="s">
        <v>123</v>
      </c>
    </row>
    <row r="347" spans="1:10" outlineLevel="1" x14ac:dyDescent="0.2">
      <c r="A347" s="35">
        <v>46032</v>
      </c>
      <c r="B347" s="31">
        <v>1840</v>
      </c>
      <c r="C347" s="31" t="s">
        <v>360</v>
      </c>
      <c r="D347" s="31" t="s">
        <v>655</v>
      </c>
      <c r="E347" s="36">
        <v>323095</v>
      </c>
      <c r="F347" s="37" t="s">
        <v>18</v>
      </c>
      <c r="G347" s="36">
        <v>25848</v>
      </c>
      <c r="H347" s="36">
        <f t="shared" si="5"/>
        <v>348943</v>
      </c>
      <c r="I347" s="31" t="s">
        <v>247</v>
      </c>
      <c r="J347" s="31" t="s">
        <v>19</v>
      </c>
    </row>
    <row r="348" spans="1:10" outlineLevel="1" x14ac:dyDescent="0.2">
      <c r="A348" s="35">
        <v>46032</v>
      </c>
      <c r="B348" s="31">
        <v>1839</v>
      </c>
      <c r="C348" s="31" t="s">
        <v>360</v>
      </c>
      <c r="D348" s="31" t="s">
        <v>656</v>
      </c>
      <c r="E348" s="36">
        <v>646190</v>
      </c>
      <c r="F348" s="37" t="s">
        <v>18</v>
      </c>
      <c r="G348" s="36">
        <v>51695</v>
      </c>
      <c r="H348" s="36">
        <f t="shared" si="5"/>
        <v>697885</v>
      </c>
      <c r="I348" s="31" t="s">
        <v>247</v>
      </c>
      <c r="J348" s="31" t="s">
        <v>19</v>
      </c>
    </row>
    <row r="349" spans="1:10" outlineLevel="1" x14ac:dyDescent="0.2">
      <c r="A349" s="35">
        <v>46032</v>
      </c>
      <c r="B349" s="31">
        <v>1838</v>
      </c>
      <c r="C349" s="31" t="s">
        <v>360</v>
      </c>
      <c r="D349" s="31" t="s">
        <v>657</v>
      </c>
      <c r="E349" s="36">
        <v>323095</v>
      </c>
      <c r="F349" s="37" t="s">
        <v>18</v>
      </c>
      <c r="G349" s="36">
        <v>25848</v>
      </c>
      <c r="H349" s="36">
        <f t="shared" si="5"/>
        <v>348943</v>
      </c>
      <c r="I349" s="31" t="s">
        <v>247</v>
      </c>
      <c r="J349" s="31" t="s">
        <v>19</v>
      </c>
    </row>
    <row r="350" spans="1:10" outlineLevel="1" x14ac:dyDescent="0.2">
      <c r="A350" s="35">
        <v>46032</v>
      </c>
      <c r="B350" s="31">
        <v>1837</v>
      </c>
      <c r="C350" s="31" t="s">
        <v>360</v>
      </c>
      <c r="D350" s="31" t="s">
        <v>658</v>
      </c>
      <c r="E350" s="36">
        <v>323095</v>
      </c>
      <c r="F350" s="37" t="s">
        <v>18</v>
      </c>
      <c r="G350" s="36">
        <v>25848</v>
      </c>
      <c r="H350" s="36">
        <f t="shared" si="5"/>
        <v>348943</v>
      </c>
      <c r="I350" s="31" t="s">
        <v>247</v>
      </c>
      <c r="J350" s="31" t="s">
        <v>19</v>
      </c>
    </row>
    <row r="351" spans="1:10" outlineLevel="1" x14ac:dyDescent="0.2">
      <c r="A351" s="35">
        <v>46032</v>
      </c>
      <c r="B351" s="31">
        <v>1836</v>
      </c>
      <c r="C351" s="31" t="s">
        <v>360</v>
      </c>
      <c r="D351" s="31" t="s">
        <v>659</v>
      </c>
      <c r="E351" s="36">
        <v>323095</v>
      </c>
      <c r="F351" s="37" t="s">
        <v>18</v>
      </c>
      <c r="G351" s="36">
        <v>25848</v>
      </c>
      <c r="H351" s="36">
        <f t="shared" si="5"/>
        <v>348943</v>
      </c>
      <c r="I351" s="31" t="s">
        <v>247</v>
      </c>
      <c r="J351" s="31" t="s">
        <v>19</v>
      </c>
    </row>
    <row r="352" spans="1:10" outlineLevel="1" x14ac:dyDescent="0.2">
      <c r="A352" s="35">
        <v>46032</v>
      </c>
      <c r="B352" s="31">
        <v>1835</v>
      </c>
      <c r="C352" s="31" t="s">
        <v>360</v>
      </c>
      <c r="D352" s="31" t="s">
        <v>660</v>
      </c>
      <c r="E352" s="36">
        <v>323095</v>
      </c>
      <c r="F352" s="37" t="s">
        <v>18</v>
      </c>
      <c r="G352" s="36">
        <v>25848</v>
      </c>
      <c r="H352" s="36">
        <f t="shared" si="5"/>
        <v>348943</v>
      </c>
      <c r="I352" s="31" t="s">
        <v>247</v>
      </c>
      <c r="J352" s="31" t="s">
        <v>19</v>
      </c>
    </row>
    <row r="353" spans="1:10" outlineLevel="1" x14ac:dyDescent="0.2">
      <c r="A353" s="35">
        <v>46032</v>
      </c>
      <c r="B353" s="31">
        <v>1834</v>
      </c>
      <c r="C353" s="31" t="s">
        <v>360</v>
      </c>
      <c r="D353" s="31" t="s">
        <v>661</v>
      </c>
      <c r="E353" s="36">
        <v>323095</v>
      </c>
      <c r="F353" s="37" t="s">
        <v>18</v>
      </c>
      <c r="G353" s="36">
        <v>25848</v>
      </c>
      <c r="H353" s="36">
        <f t="shared" si="5"/>
        <v>348943</v>
      </c>
      <c r="I353" s="31" t="s">
        <v>247</v>
      </c>
      <c r="J353" s="31" t="s">
        <v>19</v>
      </c>
    </row>
    <row r="354" spans="1:10" outlineLevel="1" x14ac:dyDescent="0.2">
      <c r="A354" s="35">
        <v>46032</v>
      </c>
      <c r="B354" s="31">
        <v>1833</v>
      </c>
      <c r="C354" s="31" t="s">
        <v>360</v>
      </c>
      <c r="D354" s="31" t="s">
        <v>662</v>
      </c>
      <c r="E354" s="36">
        <v>323095</v>
      </c>
      <c r="F354" s="37" t="s">
        <v>18</v>
      </c>
      <c r="G354" s="36">
        <v>25848</v>
      </c>
      <c r="H354" s="36">
        <f t="shared" si="5"/>
        <v>348943</v>
      </c>
      <c r="I354" s="31" t="s">
        <v>247</v>
      </c>
      <c r="J354" s="31" t="s">
        <v>19</v>
      </c>
    </row>
    <row r="355" spans="1:10" outlineLevel="1" x14ac:dyDescent="0.2">
      <c r="A355" s="35">
        <v>46032</v>
      </c>
      <c r="B355" s="31">
        <v>1832</v>
      </c>
      <c r="C355" s="31" t="s">
        <v>360</v>
      </c>
      <c r="D355" s="31" t="s">
        <v>663</v>
      </c>
      <c r="E355" s="36">
        <v>323095</v>
      </c>
      <c r="F355" s="37" t="s">
        <v>18</v>
      </c>
      <c r="G355" s="36">
        <v>25848</v>
      </c>
      <c r="H355" s="36">
        <f t="shared" si="5"/>
        <v>348943</v>
      </c>
      <c r="I355" s="31" t="s">
        <v>247</v>
      </c>
      <c r="J355" s="31" t="s">
        <v>19</v>
      </c>
    </row>
    <row r="356" spans="1:10" outlineLevel="1" x14ac:dyDescent="0.2">
      <c r="A356" s="35">
        <v>46032</v>
      </c>
      <c r="B356" s="31">
        <v>1831</v>
      </c>
      <c r="C356" s="31" t="s">
        <v>360</v>
      </c>
      <c r="D356" s="31" t="s">
        <v>664</v>
      </c>
      <c r="E356" s="36">
        <v>323095</v>
      </c>
      <c r="F356" s="37" t="s">
        <v>18</v>
      </c>
      <c r="G356" s="36">
        <v>25848</v>
      </c>
      <c r="H356" s="36">
        <f t="shared" si="5"/>
        <v>348943</v>
      </c>
      <c r="I356" s="31" t="s">
        <v>247</v>
      </c>
      <c r="J356" s="31" t="s">
        <v>19</v>
      </c>
    </row>
    <row r="357" spans="1:10" outlineLevel="1" x14ac:dyDescent="0.2">
      <c r="A357" s="35">
        <v>46032</v>
      </c>
      <c r="B357" s="31">
        <v>1830</v>
      </c>
      <c r="C357" s="31" t="s">
        <v>360</v>
      </c>
      <c r="D357" s="31" t="s">
        <v>665</v>
      </c>
      <c r="E357" s="36">
        <v>323095</v>
      </c>
      <c r="F357" s="37" t="s">
        <v>18</v>
      </c>
      <c r="G357" s="36">
        <v>25848</v>
      </c>
      <c r="H357" s="36">
        <f t="shared" si="5"/>
        <v>348943</v>
      </c>
      <c r="I357" s="31" t="s">
        <v>247</v>
      </c>
      <c r="J357" s="31" t="s">
        <v>19</v>
      </c>
    </row>
    <row r="358" spans="1:10" outlineLevel="1" x14ac:dyDescent="0.2">
      <c r="A358" s="35">
        <v>46032</v>
      </c>
      <c r="B358" s="31">
        <v>1829</v>
      </c>
      <c r="C358" s="31" t="s">
        <v>360</v>
      </c>
      <c r="D358" s="31" t="s">
        <v>666</v>
      </c>
      <c r="E358" s="36">
        <v>907759</v>
      </c>
      <c r="F358" s="37" t="s">
        <v>18</v>
      </c>
      <c r="G358" s="36">
        <v>72621</v>
      </c>
      <c r="H358" s="36">
        <f t="shared" si="5"/>
        <v>980380</v>
      </c>
      <c r="I358" s="31" t="s">
        <v>122</v>
      </c>
      <c r="J358" s="31" t="s">
        <v>123</v>
      </c>
    </row>
    <row r="359" spans="1:10" outlineLevel="1" x14ac:dyDescent="0.2">
      <c r="A359" s="35">
        <v>46032</v>
      </c>
      <c r="B359" s="31">
        <v>1828</v>
      </c>
      <c r="C359" s="31" t="s">
        <v>360</v>
      </c>
      <c r="D359" s="31" t="s">
        <v>667</v>
      </c>
      <c r="E359" s="36">
        <v>484132</v>
      </c>
      <c r="F359" s="37" t="s">
        <v>18</v>
      </c>
      <c r="G359" s="36">
        <v>38731</v>
      </c>
      <c r="H359" s="36">
        <f t="shared" si="5"/>
        <v>522863</v>
      </c>
      <c r="I359" s="31" t="s">
        <v>247</v>
      </c>
      <c r="J359" s="31" t="s">
        <v>19</v>
      </c>
    </row>
    <row r="360" spans="1:10" outlineLevel="1" x14ac:dyDescent="0.2">
      <c r="A360" s="35">
        <v>46032</v>
      </c>
      <c r="B360" s="31">
        <v>1827</v>
      </c>
      <c r="C360" s="31" t="s">
        <v>360</v>
      </c>
      <c r="D360" s="31" t="s">
        <v>668</v>
      </c>
      <c r="E360" s="36">
        <v>323095</v>
      </c>
      <c r="F360" s="37" t="s">
        <v>18</v>
      </c>
      <c r="G360" s="36">
        <v>25848</v>
      </c>
      <c r="H360" s="36">
        <f t="shared" si="5"/>
        <v>348943</v>
      </c>
      <c r="I360" s="31" t="s">
        <v>247</v>
      </c>
      <c r="J360" s="31" t="s">
        <v>19</v>
      </c>
    </row>
    <row r="361" spans="1:10" outlineLevel="1" x14ac:dyDescent="0.2">
      <c r="A361" s="35">
        <v>46032</v>
      </c>
      <c r="B361" s="31">
        <v>1826</v>
      </c>
      <c r="C361" s="31" t="s">
        <v>360</v>
      </c>
      <c r="D361" s="31" t="s">
        <v>669</v>
      </c>
      <c r="E361" s="36">
        <v>323095</v>
      </c>
      <c r="F361" s="37" t="s">
        <v>18</v>
      </c>
      <c r="G361" s="36">
        <v>25848</v>
      </c>
      <c r="H361" s="36">
        <f t="shared" si="5"/>
        <v>348943</v>
      </c>
      <c r="I361" s="31" t="s">
        <v>247</v>
      </c>
      <c r="J361" s="31" t="s">
        <v>19</v>
      </c>
    </row>
    <row r="362" spans="1:10" outlineLevel="1" x14ac:dyDescent="0.2">
      <c r="A362" s="35">
        <v>46032</v>
      </c>
      <c r="B362" s="31">
        <v>1825</v>
      </c>
      <c r="C362" s="31" t="s">
        <v>360</v>
      </c>
      <c r="D362" s="31" t="s">
        <v>670</v>
      </c>
      <c r="E362" s="36">
        <v>323095</v>
      </c>
      <c r="F362" s="37" t="s">
        <v>18</v>
      </c>
      <c r="G362" s="36">
        <v>25848</v>
      </c>
      <c r="H362" s="36">
        <f t="shared" si="5"/>
        <v>348943</v>
      </c>
      <c r="I362" s="31" t="s">
        <v>247</v>
      </c>
      <c r="J362" s="31" t="s">
        <v>19</v>
      </c>
    </row>
    <row r="363" spans="1:10" outlineLevel="1" x14ac:dyDescent="0.2">
      <c r="A363" s="35">
        <v>46032</v>
      </c>
      <c r="B363" s="31">
        <v>1824</v>
      </c>
      <c r="C363" s="31" t="s">
        <v>360</v>
      </c>
      <c r="D363" s="31" t="s">
        <v>671</v>
      </c>
      <c r="E363" s="36">
        <v>646190</v>
      </c>
      <c r="F363" s="37" t="s">
        <v>18</v>
      </c>
      <c r="G363" s="36">
        <v>51695</v>
      </c>
      <c r="H363" s="36">
        <f t="shared" si="5"/>
        <v>697885</v>
      </c>
      <c r="I363" s="31" t="s">
        <v>247</v>
      </c>
      <c r="J363" s="31" t="s">
        <v>19</v>
      </c>
    </row>
    <row r="364" spans="1:10" outlineLevel="1" x14ac:dyDescent="0.2">
      <c r="A364" s="35">
        <v>46032</v>
      </c>
      <c r="B364" s="31">
        <v>1823</v>
      </c>
      <c r="C364" s="31" t="s">
        <v>360</v>
      </c>
      <c r="D364" s="31" t="s">
        <v>672</v>
      </c>
      <c r="E364" s="36">
        <v>323095</v>
      </c>
      <c r="F364" s="37" t="s">
        <v>18</v>
      </c>
      <c r="G364" s="36">
        <v>25848</v>
      </c>
      <c r="H364" s="36">
        <f t="shared" si="5"/>
        <v>348943</v>
      </c>
      <c r="I364" s="31" t="s">
        <v>247</v>
      </c>
      <c r="J364" s="31" t="s">
        <v>19</v>
      </c>
    </row>
    <row r="365" spans="1:10" outlineLevel="1" x14ac:dyDescent="0.2">
      <c r="A365" s="35">
        <v>46032</v>
      </c>
      <c r="B365" s="31">
        <v>1822</v>
      </c>
      <c r="C365" s="31" t="s">
        <v>360</v>
      </c>
      <c r="D365" s="31" t="s">
        <v>673</v>
      </c>
      <c r="E365" s="36">
        <v>323095</v>
      </c>
      <c r="F365" s="37" t="s">
        <v>18</v>
      </c>
      <c r="G365" s="36">
        <v>25848</v>
      </c>
      <c r="H365" s="36">
        <f t="shared" si="5"/>
        <v>348943</v>
      </c>
      <c r="I365" s="31" t="s">
        <v>247</v>
      </c>
      <c r="J365" s="31" t="s">
        <v>19</v>
      </c>
    </row>
    <row r="366" spans="1:10" outlineLevel="1" x14ac:dyDescent="0.2">
      <c r="A366" s="35">
        <v>46032</v>
      </c>
      <c r="B366" s="31">
        <v>1821</v>
      </c>
      <c r="C366" s="31" t="s">
        <v>360</v>
      </c>
      <c r="D366" s="31" t="s">
        <v>674</v>
      </c>
      <c r="E366" s="36">
        <v>323095</v>
      </c>
      <c r="F366" s="37" t="s">
        <v>18</v>
      </c>
      <c r="G366" s="36">
        <v>25848</v>
      </c>
      <c r="H366" s="36">
        <f t="shared" si="5"/>
        <v>348943</v>
      </c>
      <c r="I366" s="31" t="s">
        <v>247</v>
      </c>
      <c r="J366" s="31" t="s">
        <v>19</v>
      </c>
    </row>
    <row r="367" spans="1:10" outlineLevel="1" x14ac:dyDescent="0.2">
      <c r="A367" s="35">
        <v>46032</v>
      </c>
      <c r="B367" s="31">
        <v>1820</v>
      </c>
      <c r="C367" s="31" t="s">
        <v>360</v>
      </c>
      <c r="D367" s="31" t="s">
        <v>675</v>
      </c>
      <c r="E367" s="36">
        <v>323095</v>
      </c>
      <c r="F367" s="37" t="s">
        <v>18</v>
      </c>
      <c r="G367" s="36">
        <v>25848</v>
      </c>
      <c r="H367" s="36">
        <f t="shared" si="5"/>
        <v>348943</v>
      </c>
      <c r="I367" s="31" t="s">
        <v>247</v>
      </c>
      <c r="J367" s="31" t="s">
        <v>19</v>
      </c>
    </row>
    <row r="368" spans="1:10" outlineLevel="1" x14ac:dyDescent="0.2">
      <c r="A368" s="35">
        <v>46032</v>
      </c>
      <c r="B368" s="31">
        <v>1819</v>
      </c>
      <c r="C368" s="31" t="s">
        <v>360</v>
      </c>
      <c r="D368" s="31" t="s">
        <v>676</v>
      </c>
      <c r="E368" s="36">
        <v>323095</v>
      </c>
      <c r="F368" s="37" t="s">
        <v>18</v>
      </c>
      <c r="G368" s="36">
        <v>25848</v>
      </c>
      <c r="H368" s="36">
        <f t="shared" si="5"/>
        <v>348943</v>
      </c>
      <c r="I368" s="31" t="s">
        <v>247</v>
      </c>
      <c r="J368" s="31" t="s">
        <v>19</v>
      </c>
    </row>
    <row r="369" spans="1:10" outlineLevel="1" x14ac:dyDescent="0.2">
      <c r="A369" s="35">
        <v>46032</v>
      </c>
      <c r="B369" s="31">
        <v>1818</v>
      </c>
      <c r="C369" s="31" t="s">
        <v>360</v>
      </c>
      <c r="D369" s="31" t="s">
        <v>677</v>
      </c>
      <c r="E369" s="36">
        <v>323095</v>
      </c>
      <c r="F369" s="37" t="s">
        <v>18</v>
      </c>
      <c r="G369" s="36">
        <v>25848</v>
      </c>
      <c r="H369" s="36">
        <f t="shared" si="5"/>
        <v>348943</v>
      </c>
      <c r="I369" s="31" t="s">
        <v>247</v>
      </c>
      <c r="J369" s="31" t="s">
        <v>19</v>
      </c>
    </row>
    <row r="370" spans="1:10" outlineLevel="1" x14ac:dyDescent="0.2">
      <c r="A370" s="35">
        <v>46032</v>
      </c>
      <c r="B370" s="31">
        <v>1817</v>
      </c>
      <c r="C370" s="31" t="s">
        <v>360</v>
      </c>
      <c r="D370" s="31" t="s">
        <v>678</v>
      </c>
      <c r="E370" s="36">
        <v>323095</v>
      </c>
      <c r="F370" s="37" t="s">
        <v>18</v>
      </c>
      <c r="G370" s="36">
        <v>25848</v>
      </c>
      <c r="H370" s="36">
        <f t="shared" si="5"/>
        <v>348943</v>
      </c>
      <c r="I370" s="31" t="s">
        <v>247</v>
      </c>
      <c r="J370" s="31" t="s">
        <v>19</v>
      </c>
    </row>
    <row r="371" spans="1:10" outlineLevel="1" x14ac:dyDescent="0.2">
      <c r="A371" s="35">
        <v>46032</v>
      </c>
      <c r="B371" s="31">
        <v>1816</v>
      </c>
      <c r="C371" s="31" t="s">
        <v>360</v>
      </c>
      <c r="D371" s="31" t="s">
        <v>679</v>
      </c>
      <c r="E371" s="36">
        <v>323095</v>
      </c>
      <c r="F371" s="37" t="s">
        <v>18</v>
      </c>
      <c r="G371" s="36">
        <v>25848</v>
      </c>
      <c r="H371" s="36">
        <f t="shared" si="5"/>
        <v>348943</v>
      </c>
      <c r="I371" s="31" t="s">
        <v>247</v>
      </c>
      <c r="J371" s="31" t="s">
        <v>19</v>
      </c>
    </row>
    <row r="372" spans="1:10" outlineLevel="1" x14ac:dyDescent="0.2">
      <c r="A372" s="35">
        <v>46032</v>
      </c>
      <c r="B372" s="31">
        <v>1815</v>
      </c>
      <c r="C372" s="31" t="s">
        <v>360</v>
      </c>
      <c r="D372" s="31" t="s">
        <v>680</v>
      </c>
      <c r="E372" s="36">
        <v>323095</v>
      </c>
      <c r="F372" s="37" t="s">
        <v>18</v>
      </c>
      <c r="G372" s="36">
        <v>25848</v>
      </c>
      <c r="H372" s="36">
        <f t="shared" si="5"/>
        <v>348943</v>
      </c>
      <c r="I372" s="31" t="s">
        <v>247</v>
      </c>
      <c r="J372" s="31" t="s">
        <v>19</v>
      </c>
    </row>
    <row r="373" spans="1:10" outlineLevel="1" x14ac:dyDescent="0.2">
      <c r="A373" s="35">
        <v>46032</v>
      </c>
      <c r="B373" s="31">
        <v>1814</v>
      </c>
      <c r="C373" s="31" t="s">
        <v>360</v>
      </c>
      <c r="D373" s="31" t="s">
        <v>681</v>
      </c>
      <c r="E373" s="36">
        <v>323095</v>
      </c>
      <c r="F373" s="37" t="s">
        <v>18</v>
      </c>
      <c r="G373" s="36">
        <v>25848</v>
      </c>
      <c r="H373" s="36">
        <f t="shared" si="5"/>
        <v>348943</v>
      </c>
      <c r="I373" s="31" t="s">
        <v>247</v>
      </c>
      <c r="J373" s="31" t="s">
        <v>19</v>
      </c>
    </row>
    <row r="374" spans="1:10" outlineLevel="1" x14ac:dyDescent="0.2">
      <c r="A374" s="35">
        <v>46032</v>
      </c>
      <c r="B374" s="31">
        <v>1813</v>
      </c>
      <c r="C374" s="31" t="s">
        <v>360</v>
      </c>
      <c r="D374" s="31" t="s">
        <v>682</v>
      </c>
      <c r="E374" s="36">
        <v>323095</v>
      </c>
      <c r="F374" s="37" t="s">
        <v>18</v>
      </c>
      <c r="G374" s="36">
        <v>25848</v>
      </c>
      <c r="H374" s="36">
        <f t="shared" si="5"/>
        <v>348943</v>
      </c>
      <c r="I374" s="31" t="s">
        <v>247</v>
      </c>
      <c r="J374" s="31" t="s">
        <v>19</v>
      </c>
    </row>
    <row r="375" spans="1:10" outlineLevel="1" x14ac:dyDescent="0.2">
      <c r="A375" s="35">
        <v>46032</v>
      </c>
      <c r="B375" s="31">
        <v>1812</v>
      </c>
      <c r="C375" s="31" t="s">
        <v>360</v>
      </c>
      <c r="D375" s="31" t="s">
        <v>683</v>
      </c>
      <c r="E375" s="36">
        <v>323095</v>
      </c>
      <c r="F375" s="37" t="s">
        <v>18</v>
      </c>
      <c r="G375" s="36">
        <v>25848</v>
      </c>
      <c r="H375" s="36">
        <f t="shared" si="5"/>
        <v>348943</v>
      </c>
      <c r="I375" s="31" t="s">
        <v>247</v>
      </c>
      <c r="J375" s="31" t="s">
        <v>19</v>
      </c>
    </row>
    <row r="376" spans="1:10" outlineLevel="1" x14ac:dyDescent="0.2">
      <c r="A376" s="35">
        <v>46032</v>
      </c>
      <c r="B376" s="31">
        <v>1811</v>
      </c>
      <c r="C376" s="31" t="s">
        <v>360</v>
      </c>
      <c r="D376" s="31" t="s">
        <v>684</v>
      </c>
      <c r="E376" s="36">
        <v>323095</v>
      </c>
      <c r="F376" s="37" t="s">
        <v>18</v>
      </c>
      <c r="G376" s="36">
        <v>25848</v>
      </c>
      <c r="H376" s="36">
        <f t="shared" si="5"/>
        <v>348943</v>
      </c>
      <c r="I376" s="31" t="s">
        <v>247</v>
      </c>
      <c r="J376" s="31" t="s">
        <v>19</v>
      </c>
    </row>
    <row r="377" spans="1:10" outlineLevel="1" x14ac:dyDescent="0.2">
      <c r="A377" s="35">
        <v>46032</v>
      </c>
      <c r="B377" s="31">
        <v>1810</v>
      </c>
      <c r="C377" s="31" t="s">
        <v>360</v>
      </c>
      <c r="D377" s="31" t="s">
        <v>685</v>
      </c>
      <c r="E377" s="36">
        <v>323095</v>
      </c>
      <c r="F377" s="37" t="s">
        <v>18</v>
      </c>
      <c r="G377" s="36">
        <v>25848</v>
      </c>
      <c r="H377" s="36">
        <f t="shared" si="5"/>
        <v>348943</v>
      </c>
      <c r="I377" s="31" t="s">
        <v>247</v>
      </c>
      <c r="J377" s="31" t="s">
        <v>19</v>
      </c>
    </row>
    <row r="378" spans="1:10" outlineLevel="1" x14ac:dyDescent="0.2">
      <c r="A378" s="35">
        <v>46032</v>
      </c>
      <c r="B378" s="31">
        <v>1809</v>
      </c>
      <c r="C378" s="31" t="s">
        <v>360</v>
      </c>
      <c r="D378" s="31" t="s">
        <v>686</v>
      </c>
      <c r="E378" s="36">
        <v>323095</v>
      </c>
      <c r="F378" s="37" t="s">
        <v>18</v>
      </c>
      <c r="G378" s="36">
        <v>25848</v>
      </c>
      <c r="H378" s="36">
        <f t="shared" si="5"/>
        <v>348943</v>
      </c>
      <c r="I378" s="31" t="s">
        <v>247</v>
      </c>
      <c r="J378" s="31" t="s">
        <v>19</v>
      </c>
    </row>
    <row r="379" spans="1:10" outlineLevel="1" x14ac:dyDescent="0.2">
      <c r="A379" s="35">
        <v>46032</v>
      </c>
      <c r="B379" s="31">
        <v>1808</v>
      </c>
      <c r="C379" s="31" t="s">
        <v>360</v>
      </c>
      <c r="D379" s="31" t="s">
        <v>687</v>
      </c>
      <c r="E379" s="36">
        <v>646190</v>
      </c>
      <c r="F379" s="37" t="s">
        <v>18</v>
      </c>
      <c r="G379" s="36">
        <v>51695</v>
      </c>
      <c r="H379" s="36">
        <f t="shared" si="5"/>
        <v>697885</v>
      </c>
      <c r="I379" s="31" t="s">
        <v>247</v>
      </c>
      <c r="J379" s="31" t="s">
        <v>19</v>
      </c>
    </row>
    <row r="380" spans="1:10" outlineLevel="1" x14ac:dyDescent="0.2">
      <c r="A380" s="35">
        <v>46032</v>
      </c>
      <c r="B380" s="31">
        <v>1807</v>
      </c>
      <c r="C380" s="31" t="s">
        <v>360</v>
      </c>
      <c r="D380" s="31" t="s">
        <v>688</v>
      </c>
      <c r="E380" s="36">
        <v>323095</v>
      </c>
      <c r="F380" s="37" t="s">
        <v>18</v>
      </c>
      <c r="G380" s="36">
        <v>25848</v>
      </c>
      <c r="H380" s="36">
        <f t="shared" si="5"/>
        <v>348943</v>
      </c>
      <c r="I380" s="31" t="s">
        <v>247</v>
      </c>
      <c r="J380" s="31" t="s">
        <v>19</v>
      </c>
    </row>
    <row r="381" spans="1:10" outlineLevel="1" x14ac:dyDescent="0.2">
      <c r="A381" s="35">
        <v>46032</v>
      </c>
      <c r="B381" s="31">
        <v>1806</v>
      </c>
      <c r="C381" s="31" t="s">
        <v>360</v>
      </c>
      <c r="D381" s="31" t="s">
        <v>689</v>
      </c>
      <c r="E381" s="36">
        <v>323095</v>
      </c>
      <c r="F381" s="37" t="s">
        <v>18</v>
      </c>
      <c r="G381" s="36">
        <v>25848</v>
      </c>
      <c r="H381" s="36">
        <f t="shared" si="5"/>
        <v>348943</v>
      </c>
      <c r="I381" s="31" t="s">
        <v>247</v>
      </c>
      <c r="J381" s="31" t="s">
        <v>19</v>
      </c>
    </row>
    <row r="382" spans="1:10" outlineLevel="1" x14ac:dyDescent="0.2">
      <c r="A382" s="35">
        <v>46032</v>
      </c>
      <c r="B382" s="31">
        <v>1805</v>
      </c>
      <c r="C382" s="31" t="s">
        <v>360</v>
      </c>
      <c r="D382" s="31" t="s">
        <v>690</v>
      </c>
      <c r="E382" s="36">
        <v>323095</v>
      </c>
      <c r="F382" s="37" t="s">
        <v>18</v>
      </c>
      <c r="G382" s="36">
        <v>25848</v>
      </c>
      <c r="H382" s="36">
        <f t="shared" si="5"/>
        <v>348943</v>
      </c>
      <c r="I382" s="31" t="s">
        <v>247</v>
      </c>
      <c r="J382" s="31" t="s">
        <v>19</v>
      </c>
    </row>
    <row r="383" spans="1:10" outlineLevel="1" x14ac:dyDescent="0.2">
      <c r="A383" s="35">
        <v>46032</v>
      </c>
      <c r="B383" s="31">
        <v>1804</v>
      </c>
      <c r="C383" s="31" t="s">
        <v>360</v>
      </c>
      <c r="D383" s="31" t="s">
        <v>691</v>
      </c>
      <c r="E383" s="36">
        <v>323095</v>
      </c>
      <c r="F383" s="37" t="s">
        <v>18</v>
      </c>
      <c r="G383" s="36">
        <v>25848</v>
      </c>
      <c r="H383" s="36">
        <f t="shared" si="5"/>
        <v>348943</v>
      </c>
      <c r="I383" s="31" t="s">
        <v>247</v>
      </c>
      <c r="J383" s="31" t="s">
        <v>19</v>
      </c>
    </row>
    <row r="384" spans="1:10" outlineLevel="1" x14ac:dyDescent="0.2">
      <c r="A384" s="35">
        <v>46032</v>
      </c>
      <c r="B384" s="31">
        <v>1803</v>
      </c>
      <c r="C384" s="31" t="s">
        <v>360</v>
      </c>
      <c r="D384" s="31" t="s">
        <v>692</v>
      </c>
      <c r="E384" s="36">
        <v>323095</v>
      </c>
      <c r="F384" s="37" t="s">
        <v>18</v>
      </c>
      <c r="G384" s="36">
        <v>25848</v>
      </c>
      <c r="H384" s="36">
        <f t="shared" si="5"/>
        <v>348943</v>
      </c>
      <c r="I384" s="31" t="s">
        <v>247</v>
      </c>
      <c r="J384" s="31" t="s">
        <v>19</v>
      </c>
    </row>
    <row r="385" spans="1:10" outlineLevel="1" x14ac:dyDescent="0.2">
      <c r="A385" s="35">
        <v>46032</v>
      </c>
      <c r="B385" s="31">
        <v>1802</v>
      </c>
      <c r="C385" s="31" t="s">
        <v>360</v>
      </c>
      <c r="D385" s="31" t="s">
        <v>693</v>
      </c>
      <c r="E385" s="36">
        <v>323095</v>
      </c>
      <c r="F385" s="37" t="s">
        <v>18</v>
      </c>
      <c r="G385" s="36">
        <v>25848</v>
      </c>
      <c r="H385" s="36">
        <f t="shared" si="5"/>
        <v>348943</v>
      </c>
      <c r="I385" s="31" t="s">
        <v>247</v>
      </c>
      <c r="J385" s="31" t="s">
        <v>19</v>
      </c>
    </row>
    <row r="386" spans="1:10" outlineLevel="1" x14ac:dyDescent="0.2">
      <c r="A386" s="35">
        <v>46032</v>
      </c>
      <c r="B386" s="31">
        <v>1801</v>
      </c>
      <c r="C386" s="31" t="s">
        <v>360</v>
      </c>
      <c r="D386" s="31" t="s">
        <v>694</v>
      </c>
      <c r="E386" s="36">
        <v>661824</v>
      </c>
      <c r="F386" s="37" t="s">
        <v>18</v>
      </c>
      <c r="G386" s="36">
        <v>52946</v>
      </c>
      <c r="H386" s="36">
        <f t="shared" si="5"/>
        <v>714770</v>
      </c>
      <c r="I386" s="31" t="s">
        <v>247</v>
      </c>
      <c r="J386" s="31" t="s">
        <v>19</v>
      </c>
    </row>
    <row r="387" spans="1:10" outlineLevel="1" x14ac:dyDescent="0.2">
      <c r="A387" s="35">
        <v>46032</v>
      </c>
      <c r="B387" s="31">
        <v>1858</v>
      </c>
      <c r="C387" s="31" t="s">
        <v>360</v>
      </c>
      <c r="D387" s="31" t="s">
        <v>695</v>
      </c>
      <c r="E387" s="36">
        <v>1304871</v>
      </c>
      <c r="F387" s="37" t="s">
        <v>18</v>
      </c>
      <c r="G387" s="36">
        <v>104390</v>
      </c>
      <c r="H387" s="36">
        <f t="shared" ref="H387:H450" si="6">+E387+G387</f>
        <v>1409261</v>
      </c>
      <c r="I387" s="31" t="s">
        <v>247</v>
      </c>
      <c r="J387" s="31" t="s">
        <v>19</v>
      </c>
    </row>
    <row r="388" spans="1:10" outlineLevel="1" x14ac:dyDescent="0.2">
      <c r="A388" s="35">
        <v>46032</v>
      </c>
      <c r="B388" s="31">
        <v>1784</v>
      </c>
      <c r="C388" s="31" t="s">
        <v>360</v>
      </c>
      <c r="D388" s="31" t="s">
        <v>696</v>
      </c>
      <c r="E388" s="36">
        <v>5198275</v>
      </c>
      <c r="F388" s="37" t="s">
        <v>18</v>
      </c>
      <c r="G388" s="36">
        <v>415862</v>
      </c>
      <c r="H388" s="36">
        <f t="shared" si="6"/>
        <v>5614137</v>
      </c>
      <c r="I388" s="31" t="s">
        <v>55</v>
      </c>
      <c r="J388" s="31" t="s">
        <v>56</v>
      </c>
    </row>
    <row r="389" spans="1:10" outlineLevel="1" x14ac:dyDescent="0.2">
      <c r="A389" s="35">
        <v>46032</v>
      </c>
      <c r="B389" s="31">
        <v>1783</v>
      </c>
      <c r="C389" s="31" t="s">
        <v>360</v>
      </c>
      <c r="D389" s="31" t="s">
        <v>697</v>
      </c>
      <c r="E389" s="36">
        <v>323095</v>
      </c>
      <c r="F389" s="37" t="s">
        <v>18</v>
      </c>
      <c r="G389" s="36">
        <v>25848</v>
      </c>
      <c r="H389" s="36">
        <f t="shared" si="6"/>
        <v>348943</v>
      </c>
      <c r="I389" s="31" t="s">
        <v>247</v>
      </c>
      <c r="J389" s="31" t="s">
        <v>19</v>
      </c>
    </row>
    <row r="390" spans="1:10" outlineLevel="1" x14ac:dyDescent="0.2">
      <c r="A390" s="35">
        <v>46032</v>
      </c>
      <c r="B390" s="31">
        <v>1782</v>
      </c>
      <c r="C390" s="31" t="s">
        <v>360</v>
      </c>
      <c r="D390" s="31" t="s">
        <v>698</v>
      </c>
      <c r="E390" s="36">
        <v>323095</v>
      </c>
      <c r="F390" s="37" t="s">
        <v>18</v>
      </c>
      <c r="G390" s="36">
        <v>25848</v>
      </c>
      <c r="H390" s="36">
        <f t="shared" si="6"/>
        <v>348943</v>
      </c>
      <c r="I390" s="31" t="s">
        <v>247</v>
      </c>
      <c r="J390" s="31" t="s">
        <v>19</v>
      </c>
    </row>
    <row r="391" spans="1:10" outlineLevel="1" x14ac:dyDescent="0.2">
      <c r="A391" s="35">
        <v>46032</v>
      </c>
      <c r="B391" s="31">
        <v>1781</v>
      </c>
      <c r="C391" s="31" t="s">
        <v>360</v>
      </c>
      <c r="D391" s="31" t="s">
        <v>699</v>
      </c>
      <c r="E391" s="36">
        <v>323095</v>
      </c>
      <c r="F391" s="37" t="s">
        <v>18</v>
      </c>
      <c r="G391" s="36">
        <v>25848</v>
      </c>
      <c r="H391" s="36">
        <f t="shared" si="6"/>
        <v>348943</v>
      </c>
      <c r="I391" s="31" t="s">
        <v>247</v>
      </c>
      <c r="J391" s="31" t="s">
        <v>19</v>
      </c>
    </row>
    <row r="392" spans="1:10" outlineLevel="1" x14ac:dyDescent="0.2">
      <c r="A392" s="35">
        <v>46032</v>
      </c>
      <c r="B392" s="31">
        <v>1780</v>
      </c>
      <c r="C392" s="31" t="s">
        <v>360</v>
      </c>
      <c r="D392" s="31" t="s">
        <v>700</v>
      </c>
      <c r="E392" s="36">
        <v>323095</v>
      </c>
      <c r="F392" s="37" t="s">
        <v>18</v>
      </c>
      <c r="G392" s="36">
        <v>25848</v>
      </c>
      <c r="H392" s="36">
        <f t="shared" si="6"/>
        <v>348943</v>
      </c>
      <c r="I392" s="31" t="s">
        <v>247</v>
      </c>
      <c r="J392" s="31" t="s">
        <v>19</v>
      </c>
    </row>
    <row r="393" spans="1:10" outlineLevel="1" x14ac:dyDescent="0.2">
      <c r="A393" s="35">
        <v>46032</v>
      </c>
      <c r="B393" s="31">
        <v>1779</v>
      </c>
      <c r="C393" s="31" t="s">
        <v>360</v>
      </c>
      <c r="D393" s="31" t="s">
        <v>701</v>
      </c>
      <c r="E393" s="36">
        <v>323095</v>
      </c>
      <c r="F393" s="37" t="s">
        <v>18</v>
      </c>
      <c r="G393" s="36">
        <v>25848</v>
      </c>
      <c r="H393" s="36">
        <f t="shared" si="6"/>
        <v>348943</v>
      </c>
      <c r="I393" s="31" t="s">
        <v>247</v>
      </c>
      <c r="J393" s="31" t="s">
        <v>19</v>
      </c>
    </row>
    <row r="394" spans="1:10" outlineLevel="1" x14ac:dyDescent="0.2">
      <c r="A394" s="35">
        <v>46032</v>
      </c>
      <c r="B394" s="31">
        <v>1778</v>
      </c>
      <c r="C394" s="31" t="s">
        <v>360</v>
      </c>
      <c r="D394" s="31" t="s">
        <v>702</v>
      </c>
      <c r="E394" s="36">
        <v>323095</v>
      </c>
      <c r="F394" s="37" t="s">
        <v>18</v>
      </c>
      <c r="G394" s="36">
        <v>25848</v>
      </c>
      <c r="H394" s="36">
        <f t="shared" si="6"/>
        <v>348943</v>
      </c>
      <c r="I394" s="31" t="s">
        <v>247</v>
      </c>
      <c r="J394" s="31" t="s">
        <v>19</v>
      </c>
    </row>
    <row r="395" spans="1:10" outlineLevel="1" x14ac:dyDescent="0.2">
      <c r="A395" s="35">
        <v>46032</v>
      </c>
      <c r="B395" s="31">
        <v>1777</v>
      </c>
      <c r="C395" s="31" t="s">
        <v>360</v>
      </c>
      <c r="D395" s="31" t="s">
        <v>703</v>
      </c>
      <c r="E395" s="36">
        <v>784277</v>
      </c>
      <c r="F395" s="37" t="s">
        <v>18</v>
      </c>
      <c r="G395" s="36">
        <v>62742</v>
      </c>
      <c r="H395" s="36">
        <f t="shared" si="6"/>
        <v>847019</v>
      </c>
      <c r="I395" s="31" t="s">
        <v>247</v>
      </c>
      <c r="J395" s="31" t="s">
        <v>19</v>
      </c>
    </row>
    <row r="396" spans="1:10" outlineLevel="1" x14ac:dyDescent="0.2">
      <c r="A396" s="35">
        <v>46032</v>
      </c>
      <c r="B396" s="31">
        <v>1762</v>
      </c>
      <c r="C396" s="31" t="s">
        <v>360</v>
      </c>
      <c r="D396" s="31" t="s">
        <v>704</v>
      </c>
      <c r="E396" s="36">
        <v>1114081</v>
      </c>
      <c r="F396" s="37" t="s">
        <v>18</v>
      </c>
      <c r="G396" s="36">
        <v>89126</v>
      </c>
      <c r="H396" s="36">
        <f t="shared" si="6"/>
        <v>1203207</v>
      </c>
      <c r="I396" s="31" t="s">
        <v>247</v>
      </c>
      <c r="J396" s="31" t="s">
        <v>19</v>
      </c>
    </row>
    <row r="397" spans="1:10" outlineLevel="1" x14ac:dyDescent="0.2">
      <c r="A397" s="35">
        <v>46032</v>
      </c>
      <c r="B397" s="31">
        <v>1761</v>
      </c>
      <c r="C397" s="31" t="s">
        <v>360</v>
      </c>
      <c r="D397" s="31" t="s">
        <v>705</v>
      </c>
      <c r="E397" s="36">
        <v>323095</v>
      </c>
      <c r="F397" s="37" t="s">
        <v>18</v>
      </c>
      <c r="G397" s="36">
        <v>25848</v>
      </c>
      <c r="H397" s="36">
        <f t="shared" si="6"/>
        <v>348943</v>
      </c>
      <c r="I397" s="31" t="s">
        <v>247</v>
      </c>
      <c r="J397" s="31" t="s">
        <v>19</v>
      </c>
    </row>
    <row r="398" spans="1:10" outlineLevel="1" x14ac:dyDescent="0.2">
      <c r="A398" s="35">
        <v>46032</v>
      </c>
      <c r="B398" s="31">
        <v>1760</v>
      </c>
      <c r="C398" s="31" t="s">
        <v>360</v>
      </c>
      <c r="D398" s="31" t="s">
        <v>706</v>
      </c>
      <c r="E398" s="36">
        <v>323095</v>
      </c>
      <c r="F398" s="37" t="s">
        <v>18</v>
      </c>
      <c r="G398" s="36">
        <v>25848</v>
      </c>
      <c r="H398" s="36">
        <f t="shared" si="6"/>
        <v>348943</v>
      </c>
      <c r="I398" s="31" t="s">
        <v>247</v>
      </c>
      <c r="J398" s="31" t="s">
        <v>19</v>
      </c>
    </row>
    <row r="399" spans="1:10" outlineLevel="1" x14ac:dyDescent="0.2">
      <c r="A399" s="35">
        <v>46032</v>
      </c>
      <c r="B399" s="31">
        <v>1759</v>
      </c>
      <c r="C399" s="31" t="s">
        <v>360</v>
      </c>
      <c r="D399" s="31" t="s">
        <v>707</v>
      </c>
      <c r="E399" s="36">
        <v>323095</v>
      </c>
      <c r="F399" s="37" t="s">
        <v>18</v>
      </c>
      <c r="G399" s="36">
        <v>25848</v>
      </c>
      <c r="H399" s="36">
        <f t="shared" si="6"/>
        <v>348943</v>
      </c>
      <c r="I399" s="31" t="s">
        <v>247</v>
      </c>
      <c r="J399" s="31" t="s">
        <v>19</v>
      </c>
    </row>
    <row r="400" spans="1:10" outlineLevel="1" x14ac:dyDescent="0.2">
      <c r="A400" s="35">
        <v>46032</v>
      </c>
      <c r="B400" s="31">
        <v>1758</v>
      </c>
      <c r="C400" s="31" t="s">
        <v>360</v>
      </c>
      <c r="D400" s="31" t="s">
        <v>708</v>
      </c>
      <c r="E400" s="36">
        <v>323095</v>
      </c>
      <c r="F400" s="37" t="s">
        <v>18</v>
      </c>
      <c r="G400" s="36">
        <v>25848</v>
      </c>
      <c r="H400" s="36">
        <f t="shared" si="6"/>
        <v>348943</v>
      </c>
      <c r="I400" s="31" t="s">
        <v>247</v>
      </c>
      <c r="J400" s="31" t="s">
        <v>19</v>
      </c>
    </row>
    <row r="401" spans="1:10" outlineLevel="1" x14ac:dyDescent="0.2">
      <c r="A401" s="35">
        <v>46032</v>
      </c>
      <c r="B401" s="31">
        <v>1757</v>
      </c>
      <c r="C401" s="31" t="s">
        <v>360</v>
      </c>
      <c r="D401" s="31" t="s">
        <v>709</v>
      </c>
      <c r="E401" s="36">
        <v>323095</v>
      </c>
      <c r="F401" s="37" t="s">
        <v>18</v>
      </c>
      <c r="G401" s="36">
        <v>25848</v>
      </c>
      <c r="H401" s="36">
        <f t="shared" si="6"/>
        <v>348943</v>
      </c>
      <c r="I401" s="31" t="s">
        <v>47</v>
      </c>
      <c r="J401" s="31" t="s">
        <v>48</v>
      </c>
    </row>
    <row r="402" spans="1:10" outlineLevel="1" x14ac:dyDescent="0.2">
      <c r="A402" s="35">
        <v>46032</v>
      </c>
      <c r="B402" s="31">
        <v>1745</v>
      </c>
      <c r="C402" s="31" t="s">
        <v>360</v>
      </c>
      <c r="D402" s="31" t="s">
        <v>710</v>
      </c>
      <c r="E402" s="36">
        <v>1238680</v>
      </c>
      <c r="F402" s="37" t="s">
        <v>18</v>
      </c>
      <c r="G402" s="36">
        <v>99094</v>
      </c>
      <c r="H402" s="36">
        <f t="shared" si="6"/>
        <v>1337774</v>
      </c>
      <c r="I402" s="31" t="s">
        <v>55</v>
      </c>
      <c r="J402" s="31" t="s">
        <v>56</v>
      </c>
    </row>
    <row r="403" spans="1:10" outlineLevel="1" x14ac:dyDescent="0.2">
      <c r="A403" s="35">
        <v>46032</v>
      </c>
      <c r="B403" s="31">
        <v>1738</v>
      </c>
      <c r="C403" s="31" t="s">
        <v>360</v>
      </c>
      <c r="D403" s="31" t="s">
        <v>711</v>
      </c>
      <c r="E403" s="36">
        <v>3460490</v>
      </c>
      <c r="F403" s="37" t="s">
        <v>18</v>
      </c>
      <c r="G403" s="36">
        <v>276839</v>
      </c>
      <c r="H403" s="36">
        <f t="shared" si="6"/>
        <v>3737329</v>
      </c>
      <c r="I403" s="31" t="s">
        <v>65</v>
      </c>
      <c r="J403" s="31" t="s">
        <v>66</v>
      </c>
    </row>
    <row r="404" spans="1:10" outlineLevel="1" x14ac:dyDescent="0.2">
      <c r="A404" s="35">
        <v>46032</v>
      </c>
      <c r="B404" s="31">
        <v>1737</v>
      </c>
      <c r="C404" s="31" t="s">
        <v>360</v>
      </c>
      <c r="D404" s="31" t="s">
        <v>712</v>
      </c>
      <c r="E404" s="36">
        <v>561227</v>
      </c>
      <c r="F404" s="37" t="s">
        <v>18</v>
      </c>
      <c r="G404" s="36">
        <v>44898</v>
      </c>
      <c r="H404" s="36">
        <f t="shared" si="6"/>
        <v>606125</v>
      </c>
      <c r="I404" s="31" t="s">
        <v>74</v>
      </c>
      <c r="J404" s="31" t="s">
        <v>75</v>
      </c>
    </row>
    <row r="405" spans="1:10" outlineLevel="1" x14ac:dyDescent="0.2">
      <c r="A405" s="35">
        <v>46032</v>
      </c>
      <c r="B405" s="31">
        <v>1736</v>
      </c>
      <c r="C405" s="31" t="s">
        <v>360</v>
      </c>
      <c r="D405" s="31" t="s">
        <v>713</v>
      </c>
      <c r="E405" s="36">
        <v>1521770</v>
      </c>
      <c r="F405" s="37" t="s">
        <v>18</v>
      </c>
      <c r="G405" s="36">
        <v>121742</v>
      </c>
      <c r="H405" s="36">
        <f t="shared" si="6"/>
        <v>1643512</v>
      </c>
      <c r="I405" s="31" t="s">
        <v>124</v>
      </c>
      <c r="J405" s="31" t="s">
        <v>125</v>
      </c>
    </row>
    <row r="406" spans="1:10" outlineLevel="1" x14ac:dyDescent="0.2">
      <c r="A406" s="35">
        <v>46032</v>
      </c>
      <c r="B406" s="31">
        <v>1733</v>
      </c>
      <c r="C406" s="31" t="s">
        <v>360</v>
      </c>
      <c r="D406" s="31" t="s">
        <v>714</v>
      </c>
      <c r="E406" s="36">
        <v>2169750</v>
      </c>
      <c r="F406" s="37" t="s">
        <v>18</v>
      </c>
      <c r="G406" s="36">
        <v>173580</v>
      </c>
      <c r="H406" s="36">
        <f t="shared" si="6"/>
        <v>2343330</v>
      </c>
      <c r="I406" s="31" t="s">
        <v>63</v>
      </c>
      <c r="J406" s="31" t="s">
        <v>64</v>
      </c>
    </row>
    <row r="407" spans="1:10" outlineLevel="1" x14ac:dyDescent="0.2">
      <c r="A407" s="35">
        <v>46032</v>
      </c>
      <c r="B407" s="31">
        <v>1730</v>
      </c>
      <c r="C407" s="31" t="s">
        <v>360</v>
      </c>
      <c r="D407" s="31" t="s">
        <v>715</v>
      </c>
      <c r="E407" s="36">
        <v>1575430</v>
      </c>
      <c r="F407" s="37" t="s">
        <v>18</v>
      </c>
      <c r="G407" s="36">
        <v>126034</v>
      </c>
      <c r="H407" s="36">
        <f t="shared" si="6"/>
        <v>1701464</v>
      </c>
      <c r="I407" s="31" t="s">
        <v>212</v>
      </c>
      <c r="J407" s="31" t="s">
        <v>73</v>
      </c>
    </row>
    <row r="408" spans="1:10" outlineLevel="1" x14ac:dyDescent="0.2">
      <c r="A408" s="35">
        <v>46032</v>
      </c>
      <c r="B408" s="31">
        <v>1728</v>
      </c>
      <c r="C408" s="31" t="s">
        <v>360</v>
      </c>
      <c r="D408" s="31" t="s">
        <v>716</v>
      </c>
      <c r="E408" s="36">
        <v>410058</v>
      </c>
      <c r="F408" s="37" t="s">
        <v>18</v>
      </c>
      <c r="G408" s="36">
        <v>32805</v>
      </c>
      <c r="H408" s="36">
        <f t="shared" si="6"/>
        <v>442863</v>
      </c>
      <c r="I408" s="31" t="s">
        <v>247</v>
      </c>
      <c r="J408" s="31" t="s">
        <v>19</v>
      </c>
    </row>
    <row r="409" spans="1:10" outlineLevel="1" x14ac:dyDescent="0.2">
      <c r="A409" s="35">
        <v>46032</v>
      </c>
      <c r="B409" s="31">
        <v>1727</v>
      </c>
      <c r="C409" s="31" t="s">
        <v>360</v>
      </c>
      <c r="D409" s="31" t="s">
        <v>717</v>
      </c>
      <c r="E409" s="36">
        <v>250910</v>
      </c>
      <c r="F409" s="37" t="s">
        <v>18</v>
      </c>
      <c r="G409" s="36">
        <v>20073</v>
      </c>
      <c r="H409" s="36">
        <f t="shared" si="6"/>
        <v>270983</v>
      </c>
      <c r="I409" s="31" t="s">
        <v>247</v>
      </c>
      <c r="J409" s="31" t="s">
        <v>19</v>
      </c>
    </row>
    <row r="410" spans="1:10" outlineLevel="1" x14ac:dyDescent="0.2">
      <c r="A410" s="35">
        <v>46032</v>
      </c>
      <c r="B410" s="31">
        <v>1726</v>
      </c>
      <c r="C410" s="31" t="s">
        <v>360</v>
      </c>
      <c r="D410" s="31" t="s">
        <v>718</v>
      </c>
      <c r="E410" s="36">
        <v>2225268</v>
      </c>
      <c r="F410" s="37" t="s">
        <v>18</v>
      </c>
      <c r="G410" s="36">
        <v>178021</v>
      </c>
      <c r="H410" s="36">
        <f t="shared" si="6"/>
        <v>2403289</v>
      </c>
      <c r="I410" s="31" t="s">
        <v>241</v>
      </c>
      <c r="J410" s="31" t="s">
        <v>245</v>
      </c>
    </row>
    <row r="411" spans="1:10" outlineLevel="1" x14ac:dyDescent="0.2">
      <c r="A411" s="35">
        <v>46032</v>
      </c>
      <c r="B411" s="31">
        <v>1725</v>
      </c>
      <c r="C411" s="31" t="s">
        <v>360</v>
      </c>
      <c r="D411" s="31" t="s">
        <v>719</v>
      </c>
      <c r="E411" s="36">
        <v>1761440</v>
      </c>
      <c r="F411" s="37" t="s">
        <v>18</v>
      </c>
      <c r="G411" s="36">
        <v>140915</v>
      </c>
      <c r="H411" s="36">
        <f t="shared" si="6"/>
        <v>1902355</v>
      </c>
      <c r="I411" s="31" t="s">
        <v>93</v>
      </c>
      <c r="J411" s="31" t="s">
        <v>94</v>
      </c>
    </row>
    <row r="412" spans="1:10" outlineLevel="1" x14ac:dyDescent="0.2">
      <c r="A412" s="35">
        <v>46032</v>
      </c>
      <c r="B412" s="31">
        <v>1668</v>
      </c>
      <c r="C412" s="31" t="s">
        <v>360</v>
      </c>
      <c r="D412" s="31" t="s">
        <v>720</v>
      </c>
      <c r="E412" s="36">
        <v>323095</v>
      </c>
      <c r="F412" s="37" t="s">
        <v>18</v>
      </c>
      <c r="G412" s="36">
        <v>25848</v>
      </c>
      <c r="H412" s="36">
        <f t="shared" si="6"/>
        <v>348943</v>
      </c>
      <c r="I412" s="31" t="s">
        <v>233</v>
      </c>
      <c r="J412" s="31" t="s">
        <v>234</v>
      </c>
    </row>
    <row r="413" spans="1:10" outlineLevel="1" x14ac:dyDescent="0.2">
      <c r="A413" s="35">
        <v>46032</v>
      </c>
      <c r="B413" s="31">
        <v>1667</v>
      </c>
      <c r="C413" s="31" t="s">
        <v>360</v>
      </c>
      <c r="D413" s="31" t="s">
        <v>721</v>
      </c>
      <c r="E413" s="36">
        <v>1190660</v>
      </c>
      <c r="F413" s="37" t="s">
        <v>18</v>
      </c>
      <c r="G413" s="36">
        <v>95253</v>
      </c>
      <c r="H413" s="36">
        <f t="shared" si="6"/>
        <v>1285913</v>
      </c>
      <c r="I413" s="31" t="s">
        <v>168</v>
      </c>
      <c r="J413" s="31" t="s">
        <v>169</v>
      </c>
    </row>
    <row r="414" spans="1:10" outlineLevel="1" x14ac:dyDescent="0.2">
      <c r="A414" s="35">
        <v>46032</v>
      </c>
      <c r="B414" s="31">
        <v>1666</v>
      </c>
      <c r="C414" s="31" t="s">
        <v>360</v>
      </c>
      <c r="D414" s="31" t="s">
        <v>722</v>
      </c>
      <c r="E414" s="36">
        <v>4397060</v>
      </c>
      <c r="F414" s="37" t="s">
        <v>18</v>
      </c>
      <c r="G414" s="36">
        <v>351765</v>
      </c>
      <c r="H414" s="36">
        <f t="shared" si="6"/>
        <v>4748825</v>
      </c>
      <c r="I414" s="31" t="s">
        <v>113</v>
      </c>
      <c r="J414" s="31" t="s">
        <v>114</v>
      </c>
    </row>
    <row r="415" spans="1:10" outlineLevel="1" x14ac:dyDescent="0.2">
      <c r="A415" s="35">
        <v>46032</v>
      </c>
      <c r="B415" s="31">
        <v>1658</v>
      </c>
      <c r="C415" s="31" t="s">
        <v>360</v>
      </c>
      <c r="D415" s="31" t="s">
        <v>723</v>
      </c>
      <c r="E415" s="36">
        <v>916000</v>
      </c>
      <c r="F415" s="37" t="s">
        <v>18</v>
      </c>
      <c r="G415" s="36">
        <v>73280</v>
      </c>
      <c r="H415" s="36">
        <f t="shared" si="6"/>
        <v>989280</v>
      </c>
      <c r="I415" s="31" t="s">
        <v>190</v>
      </c>
      <c r="J415" s="31" t="s">
        <v>191</v>
      </c>
    </row>
    <row r="416" spans="1:10" outlineLevel="1" x14ac:dyDescent="0.2">
      <c r="A416" s="35">
        <v>46032</v>
      </c>
      <c r="B416" s="31">
        <v>1656</v>
      </c>
      <c r="C416" s="31" t="s">
        <v>360</v>
      </c>
      <c r="D416" s="31" t="s">
        <v>724</v>
      </c>
      <c r="E416" s="36">
        <v>2290000</v>
      </c>
      <c r="F416" s="37" t="s">
        <v>18</v>
      </c>
      <c r="G416" s="36">
        <v>183200</v>
      </c>
      <c r="H416" s="36">
        <f t="shared" si="6"/>
        <v>2473200</v>
      </c>
      <c r="I416" s="31" t="s">
        <v>41</v>
      </c>
      <c r="J416" s="31" t="s">
        <v>42</v>
      </c>
    </row>
    <row r="417" spans="1:10" outlineLevel="1" x14ac:dyDescent="0.2">
      <c r="A417" s="35">
        <v>46032</v>
      </c>
      <c r="B417" s="31">
        <v>1741</v>
      </c>
      <c r="C417" s="31" t="s">
        <v>360</v>
      </c>
      <c r="D417" s="31" t="s">
        <v>725</v>
      </c>
      <c r="E417" s="36">
        <v>1060500</v>
      </c>
      <c r="F417" s="37" t="s">
        <v>18</v>
      </c>
      <c r="G417" s="36">
        <v>84840</v>
      </c>
      <c r="H417" s="36">
        <f t="shared" si="6"/>
        <v>1145340</v>
      </c>
      <c r="I417" s="31" t="s">
        <v>168</v>
      </c>
      <c r="J417" s="31" t="s">
        <v>169</v>
      </c>
    </row>
    <row r="418" spans="1:10" outlineLevel="1" x14ac:dyDescent="0.2">
      <c r="A418" s="35">
        <v>46032</v>
      </c>
      <c r="B418" s="31">
        <v>1740</v>
      </c>
      <c r="C418" s="31" t="s">
        <v>360</v>
      </c>
      <c r="D418" s="31" t="s">
        <v>726</v>
      </c>
      <c r="E418" s="36">
        <v>530250</v>
      </c>
      <c r="F418" s="37" t="s">
        <v>18</v>
      </c>
      <c r="G418" s="36">
        <v>42420</v>
      </c>
      <c r="H418" s="36">
        <f t="shared" si="6"/>
        <v>572670</v>
      </c>
      <c r="I418" s="31" t="s">
        <v>233</v>
      </c>
      <c r="J418" s="31" t="s">
        <v>234</v>
      </c>
    </row>
    <row r="419" spans="1:10" outlineLevel="1" x14ac:dyDescent="0.2">
      <c r="A419" s="35">
        <v>46032</v>
      </c>
      <c r="B419" s="31">
        <v>1655</v>
      </c>
      <c r="C419" s="31" t="s">
        <v>360</v>
      </c>
      <c r="D419" s="31" t="s">
        <v>727</v>
      </c>
      <c r="E419" s="36">
        <v>687000</v>
      </c>
      <c r="F419" s="37" t="s">
        <v>18</v>
      </c>
      <c r="G419" s="36">
        <v>54960</v>
      </c>
      <c r="H419" s="36">
        <f t="shared" si="6"/>
        <v>741960</v>
      </c>
      <c r="I419" s="31" t="s">
        <v>233</v>
      </c>
      <c r="J419" s="31" t="s">
        <v>234</v>
      </c>
    </row>
    <row r="420" spans="1:10" outlineLevel="1" x14ac:dyDescent="0.2">
      <c r="A420" s="35">
        <v>46034</v>
      </c>
      <c r="B420" s="31">
        <v>1894</v>
      </c>
      <c r="C420" s="31" t="s">
        <v>360</v>
      </c>
      <c r="D420" s="31" t="s">
        <v>728</v>
      </c>
      <c r="E420" s="36">
        <v>3129230</v>
      </c>
      <c r="F420" s="37" t="s">
        <v>18</v>
      </c>
      <c r="G420" s="36">
        <v>250338</v>
      </c>
      <c r="H420" s="36">
        <f t="shared" si="6"/>
        <v>3379568</v>
      </c>
      <c r="I420" s="31" t="s">
        <v>159</v>
      </c>
      <c r="J420" s="31" t="s">
        <v>160</v>
      </c>
    </row>
    <row r="421" spans="1:10" outlineLevel="1" x14ac:dyDescent="0.2">
      <c r="A421" s="35">
        <v>46034</v>
      </c>
      <c r="B421" s="31">
        <v>1892</v>
      </c>
      <c r="C421" s="31" t="s">
        <v>360</v>
      </c>
      <c r="D421" s="31" t="s">
        <v>279</v>
      </c>
      <c r="E421" s="36">
        <v>2864550</v>
      </c>
      <c r="F421" s="37" t="s">
        <v>18</v>
      </c>
      <c r="G421" s="36">
        <v>229164</v>
      </c>
      <c r="H421" s="36">
        <f t="shared" si="6"/>
        <v>3093714</v>
      </c>
      <c r="I421" s="31" t="s">
        <v>138</v>
      </c>
      <c r="J421" s="31" t="s">
        <v>139</v>
      </c>
    </row>
    <row r="422" spans="1:10" outlineLevel="1" x14ac:dyDescent="0.2">
      <c r="A422" s="35">
        <v>46034</v>
      </c>
      <c r="B422" s="31">
        <v>1893</v>
      </c>
      <c r="C422" s="31" t="s">
        <v>360</v>
      </c>
      <c r="D422" s="31" t="s">
        <v>246</v>
      </c>
      <c r="E422" s="36">
        <v>1796866</v>
      </c>
      <c r="F422" s="37" t="s">
        <v>18</v>
      </c>
      <c r="G422" s="36">
        <v>143749</v>
      </c>
      <c r="H422" s="36">
        <f t="shared" si="6"/>
        <v>1940615</v>
      </c>
      <c r="I422" s="31" t="s">
        <v>138</v>
      </c>
      <c r="J422" s="31" t="s">
        <v>139</v>
      </c>
    </row>
    <row r="423" spans="1:10" outlineLevel="1" x14ac:dyDescent="0.2">
      <c r="A423" s="35">
        <v>46034</v>
      </c>
      <c r="B423" s="31">
        <v>1904</v>
      </c>
      <c r="C423" s="31" t="s">
        <v>360</v>
      </c>
      <c r="D423" s="31" t="s">
        <v>729</v>
      </c>
      <c r="E423" s="36">
        <v>323095</v>
      </c>
      <c r="F423" s="37" t="s">
        <v>18</v>
      </c>
      <c r="G423" s="36">
        <v>25848</v>
      </c>
      <c r="H423" s="36">
        <f t="shared" si="6"/>
        <v>348943</v>
      </c>
      <c r="I423" s="31" t="s">
        <v>247</v>
      </c>
      <c r="J423" s="31" t="s">
        <v>19</v>
      </c>
    </row>
    <row r="424" spans="1:10" outlineLevel="1" x14ac:dyDescent="0.2">
      <c r="A424" s="35">
        <v>46034</v>
      </c>
      <c r="B424" s="31">
        <v>1903</v>
      </c>
      <c r="C424" s="31" t="s">
        <v>360</v>
      </c>
      <c r="D424" s="31" t="s">
        <v>730</v>
      </c>
      <c r="E424" s="36">
        <v>323095</v>
      </c>
      <c r="F424" s="37" t="s">
        <v>18</v>
      </c>
      <c r="G424" s="36">
        <v>25848</v>
      </c>
      <c r="H424" s="36">
        <f t="shared" si="6"/>
        <v>348943</v>
      </c>
      <c r="I424" s="31" t="s">
        <v>247</v>
      </c>
      <c r="J424" s="31" t="s">
        <v>19</v>
      </c>
    </row>
    <row r="425" spans="1:10" outlineLevel="1" x14ac:dyDescent="0.2">
      <c r="A425" s="35">
        <v>46034</v>
      </c>
      <c r="B425" s="31">
        <v>1902</v>
      </c>
      <c r="C425" s="31" t="s">
        <v>360</v>
      </c>
      <c r="D425" s="31" t="s">
        <v>731</v>
      </c>
      <c r="E425" s="36">
        <v>323095</v>
      </c>
      <c r="F425" s="37" t="s">
        <v>18</v>
      </c>
      <c r="G425" s="36">
        <v>25848</v>
      </c>
      <c r="H425" s="36">
        <f t="shared" si="6"/>
        <v>348943</v>
      </c>
      <c r="I425" s="31" t="s">
        <v>247</v>
      </c>
      <c r="J425" s="31" t="s">
        <v>19</v>
      </c>
    </row>
    <row r="426" spans="1:10" outlineLevel="1" x14ac:dyDescent="0.2">
      <c r="A426" s="35">
        <v>46034</v>
      </c>
      <c r="B426" s="31">
        <v>1901</v>
      </c>
      <c r="C426" s="31" t="s">
        <v>360</v>
      </c>
      <c r="D426" s="31" t="s">
        <v>732</v>
      </c>
      <c r="E426" s="36">
        <v>323095</v>
      </c>
      <c r="F426" s="37" t="s">
        <v>18</v>
      </c>
      <c r="G426" s="36">
        <v>25848</v>
      </c>
      <c r="H426" s="36">
        <f t="shared" si="6"/>
        <v>348943</v>
      </c>
      <c r="I426" s="31" t="s">
        <v>247</v>
      </c>
      <c r="J426" s="31" t="s">
        <v>19</v>
      </c>
    </row>
    <row r="427" spans="1:10" outlineLevel="1" x14ac:dyDescent="0.2">
      <c r="A427" s="35">
        <v>46034</v>
      </c>
      <c r="B427" s="31">
        <v>1900</v>
      </c>
      <c r="C427" s="31" t="s">
        <v>360</v>
      </c>
      <c r="D427" s="31" t="s">
        <v>733</v>
      </c>
      <c r="E427" s="36">
        <v>646190</v>
      </c>
      <c r="F427" s="37" t="s">
        <v>18</v>
      </c>
      <c r="G427" s="36">
        <v>51695</v>
      </c>
      <c r="H427" s="36">
        <f t="shared" si="6"/>
        <v>697885</v>
      </c>
      <c r="I427" s="31" t="s">
        <v>247</v>
      </c>
      <c r="J427" s="31" t="s">
        <v>19</v>
      </c>
    </row>
    <row r="428" spans="1:10" outlineLevel="1" x14ac:dyDescent="0.2">
      <c r="A428" s="35">
        <v>46034</v>
      </c>
      <c r="B428" s="31">
        <v>1899</v>
      </c>
      <c r="C428" s="31" t="s">
        <v>360</v>
      </c>
      <c r="D428" s="31" t="s">
        <v>734</v>
      </c>
      <c r="E428" s="36">
        <v>323095</v>
      </c>
      <c r="F428" s="37" t="s">
        <v>18</v>
      </c>
      <c r="G428" s="36">
        <v>25848</v>
      </c>
      <c r="H428" s="36">
        <f t="shared" si="6"/>
        <v>348943</v>
      </c>
      <c r="I428" s="31" t="s">
        <v>247</v>
      </c>
      <c r="J428" s="31" t="s">
        <v>19</v>
      </c>
    </row>
    <row r="429" spans="1:10" outlineLevel="1" x14ac:dyDescent="0.2">
      <c r="A429" s="35">
        <v>46034</v>
      </c>
      <c r="B429" s="31">
        <v>1898</v>
      </c>
      <c r="C429" s="31" t="s">
        <v>360</v>
      </c>
      <c r="D429" s="31" t="s">
        <v>735</v>
      </c>
      <c r="E429" s="36">
        <v>323095</v>
      </c>
      <c r="F429" s="37" t="s">
        <v>18</v>
      </c>
      <c r="G429" s="36">
        <v>25848</v>
      </c>
      <c r="H429" s="36">
        <f t="shared" si="6"/>
        <v>348943</v>
      </c>
      <c r="I429" s="31" t="s">
        <v>247</v>
      </c>
      <c r="J429" s="31" t="s">
        <v>19</v>
      </c>
    </row>
    <row r="430" spans="1:10" outlineLevel="1" x14ac:dyDescent="0.2">
      <c r="A430" s="35">
        <v>46034</v>
      </c>
      <c r="B430" s="31">
        <v>1897</v>
      </c>
      <c r="C430" s="31" t="s">
        <v>360</v>
      </c>
      <c r="D430" s="31" t="s">
        <v>736</v>
      </c>
      <c r="E430" s="36">
        <v>646190</v>
      </c>
      <c r="F430" s="37" t="s">
        <v>18</v>
      </c>
      <c r="G430" s="36">
        <v>51695</v>
      </c>
      <c r="H430" s="36">
        <f t="shared" si="6"/>
        <v>697885</v>
      </c>
      <c r="I430" s="31" t="s">
        <v>247</v>
      </c>
      <c r="J430" s="31" t="s">
        <v>19</v>
      </c>
    </row>
    <row r="431" spans="1:10" outlineLevel="1" x14ac:dyDescent="0.2">
      <c r="A431" s="35">
        <v>46034</v>
      </c>
      <c r="B431" s="31">
        <v>1896</v>
      </c>
      <c r="C431" s="31" t="s">
        <v>360</v>
      </c>
      <c r="D431" s="31" t="s">
        <v>737</v>
      </c>
      <c r="E431" s="36">
        <v>349833</v>
      </c>
      <c r="F431" s="37" t="s">
        <v>18</v>
      </c>
      <c r="G431" s="36">
        <v>27987</v>
      </c>
      <c r="H431" s="36">
        <f t="shared" si="6"/>
        <v>377820</v>
      </c>
      <c r="I431" s="31" t="s">
        <v>247</v>
      </c>
      <c r="J431" s="31" t="s">
        <v>19</v>
      </c>
    </row>
    <row r="432" spans="1:10" outlineLevel="1" x14ac:dyDescent="0.2">
      <c r="A432" s="35">
        <v>46034</v>
      </c>
      <c r="B432" s="31">
        <v>1891</v>
      </c>
      <c r="C432" s="31" t="s">
        <v>360</v>
      </c>
      <c r="D432" s="31" t="s">
        <v>738</v>
      </c>
      <c r="E432" s="36">
        <v>323095</v>
      </c>
      <c r="F432" s="37" t="s">
        <v>18</v>
      </c>
      <c r="G432" s="36">
        <v>25848</v>
      </c>
      <c r="H432" s="36">
        <f t="shared" si="6"/>
        <v>348943</v>
      </c>
      <c r="I432" s="31" t="s">
        <v>247</v>
      </c>
      <c r="J432" s="31" t="s">
        <v>19</v>
      </c>
    </row>
    <row r="433" spans="1:10" outlineLevel="1" x14ac:dyDescent="0.2">
      <c r="A433" s="35">
        <v>46034</v>
      </c>
      <c r="B433" s="31">
        <v>1890</v>
      </c>
      <c r="C433" s="31" t="s">
        <v>360</v>
      </c>
      <c r="D433" s="31" t="s">
        <v>739</v>
      </c>
      <c r="E433" s="36">
        <v>323095</v>
      </c>
      <c r="F433" s="37" t="s">
        <v>18</v>
      </c>
      <c r="G433" s="36">
        <v>25848</v>
      </c>
      <c r="H433" s="36">
        <f t="shared" si="6"/>
        <v>348943</v>
      </c>
      <c r="I433" s="31" t="s">
        <v>247</v>
      </c>
      <c r="J433" s="31" t="s">
        <v>19</v>
      </c>
    </row>
    <row r="434" spans="1:10" outlineLevel="1" x14ac:dyDescent="0.2">
      <c r="A434" s="35">
        <v>46034</v>
      </c>
      <c r="B434" s="31">
        <v>1889</v>
      </c>
      <c r="C434" s="31" t="s">
        <v>360</v>
      </c>
      <c r="D434" s="31" t="s">
        <v>740</v>
      </c>
      <c r="E434" s="36">
        <v>323095</v>
      </c>
      <c r="F434" s="37" t="s">
        <v>18</v>
      </c>
      <c r="G434" s="36">
        <v>25848</v>
      </c>
      <c r="H434" s="36">
        <f t="shared" si="6"/>
        <v>348943</v>
      </c>
      <c r="I434" s="31" t="s">
        <v>247</v>
      </c>
      <c r="J434" s="31" t="s">
        <v>19</v>
      </c>
    </row>
    <row r="435" spans="1:10" outlineLevel="1" x14ac:dyDescent="0.2">
      <c r="A435" s="35">
        <v>46034</v>
      </c>
      <c r="B435" s="31">
        <v>1888</v>
      </c>
      <c r="C435" s="31" t="s">
        <v>360</v>
      </c>
      <c r="D435" s="31" t="s">
        <v>741</v>
      </c>
      <c r="E435" s="36">
        <v>323095</v>
      </c>
      <c r="F435" s="37" t="s">
        <v>18</v>
      </c>
      <c r="G435" s="36">
        <v>25848</v>
      </c>
      <c r="H435" s="36">
        <f t="shared" si="6"/>
        <v>348943</v>
      </c>
      <c r="I435" s="31" t="s">
        <v>247</v>
      </c>
      <c r="J435" s="31" t="s">
        <v>19</v>
      </c>
    </row>
    <row r="436" spans="1:10" outlineLevel="1" x14ac:dyDescent="0.2">
      <c r="A436" s="35">
        <v>46034</v>
      </c>
      <c r="B436" s="31">
        <v>1887</v>
      </c>
      <c r="C436" s="31" t="s">
        <v>360</v>
      </c>
      <c r="D436" s="31" t="s">
        <v>742</v>
      </c>
      <c r="E436" s="36">
        <v>323095</v>
      </c>
      <c r="F436" s="37" t="s">
        <v>18</v>
      </c>
      <c r="G436" s="36">
        <v>25848</v>
      </c>
      <c r="H436" s="36">
        <f t="shared" si="6"/>
        <v>348943</v>
      </c>
      <c r="I436" s="31" t="s">
        <v>247</v>
      </c>
      <c r="J436" s="31" t="s">
        <v>19</v>
      </c>
    </row>
    <row r="437" spans="1:10" outlineLevel="1" x14ac:dyDescent="0.2">
      <c r="A437" s="35">
        <v>46034</v>
      </c>
      <c r="B437" s="31">
        <v>1886</v>
      </c>
      <c r="C437" s="31" t="s">
        <v>360</v>
      </c>
      <c r="D437" s="31" t="s">
        <v>743</v>
      </c>
      <c r="E437" s="36">
        <v>323095</v>
      </c>
      <c r="F437" s="37" t="s">
        <v>18</v>
      </c>
      <c r="G437" s="36">
        <v>25848</v>
      </c>
      <c r="H437" s="36">
        <f t="shared" si="6"/>
        <v>348943</v>
      </c>
      <c r="I437" s="31" t="s">
        <v>247</v>
      </c>
      <c r="J437" s="31" t="s">
        <v>19</v>
      </c>
    </row>
    <row r="438" spans="1:10" outlineLevel="1" x14ac:dyDescent="0.2">
      <c r="A438" s="35">
        <v>46034</v>
      </c>
      <c r="B438" s="31">
        <v>1885</v>
      </c>
      <c r="C438" s="31" t="s">
        <v>360</v>
      </c>
      <c r="D438" s="31" t="s">
        <v>744</v>
      </c>
      <c r="E438" s="36">
        <v>323095</v>
      </c>
      <c r="F438" s="37" t="s">
        <v>18</v>
      </c>
      <c r="G438" s="36">
        <v>25848</v>
      </c>
      <c r="H438" s="36">
        <f t="shared" si="6"/>
        <v>348943</v>
      </c>
      <c r="I438" s="31" t="s">
        <v>247</v>
      </c>
      <c r="J438" s="31" t="s">
        <v>19</v>
      </c>
    </row>
    <row r="439" spans="1:10" outlineLevel="1" x14ac:dyDescent="0.2">
      <c r="A439" s="35">
        <v>46034</v>
      </c>
      <c r="B439" s="31">
        <v>1884</v>
      </c>
      <c r="C439" s="31" t="s">
        <v>360</v>
      </c>
      <c r="D439" s="31" t="s">
        <v>745</v>
      </c>
      <c r="E439" s="36">
        <v>323095</v>
      </c>
      <c r="F439" s="37" t="s">
        <v>18</v>
      </c>
      <c r="G439" s="36">
        <v>25848</v>
      </c>
      <c r="H439" s="36">
        <f t="shared" si="6"/>
        <v>348943</v>
      </c>
      <c r="I439" s="31" t="s">
        <v>247</v>
      </c>
      <c r="J439" s="31" t="s">
        <v>19</v>
      </c>
    </row>
    <row r="440" spans="1:10" outlineLevel="1" x14ac:dyDescent="0.2">
      <c r="A440" s="35">
        <v>46034</v>
      </c>
      <c r="B440" s="31">
        <v>1883</v>
      </c>
      <c r="C440" s="31" t="s">
        <v>360</v>
      </c>
      <c r="D440" s="31" t="s">
        <v>746</v>
      </c>
      <c r="E440" s="36">
        <v>323095</v>
      </c>
      <c r="F440" s="37" t="s">
        <v>18</v>
      </c>
      <c r="G440" s="36">
        <v>25848</v>
      </c>
      <c r="H440" s="36">
        <f t="shared" si="6"/>
        <v>348943</v>
      </c>
      <c r="I440" s="31" t="s">
        <v>247</v>
      </c>
      <c r="J440" s="31" t="s">
        <v>19</v>
      </c>
    </row>
    <row r="441" spans="1:10" outlineLevel="1" x14ac:dyDescent="0.2">
      <c r="A441" s="35">
        <v>46034</v>
      </c>
      <c r="B441" s="31">
        <v>1882</v>
      </c>
      <c r="C441" s="31" t="s">
        <v>360</v>
      </c>
      <c r="D441" s="31" t="s">
        <v>747</v>
      </c>
      <c r="E441" s="36">
        <v>323095</v>
      </c>
      <c r="F441" s="37" t="s">
        <v>18</v>
      </c>
      <c r="G441" s="36">
        <v>25848</v>
      </c>
      <c r="H441" s="36">
        <f t="shared" si="6"/>
        <v>348943</v>
      </c>
      <c r="I441" s="31" t="s">
        <v>247</v>
      </c>
      <c r="J441" s="31" t="s">
        <v>19</v>
      </c>
    </row>
    <row r="442" spans="1:10" outlineLevel="1" x14ac:dyDescent="0.2">
      <c r="A442" s="35">
        <v>46034</v>
      </c>
      <c r="B442" s="31">
        <v>1881</v>
      </c>
      <c r="C442" s="31" t="s">
        <v>360</v>
      </c>
      <c r="D442" s="31" t="s">
        <v>748</v>
      </c>
      <c r="E442" s="36">
        <v>323095</v>
      </c>
      <c r="F442" s="37" t="s">
        <v>18</v>
      </c>
      <c r="G442" s="36">
        <v>25848</v>
      </c>
      <c r="H442" s="36">
        <f t="shared" si="6"/>
        <v>348943</v>
      </c>
      <c r="I442" s="31" t="s">
        <v>247</v>
      </c>
      <c r="J442" s="31" t="s">
        <v>19</v>
      </c>
    </row>
    <row r="443" spans="1:10" outlineLevel="1" x14ac:dyDescent="0.2">
      <c r="A443" s="35">
        <v>46034</v>
      </c>
      <c r="B443" s="31">
        <v>1879</v>
      </c>
      <c r="C443" s="31" t="s">
        <v>360</v>
      </c>
      <c r="D443" s="31" t="s">
        <v>749</v>
      </c>
      <c r="E443" s="36">
        <v>679592</v>
      </c>
      <c r="F443" s="37" t="s">
        <v>18</v>
      </c>
      <c r="G443" s="36">
        <v>54367</v>
      </c>
      <c r="H443" s="36">
        <f t="shared" si="6"/>
        <v>733959</v>
      </c>
      <c r="I443" s="31" t="s">
        <v>247</v>
      </c>
      <c r="J443" s="31" t="s">
        <v>19</v>
      </c>
    </row>
    <row r="444" spans="1:10" outlineLevel="1" x14ac:dyDescent="0.2">
      <c r="A444" s="35">
        <v>46034</v>
      </c>
      <c r="B444" s="31">
        <v>1878</v>
      </c>
      <c r="C444" s="31" t="s">
        <v>360</v>
      </c>
      <c r="D444" s="31" t="s">
        <v>750</v>
      </c>
      <c r="E444" s="36">
        <v>1011018</v>
      </c>
      <c r="F444" s="37" t="s">
        <v>18</v>
      </c>
      <c r="G444" s="36">
        <v>80881</v>
      </c>
      <c r="H444" s="36">
        <f t="shared" si="6"/>
        <v>1091899</v>
      </c>
      <c r="I444" s="31" t="s">
        <v>247</v>
      </c>
      <c r="J444" s="31" t="s">
        <v>19</v>
      </c>
    </row>
    <row r="445" spans="1:10" outlineLevel="1" x14ac:dyDescent="0.2">
      <c r="A445" s="35">
        <v>46034</v>
      </c>
      <c r="B445" s="31">
        <v>1877</v>
      </c>
      <c r="C445" s="31" t="s">
        <v>360</v>
      </c>
      <c r="D445" s="31" t="s">
        <v>751</v>
      </c>
      <c r="E445" s="36">
        <v>1064061</v>
      </c>
      <c r="F445" s="37" t="s">
        <v>18</v>
      </c>
      <c r="G445" s="36">
        <v>85125</v>
      </c>
      <c r="H445" s="36">
        <f t="shared" si="6"/>
        <v>1149186</v>
      </c>
      <c r="I445" s="31" t="s">
        <v>247</v>
      </c>
      <c r="J445" s="31" t="s">
        <v>19</v>
      </c>
    </row>
    <row r="446" spans="1:10" outlineLevel="1" x14ac:dyDescent="0.2">
      <c r="A446" s="35">
        <v>46034</v>
      </c>
      <c r="B446" s="31">
        <v>1876</v>
      </c>
      <c r="C446" s="31" t="s">
        <v>360</v>
      </c>
      <c r="D446" s="31" t="s">
        <v>752</v>
      </c>
      <c r="E446" s="36">
        <v>1204785</v>
      </c>
      <c r="F446" s="37" t="s">
        <v>18</v>
      </c>
      <c r="G446" s="36">
        <v>96383</v>
      </c>
      <c r="H446" s="36">
        <f t="shared" si="6"/>
        <v>1301168</v>
      </c>
      <c r="I446" s="31" t="s">
        <v>247</v>
      </c>
      <c r="J446" s="31" t="s">
        <v>19</v>
      </c>
    </row>
    <row r="447" spans="1:10" outlineLevel="1" x14ac:dyDescent="0.2">
      <c r="A447" s="35">
        <v>46034</v>
      </c>
      <c r="B447" s="31">
        <v>1875</v>
      </c>
      <c r="C447" s="31" t="s">
        <v>360</v>
      </c>
      <c r="D447" s="31" t="s">
        <v>753</v>
      </c>
      <c r="E447" s="36">
        <v>323095</v>
      </c>
      <c r="F447" s="37" t="s">
        <v>18</v>
      </c>
      <c r="G447" s="36">
        <v>25848</v>
      </c>
      <c r="H447" s="36">
        <f t="shared" si="6"/>
        <v>348943</v>
      </c>
      <c r="I447" s="31" t="s">
        <v>247</v>
      </c>
      <c r="J447" s="31" t="s">
        <v>19</v>
      </c>
    </row>
    <row r="448" spans="1:10" outlineLevel="1" x14ac:dyDescent="0.2">
      <c r="A448" s="35">
        <v>46034</v>
      </c>
      <c r="B448" s="31">
        <v>1874</v>
      </c>
      <c r="C448" s="31" t="s">
        <v>360</v>
      </c>
      <c r="D448" s="31" t="s">
        <v>754</v>
      </c>
      <c r="E448" s="36">
        <v>323095</v>
      </c>
      <c r="F448" s="37" t="s">
        <v>18</v>
      </c>
      <c r="G448" s="36">
        <v>25848</v>
      </c>
      <c r="H448" s="36">
        <f t="shared" si="6"/>
        <v>348943</v>
      </c>
      <c r="I448" s="31" t="s">
        <v>247</v>
      </c>
      <c r="J448" s="31" t="s">
        <v>19</v>
      </c>
    </row>
    <row r="449" spans="1:10" outlineLevel="1" x14ac:dyDescent="0.2">
      <c r="A449" s="35">
        <v>46034</v>
      </c>
      <c r="B449" s="31">
        <v>1873</v>
      </c>
      <c r="C449" s="31" t="s">
        <v>360</v>
      </c>
      <c r="D449" s="31" t="s">
        <v>755</v>
      </c>
      <c r="E449" s="36">
        <v>856563</v>
      </c>
      <c r="F449" s="37" t="s">
        <v>18</v>
      </c>
      <c r="G449" s="36">
        <v>68525</v>
      </c>
      <c r="H449" s="36">
        <f t="shared" si="6"/>
        <v>925088</v>
      </c>
      <c r="I449" s="31" t="s">
        <v>247</v>
      </c>
      <c r="J449" s="31" t="s">
        <v>19</v>
      </c>
    </row>
    <row r="450" spans="1:10" outlineLevel="1" x14ac:dyDescent="0.2">
      <c r="A450" s="35">
        <v>46034</v>
      </c>
      <c r="B450" s="31">
        <v>1872</v>
      </c>
      <c r="C450" s="31" t="s">
        <v>360</v>
      </c>
      <c r="D450" s="31" t="s">
        <v>756</v>
      </c>
      <c r="E450" s="36">
        <v>323095</v>
      </c>
      <c r="F450" s="37" t="s">
        <v>18</v>
      </c>
      <c r="G450" s="36">
        <v>25848</v>
      </c>
      <c r="H450" s="36">
        <f t="shared" si="6"/>
        <v>348943</v>
      </c>
      <c r="I450" s="31" t="s">
        <v>247</v>
      </c>
      <c r="J450" s="31" t="s">
        <v>19</v>
      </c>
    </row>
    <row r="451" spans="1:10" outlineLevel="1" x14ac:dyDescent="0.2">
      <c r="A451" s="35">
        <v>46034</v>
      </c>
      <c r="B451" s="31">
        <v>1871</v>
      </c>
      <c r="C451" s="31" t="s">
        <v>360</v>
      </c>
      <c r="D451" s="31" t="s">
        <v>757</v>
      </c>
      <c r="E451" s="36">
        <v>323095</v>
      </c>
      <c r="F451" s="37" t="s">
        <v>18</v>
      </c>
      <c r="G451" s="36">
        <v>25848</v>
      </c>
      <c r="H451" s="36">
        <f t="shared" ref="H451:H514" si="7">+E451+G451</f>
        <v>348943</v>
      </c>
      <c r="I451" s="31" t="s">
        <v>247</v>
      </c>
      <c r="J451" s="31" t="s">
        <v>19</v>
      </c>
    </row>
    <row r="452" spans="1:10" outlineLevel="1" x14ac:dyDescent="0.2">
      <c r="A452" s="35">
        <v>46034</v>
      </c>
      <c r="B452" s="31">
        <v>1870</v>
      </c>
      <c r="C452" s="31" t="s">
        <v>360</v>
      </c>
      <c r="D452" s="31" t="s">
        <v>758</v>
      </c>
      <c r="E452" s="36">
        <v>857577</v>
      </c>
      <c r="F452" s="37" t="s">
        <v>18</v>
      </c>
      <c r="G452" s="36">
        <v>68606</v>
      </c>
      <c r="H452" s="36">
        <f t="shared" si="7"/>
        <v>926183</v>
      </c>
      <c r="I452" s="31" t="s">
        <v>247</v>
      </c>
      <c r="J452" s="31" t="s">
        <v>19</v>
      </c>
    </row>
    <row r="453" spans="1:10" outlineLevel="1" x14ac:dyDescent="0.2">
      <c r="A453" s="35">
        <v>46034</v>
      </c>
      <c r="B453" s="31">
        <v>1869</v>
      </c>
      <c r="C453" s="31" t="s">
        <v>360</v>
      </c>
      <c r="D453" s="31" t="s">
        <v>759</v>
      </c>
      <c r="E453" s="36">
        <v>323095</v>
      </c>
      <c r="F453" s="37" t="s">
        <v>18</v>
      </c>
      <c r="G453" s="36">
        <v>25848</v>
      </c>
      <c r="H453" s="36">
        <f t="shared" si="7"/>
        <v>348943</v>
      </c>
      <c r="I453" s="31" t="s">
        <v>247</v>
      </c>
      <c r="J453" s="31" t="s">
        <v>19</v>
      </c>
    </row>
    <row r="454" spans="1:10" outlineLevel="1" x14ac:dyDescent="0.2">
      <c r="A454" s="35">
        <v>46034</v>
      </c>
      <c r="B454" s="31">
        <v>1868</v>
      </c>
      <c r="C454" s="31" t="s">
        <v>360</v>
      </c>
      <c r="D454" s="31" t="s">
        <v>760</v>
      </c>
      <c r="E454" s="36">
        <v>323095</v>
      </c>
      <c r="F454" s="37" t="s">
        <v>18</v>
      </c>
      <c r="G454" s="36">
        <v>25848</v>
      </c>
      <c r="H454" s="36">
        <f t="shared" si="7"/>
        <v>348943</v>
      </c>
      <c r="I454" s="31" t="s">
        <v>247</v>
      </c>
      <c r="J454" s="31" t="s">
        <v>19</v>
      </c>
    </row>
    <row r="455" spans="1:10" outlineLevel="1" x14ac:dyDescent="0.2">
      <c r="A455" s="35">
        <v>46034</v>
      </c>
      <c r="B455" s="31">
        <v>1867</v>
      </c>
      <c r="C455" s="31" t="s">
        <v>360</v>
      </c>
      <c r="D455" s="31" t="s">
        <v>761</v>
      </c>
      <c r="E455" s="36">
        <v>323095</v>
      </c>
      <c r="F455" s="37" t="s">
        <v>18</v>
      </c>
      <c r="G455" s="36">
        <v>25848</v>
      </c>
      <c r="H455" s="36">
        <f t="shared" si="7"/>
        <v>348943</v>
      </c>
      <c r="I455" s="31" t="s">
        <v>247</v>
      </c>
      <c r="J455" s="31" t="s">
        <v>19</v>
      </c>
    </row>
    <row r="456" spans="1:10" outlineLevel="1" x14ac:dyDescent="0.2">
      <c r="A456" s="35">
        <v>46034</v>
      </c>
      <c r="B456" s="31">
        <v>1866</v>
      </c>
      <c r="C456" s="31" t="s">
        <v>360</v>
      </c>
      <c r="D456" s="31" t="s">
        <v>762</v>
      </c>
      <c r="E456" s="36">
        <v>323095</v>
      </c>
      <c r="F456" s="37" t="s">
        <v>18</v>
      </c>
      <c r="G456" s="36">
        <v>25848</v>
      </c>
      <c r="H456" s="36">
        <f t="shared" si="7"/>
        <v>348943</v>
      </c>
      <c r="I456" s="31" t="s">
        <v>247</v>
      </c>
      <c r="J456" s="31" t="s">
        <v>19</v>
      </c>
    </row>
    <row r="457" spans="1:10" outlineLevel="1" x14ac:dyDescent="0.2">
      <c r="A457" s="35">
        <v>46034</v>
      </c>
      <c r="B457" s="31">
        <v>1865</v>
      </c>
      <c r="C457" s="31" t="s">
        <v>360</v>
      </c>
      <c r="D457" s="31" t="s">
        <v>763</v>
      </c>
      <c r="E457" s="36">
        <v>323095</v>
      </c>
      <c r="F457" s="37" t="s">
        <v>18</v>
      </c>
      <c r="G457" s="36">
        <v>25848</v>
      </c>
      <c r="H457" s="36">
        <f t="shared" si="7"/>
        <v>348943</v>
      </c>
      <c r="I457" s="31" t="s">
        <v>247</v>
      </c>
      <c r="J457" s="31" t="s">
        <v>19</v>
      </c>
    </row>
    <row r="458" spans="1:10" outlineLevel="1" x14ac:dyDescent="0.2">
      <c r="A458" s="35">
        <v>46034</v>
      </c>
      <c r="B458" s="31">
        <v>1864</v>
      </c>
      <c r="C458" s="31" t="s">
        <v>360</v>
      </c>
      <c r="D458" s="31" t="s">
        <v>764</v>
      </c>
      <c r="E458" s="36">
        <v>323095</v>
      </c>
      <c r="F458" s="37" t="s">
        <v>18</v>
      </c>
      <c r="G458" s="36">
        <v>25848</v>
      </c>
      <c r="H458" s="36">
        <f t="shared" si="7"/>
        <v>348943</v>
      </c>
      <c r="I458" s="31" t="s">
        <v>247</v>
      </c>
      <c r="J458" s="31" t="s">
        <v>19</v>
      </c>
    </row>
    <row r="459" spans="1:10" outlineLevel="1" x14ac:dyDescent="0.2">
      <c r="A459" s="35">
        <v>46034</v>
      </c>
      <c r="B459" s="31">
        <v>1863</v>
      </c>
      <c r="C459" s="31" t="s">
        <v>360</v>
      </c>
      <c r="D459" s="31" t="s">
        <v>765</v>
      </c>
      <c r="E459" s="36">
        <v>323095</v>
      </c>
      <c r="F459" s="37" t="s">
        <v>18</v>
      </c>
      <c r="G459" s="36">
        <v>25848</v>
      </c>
      <c r="H459" s="36">
        <f t="shared" si="7"/>
        <v>348943</v>
      </c>
      <c r="I459" s="31" t="s">
        <v>247</v>
      </c>
      <c r="J459" s="31" t="s">
        <v>19</v>
      </c>
    </row>
    <row r="460" spans="1:10" outlineLevel="1" x14ac:dyDescent="0.2">
      <c r="A460" s="35">
        <v>46034</v>
      </c>
      <c r="B460" s="31">
        <v>1862</v>
      </c>
      <c r="C460" s="31" t="s">
        <v>360</v>
      </c>
      <c r="D460" s="31" t="s">
        <v>766</v>
      </c>
      <c r="E460" s="36">
        <v>323095</v>
      </c>
      <c r="F460" s="37" t="s">
        <v>18</v>
      </c>
      <c r="G460" s="36">
        <v>25848</v>
      </c>
      <c r="H460" s="36">
        <f t="shared" si="7"/>
        <v>348943</v>
      </c>
      <c r="I460" s="31" t="s">
        <v>247</v>
      </c>
      <c r="J460" s="31" t="s">
        <v>19</v>
      </c>
    </row>
    <row r="461" spans="1:10" outlineLevel="1" x14ac:dyDescent="0.2">
      <c r="A461" s="35">
        <v>46034</v>
      </c>
      <c r="B461" s="31">
        <v>1861</v>
      </c>
      <c r="C461" s="31" t="s">
        <v>360</v>
      </c>
      <c r="D461" s="31" t="s">
        <v>767</v>
      </c>
      <c r="E461" s="36">
        <v>323095</v>
      </c>
      <c r="F461" s="37" t="s">
        <v>18</v>
      </c>
      <c r="G461" s="36">
        <v>25848</v>
      </c>
      <c r="H461" s="36">
        <f t="shared" si="7"/>
        <v>348943</v>
      </c>
      <c r="I461" s="31" t="s">
        <v>247</v>
      </c>
      <c r="J461" s="31" t="s">
        <v>19</v>
      </c>
    </row>
    <row r="462" spans="1:10" outlineLevel="1" x14ac:dyDescent="0.2">
      <c r="A462" s="35">
        <v>46034</v>
      </c>
      <c r="B462" s="31">
        <v>1860</v>
      </c>
      <c r="C462" s="31" t="s">
        <v>360</v>
      </c>
      <c r="D462" s="31" t="s">
        <v>768</v>
      </c>
      <c r="E462" s="36">
        <v>323095</v>
      </c>
      <c r="F462" s="37" t="s">
        <v>18</v>
      </c>
      <c r="G462" s="36">
        <v>25848</v>
      </c>
      <c r="H462" s="36">
        <f t="shared" si="7"/>
        <v>348943</v>
      </c>
      <c r="I462" s="31" t="s">
        <v>247</v>
      </c>
      <c r="J462" s="31" t="s">
        <v>19</v>
      </c>
    </row>
    <row r="463" spans="1:10" outlineLevel="1" x14ac:dyDescent="0.2">
      <c r="A463" s="35">
        <v>46034</v>
      </c>
      <c r="B463" s="31">
        <v>1859</v>
      </c>
      <c r="C463" s="31" t="s">
        <v>360</v>
      </c>
      <c r="D463" s="31" t="s">
        <v>769</v>
      </c>
      <c r="E463" s="36">
        <v>323095</v>
      </c>
      <c r="F463" s="37" t="s">
        <v>18</v>
      </c>
      <c r="G463" s="36">
        <v>25848</v>
      </c>
      <c r="H463" s="36">
        <f t="shared" si="7"/>
        <v>348943</v>
      </c>
      <c r="I463" s="31" t="s">
        <v>247</v>
      </c>
      <c r="J463" s="31" t="s">
        <v>19</v>
      </c>
    </row>
    <row r="464" spans="1:10" outlineLevel="1" x14ac:dyDescent="0.2">
      <c r="A464" s="35">
        <v>46034</v>
      </c>
      <c r="B464" s="31">
        <v>1857</v>
      </c>
      <c r="C464" s="31" t="s">
        <v>360</v>
      </c>
      <c r="D464" s="31" t="s">
        <v>770</v>
      </c>
      <c r="E464" s="36">
        <v>323095</v>
      </c>
      <c r="F464" s="37" t="s">
        <v>18</v>
      </c>
      <c r="G464" s="36">
        <v>25848</v>
      </c>
      <c r="H464" s="36">
        <f t="shared" si="7"/>
        <v>348943</v>
      </c>
      <c r="I464" s="31" t="s">
        <v>247</v>
      </c>
      <c r="J464" s="31" t="s">
        <v>19</v>
      </c>
    </row>
    <row r="465" spans="1:10" outlineLevel="1" x14ac:dyDescent="0.2">
      <c r="A465" s="35">
        <v>46034</v>
      </c>
      <c r="B465" s="31">
        <v>1856</v>
      </c>
      <c r="C465" s="31" t="s">
        <v>360</v>
      </c>
      <c r="D465" s="31" t="s">
        <v>771</v>
      </c>
      <c r="E465" s="36">
        <v>323095</v>
      </c>
      <c r="F465" s="37" t="s">
        <v>18</v>
      </c>
      <c r="G465" s="36">
        <v>25848</v>
      </c>
      <c r="H465" s="36">
        <f t="shared" si="7"/>
        <v>348943</v>
      </c>
      <c r="I465" s="31" t="s">
        <v>247</v>
      </c>
      <c r="J465" s="31" t="s">
        <v>19</v>
      </c>
    </row>
    <row r="466" spans="1:10" outlineLevel="1" x14ac:dyDescent="0.2">
      <c r="A466" s="35">
        <v>46034</v>
      </c>
      <c r="B466" s="31">
        <v>1855</v>
      </c>
      <c r="C466" s="31" t="s">
        <v>360</v>
      </c>
      <c r="D466" s="31" t="s">
        <v>772</v>
      </c>
      <c r="E466" s="36">
        <v>323095</v>
      </c>
      <c r="F466" s="37" t="s">
        <v>18</v>
      </c>
      <c r="G466" s="36">
        <v>25848</v>
      </c>
      <c r="H466" s="36">
        <f t="shared" si="7"/>
        <v>348943</v>
      </c>
      <c r="I466" s="31" t="s">
        <v>247</v>
      </c>
      <c r="J466" s="31" t="s">
        <v>19</v>
      </c>
    </row>
    <row r="467" spans="1:10" outlineLevel="1" x14ac:dyDescent="0.2">
      <c r="A467" s="35">
        <v>46034</v>
      </c>
      <c r="B467" s="31">
        <v>1854</v>
      </c>
      <c r="C467" s="31" t="s">
        <v>360</v>
      </c>
      <c r="D467" s="31" t="s">
        <v>773</v>
      </c>
      <c r="E467" s="36">
        <v>323095</v>
      </c>
      <c r="F467" s="37" t="s">
        <v>18</v>
      </c>
      <c r="G467" s="36">
        <v>25848</v>
      </c>
      <c r="H467" s="36">
        <f t="shared" si="7"/>
        <v>348943</v>
      </c>
      <c r="I467" s="31" t="s">
        <v>247</v>
      </c>
      <c r="J467" s="31" t="s">
        <v>19</v>
      </c>
    </row>
    <row r="468" spans="1:10" outlineLevel="1" x14ac:dyDescent="0.2">
      <c r="A468" s="35">
        <v>46034</v>
      </c>
      <c r="B468" s="31">
        <v>1845</v>
      </c>
      <c r="C468" s="31" t="s">
        <v>360</v>
      </c>
      <c r="D468" s="31" t="s">
        <v>774</v>
      </c>
      <c r="E468" s="36">
        <v>323095</v>
      </c>
      <c r="F468" s="37" t="s">
        <v>18</v>
      </c>
      <c r="G468" s="36">
        <v>25848</v>
      </c>
      <c r="H468" s="36">
        <f t="shared" si="7"/>
        <v>348943</v>
      </c>
      <c r="I468" s="31" t="s">
        <v>247</v>
      </c>
      <c r="J468" s="31" t="s">
        <v>19</v>
      </c>
    </row>
    <row r="469" spans="1:10" outlineLevel="1" x14ac:dyDescent="0.2">
      <c r="A469" s="35">
        <v>46034</v>
      </c>
      <c r="B469" s="31">
        <v>1844</v>
      </c>
      <c r="C469" s="31" t="s">
        <v>360</v>
      </c>
      <c r="D469" s="31" t="s">
        <v>775</v>
      </c>
      <c r="E469" s="36">
        <v>323095</v>
      </c>
      <c r="F469" s="37" t="s">
        <v>18</v>
      </c>
      <c r="G469" s="36">
        <v>25848</v>
      </c>
      <c r="H469" s="36">
        <f t="shared" si="7"/>
        <v>348943</v>
      </c>
      <c r="I469" s="31" t="s">
        <v>247</v>
      </c>
      <c r="J469" s="31" t="s">
        <v>19</v>
      </c>
    </row>
    <row r="470" spans="1:10" outlineLevel="1" x14ac:dyDescent="0.2">
      <c r="A470" s="35">
        <v>46034</v>
      </c>
      <c r="B470" s="31">
        <v>1853</v>
      </c>
      <c r="C470" s="31" t="s">
        <v>360</v>
      </c>
      <c r="D470" s="31" t="s">
        <v>776</v>
      </c>
      <c r="E470" s="36">
        <v>1298218</v>
      </c>
      <c r="F470" s="37" t="s">
        <v>18</v>
      </c>
      <c r="G470" s="36">
        <v>103857</v>
      </c>
      <c r="H470" s="36">
        <f t="shared" si="7"/>
        <v>1402075</v>
      </c>
      <c r="I470" s="31" t="s">
        <v>95</v>
      </c>
      <c r="J470" s="31" t="s">
        <v>96</v>
      </c>
    </row>
    <row r="471" spans="1:10" outlineLevel="1" x14ac:dyDescent="0.2">
      <c r="A471" s="35">
        <v>46034</v>
      </c>
      <c r="B471" s="31">
        <v>1798</v>
      </c>
      <c r="C471" s="31" t="s">
        <v>360</v>
      </c>
      <c r="D471" s="31" t="s">
        <v>777</v>
      </c>
      <c r="E471" s="36">
        <v>1868850</v>
      </c>
      <c r="F471" s="37" t="s">
        <v>18</v>
      </c>
      <c r="G471" s="36">
        <v>149508</v>
      </c>
      <c r="H471" s="36">
        <f t="shared" si="7"/>
        <v>2018358</v>
      </c>
      <c r="I471" s="31" t="s">
        <v>107</v>
      </c>
      <c r="J471" s="31" t="s">
        <v>108</v>
      </c>
    </row>
    <row r="472" spans="1:10" outlineLevel="1" x14ac:dyDescent="0.2">
      <c r="A472" s="35">
        <v>46034</v>
      </c>
      <c r="B472" s="31">
        <v>1797</v>
      </c>
      <c r="C472" s="31" t="s">
        <v>360</v>
      </c>
      <c r="D472" s="31" t="s">
        <v>778</v>
      </c>
      <c r="E472" s="36">
        <v>2045110</v>
      </c>
      <c r="F472" s="37" t="s">
        <v>18</v>
      </c>
      <c r="G472" s="36">
        <v>163609</v>
      </c>
      <c r="H472" s="36">
        <f t="shared" si="7"/>
        <v>2208719</v>
      </c>
      <c r="I472" s="31" t="s">
        <v>53</v>
      </c>
      <c r="J472" s="31" t="s">
        <v>54</v>
      </c>
    </row>
    <row r="473" spans="1:10" outlineLevel="1" x14ac:dyDescent="0.2">
      <c r="A473" s="35">
        <v>46034</v>
      </c>
      <c r="B473" s="31">
        <v>1796</v>
      </c>
      <c r="C473" s="31" t="s">
        <v>360</v>
      </c>
      <c r="D473" s="31" t="s">
        <v>779</v>
      </c>
      <c r="E473" s="36">
        <v>323095</v>
      </c>
      <c r="F473" s="37" t="s">
        <v>18</v>
      </c>
      <c r="G473" s="36">
        <v>25848</v>
      </c>
      <c r="H473" s="36">
        <f t="shared" si="7"/>
        <v>348943</v>
      </c>
      <c r="I473" s="31" t="s">
        <v>161</v>
      </c>
      <c r="J473" s="31" t="s">
        <v>162</v>
      </c>
    </row>
    <row r="474" spans="1:10" outlineLevel="1" x14ac:dyDescent="0.2">
      <c r="A474" s="35">
        <v>46034</v>
      </c>
      <c r="B474" s="31">
        <v>1795</v>
      </c>
      <c r="C474" s="31" t="s">
        <v>360</v>
      </c>
      <c r="D474" s="31" t="s">
        <v>780</v>
      </c>
      <c r="E474" s="36">
        <v>1263348</v>
      </c>
      <c r="F474" s="37" t="s">
        <v>18</v>
      </c>
      <c r="G474" s="36">
        <v>101068</v>
      </c>
      <c r="H474" s="36">
        <f t="shared" si="7"/>
        <v>1364416</v>
      </c>
      <c r="I474" s="31" t="s">
        <v>161</v>
      </c>
      <c r="J474" s="31" t="s">
        <v>162</v>
      </c>
    </row>
    <row r="475" spans="1:10" outlineLevel="1" x14ac:dyDescent="0.2">
      <c r="A475" s="35">
        <v>46034</v>
      </c>
      <c r="B475" s="31">
        <v>1794</v>
      </c>
      <c r="C475" s="31" t="s">
        <v>360</v>
      </c>
      <c r="D475" s="31" t="s">
        <v>781</v>
      </c>
      <c r="E475" s="36">
        <v>7143960</v>
      </c>
      <c r="F475" s="37" t="s">
        <v>18</v>
      </c>
      <c r="G475" s="36">
        <v>571517</v>
      </c>
      <c r="H475" s="36">
        <f t="shared" si="7"/>
        <v>7715477</v>
      </c>
      <c r="I475" s="31" t="s">
        <v>205</v>
      </c>
      <c r="J475" s="31" t="s">
        <v>206</v>
      </c>
    </row>
    <row r="476" spans="1:10" outlineLevel="1" x14ac:dyDescent="0.2">
      <c r="A476" s="35">
        <v>46034</v>
      </c>
      <c r="B476" s="31">
        <v>1895</v>
      </c>
      <c r="C476" s="31" t="s">
        <v>360</v>
      </c>
      <c r="D476" s="31" t="s">
        <v>782</v>
      </c>
      <c r="E476" s="36">
        <v>435308</v>
      </c>
      <c r="F476" s="37" t="s">
        <v>18</v>
      </c>
      <c r="G476" s="36">
        <v>34825</v>
      </c>
      <c r="H476" s="36">
        <f t="shared" si="7"/>
        <v>470133</v>
      </c>
      <c r="I476" s="31" t="s">
        <v>247</v>
      </c>
      <c r="J476" s="31" t="s">
        <v>19</v>
      </c>
    </row>
    <row r="477" spans="1:10" outlineLevel="1" x14ac:dyDescent="0.2">
      <c r="A477" s="35">
        <v>46034</v>
      </c>
      <c r="B477" s="31">
        <v>755</v>
      </c>
      <c r="C477" s="31" t="s">
        <v>360</v>
      </c>
      <c r="D477" s="31" t="s">
        <v>783</v>
      </c>
      <c r="E477" s="36">
        <v>937130</v>
      </c>
      <c r="F477" s="37" t="s">
        <v>18</v>
      </c>
      <c r="G477" s="36">
        <v>74970</v>
      </c>
      <c r="H477" s="36">
        <f t="shared" si="7"/>
        <v>1012100</v>
      </c>
      <c r="I477" s="31" t="s">
        <v>26</v>
      </c>
      <c r="J477" s="31" t="s">
        <v>27</v>
      </c>
    </row>
    <row r="478" spans="1:10" outlineLevel="1" x14ac:dyDescent="0.2">
      <c r="A478" s="35">
        <v>46035</v>
      </c>
      <c r="B478" s="31">
        <v>2056</v>
      </c>
      <c r="C478" s="31" t="s">
        <v>360</v>
      </c>
      <c r="D478" s="31" t="s">
        <v>156</v>
      </c>
      <c r="E478" s="36">
        <v>840000</v>
      </c>
      <c r="F478" s="37" t="s">
        <v>18</v>
      </c>
      <c r="G478" s="36">
        <v>67200</v>
      </c>
      <c r="H478" s="36">
        <f t="shared" si="7"/>
        <v>907200</v>
      </c>
      <c r="I478" s="31" t="s">
        <v>39</v>
      </c>
      <c r="J478" s="31" t="s">
        <v>40</v>
      </c>
    </row>
    <row r="479" spans="1:10" outlineLevel="1" x14ac:dyDescent="0.2">
      <c r="A479" s="35">
        <v>46035</v>
      </c>
      <c r="B479" s="31">
        <v>2055</v>
      </c>
      <c r="C479" s="31" t="s">
        <v>360</v>
      </c>
      <c r="D479" s="31" t="s">
        <v>239</v>
      </c>
      <c r="E479" s="36">
        <v>1136268</v>
      </c>
      <c r="F479" s="37" t="s">
        <v>18</v>
      </c>
      <c r="G479" s="36">
        <v>90901</v>
      </c>
      <c r="H479" s="36">
        <f t="shared" si="7"/>
        <v>1227169</v>
      </c>
      <c r="I479" s="31" t="s">
        <v>39</v>
      </c>
      <c r="J479" s="31" t="s">
        <v>40</v>
      </c>
    </row>
    <row r="480" spans="1:10" outlineLevel="1" x14ac:dyDescent="0.2">
      <c r="A480" s="35">
        <v>46035</v>
      </c>
      <c r="B480" s="31">
        <v>2054</v>
      </c>
      <c r="C480" s="31" t="s">
        <v>360</v>
      </c>
      <c r="D480" s="31" t="s">
        <v>38</v>
      </c>
      <c r="E480" s="36">
        <v>1094663</v>
      </c>
      <c r="F480" s="37" t="s">
        <v>18</v>
      </c>
      <c r="G480" s="36">
        <v>87573</v>
      </c>
      <c r="H480" s="36">
        <f t="shared" si="7"/>
        <v>1182236</v>
      </c>
      <c r="I480" s="31" t="s">
        <v>39</v>
      </c>
      <c r="J480" s="31" t="s">
        <v>40</v>
      </c>
    </row>
    <row r="481" spans="1:10" outlineLevel="1" x14ac:dyDescent="0.2">
      <c r="A481" s="35">
        <v>46035</v>
      </c>
      <c r="B481" s="31">
        <v>2053</v>
      </c>
      <c r="C481" s="31" t="s">
        <v>360</v>
      </c>
      <c r="D481" s="31" t="s">
        <v>157</v>
      </c>
      <c r="E481" s="36">
        <v>1171035</v>
      </c>
      <c r="F481" s="37" t="s">
        <v>18</v>
      </c>
      <c r="G481" s="36">
        <v>93683</v>
      </c>
      <c r="H481" s="36">
        <f t="shared" si="7"/>
        <v>1264718</v>
      </c>
      <c r="I481" s="31" t="s">
        <v>39</v>
      </c>
      <c r="J481" s="31" t="s">
        <v>40</v>
      </c>
    </row>
    <row r="482" spans="1:10" outlineLevel="1" x14ac:dyDescent="0.2">
      <c r="A482" s="35">
        <v>46035</v>
      </c>
      <c r="B482" s="31">
        <v>2052</v>
      </c>
      <c r="C482" s="31" t="s">
        <v>360</v>
      </c>
      <c r="D482" s="31" t="s">
        <v>130</v>
      </c>
      <c r="E482" s="36">
        <v>1593808</v>
      </c>
      <c r="F482" s="37" t="s">
        <v>18</v>
      </c>
      <c r="G482" s="36">
        <v>127505</v>
      </c>
      <c r="H482" s="36">
        <f t="shared" si="7"/>
        <v>1721313</v>
      </c>
      <c r="I482" s="31" t="s">
        <v>39</v>
      </c>
      <c r="J482" s="31" t="s">
        <v>40</v>
      </c>
    </row>
    <row r="483" spans="1:10" outlineLevel="1" x14ac:dyDescent="0.2">
      <c r="A483" s="35">
        <v>46035</v>
      </c>
      <c r="B483" s="31">
        <v>2051</v>
      </c>
      <c r="C483" s="31" t="s">
        <v>360</v>
      </c>
      <c r="D483" s="31" t="s">
        <v>155</v>
      </c>
      <c r="E483" s="36">
        <v>1123568</v>
      </c>
      <c r="F483" s="37" t="s">
        <v>18</v>
      </c>
      <c r="G483" s="36">
        <v>89885</v>
      </c>
      <c r="H483" s="36">
        <f t="shared" si="7"/>
        <v>1213453</v>
      </c>
      <c r="I483" s="31" t="s">
        <v>39</v>
      </c>
      <c r="J483" s="31" t="s">
        <v>40</v>
      </c>
    </row>
    <row r="484" spans="1:10" outlineLevel="1" x14ac:dyDescent="0.2">
      <c r="A484" s="35">
        <v>46035</v>
      </c>
      <c r="B484" s="31">
        <v>1970</v>
      </c>
      <c r="C484" s="31" t="s">
        <v>360</v>
      </c>
      <c r="D484" s="31" t="s">
        <v>217</v>
      </c>
      <c r="E484" s="36">
        <v>672928</v>
      </c>
      <c r="F484" s="37" t="s">
        <v>18</v>
      </c>
      <c r="G484" s="36">
        <v>53834</v>
      </c>
      <c r="H484" s="36">
        <f t="shared" si="7"/>
        <v>726762</v>
      </c>
      <c r="I484" s="31" t="s">
        <v>39</v>
      </c>
      <c r="J484" s="31" t="s">
        <v>40</v>
      </c>
    </row>
    <row r="485" spans="1:10" outlineLevel="1" x14ac:dyDescent="0.2">
      <c r="A485" s="35">
        <v>46035</v>
      </c>
      <c r="B485" s="31">
        <v>2652</v>
      </c>
      <c r="C485" s="31" t="s">
        <v>360</v>
      </c>
      <c r="D485" s="31" t="s">
        <v>784</v>
      </c>
      <c r="E485" s="36">
        <v>1060500</v>
      </c>
      <c r="F485" s="37" t="s">
        <v>18</v>
      </c>
      <c r="G485" s="36">
        <v>84840</v>
      </c>
      <c r="H485" s="36">
        <f t="shared" si="7"/>
        <v>1145340</v>
      </c>
      <c r="I485" s="31" t="s">
        <v>199</v>
      </c>
      <c r="J485" s="31" t="s">
        <v>200</v>
      </c>
    </row>
    <row r="486" spans="1:10" outlineLevel="1" x14ac:dyDescent="0.2">
      <c r="A486" s="35">
        <v>46035</v>
      </c>
      <c r="B486" s="31">
        <v>2007</v>
      </c>
      <c r="C486" s="31" t="s">
        <v>360</v>
      </c>
      <c r="D486" s="31" t="s">
        <v>785</v>
      </c>
      <c r="E486" s="36">
        <v>1111338</v>
      </c>
      <c r="F486" s="37" t="s">
        <v>18</v>
      </c>
      <c r="G486" s="36">
        <v>88907</v>
      </c>
      <c r="H486" s="36">
        <f t="shared" si="7"/>
        <v>1200245</v>
      </c>
      <c r="I486" s="31" t="s">
        <v>247</v>
      </c>
      <c r="J486" s="31" t="s">
        <v>19</v>
      </c>
    </row>
    <row r="487" spans="1:10" outlineLevel="1" x14ac:dyDescent="0.2">
      <c r="A487" s="35">
        <v>46035</v>
      </c>
      <c r="B487" s="31">
        <v>2006</v>
      </c>
      <c r="C487" s="31" t="s">
        <v>360</v>
      </c>
      <c r="D487" s="31" t="s">
        <v>786</v>
      </c>
      <c r="E487" s="36">
        <v>323095</v>
      </c>
      <c r="F487" s="37" t="s">
        <v>18</v>
      </c>
      <c r="G487" s="36">
        <v>25848</v>
      </c>
      <c r="H487" s="36">
        <f t="shared" si="7"/>
        <v>348943</v>
      </c>
      <c r="I487" s="31" t="s">
        <v>247</v>
      </c>
      <c r="J487" s="31" t="s">
        <v>19</v>
      </c>
    </row>
    <row r="488" spans="1:10" outlineLevel="1" x14ac:dyDescent="0.2">
      <c r="A488" s="35">
        <v>46035</v>
      </c>
      <c r="B488" s="31">
        <v>2002</v>
      </c>
      <c r="C488" s="31" t="s">
        <v>360</v>
      </c>
      <c r="D488" s="31" t="s">
        <v>787</v>
      </c>
      <c r="E488" s="36">
        <v>323095</v>
      </c>
      <c r="F488" s="37" t="s">
        <v>18</v>
      </c>
      <c r="G488" s="36">
        <v>25848</v>
      </c>
      <c r="H488" s="36">
        <f t="shared" si="7"/>
        <v>348943</v>
      </c>
      <c r="I488" s="31" t="s">
        <v>47</v>
      </c>
      <c r="J488" s="31" t="s">
        <v>48</v>
      </c>
    </row>
    <row r="489" spans="1:10" outlineLevel="1" x14ac:dyDescent="0.2">
      <c r="A489" s="35">
        <v>46035</v>
      </c>
      <c r="B489" s="31">
        <v>2001</v>
      </c>
      <c r="C489" s="31" t="s">
        <v>360</v>
      </c>
      <c r="D489" s="31" t="s">
        <v>788</v>
      </c>
      <c r="E489" s="36">
        <v>323095</v>
      </c>
      <c r="F489" s="37" t="s">
        <v>18</v>
      </c>
      <c r="G489" s="36">
        <v>25848</v>
      </c>
      <c r="H489" s="36">
        <f t="shared" si="7"/>
        <v>348943</v>
      </c>
      <c r="I489" s="31" t="s">
        <v>47</v>
      </c>
      <c r="J489" s="31" t="s">
        <v>48</v>
      </c>
    </row>
    <row r="490" spans="1:10" outlineLevel="1" x14ac:dyDescent="0.2">
      <c r="A490" s="35">
        <v>46035</v>
      </c>
      <c r="B490" s="31">
        <v>2000</v>
      </c>
      <c r="C490" s="31" t="s">
        <v>360</v>
      </c>
      <c r="D490" s="31" t="s">
        <v>789</v>
      </c>
      <c r="E490" s="36">
        <v>323095</v>
      </c>
      <c r="F490" s="37" t="s">
        <v>18</v>
      </c>
      <c r="G490" s="36">
        <v>25848</v>
      </c>
      <c r="H490" s="36">
        <f t="shared" si="7"/>
        <v>348943</v>
      </c>
      <c r="I490" s="31" t="s">
        <v>47</v>
      </c>
      <c r="J490" s="31" t="s">
        <v>48</v>
      </c>
    </row>
    <row r="491" spans="1:10" outlineLevel="1" x14ac:dyDescent="0.2">
      <c r="A491" s="35">
        <v>46035</v>
      </c>
      <c r="B491" s="31">
        <v>1999</v>
      </c>
      <c r="C491" s="31" t="s">
        <v>360</v>
      </c>
      <c r="D491" s="31" t="s">
        <v>790</v>
      </c>
      <c r="E491" s="36">
        <v>646190</v>
      </c>
      <c r="F491" s="37" t="s">
        <v>18</v>
      </c>
      <c r="G491" s="36">
        <v>51695</v>
      </c>
      <c r="H491" s="36">
        <f t="shared" si="7"/>
        <v>697885</v>
      </c>
      <c r="I491" s="31" t="s">
        <v>47</v>
      </c>
      <c r="J491" s="31" t="s">
        <v>48</v>
      </c>
    </row>
    <row r="492" spans="1:10" outlineLevel="1" x14ac:dyDescent="0.2">
      <c r="A492" s="35">
        <v>46035</v>
      </c>
      <c r="B492" s="31">
        <v>1996</v>
      </c>
      <c r="C492" s="31" t="s">
        <v>360</v>
      </c>
      <c r="D492" s="31" t="s">
        <v>791</v>
      </c>
      <c r="E492" s="36">
        <v>1558045</v>
      </c>
      <c r="F492" s="37" t="s">
        <v>18</v>
      </c>
      <c r="G492" s="36">
        <v>124644</v>
      </c>
      <c r="H492" s="36">
        <f t="shared" si="7"/>
        <v>1682689</v>
      </c>
      <c r="I492" s="31" t="s">
        <v>223</v>
      </c>
      <c r="J492" s="31" t="s">
        <v>224</v>
      </c>
    </row>
    <row r="493" spans="1:10" outlineLevel="1" x14ac:dyDescent="0.2">
      <c r="A493" s="35">
        <v>46035</v>
      </c>
      <c r="B493" s="31">
        <v>1995</v>
      </c>
      <c r="C493" s="31" t="s">
        <v>360</v>
      </c>
      <c r="D493" s="31" t="s">
        <v>792</v>
      </c>
      <c r="E493" s="36">
        <v>1221780</v>
      </c>
      <c r="F493" s="37" t="s">
        <v>18</v>
      </c>
      <c r="G493" s="36">
        <v>97742</v>
      </c>
      <c r="H493" s="36">
        <f t="shared" si="7"/>
        <v>1319522</v>
      </c>
      <c r="I493" s="31" t="s">
        <v>147</v>
      </c>
      <c r="J493" s="31" t="s">
        <v>148</v>
      </c>
    </row>
    <row r="494" spans="1:10" outlineLevel="1" x14ac:dyDescent="0.2">
      <c r="A494" s="35">
        <v>46035</v>
      </c>
      <c r="B494" s="31">
        <v>1994</v>
      </c>
      <c r="C494" s="31" t="s">
        <v>360</v>
      </c>
      <c r="D494" s="31" t="s">
        <v>793</v>
      </c>
      <c r="E494" s="36">
        <v>323095</v>
      </c>
      <c r="F494" s="37" t="s">
        <v>18</v>
      </c>
      <c r="G494" s="36">
        <v>25848</v>
      </c>
      <c r="H494" s="36">
        <f t="shared" si="7"/>
        <v>348943</v>
      </c>
      <c r="I494" s="31" t="s">
        <v>247</v>
      </c>
      <c r="J494" s="31" t="s">
        <v>19</v>
      </c>
    </row>
    <row r="495" spans="1:10" outlineLevel="1" x14ac:dyDescent="0.2">
      <c r="A495" s="35">
        <v>46035</v>
      </c>
      <c r="B495" s="31">
        <v>1993</v>
      </c>
      <c r="C495" s="31" t="s">
        <v>360</v>
      </c>
      <c r="D495" s="31" t="s">
        <v>794</v>
      </c>
      <c r="E495" s="36">
        <v>323095</v>
      </c>
      <c r="F495" s="37" t="s">
        <v>18</v>
      </c>
      <c r="G495" s="36">
        <v>25848</v>
      </c>
      <c r="H495" s="36">
        <f t="shared" si="7"/>
        <v>348943</v>
      </c>
      <c r="I495" s="31" t="s">
        <v>247</v>
      </c>
      <c r="J495" s="31" t="s">
        <v>19</v>
      </c>
    </row>
    <row r="496" spans="1:10" outlineLevel="1" x14ac:dyDescent="0.2">
      <c r="A496" s="35">
        <v>46035</v>
      </c>
      <c r="B496" s="31">
        <v>1992</v>
      </c>
      <c r="C496" s="31" t="s">
        <v>360</v>
      </c>
      <c r="D496" s="31" t="s">
        <v>795</v>
      </c>
      <c r="E496" s="36">
        <v>323095</v>
      </c>
      <c r="F496" s="37" t="s">
        <v>18</v>
      </c>
      <c r="G496" s="36">
        <v>25848</v>
      </c>
      <c r="H496" s="36">
        <f t="shared" si="7"/>
        <v>348943</v>
      </c>
      <c r="I496" s="31" t="s">
        <v>247</v>
      </c>
      <c r="J496" s="31" t="s">
        <v>19</v>
      </c>
    </row>
    <row r="497" spans="1:10" outlineLevel="1" x14ac:dyDescent="0.2">
      <c r="A497" s="35">
        <v>46035</v>
      </c>
      <c r="B497" s="31">
        <v>1990</v>
      </c>
      <c r="C497" s="31" t="s">
        <v>360</v>
      </c>
      <c r="D497" s="31" t="s">
        <v>796</v>
      </c>
      <c r="E497" s="36">
        <v>1903740</v>
      </c>
      <c r="F497" s="37" t="s">
        <v>18</v>
      </c>
      <c r="G497" s="36">
        <v>152299</v>
      </c>
      <c r="H497" s="36">
        <f t="shared" si="7"/>
        <v>2056039</v>
      </c>
      <c r="I497" s="31" t="s">
        <v>212</v>
      </c>
      <c r="J497" s="31" t="s">
        <v>73</v>
      </c>
    </row>
    <row r="498" spans="1:10" outlineLevel="1" x14ac:dyDescent="0.2">
      <c r="A498" s="35">
        <v>46035</v>
      </c>
      <c r="B498" s="31">
        <v>1989</v>
      </c>
      <c r="C498" s="31" t="s">
        <v>360</v>
      </c>
      <c r="D498" s="31" t="s">
        <v>797</v>
      </c>
      <c r="E498" s="36">
        <v>323095</v>
      </c>
      <c r="F498" s="37" t="s">
        <v>18</v>
      </c>
      <c r="G498" s="36">
        <v>25848</v>
      </c>
      <c r="H498" s="36">
        <f t="shared" si="7"/>
        <v>348943</v>
      </c>
      <c r="I498" s="31" t="s">
        <v>247</v>
      </c>
      <c r="J498" s="31" t="s">
        <v>19</v>
      </c>
    </row>
    <row r="499" spans="1:10" outlineLevel="1" x14ac:dyDescent="0.2">
      <c r="A499" s="35">
        <v>46035</v>
      </c>
      <c r="B499" s="31">
        <v>1988</v>
      </c>
      <c r="C499" s="31" t="s">
        <v>360</v>
      </c>
      <c r="D499" s="31" t="s">
        <v>798</v>
      </c>
      <c r="E499" s="36">
        <v>323095</v>
      </c>
      <c r="F499" s="37" t="s">
        <v>18</v>
      </c>
      <c r="G499" s="36">
        <v>25848</v>
      </c>
      <c r="H499" s="36">
        <f t="shared" si="7"/>
        <v>348943</v>
      </c>
      <c r="I499" s="31" t="s">
        <v>247</v>
      </c>
      <c r="J499" s="31" t="s">
        <v>19</v>
      </c>
    </row>
    <row r="500" spans="1:10" outlineLevel="1" x14ac:dyDescent="0.2">
      <c r="A500" s="35">
        <v>46035</v>
      </c>
      <c r="B500" s="31">
        <v>1987</v>
      </c>
      <c r="C500" s="31" t="s">
        <v>360</v>
      </c>
      <c r="D500" s="31" t="s">
        <v>799</v>
      </c>
      <c r="E500" s="36">
        <v>323095</v>
      </c>
      <c r="F500" s="37" t="s">
        <v>18</v>
      </c>
      <c r="G500" s="36">
        <v>25848</v>
      </c>
      <c r="H500" s="36">
        <f t="shared" si="7"/>
        <v>348943</v>
      </c>
      <c r="I500" s="31" t="s">
        <v>247</v>
      </c>
      <c r="J500" s="31" t="s">
        <v>19</v>
      </c>
    </row>
    <row r="501" spans="1:10" outlineLevel="1" x14ac:dyDescent="0.2">
      <c r="A501" s="35">
        <v>46035</v>
      </c>
      <c r="B501" s="31">
        <v>1986</v>
      </c>
      <c r="C501" s="31" t="s">
        <v>360</v>
      </c>
      <c r="D501" s="31" t="s">
        <v>800</v>
      </c>
      <c r="E501" s="36">
        <v>323095</v>
      </c>
      <c r="F501" s="37" t="s">
        <v>18</v>
      </c>
      <c r="G501" s="36">
        <v>25848</v>
      </c>
      <c r="H501" s="36">
        <f t="shared" si="7"/>
        <v>348943</v>
      </c>
      <c r="I501" s="31" t="s">
        <v>247</v>
      </c>
      <c r="J501" s="31" t="s">
        <v>19</v>
      </c>
    </row>
    <row r="502" spans="1:10" outlineLevel="1" x14ac:dyDescent="0.2">
      <c r="A502" s="35">
        <v>46035</v>
      </c>
      <c r="B502" s="31">
        <v>1985</v>
      </c>
      <c r="C502" s="31" t="s">
        <v>360</v>
      </c>
      <c r="D502" s="31" t="s">
        <v>801</v>
      </c>
      <c r="E502" s="36">
        <v>646190</v>
      </c>
      <c r="F502" s="37" t="s">
        <v>18</v>
      </c>
      <c r="G502" s="36">
        <v>51695</v>
      </c>
      <c r="H502" s="36">
        <f t="shared" si="7"/>
        <v>697885</v>
      </c>
      <c r="I502" s="31" t="s">
        <v>247</v>
      </c>
      <c r="J502" s="31" t="s">
        <v>19</v>
      </c>
    </row>
    <row r="503" spans="1:10" outlineLevel="1" x14ac:dyDescent="0.2">
      <c r="A503" s="35">
        <v>46035</v>
      </c>
      <c r="B503" s="31">
        <v>1983</v>
      </c>
      <c r="C503" s="31" t="s">
        <v>360</v>
      </c>
      <c r="D503" s="31" t="s">
        <v>802</v>
      </c>
      <c r="E503" s="36">
        <v>2198065</v>
      </c>
      <c r="F503" s="37" t="s">
        <v>18</v>
      </c>
      <c r="G503" s="36">
        <v>175845</v>
      </c>
      <c r="H503" s="36">
        <f t="shared" si="7"/>
        <v>2373910</v>
      </c>
      <c r="I503" s="31" t="s">
        <v>116</v>
      </c>
      <c r="J503" s="31" t="s">
        <v>117</v>
      </c>
    </row>
    <row r="504" spans="1:10" outlineLevel="1" x14ac:dyDescent="0.2">
      <c r="A504" s="35">
        <v>46035</v>
      </c>
      <c r="B504" s="31">
        <v>1982</v>
      </c>
      <c r="C504" s="31" t="s">
        <v>360</v>
      </c>
      <c r="D504" s="31" t="s">
        <v>803</v>
      </c>
      <c r="E504" s="36">
        <v>323095</v>
      </c>
      <c r="F504" s="37" t="s">
        <v>18</v>
      </c>
      <c r="G504" s="36">
        <v>25848</v>
      </c>
      <c r="H504" s="36">
        <f t="shared" si="7"/>
        <v>348943</v>
      </c>
      <c r="I504" s="31" t="s">
        <v>247</v>
      </c>
      <c r="J504" s="31" t="s">
        <v>19</v>
      </c>
    </row>
    <row r="505" spans="1:10" outlineLevel="1" x14ac:dyDescent="0.2">
      <c r="A505" s="35">
        <v>46035</v>
      </c>
      <c r="B505" s="31">
        <v>1981</v>
      </c>
      <c r="C505" s="31" t="s">
        <v>360</v>
      </c>
      <c r="D505" s="31" t="s">
        <v>804</v>
      </c>
      <c r="E505" s="36">
        <v>1456125</v>
      </c>
      <c r="F505" s="37" t="s">
        <v>18</v>
      </c>
      <c r="G505" s="36">
        <v>116490</v>
      </c>
      <c r="H505" s="36">
        <f t="shared" si="7"/>
        <v>1572615</v>
      </c>
      <c r="I505" s="31" t="s">
        <v>55</v>
      </c>
      <c r="J505" s="31" t="s">
        <v>56</v>
      </c>
    </row>
    <row r="506" spans="1:10" outlineLevel="1" x14ac:dyDescent="0.2">
      <c r="A506" s="35">
        <v>46035</v>
      </c>
      <c r="B506" s="31">
        <v>1980</v>
      </c>
      <c r="C506" s="31" t="s">
        <v>360</v>
      </c>
      <c r="D506" s="31" t="s">
        <v>805</v>
      </c>
      <c r="E506" s="36">
        <v>1556500</v>
      </c>
      <c r="F506" s="37" t="s">
        <v>18</v>
      </c>
      <c r="G506" s="36">
        <v>124520</v>
      </c>
      <c r="H506" s="36">
        <f t="shared" si="7"/>
        <v>1681020</v>
      </c>
      <c r="I506" s="31" t="s">
        <v>55</v>
      </c>
      <c r="J506" s="31" t="s">
        <v>56</v>
      </c>
    </row>
    <row r="507" spans="1:10" outlineLevel="1" x14ac:dyDescent="0.2">
      <c r="A507" s="35">
        <v>46035</v>
      </c>
      <c r="B507" s="31">
        <v>1976</v>
      </c>
      <c r="C507" s="31" t="s">
        <v>360</v>
      </c>
      <c r="D507" s="31" t="s">
        <v>806</v>
      </c>
      <c r="E507" s="36">
        <v>1097150</v>
      </c>
      <c r="F507" s="37" t="s">
        <v>18</v>
      </c>
      <c r="G507" s="36">
        <v>87772</v>
      </c>
      <c r="H507" s="36">
        <f t="shared" si="7"/>
        <v>1184922</v>
      </c>
      <c r="I507" s="31" t="s">
        <v>71</v>
      </c>
      <c r="J507" s="31" t="s">
        <v>72</v>
      </c>
    </row>
    <row r="508" spans="1:10" outlineLevel="1" x14ac:dyDescent="0.2">
      <c r="A508" s="35">
        <v>46035</v>
      </c>
      <c r="B508" s="31">
        <v>1963</v>
      </c>
      <c r="C508" s="31" t="s">
        <v>360</v>
      </c>
      <c r="D508" s="31" t="s">
        <v>807</v>
      </c>
      <c r="E508" s="36">
        <v>1292380</v>
      </c>
      <c r="F508" s="37" t="s">
        <v>18</v>
      </c>
      <c r="G508" s="36">
        <v>103390</v>
      </c>
      <c r="H508" s="36">
        <f t="shared" si="7"/>
        <v>1395770</v>
      </c>
      <c r="I508" s="31" t="s">
        <v>65</v>
      </c>
      <c r="J508" s="31" t="s">
        <v>66</v>
      </c>
    </row>
    <row r="509" spans="1:10" outlineLevel="1" x14ac:dyDescent="0.2">
      <c r="A509" s="35">
        <v>46035</v>
      </c>
      <c r="B509" s="31">
        <v>1965</v>
      </c>
      <c r="C509" s="31" t="s">
        <v>360</v>
      </c>
      <c r="D509" s="31" t="s">
        <v>808</v>
      </c>
      <c r="E509" s="36">
        <v>948650</v>
      </c>
      <c r="F509" s="37" t="s">
        <v>18</v>
      </c>
      <c r="G509" s="36">
        <v>75892</v>
      </c>
      <c r="H509" s="36">
        <f t="shared" si="7"/>
        <v>1024542</v>
      </c>
      <c r="I509" s="31" t="s">
        <v>124</v>
      </c>
      <c r="J509" s="31" t="s">
        <v>125</v>
      </c>
    </row>
    <row r="510" spans="1:10" outlineLevel="1" x14ac:dyDescent="0.2">
      <c r="A510" s="35">
        <v>46035</v>
      </c>
      <c r="B510" s="31">
        <v>1951</v>
      </c>
      <c r="C510" s="31" t="s">
        <v>360</v>
      </c>
      <c r="D510" s="31" t="s">
        <v>809</v>
      </c>
      <c r="E510" s="36">
        <v>1070083</v>
      </c>
      <c r="F510" s="37" t="s">
        <v>18</v>
      </c>
      <c r="G510" s="36">
        <v>85607</v>
      </c>
      <c r="H510" s="36">
        <f t="shared" si="7"/>
        <v>1155690</v>
      </c>
      <c r="I510" s="31" t="s">
        <v>32</v>
      </c>
      <c r="J510" s="31" t="s">
        <v>33</v>
      </c>
    </row>
    <row r="511" spans="1:10" outlineLevel="1" x14ac:dyDescent="0.2">
      <c r="A511" s="35">
        <v>46035</v>
      </c>
      <c r="B511" s="31">
        <v>1950</v>
      </c>
      <c r="C511" s="31" t="s">
        <v>360</v>
      </c>
      <c r="D511" s="31" t="s">
        <v>810</v>
      </c>
      <c r="E511" s="36">
        <v>821802</v>
      </c>
      <c r="F511" s="37" t="s">
        <v>18</v>
      </c>
      <c r="G511" s="36">
        <v>65744</v>
      </c>
      <c r="H511" s="36">
        <f t="shared" si="7"/>
        <v>887546</v>
      </c>
      <c r="I511" s="31" t="s">
        <v>32</v>
      </c>
      <c r="J511" s="31" t="s">
        <v>33</v>
      </c>
    </row>
    <row r="512" spans="1:10" outlineLevel="1" x14ac:dyDescent="0.2">
      <c r="A512" s="35">
        <v>46035</v>
      </c>
      <c r="B512" s="31">
        <v>1949</v>
      </c>
      <c r="C512" s="31" t="s">
        <v>360</v>
      </c>
      <c r="D512" s="31" t="s">
        <v>811</v>
      </c>
      <c r="E512" s="36">
        <v>1558270</v>
      </c>
      <c r="F512" s="37" t="s">
        <v>18</v>
      </c>
      <c r="G512" s="36">
        <v>124662</v>
      </c>
      <c r="H512" s="36">
        <f t="shared" si="7"/>
        <v>1682932</v>
      </c>
      <c r="I512" s="31" t="s">
        <v>32</v>
      </c>
      <c r="J512" s="31" t="s">
        <v>33</v>
      </c>
    </row>
    <row r="513" spans="1:10" outlineLevel="1" x14ac:dyDescent="0.2">
      <c r="A513" s="35">
        <v>46035</v>
      </c>
      <c r="B513" s="31">
        <v>1948</v>
      </c>
      <c r="C513" s="31" t="s">
        <v>360</v>
      </c>
      <c r="D513" s="31" t="s">
        <v>812</v>
      </c>
      <c r="E513" s="36">
        <v>2218513</v>
      </c>
      <c r="F513" s="37" t="s">
        <v>18</v>
      </c>
      <c r="G513" s="36">
        <v>177481</v>
      </c>
      <c r="H513" s="36">
        <f t="shared" si="7"/>
        <v>2395994</v>
      </c>
      <c r="I513" s="31" t="s">
        <v>32</v>
      </c>
      <c r="J513" s="31" t="s">
        <v>33</v>
      </c>
    </row>
    <row r="514" spans="1:10" outlineLevel="1" x14ac:dyDescent="0.2">
      <c r="A514" s="35">
        <v>46035</v>
      </c>
      <c r="B514" s="31">
        <v>1947</v>
      </c>
      <c r="C514" s="31" t="s">
        <v>360</v>
      </c>
      <c r="D514" s="31" t="s">
        <v>813</v>
      </c>
      <c r="E514" s="36">
        <v>679301</v>
      </c>
      <c r="F514" s="37" t="s">
        <v>18</v>
      </c>
      <c r="G514" s="36">
        <v>54344</v>
      </c>
      <c r="H514" s="36">
        <f t="shared" si="7"/>
        <v>733645</v>
      </c>
      <c r="I514" s="31" t="s">
        <v>32</v>
      </c>
      <c r="J514" s="31" t="s">
        <v>33</v>
      </c>
    </row>
    <row r="515" spans="1:10" outlineLevel="1" x14ac:dyDescent="0.2">
      <c r="A515" s="35">
        <v>46035</v>
      </c>
      <c r="B515" s="31">
        <v>1946</v>
      </c>
      <c r="C515" s="31" t="s">
        <v>360</v>
      </c>
      <c r="D515" s="31" t="s">
        <v>814</v>
      </c>
      <c r="E515" s="36">
        <v>323095</v>
      </c>
      <c r="F515" s="37" t="s">
        <v>18</v>
      </c>
      <c r="G515" s="36">
        <v>25848</v>
      </c>
      <c r="H515" s="36">
        <f t="shared" ref="H515:H578" si="8">+E515+G515</f>
        <v>348943</v>
      </c>
      <c r="I515" s="31" t="s">
        <v>32</v>
      </c>
      <c r="J515" s="31" t="s">
        <v>33</v>
      </c>
    </row>
    <row r="516" spans="1:10" outlineLevel="1" x14ac:dyDescent="0.2">
      <c r="A516" s="35">
        <v>46035</v>
      </c>
      <c r="B516" s="31">
        <v>1945</v>
      </c>
      <c r="C516" s="31" t="s">
        <v>360</v>
      </c>
      <c r="D516" s="31" t="s">
        <v>815</v>
      </c>
      <c r="E516" s="36">
        <v>754461</v>
      </c>
      <c r="F516" s="37" t="s">
        <v>18</v>
      </c>
      <c r="G516" s="36">
        <v>60357</v>
      </c>
      <c r="H516" s="36">
        <f t="shared" si="8"/>
        <v>814818</v>
      </c>
      <c r="I516" s="31" t="s">
        <v>32</v>
      </c>
      <c r="J516" s="31" t="s">
        <v>33</v>
      </c>
    </row>
    <row r="517" spans="1:10" outlineLevel="1" x14ac:dyDescent="0.2">
      <c r="A517" s="35">
        <v>46035</v>
      </c>
      <c r="B517" s="31">
        <v>1944</v>
      </c>
      <c r="C517" s="31" t="s">
        <v>360</v>
      </c>
      <c r="D517" s="31" t="s">
        <v>816</v>
      </c>
      <c r="E517" s="36">
        <v>323095</v>
      </c>
      <c r="F517" s="37" t="s">
        <v>18</v>
      </c>
      <c r="G517" s="36">
        <v>25848</v>
      </c>
      <c r="H517" s="36">
        <f t="shared" si="8"/>
        <v>348943</v>
      </c>
      <c r="I517" s="31" t="s">
        <v>196</v>
      </c>
      <c r="J517" s="31" t="s">
        <v>197</v>
      </c>
    </row>
    <row r="518" spans="1:10" outlineLevel="1" x14ac:dyDescent="0.2">
      <c r="A518" s="35">
        <v>46035</v>
      </c>
      <c r="B518" s="31">
        <v>1943</v>
      </c>
      <c r="C518" s="31" t="s">
        <v>360</v>
      </c>
      <c r="D518" s="31" t="s">
        <v>817</v>
      </c>
      <c r="E518" s="36">
        <v>2572191</v>
      </c>
      <c r="F518" s="37" t="s">
        <v>18</v>
      </c>
      <c r="G518" s="36">
        <v>205775</v>
      </c>
      <c r="H518" s="36">
        <f t="shared" si="8"/>
        <v>2777966</v>
      </c>
      <c r="I518" s="31" t="s">
        <v>24</v>
      </c>
      <c r="J518" s="31" t="s">
        <v>25</v>
      </c>
    </row>
    <row r="519" spans="1:10" outlineLevel="1" x14ac:dyDescent="0.2">
      <c r="A519" s="35">
        <v>46035</v>
      </c>
      <c r="B519" s="31">
        <v>1942</v>
      </c>
      <c r="C519" s="31" t="s">
        <v>360</v>
      </c>
      <c r="D519" s="31" t="s">
        <v>818</v>
      </c>
      <c r="E519" s="36">
        <v>310000</v>
      </c>
      <c r="F519" s="37" t="s">
        <v>18</v>
      </c>
      <c r="G519" s="36">
        <v>24800</v>
      </c>
      <c r="H519" s="36">
        <f t="shared" si="8"/>
        <v>334800</v>
      </c>
      <c r="I519" s="31" t="s">
        <v>26</v>
      </c>
      <c r="J519" s="31" t="s">
        <v>27</v>
      </c>
    </row>
    <row r="520" spans="1:10" outlineLevel="1" x14ac:dyDescent="0.2">
      <c r="A520" s="35">
        <v>46035</v>
      </c>
      <c r="B520" s="31">
        <v>1941</v>
      </c>
      <c r="C520" s="31" t="s">
        <v>360</v>
      </c>
      <c r="D520" s="31" t="s">
        <v>819</v>
      </c>
      <c r="E520" s="36">
        <v>739775</v>
      </c>
      <c r="F520" s="37" t="s">
        <v>18</v>
      </c>
      <c r="G520" s="36">
        <v>59182</v>
      </c>
      <c r="H520" s="36">
        <f t="shared" si="8"/>
        <v>798957</v>
      </c>
      <c r="I520" s="31" t="s">
        <v>172</v>
      </c>
      <c r="J520" s="31" t="s">
        <v>173</v>
      </c>
    </row>
    <row r="521" spans="1:10" outlineLevel="1" x14ac:dyDescent="0.2">
      <c r="A521" s="35">
        <v>46035</v>
      </c>
      <c r="B521" s="31">
        <v>1940</v>
      </c>
      <c r="C521" s="31" t="s">
        <v>360</v>
      </c>
      <c r="D521" s="31" t="s">
        <v>820</v>
      </c>
      <c r="E521" s="36">
        <v>646190</v>
      </c>
      <c r="F521" s="37" t="s">
        <v>18</v>
      </c>
      <c r="G521" s="36">
        <v>51695</v>
      </c>
      <c r="H521" s="36">
        <f t="shared" si="8"/>
        <v>697885</v>
      </c>
      <c r="I521" s="31" t="s">
        <v>283</v>
      </c>
      <c r="J521" s="31" t="s">
        <v>284</v>
      </c>
    </row>
    <row r="522" spans="1:10" outlineLevel="1" x14ac:dyDescent="0.2">
      <c r="A522" s="35">
        <v>46035</v>
      </c>
      <c r="B522" s="31">
        <v>1939</v>
      </c>
      <c r="C522" s="31" t="s">
        <v>360</v>
      </c>
      <c r="D522" s="31" t="s">
        <v>821</v>
      </c>
      <c r="E522" s="36">
        <v>2287380</v>
      </c>
      <c r="F522" s="37" t="s">
        <v>18</v>
      </c>
      <c r="G522" s="36">
        <v>182990</v>
      </c>
      <c r="H522" s="36">
        <f t="shared" si="8"/>
        <v>2470370</v>
      </c>
      <c r="I522" s="31" t="s">
        <v>77</v>
      </c>
      <c r="J522" s="31" t="s">
        <v>78</v>
      </c>
    </row>
    <row r="523" spans="1:10" outlineLevel="1" x14ac:dyDescent="0.2">
      <c r="A523" s="35">
        <v>46035</v>
      </c>
      <c r="B523" s="31">
        <v>7300</v>
      </c>
      <c r="C523" s="31" t="s">
        <v>360</v>
      </c>
      <c r="D523" s="31" t="s">
        <v>822</v>
      </c>
      <c r="E523" s="36">
        <v>2071900</v>
      </c>
      <c r="F523" s="37" t="s">
        <v>18</v>
      </c>
      <c r="G523" s="36">
        <v>165752</v>
      </c>
      <c r="H523" s="36">
        <f t="shared" si="8"/>
        <v>2237652</v>
      </c>
      <c r="I523" s="31" t="s">
        <v>235</v>
      </c>
      <c r="J523" s="31" t="s">
        <v>198</v>
      </c>
    </row>
    <row r="524" spans="1:10" outlineLevel="1" x14ac:dyDescent="0.2">
      <c r="A524" s="35">
        <v>46035</v>
      </c>
      <c r="B524" s="31">
        <v>1937</v>
      </c>
      <c r="C524" s="31" t="s">
        <v>360</v>
      </c>
      <c r="D524" s="31" t="s">
        <v>823</v>
      </c>
      <c r="E524" s="36">
        <v>583055</v>
      </c>
      <c r="F524" s="37" t="s">
        <v>18</v>
      </c>
      <c r="G524" s="36">
        <v>46644</v>
      </c>
      <c r="H524" s="36">
        <f t="shared" si="8"/>
        <v>629699</v>
      </c>
      <c r="I524" s="31" t="s">
        <v>174</v>
      </c>
      <c r="J524" s="31" t="s">
        <v>175</v>
      </c>
    </row>
    <row r="525" spans="1:10" outlineLevel="1" x14ac:dyDescent="0.2">
      <c r="A525" s="35">
        <v>46035</v>
      </c>
      <c r="B525" s="31">
        <v>1936</v>
      </c>
      <c r="C525" s="31" t="s">
        <v>360</v>
      </c>
      <c r="D525" s="31" t="s">
        <v>824</v>
      </c>
      <c r="E525" s="36">
        <v>454887</v>
      </c>
      <c r="F525" s="37" t="s">
        <v>18</v>
      </c>
      <c r="G525" s="36">
        <v>36391</v>
      </c>
      <c r="H525" s="36">
        <f t="shared" si="8"/>
        <v>491278</v>
      </c>
      <c r="I525" s="31" t="s">
        <v>268</v>
      </c>
      <c r="J525" s="31" t="s">
        <v>269</v>
      </c>
    </row>
    <row r="526" spans="1:10" outlineLevel="1" x14ac:dyDescent="0.2">
      <c r="A526" s="35">
        <v>46035</v>
      </c>
      <c r="B526" s="31">
        <v>1935</v>
      </c>
      <c r="C526" s="31" t="s">
        <v>360</v>
      </c>
      <c r="D526" s="31" t="s">
        <v>825</v>
      </c>
      <c r="E526" s="36">
        <v>2272065</v>
      </c>
      <c r="F526" s="37" t="s">
        <v>18</v>
      </c>
      <c r="G526" s="36">
        <v>181765</v>
      </c>
      <c r="H526" s="36">
        <f t="shared" si="8"/>
        <v>2453830</v>
      </c>
      <c r="I526" s="31" t="s">
        <v>28</v>
      </c>
      <c r="J526" s="31" t="s">
        <v>29</v>
      </c>
    </row>
    <row r="527" spans="1:10" outlineLevel="1" x14ac:dyDescent="0.2">
      <c r="A527" s="35">
        <v>46035</v>
      </c>
      <c r="B527" s="31">
        <v>1934</v>
      </c>
      <c r="C527" s="31" t="s">
        <v>360</v>
      </c>
      <c r="D527" s="31" t="s">
        <v>826</v>
      </c>
      <c r="E527" s="36">
        <v>506037</v>
      </c>
      <c r="F527" s="37" t="s">
        <v>18</v>
      </c>
      <c r="G527" s="36">
        <v>40483</v>
      </c>
      <c r="H527" s="36">
        <f t="shared" si="8"/>
        <v>546520</v>
      </c>
      <c r="I527" s="31" t="s">
        <v>128</v>
      </c>
      <c r="J527" s="31" t="s">
        <v>129</v>
      </c>
    </row>
    <row r="528" spans="1:10" outlineLevel="1" x14ac:dyDescent="0.2">
      <c r="A528" s="35">
        <v>46035</v>
      </c>
      <c r="B528" s="31">
        <v>1933</v>
      </c>
      <c r="C528" s="31" t="s">
        <v>360</v>
      </c>
      <c r="D528" s="31" t="s">
        <v>827</v>
      </c>
      <c r="E528" s="36">
        <v>1071314</v>
      </c>
      <c r="F528" s="37" t="s">
        <v>18</v>
      </c>
      <c r="G528" s="36">
        <v>85705</v>
      </c>
      <c r="H528" s="36">
        <f t="shared" si="8"/>
        <v>1157019</v>
      </c>
      <c r="I528" s="31" t="s">
        <v>128</v>
      </c>
      <c r="J528" s="31" t="s">
        <v>129</v>
      </c>
    </row>
    <row r="529" spans="1:10" outlineLevel="1" x14ac:dyDescent="0.2">
      <c r="A529" s="35">
        <v>46035</v>
      </c>
      <c r="B529" s="31">
        <v>1932</v>
      </c>
      <c r="C529" s="31" t="s">
        <v>360</v>
      </c>
      <c r="D529" s="31" t="s">
        <v>828</v>
      </c>
      <c r="E529" s="36">
        <v>323095</v>
      </c>
      <c r="F529" s="37" t="s">
        <v>18</v>
      </c>
      <c r="G529" s="36">
        <v>25848</v>
      </c>
      <c r="H529" s="36">
        <f t="shared" si="8"/>
        <v>348943</v>
      </c>
      <c r="I529" s="31" t="s">
        <v>34</v>
      </c>
      <c r="J529" s="31" t="s">
        <v>35</v>
      </c>
    </row>
    <row r="530" spans="1:10" outlineLevel="1" x14ac:dyDescent="0.2">
      <c r="A530" s="35">
        <v>46035</v>
      </c>
      <c r="B530" s="31">
        <v>1931</v>
      </c>
      <c r="C530" s="31" t="s">
        <v>360</v>
      </c>
      <c r="D530" s="31" t="s">
        <v>829</v>
      </c>
      <c r="E530" s="36">
        <v>1984020</v>
      </c>
      <c r="F530" s="37" t="s">
        <v>18</v>
      </c>
      <c r="G530" s="36">
        <v>158722</v>
      </c>
      <c r="H530" s="36">
        <f t="shared" si="8"/>
        <v>2142742</v>
      </c>
      <c r="I530" s="31" t="s">
        <v>34</v>
      </c>
      <c r="J530" s="31" t="s">
        <v>35</v>
      </c>
    </row>
    <row r="531" spans="1:10" outlineLevel="1" x14ac:dyDescent="0.2">
      <c r="A531" s="35">
        <v>46035</v>
      </c>
      <c r="B531" s="31">
        <v>1979</v>
      </c>
      <c r="C531" s="31" t="s">
        <v>360</v>
      </c>
      <c r="D531" s="31" t="s">
        <v>830</v>
      </c>
      <c r="E531" s="36">
        <v>458000</v>
      </c>
      <c r="F531" s="37" t="s">
        <v>18</v>
      </c>
      <c r="G531" s="36">
        <v>36640</v>
      </c>
      <c r="H531" s="36">
        <f t="shared" si="8"/>
        <v>494640</v>
      </c>
      <c r="I531" s="31" t="s">
        <v>24</v>
      </c>
      <c r="J531" s="31" t="s">
        <v>25</v>
      </c>
    </row>
    <row r="532" spans="1:10" outlineLevel="1" x14ac:dyDescent="0.2">
      <c r="A532" s="35">
        <v>46035</v>
      </c>
      <c r="B532" s="31">
        <v>1978</v>
      </c>
      <c r="C532" s="31" t="s">
        <v>360</v>
      </c>
      <c r="D532" s="31" t="s">
        <v>831</v>
      </c>
      <c r="E532" s="36">
        <v>687000</v>
      </c>
      <c r="F532" s="37" t="s">
        <v>18</v>
      </c>
      <c r="G532" s="36">
        <v>54960</v>
      </c>
      <c r="H532" s="36">
        <f t="shared" si="8"/>
        <v>741960</v>
      </c>
      <c r="I532" s="31" t="s">
        <v>283</v>
      </c>
      <c r="J532" s="31" t="s">
        <v>284</v>
      </c>
    </row>
    <row r="533" spans="1:10" outlineLevel="1" x14ac:dyDescent="0.2">
      <c r="A533" s="35">
        <v>46035</v>
      </c>
      <c r="B533" s="31">
        <v>1977</v>
      </c>
      <c r="C533" s="31" t="s">
        <v>360</v>
      </c>
      <c r="D533" s="31" t="s">
        <v>832</v>
      </c>
      <c r="E533" s="36">
        <v>1997630</v>
      </c>
      <c r="F533" s="37" t="s">
        <v>18</v>
      </c>
      <c r="G533" s="36">
        <v>159810</v>
      </c>
      <c r="H533" s="36">
        <f t="shared" si="8"/>
        <v>2157440</v>
      </c>
      <c r="I533" s="31" t="s">
        <v>283</v>
      </c>
      <c r="J533" s="31" t="s">
        <v>284</v>
      </c>
    </row>
    <row r="534" spans="1:10" outlineLevel="1" x14ac:dyDescent="0.2">
      <c r="A534" s="35">
        <v>46035</v>
      </c>
      <c r="B534" s="31">
        <v>2004</v>
      </c>
      <c r="C534" s="31" t="s">
        <v>360</v>
      </c>
      <c r="D534" s="31" t="s">
        <v>833</v>
      </c>
      <c r="E534" s="36">
        <v>945255</v>
      </c>
      <c r="F534" s="37" t="s">
        <v>18</v>
      </c>
      <c r="G534" s="36">
        <v>75620</v>
      </c>
      <c r="H534" s="36">
        <f t="shared" si="8"/>
        <v>1020875</v>
      </c>
      <c r="I534" s="31" t="s">
        <v>247</v>
      </c>
      <c r="J534" s="31" t="s">
        <v>19</v>
      </c>
    </row>
    <row r="535" spans="1:10" outlineLevel="1" x14ac:dyDescent="0.2">
      <c r="A535" s="35">
        <v>46036</v>
      </c>
      <c r="B535" s="31">
        <v>2712</v>
      </c>
      <c r="C535" s="31" t="s">
        <v>360</v>
      </c>
      <c r="D535" s="31" t="s">
        <v>834</v>
      </c>
      <c r="E535" s="36">
        <v>530250</v>
      </c>
      <c r="F535" s="37" t="s">
        <v>18</v>
      </c>
      <c r="G535" s="36">
        <v>42420</v>
      </c>
      <c r="H535" s="36">
        <f t="shared" si="8"/>
        <v>572670</v>
      </c>
      <c r="I535" s="31" t="s">
        <v>212</v>
      </c>
      <c r="J535" s="31" t="s">
        <v>73</v>
      </c>
    </row>
    <row r="536" spans="1:10" outlineLevel="1" x14ac:dyDescent="0.2">
      <c r="A536" s="35">
        <v>46036</v>
      </c>
      <c r="B536" s="31">
        <v>2709</v>
      </c>
      <c r="C536" s="31" t="s">
        <v>360</v>
      </c>
      <c r="D536" s="31" t="s">
        <v>835</v>
      </c>
      <c r="E536" s="36">
        <v>906150</v>
      </c>
      <c r="F536" s="37" t="s">
        <v>18</v>
      </c>
      <c r="G536" s="36">
        <v>72492</v>
      </c>
      <c r="H536" s="36">
        <f t="shared" si="8"/>
        <v>978642</v>
      </c>
      <c r="I536" s="31" t="s">
        <v>147</v>
      </c>
      <c r="J536" s="31" t="s">
        <v>148</v>
      </c>
    </row>
    <row r="537" spans="1:10" outlineLevel="1" x14ac:dyDescent="0.2">
      <c r="A537" s="35">
        <v>46036</v>
      </c>
      <c r="B537" s="31">
        <v>2708</v>
      </c>
      <c r="C537" s="31" t="s">
        <v>360</v>
      </c>
      <c r="D537" s="31" t="s">
        <v>836</v>
      </c>
      <c r="E537" s="36">
        <v>829737</v>
      </c>
      <c r="F537" s="37" t="s">
        <v>18</v>
      </c>
      <c r="G537" s="36">
        <v>66379</v>
      </c>
      <c r="H537" s="36">
        <f t="shared" si="8"/>
        <v>896116</v>
      </c>
      <c r="I537" s="31" t="s">
        <v>247</v>
      </c>
      <c r="J537" s="31" t="s">
        <v>19</v>
      </c>
    </row>
    <row r="538" spans="1:10" outlineLevel="1" x14ac:dyDescent="0.2">
      <c r="A538" s="35">
        <v>46036</v>
      </c>
      <c r="B538" s="31">
        <v>2707</v>
      </c>
      <c r="C538" s="31" t="s">
        <v>360</v>
      </c>
      <c r="D538" s="31" t="s">
        <v>837</v>
      </c>
      <c r="E538" s="36">
        <v>895558</v>
      </c>
      <c r="F538" s="37" t="s">
        <v>18</v>
      </c>
      <c r="G538" s="36">
        <v>71645</v>
      </c>
      <c r="H538" s="36">
        <f t="shared" si="8"/>
        <v>967203</v>
      </c>
      <c r="I538" s="31" t="s">
        <v>247</v>
      </c>
      <c r="J538" s="31" t="s">
        <v>19</v>
      </c>
    </row>
    <row r="539" spans="1:10" outlineLevel="1" x14ac:dyDescent="0.2">
      <c r="A539" s="35">
        <v>46036</v>
      </c>
      <c r="B539" s="31">
        <v>2706</v>
      </c>
      <c r="C539" s="31" t="s">
        <v>360</v>
      </c>
      <c r="D539" s="31" t="s">
        <v>838</v>
      </c>
      <c r="E539" s="36">
        <v>945255</v>
      </c>
      <c r="F539" s="37" t="s">
        <v>18</v>
      </c>
      <c r="G539" s="36">
        <v>75620</v>
      </c>
      <c r="H539" s="36">
        <f t="shared" si="8"/>
        <v>1020875</v>
      </c>
      <c r="I539" s="31" t="s">
        <v>247</v>
      </c>
      <c r="J539" s="31" t="s">
        <v>19</v>
      </c>
    </row>
    <row r="540" spans="1:10" outlineLevel="1" x14ac:dyDescent="0.2">
      <c r="A540" s="35">
        <v>46036</v>
      </c>
      <c r="B540" s="31">
        <v>2705</v>
      </c>
      <c r="C540" s="31" t="s">
        <v>360</v>
      </c>
      <c r="D540" s="31" t="s">
        <v>839</v>
      </c>
      <c r="E540" s="36">
        <v>471595</v>
      </c>
      <c r="F540" s="37" t="s">
        <v>18</v>
      </c>
      <c r="G540" s="36">
        <v>37728</v>
      </c>
      <c r="H540" s="36">
        <f t="shared" si="8"/>
        <v>509323</v>
      </c>
      <c r="I540" s="31" t="s">
        <v>247</v>
      </c>
      <c r="J540" s="31" t="s">
        <v>19</v>
      </c>
    </row>
    <row r="541" spans="1:10" outlineLevel="1" x14ac:dyDescent="0.2">
      <c r="A541" s="35">
        <v>46036</v>
      </c>
      <c r="B541" s="31">
        <v>2693</v>
      </c>
      <c r="C541" s="31" t="s">
        <v>360</v>
      </c>
      <c r="D541" s="31" t="s">
        <v>840</v>
      </c>
      <c r="E541" s="36">
        <v>323095</v>
      </c>
      <c r="F541" s="37" t="s">
        <v>18</v>
      </c>
      <c r="G541" s="36">
        <v>25848</v>
      </c>
      <c r="H541" s="36">
        <f t="shared" si="8"/>
        <v>348943</v>
      </c>
      <c r="I541" s="31" t="s">
        <v>79</v>
      </c>
      <c r="J541" s="31" t="s">
        <v>80</v>
      </c>
    </row>
    <row r="542" spans="1:10" outlineLevel="1" x14ac:dyDescent="0.2">
      <c r="A542" s="35">
        <v>46036</v>
      </c>
      <c r="B542" s="31">
        <v>2692</v>
      </c>
      <c r="C542" s="31" t="s">
        <v>360</v>
      </c>
      <c r="D542" s="31" t="s">
        <v>841</v>
      </c>
      <c r="E542" s="36">
        <v>326635</v>
      </c>
      <c r="F542" s="37" t="s">
        <v>18</v>
      </c>
      <c r="G542" s="36">
        <v>26131</v>
      </c>
      <c r="H542" s="36">
        <f t="shared" si="8"/>
        <v>352766</v>
      </c>
      <c r="I542" s="31" t="s">
        <v>79</v>
      </c>
      <c r="J542" s="31" t="s">
        <v>80</v>
      </c>
    </row>
    <row r="543" spans="1:10" outlineLevel="1" x14ac:dyDescent="0.2">
      <c r="A543" s="35">
        <v>46036</v>
      </c>
      <c r="B543" s="31">
        <v>2691</v>
      </c>
      <c r="C543" s="31" t="s">
        <v>360</v>
      </c>
      <c r="D543" s="31" t="s">
        <v>842</v>
      </c>
      <c r="E543" s="36">
        <v>323095</v>
      </c>
      <c r="F543" s="37" t="s">
        <v>18</v>
      </c>
      <c r="G543" s="36">
        <v>25848</v>
      </c>
      <c r="H543" s="36">
        <f t="shared" si="8"/>
        <v>348943</v>
      </c>
      <c r="I543" s="31" t="s">
        <v>247</v>
      </c>
      <c r="J543" s="31" t="s">
        <v>19</v>
      </c>
    </row>
    <row r="544" spans="1:10" outlineLevel="1" x14ac:dyDescent="0.2">
      <c r="A544" s="35">
        <v>46036</v>
      </c>
      <c r="B544" s="31">
        <v>2690</v>
      </c>
      <c r="C544" s="31" t="s">
        <v>360</v>
      </c>
      <c r="D544" s="31" t="s">
        <v>843</v>
      </c>
      <c r="E544" s="36">
        <v>250910</v>
      </c>
      <c r="F544" s="37" t="s">
        <v>18</v>
      </c>
      <c r="G544" s="36">
        <v>20073</v>
      </c>
      <c r="H544" s="36">
        <f t="shared" si="8"/>
        <v>270983</v>
      </c>
      <c r="I544" s="31" t="s">
        <v>247</v>
      </c>
      <c r="J544" s="31" t="s">
        <v>19</v>
      </c>
    </row>
    <row r="545" spans="1:10" outlineLevel="1" x14ac:dyDescent="0.2">
      <c r="A545" s="35">
        <v>46036</v>
      </c>
      <c r="B545" s="31">
        <v>2688</v>
      </c>
      <c r="C545" s="31" t="s">
        <v>360</v>
      </c>
      <c r="D545" s="31" t="s">
        <v>844</v>
      </c>
      <c r="E545" s="36">
        <v>646190</v>
      </c>
      <c r="F545" s="37" t="s">
        <v>18</v>
      </c>
      <c r="G545" s="36">
        <v>51695</v>
      </c>
      <c r="H545" s="36">
        <f t="shared" si="8"/>
        <v>697885</v>
      </c>
      <c r="I545" s="31" t="s">
        <v>247</v>
      </c>
      <c r="J545" s="31" t="s">
        <v>19</v>
      </c>
    </row>
    <row r="546" spans="1:10" outlineLevel="1" x14ac:dyDescent="0.2">
      <c r="A546" s="35">
        <v>46036</v>
      </c>
      <c r="B546" s="31">
        <v>2687</v>
      </c>
      <c r="C546" s="31" t="s">
        <v>360</v>
      </c>
      <c r="D546" s="31" t="s">
        <v>845</v>
      </c>
      <c r="E546" s="36">
        <v>323095</v>
      </c>
      <c r="F546" s="37" t="s">
        <v>18</v>
      </c>
      <c r="G546" s="36">
        <v>25848</v>
      </c>
      <c r="H546" s="36">
        <f t="shared" si="8"/>
        <v>348943</v>
      </c>
      <c r="I546" s="31" t="s">
        <v>247</v>
      </c>
      <c r="J546" s="31" t="s">
        <v>19</v>
      </c>
    </row>
    <row r="547" spans="1:10" outlineLevel="1" x14ac:dyDescent="0.2">
      <c r="A547" s="35">
        <v>46036</v>
      </c>
      <c r="B547" s="31">
        <v>2686</v>
      </c>
      <c r="C547" s="31" t="s">
        <v>360</v>
      </c>
      <c r="D547" s="31" t="s">
        <v>846</v>
      </c>
      <c r="E547" s="36">
        <v>530250</v>
      </c>
      <c r="F547" s="37" t="s">
        <v>18</v>
      </c>
      <c r="G547" s="36">
        <v>42420</v>
      </c>
      <c r="H547" s="36">
        <f t="shared" si="8"/>
        <v>572670</v>
      </c>
      <c r="I547" s="31" t="s">
        <v>247</v>
      </c>
      <c r="J547" s="31" t="s">
        <v>19</v>
      </c>
    </row>
    <row r="548" spans="1:10" outlineLevel="1" x14ac:dyDescent="0.2">
      <c r="A548" s="35">
        <v>46036</v>
      </c>
      <c r="B548" s="31">
        <v>2685</v>
      </c>
      <c r="C548" s="31" t="s">
        <v>360</v>
      </c>
      <c r="D548" s="31" t="s">
        <v>847</v>
      </c>
      <c r="E548" s="36">
        <v>1434120</v>
      </c>
      <c r="F548" s="37" t="s">
        <v>18</v>
      </c>
      <c r="G548" s="36">
        <v>114730</v>
      </c>
      <c r="H548" s="36">
        <f t="shared" si="8"/>
        <v>1548850</v>
      </c>
      <c r="I548" s="31" t="s">
        <v>247</v>
      </c>
      <c r="J548" s="31" t="s">
        <v>19</v>
      </c>
    </row>
    <row r="549" spans="1:10" outlineLevel="1" x14ac:dyDescent="0.2">
      <c r="A549" s="35">
        <v>46036</v>
      </c>
      <c r="B549" s="31">
        <v>2684</v>
      </c>
      <c r="C549" s="31" t="s">
        <v>360</v>
      </c>
      <c r="D549" s="31" t="s">
        <v>848</v>
      </c>
      <c r="E549" s="36">
        <v>575038</v>
      </c>
      <c r="F549" s="37" t="s">
        <v>18</v>
      </c>
      <c r="G549" s="36">
        <v>46003</v>
      </c>
      <c r="H549" s="36">
        <f t="shared" si="8"/>
        <v>621041</v>
      </c>
      <c r="I549" s="31" t="s">
        <v>247</v>
      </c>
      <c r="J549" s="31" t="s">
        <v>19</v>
      </c>
    </row>
    <row r="550" spans="1:10" outlineLevel="1" x14ac:dyDescent="0.2">
      <c r="A550" s="35">
        <v>46036</v>
      </c>
      <c r="B550" s="31">
        <v>2683</v>
      </c>
      <c r="C550" s="31" t="s">
        <v>360</v>
      </c>
      <c r="D550" s="31" t="s">
        <v>849</v>
      </c>
      <c r="E550" s="36">
        <v>323095</v>
      </c>
      <c r="F550" s="37" t="s">
        <v>18</v>
      </c>
      <c r="G550" s="36">
        <v>25848</v>
      </c>
      <c r="H550" s="36">
        <f t="shared" si="8"/>
        <v>348943</v>
      </c>
      <c r="I550" s="31" t="s">
        <v>247</v>
      </c>
      <c r="J550" s="31" t="s">
        <v>19</v>
      </c>
    </row>
    <row r="551" spans="1:10" outlineLevel="1" x14ac:dyDescent="0.2">
      <c r="A551" s="35">
        <v>46036</v>
      </c>
      <c r="B551" s="31">
        <v>2682</v>
      </c>
      <c r="C551" s="31" t="s">
        <v>360</v>
      </c>
      <c r="D551" s="31" t="s">
        <v>850</v>
      </c>
      <c r="E551" s="36">
        <v>2316691</v>
      </c>
      <c r="F551" s="37" t="s">
        <v>18</v>
      </c>
      <c r="G551" s="36">
        <v>185335</v>
      </c>
      <c r="H551" s="36">
        <f t="shared" si="8"/>
        <v>2502026</v>
      </c>
      <c r="I551" s="31" t="s">
        <v>47</v>
      </c>
      <c r="J551" s="31" t="s">
        <v>48</v>
      </c>
    </row>
    <row r="552" spans="1:10" outlineLevel="1" x14ac:dyDescent="0.2">
      <c r="A552" s="35">
        <v>46036</v>
      </c>
      <c r="B552" s="31">
        <v>2677</v>
      </c>
      <c r="C552" s="31" t="s">
        <v>360</v>
      </c>
      <c r="D552" s="31" t="s">
        <v>851</v>
      </c>
      <c r="E552" s="36">
        <v>449046</v>
      </c>
      <c r="F552" s="37" t="s">
        <v>18</v>
      </c>
      <c r="G552" s="36">
        <v>35924</v>
      </c>
      <c r="H552" s="36">
        <f t="shared" si="8"/>
        <v>484970</v>
      </c>
      <c r="I552" s="31" t="s">
        <v>247</v>
      </c>
      <c r="J552" s="31" t="s">
        <v>19</v>
      </c>
    </row>
    <row r="553" spans="1:10" outlineLevel="1" x14ac:dyDescent="0.2">
      <c r="A553" s="35">
        <v>46036</v>
      </c>
      <c r="B553" s="31">
        <v>2676</v>
      </c>
      <c r="C553" s="31" t="s">
        <v>360</v>
      </c>
      <c r="D553" s="31" t="s">
        <v>852</v>
      </c>
      <c r="E553" s="36">
        <v>349833</v>
      </c>
      <c r="F553" s="37" t="s">
        <v>18</v>
      </c>
      <c r="G553" s="36">
        <v>27987</v>
      </c>
      <c r="H553" s="36">
        <f t="shared" si="8"/>
        <v>377820</v>
      </c>
      <c r="I553" s="31" t="s">
        <v>247</v>
      </c>
      <c r="J553" s="31" t="s">
        <v>19</v>
      </c>
    </row>
    <row r="554" spans="1:10" outlineLevel="1" x14ac:dyDescent="0.2">
      <c r="A554" s="35">
        <v>46036</v>
      </c>
      <c r="B554" s="31">
        <v>2675</v>
      </c>
      <c r="C554" s="31" t="s">
        <v>360</v>
      </c>
      <c r="D554" s="31" t="s">
        <v>853</v>
      </c>
      <c r="E554" s="36">
        <v>250910</v>
      </c>
      <c r="F554" s="37" t="s">
        <v>18</v>
      </c>
      <c r="G554" s="36">
        <v>20073</v>
      </c>
      <c r="H554" s="36">
        <f t="shared" si="8"/>
        <v>270983</v>
      </c>
      <c r="I554" s="31" t="s">
        <v>247</v>
      </c>
      <c r="J554" s="31" t="s">
        <v>19</v>
      </c>
    </row>
    <row r="555" spans="1:10" outlineLevel="1" x14ac:dyDescent="0.2">
      <c r="A555" s="35">
        <v>46036</v>
      </c>
      <c r="B555" s="31">
        <v>2674</v>
      </c>
      <c r="C555" s="31" t="s">
        <v>360</v>
      </c>
      <c r="D555" s="31" t="s">
        <v>854</v>
      </c>
      <c r="E555" s="36">
        <v>694345</v>
      </c>
      <c r="F555" s="37" t="s">
        <v>18</v>
      </c>
      <c r="G555" s="36">
        <v>55548</v>
      </c>
      <c r="H555" s="36">
        <f t="shared" si="8"/>
        <v>749893</v>
      </c>
      <c r="I555" s="31" t="s">
        <v>247</v>
      </c>
      <c r="J555" s="31" t="s">
        <v>19</v>
      </c>
    </row>
    <row r="556" spans="1:10" outlineLevel="1" x14ac:dyDescent="0.2">
      <c r="A556" s="35">
        <v>46036</v>
      </c>
      <c r="B556" s="31">
        <v>2668</v>
      </c>
      <c r="C556" s="31" t="s">
        <v>360</v>
      </c>
      <c r="D556" s="31" t="s">
        <v>855</v>
      </c>
      <c r="E556" s="36">
        <v>1093632</v>
      </c>
      <c r="F556" s="37" t="s">
        <v>18</v>
      </c>
      <c r="G556" s="36">
        <v>87491</v>
      </c>
      <c r="H556" s="36">
        <f t="shared" si="8"/>
        <v>1181123</v>
      </c>
      <c r="I556" s="31" t="s">
        <v>247</v>
      </c>
      <c r="J556" s="31" t="s">
        <v>19</v>
      </c>
    </row>
    <row r="557" spans="1:10" outlineLevel="1" x14ac:dyDescent="0.2">
      <c r="A557" s="35">
        <v>46036</v>
      </c>
      <c r="B557" s="31">
        <v>2667</v>
      </c>
      <c r="C557" s="31" t="s">
        <v>360</v>
      </c>
      <c r="D557" s="31" t="s">
        <v>856</v>
      </c>
      <c r="E557" s="36">
        <v>980235</v>
      </c>
      <c r="F557" s="37" t="s">
        <v>18</v>
      </c>
      <c r="G557" s="36">
        <v>78419</v>
      </c>
      <c r="H557" s="36">
        <f t="shared" si="8"/>
        <v>1058654</v>
      </c>
      <c r="I557" s="31" t="s">
        <v>247</v>
      </c>
      <c r="J557" s="31" t="s">
        <v>19</v>
      </c>
    </row>
    <row r="558" spans="1:10" outlineLevel="1" x14ac:dyDescent="0.2">
      <c r="A558" s="35">
        <v>46036</v>
      </c>
      <c r="B558" s="31">
        <v>2666</v>
      </c>
      <c r="C558" s="31" t="s">
        <v>360</v>
      </c>
      <c r="D558" s="31" t="s">
        <v>857</v>
      </c>
      <c r="E558" s="36">
        <v>222750</v>
      </c>
      <c r="F558" s="37" t="s">
        <v>18</v>
      </c>
      <c r="G558" s="36">
        <v>17820</v>
      </c>
      <c r="H558" s="36">
        <f t="shared" si="8"/>
        <v>240570</v>
      </c>
      <c r="I558" s="31" t="s">
        <v>247</v>
      </c>
      <c r="J558" s="31" t="s">
        <v>19</v>
      </c>
    </row>
    <row r="559" spans="1:10" outlineLevel="1" x14ac:dyDescent="0.2">
      <c r="A559" s="35">
        <v>46036</v>
      </c>
      <c r="B559" s="31">
        <v>2665</v>
      </c>
      <c r="C559" s="31" t="s">
        <v>360</v>
      </c>
      <c r="D559" s="31" t="s">
        <v>858</v>
      </c>
      <c r="E559" s="36">
        <v>1281464</v>
      </c>
      <c r="F559" s="37" t="s">
        <v>18</v>
      </c>
      <c r="G559" s="36">
        <v>102517</v>
      </c>
      <c r="H559" s="36">
        <f t="shared" si="8"/>
        <v>1383981</v>
      </c>
      <c r="I559" s="31" t="s">
        <v>247</v>
      </c>
      <c r="J559" s="31" t="s">
        <v>19</v>
      </c>
    </row>
    <row r="560" spans="1:10" outlineLevel="1" x14ac:dyDescent="0.2">
      <c r="A560" s="35">
        <v>46036</v>
      </c>
      <c r="B560" s="31">
        <v>2658</v>
      </c>
      <c r="C560" s="31" t="s">
        <v>360</v>
      </c>
      <c r="D560" s="31" t="s">
        <v>859</v>
      </c>
      <c r="E560" s="36">
        <v>3646685</v>
      </c>
      <c r="F560" s="37" t="s">
        <v>18</v>
      </c>
      <c r="G560" s="36">
        <v>291735</v>
      </c>
      <c r="H560" s="36">
        <f t="shared" si="8"/>
        <v>3938420</v>
      </c>
      <c r="I560" s="31" t="s">
        <v>83</v>
      </c>
      <c r="J560" s="31" t="s">
        <v>84</v>
      </c>
    </row>
    <row r="561" spans="1:10" outlineLevel="1" x14ac:dyDescent="0.2">
      <c r="A561" s="35">
        <v>46036</v>
      </c>
      <c r="B561" s="31">
        <v>2657</v>
      </c>
      <c r="C561" s="31" t="s">
        <v>360</v>
      </c>
      <c r="D561" s="31" t="s">
        <v>860</v>
      </c>
      <c r="E561" s="36">
        <v>1853605</v>
      </c>
      <c r="F561" s="37" t="s">
        <v>18</v>
      </c>
      <c r="G561" s="36">
        <v>148288</v>
      </c>
      <c r="H561" s="36">
        <f t="shared" si="8"/>
        <v>2001893</v>
      </c>
      <c r="I561" s="31" t="s">
        <v>85</v>
      </c>
      <c r="J561" s="31" t="s">
        <v>86</v>
      </c>
    </row>
    <row r="562" spans="1:10" outlineLevel="1" x14ac:dyDescent="0.2">
      <c r="A562" s="35">
        <v>46036</v>
      </c>
      <c r="B562" s="31">
        <v>2656</v>
      </c>
      <c r="C562" s="31" t="s">
        <v>360</v>
      </c>
      <c r="D562" s="31" t="s">
        <v>861</v>
      </c>
      <c r="E562" s="36">
        <v>3486680</v>
      </c>
      <c r="F562" s="37" t="s">
        <v>18</v>
      </c>
      <c r="G562" s="36">
        <v>278934</v>
      </c>
      <c r="H562" s="36">
        <f t="shared" si="8"/>
        <v>3765614</v>
      </c>
      <c r="I562" s="31" t="s">
        <v>20</v>
      </c>
      <c r="J562" s="31" t="s">
        <v>21</v>
      </c>
    </row>
    <row r="563" spans="1:10" outlineLevel="1" x14ac:dyDescent="0.2">
      <c r="A563" s="35">
        <v>46036</v>
      </c>
      <c r="B563" s="31">
        <v>2655</v>
      </c>
      <c r="C563" s="31" t="s">
        <v>360</v>
      </c>
      <c r="D563" s="31" t="s">
        <v>862</v>
      </c>
      <c r="E563" s="36">
        <v>6697145</v>
      </c>
      <c r="F563" s="37" t="s">
        <v>18</v>
      </c>
      <c r="G563" s="36">
        <v>535772</v>
      </c>
      <c r="H563" s="36">
        <f t="shared" si="8"/>
        <v>7232917</v>
      </c>
      <c r="I563" s="31" t="s">
        <v>81</v>
      </c>
      <c r="J563" s="31" t="s">
        <v>82</v>
      </c>
    </row>
    <row r="564" spans="1:10" outlineLevel="1" x14ac:dyDescent="0.2">
      <c r="A564" s="35">
        <v>46036</v>
      </c>
      <c r="B564" s="31">
        <v>2654</v>
      </c>
      <c r="C564" s="31" t="s">
        <v>360</v>
      </c>
      <c r="D564" s="31" t="s">
        <v>863</v>
      </c>
      <c r="E564" s="36">
        <v>1158965</v>
      </c>
      <c r="F564" s="37" t="s">
        <v>18</v>
      </c>
      <c r="G564" s="36">
        <v>92717</v>
      </c>
      <c r="H564" s="36">
        <f t="shared" si="8"/>
        <v>1251682</v>
      </c>
      <c r="I564" s="31" t="s">
        <v>89</v>
      </c>
      <c r="J564" s="31" t="s">
        <v>90</v>
      </c>
    </row>
    <row r="565" spans="1:10" outlineLevel="1" x14ac:dyDescent="0.2">
      <c r="A565" s="35">
        <v>46036</v>
      </c>
      <c r="B565" s="31">
        <v>2678</v>
      </c>
      <c r="C565" s="31" t="s">
        <v>360</v>
      </c>
      <c r="D565" s="31" t="s">
        <v>864</v>
      </c>
      <c r="E565" s="36">
        <v>3449600</v>
      </c>
      <c r="F565" s="37" t="s">
        <v>18</v>
      </c>
      <c r="G565" s="36">
        <v>275968</v>
      </c>
      <c r="H565" s="36">
        <f t="shared" si="8"/>
        <v>3725568</v>
      </c>
      <c r="I565" s="31" t="s">
        <v>87</v>
      </c>
      <c r="J565" s="31" t="s">
        <v>88</v>
      </c>
    </row>
    <row r="566" spans="1:10" outlineLevel="1" x14ac:dyDescent="0.2">
      <c r="A566" s="35">
        <v>46036</v>
      </c>
      <c r="B566" s="31">
        <v>2653</v>
      </c>
      <c r="C566" s="31" t="s">
        <v>360</v>
      </c>
      <c r="D566" s="31" t="s">
        <v>865</v>
      </c>
      <c r="E566" s="36">
        <v>1060500</v>
      </c>
      <c r="F566" s="37" t="s">
        <v>18</v>
      </c>
      <c r="G566" s="36">
        <v>84840</v>
      </c>
      <c r="H566" s="36">
        <f t="shared" si="8"/>
        <v>1145340</v>
      </c>
      <c r="I566" s="31" t="s">
        <v>20</v>
      </c>
      <c r="J566" s="31" t="s">
        <v>21</v>
      </c>
    </row>
    <row r="567" spans="1:10" outlineLevel="1" x14ac:dyDescent="0.2">
      <c r="A567" s="35">
        <v>46036</v>
      </c>
      <c r="B567" s="31">
        <v>2651</v>
      </c>
      <c r="C567" s="31" t="s">
        <v>360</v>
      </c>
      <c r="D567" s="31" t="s">
        <v>866</v>
      </c>
      <c r="E567" s="36">
        <v>687000</v>
      </c>
      <c r="F567" s="37" t="s">
        <v>18</v>
      </c>
      <c r="G567" s="36">
        <v>54960</v>
      </c>
      <c r="H567" s="36">
        <f t="shared" si="8"/>
        <v>741960</v>
      </c>
      <c r="I567" s="31" t="s">
        <v>178</v>
      </c>
      <c r="J567" s="31" t="s">
        <v>179</v>
      </c>
    </row>
    <row r="568" spans="1:10" outlineLevel="1" x14ac:dyDescent="0.2">
      <c r="A568" s="35">
        <v>46037</v>
      </c>
      <c r="B568" s="31">
        <v>3127</v>
      </c>
      <c r="C568" s="31" t="s">
        <v>360</v>
      </c>
      <c r="D568" s="31" t="s">
        <v>242</v>
      </c>
      <c r="E568" s="36">
        <v>549600</v>
      </c>
      <c r="F568" s="37" t="s">
        <v>18</v>
      </c>
      <c r="G568" s="36">
        <v>43968</v>
      </c>
      <c r="H568" s="36">
        <f t="shared" si="8"/>
        <v>593568</v>
      </c>
      <c r="I568" s="31" t="s">
        <v>36</v>
      </c>
      <c r="J568" s="31" t="s">
        <v>37</v>
      </c>
    </row>
    <row r="569" spans="1:10" outlineLevel="1" x14ac:dyDescent="0.2">
      <c r="A569" s="35">
        <v>46037</v>
      </c>
      <c r="B569" s="31">
        <v>3126</v>
      </c>
      <c r="C569" s="31" t="s">
        <v>360</v>
      </c>
      <c r="D569" s="31" t="s">
        <v>287</v>
      </c>
      <c r="E569" s="36">
        <v>549600</v>
      </c>
      <c r="F569" s="37" t="s">
        <v>18</v>
      </c>
      <c r="G569" s="36">
        <v>43968</v>
      </c>
      <c r="H569" s="36">
        <f t="shared" si="8"/>
        <v>593568</v>
      </c>
      <c r="I569" s="31" t="s">
        <v>140</v>
      </c>
      <c r="J569" s="31" t="s">
        <v>141</v>
      </c>
    </row>
    <row r="570" spans="1:10" outlineLevel="1" x14ac:dyDescent="0.2">
      <c r="A570" s="35">
        <v>46037</v>
      </c>
      <c r="B570" s="31">
        <v>3125</v>
      </c>
      <c r="C570" s="31" t="s">
        <v>360</v>
      </c>
      <c r="D570" s="31" t="s">
        <v>227</v>
      </c>
      <c r="E570" s="36">
        <v>183200</v>
      </c>
      <c r="F570" s="37" t="s">
        <v>18</v>
      </c>
      <c r="G570" s="36">
        <v>14656</v>
      </c>
      <c r="H570" s="36">
        <f t="shared" si="8"/>
        <v>197856</v>
      </c>
      <c r="I570" s="31" t="s">
        <v>140</v>
      </c>
      <c r="J570" s="31" t="s">
        <v>141</v>
      </c>
    </row>
    <row r="571" spans="1:10" outlineLevel="1" x14ac:dyDescent="0.2">
      <c r="A571" s="35">
        <v>46037</v>
      </c>
      <c r="B571" s="31">
        <v>3077</v>
      </c>
      <c r="C571" s="31" t="s">
        <v>360</v>
      </c>
      <c r="D571" s="31" t="s">
        <v>867</v>
      </c>
      <c r="E571" s="36">
        <v>3230950</v>
      </c>
      <c r="F571" s="37" t="s">
        <v>18</v>
      </c>
      <c r="G571" s="36">
        <v>258476</v>
      </c>
      <c r="H571" s="36">
        <f t="shared" si="8"/>
        <v>3489426</v>
      </c>
      <c r="I571" s="31" t="s">
        <v>159</v>
      </c>
      <c r="J571" s="31" t="s">
        <v>160</v>
      </c>
    </row>
    <row r="572" spans="1:10" outlineLevel="1" x14ac:dyDescent="0.2">
      <c r="A572" s="35">
        <v>46037</v>
      </c>
      <c r="B572" s="31">
        <v>3101</v>
      </c>
      <c r="C572" s="31" t="s">
        <v>360</v>
      </c>
      <c r="D572" s="31" t="s">
        <v>868</v>
      </c>
      <c r="E572" s="36">
        <v>1057941</v>
      </c>
      <c r="F572" s="37" t="s">
        <v>18</v>
      </c>
      <c r="G572" s="36">
        <v>84635</v>
      </c>
      <c r="H572" s="36">
        <f t="shared" si="8"/>
        <v>1142576</v>
      </c>
      <c r="I572" s="31" t="s">
        <v>247</v>
      </c>
      <c r="J572" s="31" t="s">
        <v>19</v>
      </c>
    </row>
    <row r="573" spans="1:10" outlineLevel="1" x14ac:dyDescent="0.2">
      <c r="A573" s="35">
        <v>46037</v>
      </c>
      <c r="B573" s="31">
        <v>3100</v>
      </c>
      <c r="C573" s="31" t="s">
        <v>360</v>
      </c>
      <c r="D573" s="31" t="s">
        <v>869</v>
      </c>
      <c r="E573" s="36">
        <v>112500</v>
      </c>
      <c r="F573" s="37" t="s">
        <v>18</v>
      </c>
      <c r="G573" s="36">
        <v>9000</v>
      </c>
      <c r="H573" s="36">
        <f t="shared" si="8"/>
        <v>121500</v>
      </c>
      <c r="I573" s="31" t="s">
        <v>247</v>
      </c>
      <c r="J573" s="31" t="s">
        <v>19</v>
      </c>
    </row>
    <row r="574" spans="1:10" outlineLevel="1" x14ac:dyDescent="0.2">
      <c r="A574" s="35">
        <v>46037</v>
      </c>
      <c r="B574" s="31">
        <v>3099</v>
      </c>
      <c r="C574" s="31" t="s">
        <v>360</v>
      </c>
      <c r="D574" s="31" t="s">
        <v>870</v>
      </c>
      <c r="E574" s="36">
        <v>601975</v>
      </c>
      <c r="F574" s="37" t="s">
        <v>18</v>
      </c>
      <c r="G574" s="36">
        <v>48158</v>
      </c>
      <c r="H574" s="36">
        <f t="shared" si="8"/>
        <v>650133</v>
      </c>
      <c r="I574" s="31" t="s">
        <v>247</v>
      </c>
      <c r="J574" s="31" t="s">
        <v>19</v>
      </c>
    </row>
    <row r="575" spans="1:10" outlineLevel="1" x14ac:dyDescent="0.2">
      <c r="A575" s="35">
        <v>46037</v>
      </c>
      <c r="B575" s="31">
        <v>3098</v>
      </c>
      <c r="C575" s="31" t="s">
        <v>360</v>
      </c>
      <c r="D575" s="31" t="s">
        <v>871</v>
      </c>
      <c r="E575" s="36">
        <v>1022442</v>
      </c>
      <c r="F575" s="37" t="s">
        <v>18</v>
      </c>
      <c r="G575" s="36">
        <v>81795</v>
      </c>
      <c r="H575" s="36">
        <f t="shared" si="8"/>
        <v>1104237</v>
      </c>
      <c r="I575" s="31" t="s">
        <v>247</v>
      </c>
      <c r="J575" s="31" t="s">
        <v>19</v>
      </c>
    </row>
    <row r="576" spans="1:10" outlineLevel="1" x14ac:dyDescent="0.2">
      <c r="A576" s="35">
        <v>46037</v>
      </c>
      <c r="B576" s="31">
        <v>3097</v>
      </c>
      <c r="C576" s="31" t="s">
        <v>360</v>
      </c>
      <c r="D576" s="31" t="s">
        <v>872</v>
      </c>
      <c r="E576" s="36">
        <v>344403</v>
      </c>
      <c r="F576" s="37" t="s">
        <v>18</v>
      </c>
      <c r="G576" s="36">
        <v>27552</v>
      </c>
      <c r="H576" s="36">
        <f t="shared" si="8"/>
        <v>371955</v>
      </c>
      <c r="I576" s="31" t="s">
        <v>247</v>
      </c>
      <c r="J576" s="31" t="s">
        <v>19</v>
      </c>
    </row>
    <row r="577" spans="1:10" outlineLevel="1" x14ac:dyDescent="0.2">
      <c r="A577" s="35">
        <v>46037</v>
      </c>
      <c r="B577" s="31">
        <v>3095</v>
      </c>
      <c r="C577" s="31" t="s">
        <v>360</v>
      </c>
      <c r="D577" s="31" t="s">
        <v>873</v>
      </c>
      <c r="E577" s="36">
        <v>348688</v>
      </c>
      <c r="F577" s="37" t="s">
        <v>18</v>
      </c>
      <c r="G577" s="36">
        <v>27895</v>
      </c>
      <c r="H577" s="36">
        <f t="shared" si="8"/>
        <v>376583</v>
      </c>
      <c r="I577" s="31" t="s">
        <v>247</v>
      </c>
      <c r="J577" s="31" t="s">
        <v>19</v>
      </c>
    </row>
    <row r="578" spans="1:10" outlineLevel="1" x14ac:dyDescent="0.2">
      <c r="A578" s="35">
        <v>46037</v>
      </c>
      <c r="B578" s="31">
        <v>3094</v>
      </c>
      <c r="C578" s="31" t="s">
        <v>360</v>
      </c>
      <c r="D578" s="31" t="s">
        <v>874</v>
      </c>
      <c r="E578" s="36">
        <v>588002</v>
      </c>
      <c r="F578" s="37" t="s">
        <v>18</v>
      </c>
      <c r="G578" s="36">
        <v>47040</v>
      </c>
      <c r="H578" s="36">
        <f t="shared" si="8"/>
        <v>635042</v>
      </c>
      <c r="I578" s="31" t="s">
        <v>247</v>
      </c>
      <c r="J578" s="31" t="s">
        <v>19</v>
      </c>
    </row>
    <row r="579" spans="1:10" outlineLevel="1" x14ac:dyDescent="0.2">
      <c r="A579" s="35">
        <v>46037</v>
      </c>
      <c r="B579" s="31">
        <v>3096</v>
      </c>
      <c r="C579" s="31" t="s">
        <v>360</v>
      </c>
      <c r="D579" s="31" t="s">
        <v>875</v>
      </c>
      <c r="E579" s="36">
        <v>622160</v>
      </c>
      <c r="F579" s="37" t="s">
        <v>18</v>
      </c>
      <c r="G579" s="36">
        <v>49773</v>
      </c>
      <c r="H579" s="36">
        <f t="shared" ref="H579:H642" si="9">+E579+G579</f>
        <v>671933</v>
      </c>
      <c r="I579" s="31" t="s">
        <v>247</v>
      </c>
      <c r="J579" s="31" t="s">
        <v>19</v>
      </c>
    </row>
    <row r="580" spans="1:10" outlineLevel="1" x14ac:dyDescent="0.2">
      <c r="A580" s="35">
        <v>46037</v>
      </c>
      <c r="B580" s="31">
        <v>3093</v>
      </c>
      <c r="C580" s="31" t="s">
        <v>360</v>
      </c>
      <c r="D580" s="31" t="s">
        <v>876</v>
      </c>
      <c r="E580" s="36">
        <v>371250</v>
      </c>
      <c r="F580" s="37" t="s">
        <v>18</v>
      </c>
      <c r="G580" s="36">
        <v>29700</v>
      </c>
      <c r="H580" s="36">
        <f t="shared" si="9"/>
        <v>400950</v>
      </c>
      <c r="I580" s="31" t="s">
        <v>247</v>
      </c>
      <c r="J580" s="31" t="s">
        <v>19</v>
      </c>
    </row>
    <row r="581" spans="1:10" outlineLevel="1" x14ac:dyDescent="0.2">
      <c r="A581" s="35">
        <v>46037</v>
      </c>
      <c r="B581" s="31">
        <v>3092</v>
      </c>
      <c r="C581" s="31" t="s">
        <v>360</v>
      </c>
      <c r="D581" s="31" t="s">
        <v>877</v>
      </c>
      <c r="E581" s="36">
        <v>3552720</v>
      </c>
      <c r="F581" s="37" t="s">
        <v>18</v>
      </c>
      <c r="G581" s="36">
        <v>284218</v>
      </c>
      <c r="H581" s="36">
        <f t="shared" si="9"/>
        <v>3836938</v>
      </c>
      <c r="I581" s="31" t="s">
        <v>67</v>
      </c>
      <c r="J581" s="31" t="s">
        <v>68</v>
      </c>
    </row>
    <row r="582" spans="1:10" outlineLevel="1" x14ac:dyDescent="0.2">
      <c r="A582" s="35">
        <v>46037</v>
      </c>
      <c r="B582" s="31">
        <v>3091</v>
      </c>
      <c r="C582" s="31" t="s">
        <v>360</v>
      </c>
      <c r="D582" s="31" t="s">
        <v>878</v>
      </c>
      <c r="E582" s="36">
        <v>631203</v>
      </c>
      <c r="F582" s="37" t="s">
        <v>18</v>
      </c>
      <c r="G582" s="36">
        <v>50496</v>
      </c>
      <c r="H582" s="36">
        <f t="shared" si="9"/>
        <v>681699</v>
      </c>
      <c r="I582" s="31" t="s">
        <v>247</v>
      </c>
      <c r="J582" s="31" t="s">
        <v>19</v>
      </c>
    </row>
    <row r="583" spans="1:10" outlineLevel="1" x14ac:dyDescent="0.2">
      <c r="A583" s="35">
        <v>46037</v>
      </c>
      <c r="B583" s="31">
        <v>3090</v>
      </c>
      <c r="C583" s="31" t="s">
        <v>360</v>
      </c>
      <c r="D583" s="31" t="s">
        <v>879</v>
      </c>
      <c r="E583" s="36">
        <v>150000</v>
      </c>
      <c r="F583" s="37" t="s">
        <v>18</v>
      </c>
      <c r="G583" s="36">
        <v>12000</v>
      </c>
      <c r="H583" s="36">
        <f t="shared" si="9"/>
        <v>162000</v>
      </c>
      <c r="I583" s="31" t="s">
        <v>247</v>
      </c>
      <c r="J583" s="31" t="s">
        <v>19</v>
      </c>
    </row>
    <row r="584" spans="1:10" outlineLevel="1" x14ac:dyDescent="0.2">
      <c r="A584" s="35">
        <v>46037</v>
      </c>
      <c r="B584" s="31">
        <v>3089</v>
      </c>
      <c r="C584" s="31" t="s">
        <v>360</v>
      </c>
      <c r="D584" s="31" t="s">
        <v>880</v>
      </c>
      <c r="E584" s="36">
        <v>387500</v>
      </c>
      <c r="F584" s="37" t="s">
        <v>18</v>
      </c>
      <c r="G584" s="36">
        <v>31000</v>
      </c>
      <c r="H584" s="36">
        <f t="shared" si="9"/>
        <v>418500</v>
      </c>
      <c r="I584" s="31" t="s">
        <v>247</v>
      </c>
      <c r="J584" s="31" t="s">
        <v>19</v>
      </c>
    </row>
    <row r="585" spans="1:10" outlineLevel="1" x14ac:dyDescent="0.2">
      <c r="A585" s="35">
        <v>46037</v>
      </c>
      <c r="B585" s="31">
        <v>3088</v>
      </c>
      <c r="C585" s="31" t="s">
        <v>360</v>
      </c>
      <c r="D585" s="31" t="s">
        <v>881</v>
      </c>
      <c r="E585" s="36">
        <v>1239080</v>
      </c>
      <c r="F585" s="37" t="s">
        <v>18</v>
      </c>
      <c r="G585" s="36">
        <v>99126</v>
      </c>
      <c r="H585" s="36">
        <f t="shared" si="9"/>
        <v>1338206</v>
      </c>
      <c r="I585" s="31" t="s">
        <v>247</v>
      </c>
      <c r="J585" s="31" t="s">
        <v>19</v>
      </c>
    </row>
    <row r="586" spans="1:10" outlineLevel="1" x14ac:dyDescent="0.2">
      <c r="A586" s="35">
        <v>46037</v>
      </c>
      <c r="B586" s="31">
        <v>3087</v>
      </c>
      <c r="C586" s="31" t="s">
        <v>360</v>
      </c>
      <c r="D586" s="31" t="s">
        <v>882</v>
      </c>
      <c r="E586" s="36">
        <v>1214170</v>
      </c>
      <c r="F586" s="37" t="s">
        <v>18</v>
      </c>
      <c r="G586" s="36">
        <v>97134</v>
      </c>
      <c r="H586" s="36">
        <f t="shared" si="9"/>
        <v>1311304</v>
      </c>
      <c r="I586" s="31" t="s">
        <v>247</v>
      </c>
      <c r="J586" s="31" t="s">
        <v>19</v>
      </c>
    </row>
    <row r="587" spans="1:10" outlineLevel="1" x14ac:dyDescent="0.2">
      <c r="A587" s="35">
        <v>46037</v>
      </c>
      <c r="B587" s="31">
        <v>3086</v>
      </c>
      <c r="C587" s="31" t="s">
        <v>360</v>
      </c>
      <c r="D587" s="31" t="s">
        <v>883</v>
      </c>
      <c r="E587" s="36">
        <v>696659</v>
      </c>
      <c r="F587" s="37" t="s">
        <v>18</v>
      </c>
      <c r="G587" s="36">
        <v>55733</v>
      </c>
      <c r="H587" s="36">
        <f t="shared" si="9"/>
        <v>752392</v>
      </c>
      <c r="I587" s="31" t="s">
        <v>247</v>
      </c>
      <c r="J587" s="31" t="s">
        <v>19</v>
      </c>
    </row>
    <row r="588" spans="1:10" outlineLevel="1" x14ac:dyDescent="0.2">
      <c r="A588" s="35">
        <v>46037</v>
      </c>
      <c r="B588" s="31">
        <v>3085</v>
      </c>
      <c r="C588" s="31" t="s">
        <v>360</v>
      </c>
      <c r="D588" s="31" t="s">
        <v>884</v>
      </c>
      <c r="E588" s="36">
        <v>997251</v>
      </c>
      <c r="F588" s="37" t="s">
        <v>18</v>
      </c>
      <c r="G588" s="36">
        <v>79780</v>
      </c>
      <c r="H588" s="36">
        <f t="shared" si="9"/>
        <v>1077031</v>
      </c>
      <c r="I588" s="31" t="s">
        <v>247</v>
      </c>
      <c r="J588" s="31" t="s">
        <v>19</v>
      </c>
    </row>
    <row r="589" spans="1:10" outlineLevel="1" x14ac:dyDescent="0.2">
      <c r="A589" s="35">
        <v>46037</v>
      </c>
      <c r="B589" s="31">
        <v>3084</v>
      </c>
      <c r="C589" s="31" t="s">
        <v>360</v>
      </c>
      <c r="D589" s="31" t="s">
        <v>885</v>
      </c>
      <c r="E589" s="36">
        <v>382486</v>
      </c>
      <c r="F589" s="37" t="s">
        <v>18</v>
      </c>
      <c r="G589" s="36">
        <v>30599</v>
      </c>
      <c r="H589" s="36">
        <f t="shared" si="9"/>
        <v>413085</v>
      </c>
      <c r="I589" s="31" t="s">
        <v>247</v>
      </c>
      <c r="J589" s="31" t="s">
        <v>19</v>
      </c>
    </row>
    <row r="590" spans="1:10" outlineLevel="1" x14ac:dyDescent="0.2">
      <c r="A590" s="35">
        <v>46037</v>
      </c>
      <c r="B590" s="31">
        <v>3083</v>
      </c>
      <c r="C590" s="31" t="s">
        <v>360</v>
      </c>
      <c r="D590" s="31" t="s">
        <v>886</v>
      </c>
      <c r="E590" s="36">
        <v>279784</v>
      </c>
      <c r="F590" s="37" t="s">
        <v>18</v>
      </c>
      <c r="G590" s="36">
        <v>22383</v>
      </c>
      <c r="H590" s="36">
        <f t="shared" si="9"/>
        <v>302167</v>
      </c>
      <c r="I590" s="31" t="s">
        <v>247</v>
      </c>
      <c r="J590" s="31" t="s">
        <v>19</v>
      </c>
    </row>
    <row r="591" spans="1:10" outlineLevel="1" x14ac:dyDescent="0.2">
      <c r="A591" s="35">
        <v>46037</v>
      </c>
      <c r="B591" s="31">
        <v>3082</v>
      </c>
      <c r="C591" s="31" t="s">
        <v>360</v>
      </c>
      <c r="D591" s="31" t="s">
        <v>887</v>
      </c>
      <c r="E591" s="36">
        <v>439900</v>
      </c>
      <c r="F591" s="37" t="s">
        <v>18</v>
      </c>
      <c r="G591" s="36">
        <v>35192</v>
      </c>
      <c r="H591" s="36">
        <f t="shared" si="9"/>
        <v>475092</v>
      </c>
      <c r="I591" s="31" t="s">
        <v>247</v>
      </c>
      <c r="J591" s="31" t="s">
        <v>19</v>
      </c>
    </row>
    <row r="592" spans="1:10" outlineLevel="1" x14ac:dyDescent="0.2">
      <c r="A592" s="35">
        <v>46037</v>
      </c>
      <c r="B592" s="31">
        <v>3081</v>
      </c>
      <c r="C592" s="31" t="s">
        <v>360</v>
      </c>
      <c r="D592" s="31" t="s">
        <v>888</v>
      </c>
      <c r="E592" s="36">
        <v>416607</v>
      </c>
      <c r="F592" s="37" t="s">
        <v>18</v>
      </c>
      <c r="G592" s="36">
        <v>33329</v>
      </c>
      <c r="H592" s="36">
        <f t="shared" si="9"/>
        <v>449936</v>
      </c>
      <c r="I592" s="31" t="s">
        <v>247</v>
      </c>
      <c r="J592" s="31" t="s">
        <v>19</v>
      </c>
    </row>
    <row r="593" spans="1:10" outlineLevel="1" x14ac:dyDescent="0.2">
      <c r="A593" s="35">
        <v>46037</v>
      </c>
      <c r="B593" s="31">
        <v>3080</v>
      </c>
      <c r="C593" s="31" t="s">
        <v>360</v>
      </c>
      <c r="D593" s="31" t="s">
        <v>889</v>
      </c>
      <c r="E593" s="36">
        <v>410058</v>
      </c>
      <c r="F593" s="37" t="s">
        <v>18</v>
      </c>
      <c r="G593" s="36">
        <v>32805</v>
      </c>
      <c r="H593" s="36">
        <f t="shared" si="9"/>
        <v>442863</v>
      </c>
      <c r="I593" s="31" t="s">
        <v>247</v>
      </c>
      <c r="J593" s="31" t="s">
        <v>19</v>
      </c>
    </row>
    <row r="594" spans="1:10" outlineLevel="1" x14ac:dyDescent="0.2">
      <c r="A594" s="35">
        <v>46037</v>
      </c>
      <c r="B594" s="31">
        <v>3079</v>
      </c>
      <c r="C594" s="31" t="s">
        <v>360</v>
      </c>
      <c r="D594" s="31" t="s">
        <v>890</v>
      </c>
      <c r="E594" s="36">
        <v>672928</v>
      </c>
      <c r="F594" s="37" t="s">
        <v>18</v>
      </c>
      <c r="G594" s="36">
        <v>53834</v>
      </c>
      <c r="H594" s="36">
        <f t="shared" si="9"/>
        <v>726762</v>
      </c>
      <c r="I594" s="31" t="s">
        <v>247</v>
      </c>
      <c r="J594" s="31" t="s">
        <v>19</v>
      </c>
    </row>
    <row r="595" spans="1:10" outlineLevel="1" x14ac:dyDescent="0.2">
      <c r="A595" s="35">
        <v>46037</v>
      </c>
      <c r="B595" s="31">
        <v>3078</v>
      </c>
      <c r="C595" s="31" t="s">
        <v>360</v>
      </c>
      <c r="D595" s="31" t="s">
        <v>891</v>
      </c>
      <c r="E595" s="36">
        <v>494949</v>
      </c>
      <c r="F595" s="37" t="s">
        <v>18</v>
      </c>
      <c r="G595" s="36">
        <v>39596</v>
      </c>
      <c r="H595" s="36">
        <f t="shared" si="9"/>
        <v>534545</v>
      </c>
      <c r="I595" s="31" t="s">
        <v>247</v>
      </c>
      <c r="J595" s="31" t="s">
        <v>19</v>
      </c>
    </row>
    <row r="596" spans="1:10" outlineLevel="1" x14ac:dyDescent="0.2">
      <c r="A596" s="35">
        <v>46037</v>
      </c>
      <c r="B596" s="31">
        <v>3075</v>
      </c>
      <c r="C596" s="31" t="s">
        <v>360</v>
      </c>
      <c r="D596" s="31" t="s">
        <v>892</v>
      </c>
      <c r="E596" s="36">
        <v>622180</v>
      </c>
      <c r="F596" s="37" t="s">
        <v>18</v>
      </c>
      <c r="G596" s="36">
        <v>49774</v>
      </c>
      <c r="H596" s="36">
        <f t="shared" si="9"/>
        <v>671954</v>
      </c>
      <c r="I596" s="31" t="s">
        <v>147</v>
      </c>
      <c r="J596" s="31" t="s">
        <v>148</v>
      </c>
    </row>
    <row r="597" spans="1:10" outlineLevel="1" x14ac:dyDescent="0.2">
      <c r="A597" s="35">
        <v>46037</v>
      </c>
      <c r="B597" s="31">
        <v>3073</v>
      </c>
      <c r="C597" s="31" t="s">
        <v>360</v>
      </c>
      <c r="D597" s="31" t="s">
        <v>893</v>
      </c>
      <c r="E597" s="36">
        <v>1838707</v>
      </c>
      <c r="F597" s="37" t="s">
        <v>18</v>
      </c>
      <c r="G597" s="36">
        <v>147097</v>
      </c>
      <c r="H597" s="36">
        <f t="shared" si="9"/>
        <v>1985804</v>
      </c>
      <c r="I597" s="31" t="s">
        <v>247</v>
      </c>
      <c r="J597" s="31" t="s">
        <v>19</v>
      </c>
    </row>
    <row r="598" spans="1:10" outlineLevel="1" x14ac:dyDescent="0.2">
      <c r="A598" s="35">
        <v>46037</v>
      </c>
      <c r="B598" s="31">
        <v>3072</v>
      </c>
      <c r="C598" s="31" t="s">
        <v>360</v>
      </c>
      <c r="D598" s="31" t="s">
        <v>894</v>
      </c>
      <c r="E598" s="36">
        <v>288890</v>
      </c>
      <c r="F598" s="37" t="s">
        <v>18</v>
      </c>
      <c r="G598" s="36">
        <v>23111</v>
      </c>
      <c r="H598" s="36">
        <f t="shared" si="9"/>
        <v>312001</v>
      </c>
      <c r="I598" s="31" t="s">
        <v>247</v>
      </c>
      <c r="J598" s="31" t="s">
        <v>19</v>
      </c>
    </row>
    <row r="599" spans="1:10" outlineLevel="1" x14ac:dyDescent="0.2">
      <c r="A599" s="35">
        <v>46037</v>
      </c>
      <c r="B599" s="31">
        <v>3071</v>
      </c>
      <c r="C599" s="31" t="s">
        <v>360</v>
      </c>
      <c r="D599" s="31" t="s">
        <v>895</v>
      </c>
      <c r="E599" s="36">
        <v>1472275</v>
      </c>
      <c r="F599" s="37" t="s">
        <v>18</v>
      </c>
      <c r="G599" s="36">
        <v>117782</v>
      </c>
      <c r="H599" s="36">
        <f t="shared" si="9"/>
        <v>1590057</v>
      </c>
      <c r="I599" s="31" t="s">
        <v>247</v>
      </c>
      <c r="J599" s="31" t="s">
        <v>19</v>
      </c>
    </row>
    <row r="600" spans="1:10" outlineLevel="1" x14ac:dyDescent="0.2">
      <c r="A600" s="35">
        <v>46037</v>
      </c>
      <c r="B600" s="31">
        <v>3070</v>
      </c>
      <c r="C600" s="31" t="s">
        <v>360</v>
      </c>
      <c r="D600" s="31" t="s">
        <v>896</v>
      </c>
      <c r="E600" s="36">
        <v>742500</v>
      </c>
      <c r="F600" s="37" t="s">
        <v>18</v>
      </c>
      <c r="G600" s="36">
        <v>59400</v>
      </c>
      <c r="H600" s="36">
        <f t="shared" si="9"/>
        <v>801900</v>
      </c>
      <c r="I600" s="31" t="s">
        <v>93</v>
      </c>
      <c r="J600" s="31" t="s">
        <v>94</v>
      </c>
    </row>
    <row r="601" spans="1:10" outlineLevel="1" x14ac:dyDescent="0.2">
      <c r="A601" s="35">
        <v>46037</v>
      </c>
      <c r="B601" s="31">
        <v>3069</v>
      </c>
      <c r="C601" s="31" t="s">
        <v>360</v>
      </c>
      <c r="D601" s="31" t="s">
        <v>897</v>
      </c>
      <c r="E601" s="36">
        <v>2169750</v>
      </c>
      <c r="F601" s="37" t="s">
        <v>18</v>
      </c>
      <c r="G601" s="36">
        <v>173580</v>
      </c>
      <c r="H601" s="36">
        <f t="shared" si="9"/>
        <v>2343330</v>
      </c>
      <c r="I601" s="31" t="s">
        <v>241</v>
      </c>
      <c r="J601" s="31" t="s">
        <v>245</v>
      </c>
    </row>
    <row r="602" spans="1:10" outlineLevel="1" x14ac:dyDescent="0.2">
      <c r="A602" s="35">
        <v>46037</v>
      </c>
      <c r="B602" s="31">
        <v>3068</v>
      </c>
      <c r="C602" s="31" t="s">
        <v>360</v>
      </c>
      <c r="D602" s="31" t="s">
        <v>898</v>
      </c>
      <c r="E602" s="36">
        <v>961040</v>
      </c>
      <c r="F602" s="37" t="s">
        <v>18</v>
      </c>
      <c r="G602" s="36">
        <v>76883</v>
      </c>
      <c r="H602" s="36">
        <f t="shared" si="9"/>
        <v>1037923</v>
      </c>
      <c r="I602" s="31" t="s">
        <v>247</v>
      </c>
      <c r="J602" s="31" t="s">
        <v>19</v>
      </c>
    </row>
    <row r="603" spans="1:10" outlineLevel="1" x14ac:dyDescent="0.2">
      <c r="A603" s="35">
        <v>46037</v>
      </c>
      <c r="B603" s="31">
        <v>3066</v>
      </c>
      <c r="C603" s="31" t="s">
        <v>360</v>
      </c>
      <c r="D603" s="31" t="s">
        <v>899</v>
      </c>
      <c r="E603" s="36">
        <v>1759940</v>
      </c>
      <c r="F603" s="37" t="s">
        <v>18</v>
      </c>
      <c r="G603" s="36">
        <v>140795</v>
      </c>
      <c r="H603" s="36">
        <f t="shared" si="9"/>
        <v>1900735</v>
      </c>
      <c r="I603" s="31" t="s">
        <v>71</v>
      </c>
      <c r="J603" s="31" t="s">
        <v>72</v>
      </c>
    </row>
    <row r="604" spans="1:10" outlineLevel="1" x14ac:dyDescent="0.2">
      <c r="A604" s="35">
        <v>46037</v>
      </c>
      <c r="B604" s="31">
        <v>3063</v>
      </c>
      <c r="C604" s="31" t="s">
        <v>360</v>
      </c>
      <c r="D604" s="31" t="s">
        <v>900</v>
      </c>
      <c r="E604" s="36">
        <v>927486</v>
      </c>
      <c r="F604" s="37" t="s">
        <v>18</v>
      </c>
      <c r="G604" s="36">
        <v>74199</v>
      </c>
      <c r="H604" s="36">
        <f t="shared" si="9"/>
        <v>1001685</v>
      </c>
      <c r="I604" s="31" t="s">
        <v>47</v>
      </c>
      <c r="J604" s="31" t="s">
        <v>48</v>
      </c>
    </row>
    <row r="605" spans="1:10" outlineLevel="1" x14ac:dyDescent="0.2">
      <c r="A605" s="35">
        <v>46037</v>
      </c>
      <c r="B605" s="31">
        <v>3062</v>
      </c>
      <c r="C605" s="31" t="s">
        <v>360</v>
      </c>
      <c r="D605" s="31" t="s">
        <v>901</v>
      </c>
      <c r="E605" s="36">
        <v>1639918</v>
      </c>
      <c r="F605" s="37" t="s">
        <v>18</v>
      </c>
      <c r="G605" s="36">
        <v>131193</v>
      </c>
      <c r="H605" s="36">
        <f t="shared" si="9"/>
        <v>1771111</v>
      </c>
      <c r="I605" s="31" t="s">
        <v>47</v>
      </c>
      <c r="J605" s="31" t="s">
        <v>48</v>
      </c>
    </row>
    <row r="606" spans="1:10" outlineLevel="1" x14ac:dyDescent="0.2">
      <c r="A606" s="35">
        <v>46037</v>
      </c>
      <c r="B606" s="31">
        <v>3061</v>
      </c>
      <c r="C606" s="31" t="s">
        <v>360</v>
      </c>
      <c r="D606" s="31" t="s">
        <v>902</v>
      </c>
      <c r="E606" s="36">
        <v>1751725</v>
      </c>
      <c r="F606" s="37" t="s">
        <v>18</v>
      </c>
      <c r="G606" s="36">
        <v>140138</v>
      </c>
      <c r="H606" s="36">
        <f t="shared" si="9"/>
        <v>1891863</v>
      </c>
      <c r="I606" s="31" t="s">
        <v>147</v>
      </c>
      <c r="J606" s="31" t="s">
        <v>148</v>
      </c>
    </row>
    <row r="607" spans="1:10" outlineLevel="1" x14ac:dyDescent="0.2">
      <c r="A607" s="35">
        <v>46037</v>
      </c>
      <c r="B607" s="31">
        <v>3060</v>
      </c>
      <c r="C607" s="31" t="s">
        <v>360</v>
      </c>
      <c r="D607" s="31" t="s">
        <v>903</v>
      </c>
      <c r="E607" s="36">
        <v>998815</v>
      </c>
      <c r="F607" s="37" t="s">
        <v>18</v>
      </c>
      <c r="G607" s="36">
        <v>79905</v>
      </c>
      <c r="H607" s="36">
        <f t="shared" si="9"/>
        <v>1078720</v>
      </c>
      <c r="I607" s="31" t="s">
        <v>147</v>
      </c>
      <c r="J607" s="31" t="s">
        <v>148</v>
      </c>
    </row>
    <row r="608" spans="1:10" outlineLevel="1" x14ac:dyDescent="0.2">
      <c r="A608" s="35">
        <v>46037</v>
      </c>
      <c r="B608" s="31">
        <v>3059</v>
      </c>
      <c r="C608" s="31" t="s">
        <v>360</v>
      </c>
      <c r="D608" s="31" t="s">
        <v>904</v>
      </c>
      <c r="E608" s="36">
        <v>1529065</v>
      </c>
      <c r="F608" s="37" t="s">
        <v>18</v>
      </c>
      <c r="G608" s="36">
        <v>122325</v>
      </c>
      <c r="H608" s="36">
        <f t="shared" si="9"/>
        <v>1651390</v>
      </c>
      <c r="I608" s="31" t="s">
        <v>184</v>
      </c>
      <c r="J608" s="31" t="s">
        <v>185</v>
      </c>
    </row>
    <row r="609" spans="1:10" outlineLevel="1" x14ac:dyDescent="0.2">
      <c r="A609" s="35">
        <v>46037</v>
      </c>
      <c r="B609" s="31">
        <v>3058</v>
      </c>
      <c r="C609" s="31" t="s">
        <v>360</v>
      </c>
      <c r="D609" s="31" t="s">
        <v>905</v>
      </c>
      <c r="E609" s="36">
        <v>1266190</v>
      </c>
      <c r="F609" s="37" t="s">
        <v>18</v>
      </c>
      <c r="G609" s="36">
        <v>101295</v>
      </c>
      <c r="H609" s="36">
        <f t="shared" si="9"/>
        <v>1367485</v>
      </c>
      <c r="I609" s="31" t="s">
        <v>184</v>
      </c>
      <c r="J609" s="31" t="s">
        <v>185</v>
      </c>
    </row>
    <row r="610" spans="1:10" outlineLevel="1" x14ac:dyDescent="0.2">
      <c r="A610" s="35">
        <v>46037</v>
      </c>
      <c r="B610" s="31">
        <v>3056</v>
      </c>
      <c r="C610" s="31" t="s">
        <v>360</v>
      </c>
      <c r="D610" s="31" t="s">
        <v>906</v>
      </c>
      <c r="E610" s="36">
        <v>857577</v>
      </c>
      <c r="F610" s="37" t="s">
        <v>18</v>
      </c>
      <c r="G610" s="36">
        <v>68606</v>
      </c>
      <c r="H610" s="36">
        <f t="shared" si="9"/>
        <v>926183</v>
      </c>
      <c r="I610" s="31" t="s">
        <v>247</v>
      </c>
      <c r="J610" s="31" t="s">
        <v>19</v>
      </c>
    </row>
    <row r="611" spans="1:10" outlineLevel="1" x14ac:dyDescent="0.2">
      <c r="A611" s="35">
        <v>46037</v>
      </c>
      <c r="B611" s="31">
        <v>3055</v>
      </c>
      <c r="C611" s="31" t="s">
        <v>360</v>
      </c>
      <c r="D611" s="31" t="s">
        <v>907</v>
      </c>
      <c r="E611" s="36">
        <v>982053</v>
      </c>
      <c r="F611" s="37" t="s">
        <v>18</v>
      </c>
      <c r="G611" s="36">
        <v>78564</v>
      </c>
      <c r="H611" s="36">
        <f t="shared" si="9"/>
        <v>1060617</v>
      </c>
      <c r="I611" s="31" t="s">
        <v>247</v>
      </c>
      <c r="J611" s="31" t="s">
        <v>19</v>
      </c>
    </row>
    <row r="612" spans="1:10" outlineLevel="1" x14ac:dyDescent="0.2">
      <c r="A612" s="35">
        <v>46037</v>
      </c>
      <c r="B612" s="31">
        <v>3054</v>
      </c>
      <c r="C612" s="31" t="s">
        <v>360</v>
      </c>
      <c r="D612" s="31" t="s">
        <v>908</v>
      </c>
      <c r="E612" s="36">
        <v>250910</v>
      </c>
      <c r="F612" s="37" t="s">
        <v>18</v>
      </c>
      <c r="G612" s="36">
        <v>20073</v>
      </c>
      <c r="H612" s="36">
        <f t="shared" si="9"/>
        <v>270983</v>
      </c>
      <c r="I612" s="31" t="s">
        <v>247</v>
      </c>
      <c r="J612" s="31" t="s">
        <v>19</v>
      </c>
    </row>
    <row r="613" spans="1:10" outlineLevel="1" x14ac:dyDescent="0.2">
      <c r="A613" s="35">
        <v>46037</v>
      </c>
      <c r="B613" s="31">
        <v>3053</v>
      </c>
      <c r="C613" s="31" t="s">
        <v>360</v>
      </c>
      <c r="D613" s="31" t="s">
        <v>909</v>
      </c>
      <c r="E613" s="36">
        <v>655722</v>
      </c>
      <c r="F613" s="37" t="s">
        <v>18</v>
      </c>
      <c r="G613" s="36">
        <v>52458</v>
      </c>
      <c r="H613" s="36">
        <f t="shared" si="9"/>
        <v>708180</v>
      </c>
      <c r="I613" s="31" t="s">
        <v>247</v>
      </c>
      <c r="J613" s="31" t="s">
        <v>19</v>
      </c>
    </row>
    <row r="614" spans="1:10" outlineLevel="1" x14ac:dyDescent="0.2">
      <c r="A614" s="35">
        <v>46037</v>
      </c>
      <c r="B614" s="31">
        <v>3052</v>
      </c>
      <c r="C614" s="31" t="s">
        <v>360</v>
      </c>
      <c r="D614" s="31" t="s">
        <v>910</v>
      </c>
      <c r="E614" s="36">
        <v>371250</v>
      </c>
      <c r="F614" s="37" t="s">
        <v>18</v>
      </c>
      <c r="G614" s="36">
        <v>29700</v>
      </c>
      <c r="H614" s="36">
        <f t="shared" si="9"/>
        <v>400950</v>
      </c>
      <c r="I614" s="31" t="s">
        <v>247</v>
      </c>
      <c r="J614" s="31" t="s">
        <v>19</v>
      </c>
    </row>
    <row r="615" spans="1:10" outlineLevel="1" x14ac:dyDescent="0.2">
      <c r="A615" s="35">
        <v>46037</v>
      </c>
      <c r="B615" s="31">
        <v>3050</v>
      </c>
      <c r="C615" s="31" t="s">
        <v>360</v>
      </c>
      <c r="D615" s="31" t="s">
        <v>911</v>
      </c>
      <c r="E615" s="36">
        <v>998815</v>
      </c>
      <c r="F615" s="37" t="s">
        <v>18</v>
      </c>
      <c r="G615" s="36">
        <v>79905</v>
      </c>
      <c r="H615" s="36">
        <f t="shared" si="9"/>
        <v>1078720</v>
      </c>
      <c r="I615" s="31" t="s">
        <v>147</v>
      </c>
      <c r="J615" s="31" t="s">
        <v>148</v>
      </c>
    </row>
    <row r="616" spans="1:10" outlineLevel="1" x14ac:dyDescent="0.2">
      <c r="A616" s="35">
        <v>46037</v>
      </c>
      <c r="B616" s="31">
        <v>3048</v>
      </c>
      <c r="C616" s="31" t="s">
        <v>360</v>
      </c>
      <c r="D616" s="31" t="s">
        <v>912</v>
      </c>
      <c r="E616" s="36">
        <v>1667958</v>
      </c>
      <c r="F616" s="37" t="s">
        <v>18</v>
      </c>
      <c r="G616" s="36">
        <v>133437</v>
      </c>
      <c r="H616" s="36">
        <f t="shared" si="9"/>
        <v>1801395</v>
      </c>
      <c r="I616" s="31" t="s">
        <v>147</v>
      </c>
      <c r="J616" s="31" t="s">
        <v>148</v>
      </c>
    </row>
    <row r="617" spans="1:10" outlineLevel="1" x14ac:dyDescent="0.2">
      <c r="A617" s="35">
        <v>46037</v>
      </c>
      <c r="B617" s="31">
        <v>3031</v>
      </c>
      <c r="C617" s="31" t="s">
        <v>360</v>
      </c>
      <c r="D617" s="31" t="s">
        <v>913</v>
      </c>
      <c r="E617" s="36">
        <v>1190660</v>
      </c>
      <c r="F617" s="37" t="s">
        <v>18</v>
      </c>
      <c r="G617" s="36">
        <v>95253</v>
      </c>
      <c r="H617" s="36">
        <f t="shared" si="9"/>
        <v>1285913</v>
      </c>
      <c r="I617" s="31" t="s">
        <v>170</v>
      </c>
      <c r="J617" s="31" t="s">
        <v>171</v>
      </c>
    </row>
    <row r="618" spans="1:10" outlineLevel="1" x14ac:dyDescent="0.2">
      <c r="A618" s="35">
        <v>46037</v>
      </c>
      <c r="B618" s="31">
        <v>3030</v>
      </c>
      <c r="C618" s="31" t="s">
        <v>360</v>
      </c>
      <c r="D618" s="31" t="s">
        <v>914</v>
      </c>
      <c r="E618" s="36">
        <v>1622530</v>
      </c>
      <c r="F618" s="37" t="s">
        <v>18</v>
      </c>
      <c r="G618" s="36">
        <v>129802</v>
      </c>
      <c r="H618" s="36">
        <f t="shared" si="9"/>
        <v>1752332</v>
      </c>
      <c r="I618" s="31" t="s">
        <v>107</v>
      </c>
      <c r="J618" s="31" t="s">
        <v>108</v>
      </c>
    </row>
    <row r="619" spans="1:10" outlineLevel="1" x14ac:dyDescent="0.2">
      <c r="A619" s="35">
        <v>46037</v>
      </c>
      <c r="B619" s="31">
        <v>3029</v>
      </c>
      <c r="C619" s="31" t="s">
        <v>360</v>
      </c>
      <c r="D619" s="31" t="s">
        <v>915</v>
      </c>
      <c r="E619" s="36">
        <v>1178385</v>
      </c>
      <c r="F619" s="37" t="s">
        <v>18</v>
      </c>
      <c r="G619" s="36">
        <v>94271</v>
      </c>
      <c r="H619" s="36">
        <f t="shared" si="9"/>
        <v>1272656</v>
      </c>
      <c r="I619" s="31" t="s">
        <v>97</v>
      </c>
      <c r="J619" s="31" t="s">
        <v>98</v>
      </c>
    </row>
    <row r="620" spans="1:10" outlineLevel="1" x14ac:dyDescent="0.2">
      <c r="A620" s="35">
        <v>46037</v>
      </c>
      <c r="B620" s="31">
        <v>3028</v>
      </c>
      <c r="C620" s="31" t="s">
        <v>360</v>
      </c>
      <c r="D620" s="31" t="s">
        <v>916</v>
      </c>
      <c r="E620" s="36">
        <v>3229600</v>
      </c>
      <c r="F620" s="37" t="s">
        <v>18</v>
      </c>
      <c r="G620" s="36">
        <v>258368</v>
      </c>
      <c r="H620" s="36">
        <f t="shared" si="9"/>
        <v>3487968</v>
      </c>
      <c r="I620" s="31" t="s">
        <v>101</v>
      </c>
      <c r="J620" s="31" t="s">
        <v>102</v>
      </c>
    </row>
    <row r="621" spans="1:10" outlineLevel="1" x14ac:dyDescent="0.2">
      <c r="A621" s="35">
        <v>46037</v>
      </c>
      <c r="B621" s="31">
        <v>3027</v>
      </c>
      <c r="C621" s="31" t="s">
        <v>360</v>
      </c>
      <c r="D621" s="31" t="s">
        <v>917</v>
      </c>
      <c r="E621" s="36">
        <v>10337860</v>
      </c>
      <c r="F621" s="37" t="s">
        <v>18</v>
      </c>
      <c r="G621" s="36">
        <v>827029</v>
      </c>
      <c r="H621" s="36">
        <f t="shared" si="9"/>
        <v>11164889</v>
      </c>
      <c r="I621" s="31" t="s">
        <v>132</v>
      </c>
      <c r="J621" s="31" t="s">
        <v>133</v>
      </c>
    </row>
    <row r="622" spans="1:10" outlineLevel="1" x14ac:dyDescent="0.2">
      <c r="A622" s="35">
        <v>46037</v>
      </c>
      <c r="B622" s="31">
        <v>3026</v>
      </c>
      <c r="C622" s="31" t="s">
        <v>360</v>
      </c>
      <c r="D622" s="31" t="s">
        <v>918</v>
      </c>
      <c r="E622" s="36">
        <v>5510550</v>
      </c>
      <c r="F622" s="37" t="s">
        <v>18</v>
      </c>
      <c r="G622" s="36">
        <v>440844</v>
      </c>
      <c r="H622" s="36">
        <f t="shared" si="9"/>
        <v>5951394</v>
      </c>
      <c r="I622" s="31" t="s">
        <v>99</v>
      </c>
      <c r="J622" s="31" t="s">
        <v>100</v>
      </c>
    </row>
    <row r="623" spans="1:10" outlineLevel="1" x14ac:dyDescent="0.2">
      <c r="A623" s="35">
        <v>46037</v>
      </c>
      <c r="B623" s="31">
        <v>3025</v>
      </c>
      <c r="C623" s="31" t="s">
        <v>360</v>
      </c>
      <c r="D623" s="31" t="s">
        <v>919</v>
      </c>
      <c r="E623" s="36">
        <v>1006525</v>
      </c>
      <c r="F623" s="37" t="s">
        <v>18</v>
      </c>
      <c r="G623" s="36">
        <v>80522</v>
      </c>
      <c r="H623" s="36">
        <f t="shared" si="9"/>
        <v>1087047</v>
      </c>
      <c r="I623" s="31" t="s">
        <v>203</v>
      </c>
      <c r="J623" s="31" t="s">
        <v>204</v>
      </c>
    </row>
    <row r="624" spans="1:10" outlineLevel="1" x14ac:dyDescent="0.2">
      <c r="A624" s="35">
        <v>46037</v>
      </c>
      <c r="B624" s="31">
        <v>3024</v>
      </c>
      <c r="C624" s="31" t="s">
        <v>360</v>
      </c>
      <c r="D624" s="31" t="s">
        <v>920</v>
      </c>
      <c r="E624" s="36">
        <v>1529065</v>
      </c>
      <c r="F624" s="37" t="s">
        <v>18</v>
      </c>
      <c r="G624" s="36">
        <v>122325</v>
      </c>
      <c r="H624" s="36">
        <f t="shared" si="9"/>
        <v>1651390</v>
      </c>
      <c r="I624" s="31" t="s">
        <v>101</v>
      </c>
      <c r="J624" s="31" t="s">
        <v>102</v>
      </c>
    </row>
    <row r="625" spans="1:10" outlineLevel="1" x14ac:dyDescent="0.2">
      <c r="A625" s="35">
        <v>46038</v>
      </c>
      <c r="B625" s="31">
        <v>3218</v>
      </c>
      <c r="C625" s="31" t="s">
        <v>360</v>
      </c>
      <c r="D625" s="31" t="s">
        <v>158</v>
      </c>
      <c r="E625" s="36">
        <v>629700</v>
      </c>
      <c r="F625" s="37" t="s">
        <v>18</v>
      </c>
      <c r="G625" s="36">
        <v>50376</v>
      </c>
      <c r="H625" s="36">
        <f t="shared" si="9"/>
        <v>680076</v>
      </c>
      <c r="I625" s="31" t="s">
        <v>140</v>
      </c>
      <c r="J625" s="31" t="s">
        <v>141</v>
      </c>
    </row>
    <row r="626" spans="1:10" outlineLevel="1" x14ac:dyDescent="0.2">
      <c r="A626" s="35">
        <v>46038</v>
      </c>
      <c r="B626" s="31">
        <v>3217</v>
      </c>
      <c r="C626" s="31" t="s">
        <v>360</v>
      </c>
      <c r="D626" s="31" t="s">
        <v>222</v>
      </c>
      <c r="E626" s="36">
        <v>1012920</v>
      </c>
      <c r="F626" s="37" t="s">
        <v>18</v>
      </c>
      <c r="G626" s="36">
        <v>81034</v>
      </c>
      <c r="H626" s="36">
        <f t="shared" si="9"/>
        <v>1093954</v>
      </c>
      <c r="I626" s="31" t="s">
        <v>140</v>
      </c>
      <c r="J626" s="31" t="s">
        <v>141</v>
      </c>
    </row>
    <row r="627" spans="1:10" outlineLevel="1" x14ac:dyDescent="0.2">
      <c r="A627" s="35">
        <v>46038</v>
      </c>
      <c r="B627" s="31">
        <v>3215</v>
      </c>
      <c r="C627" s="31" t="s">
        <v>360</v>
      </c>
      <c r="D627" s="31" t="s">
        <v>921</v>
      </c>
      <c r="E627" s="36">
        <v>549600</v>
      </c>
      <c r="F627" s="37" t="s">
        <v>18</v>
      </c>
      <c r="G627" s="36">
        <v>43968</v>
      </c>
      <c r="H627" s="36">
        <f t="shared" si="9"/>
        <v>593568</v>
      </c>
      <c r="I627" s="31" t="s">
        <v>290</v>
      </c>
      <c r="J627" s="31" t="s">
        <v>291</v>
      </c>
    </row>
    <row r="628" spans="1:10" outlineLevel="1" x14ac:dyDescent="0.2">
      <c r="A628" s="35">
        <v>46038</v>
      </c>
      <c r="B628" s="31">
        <v>3214</v>
      </c>
      <c r="C628" s="31" t="s">
        <v>360</v>
      </c>
      <c r="D628" s="31" t="s">
        <v>922</v>
      </c>
      <c r="E628" s="36">
        <v>4051680</v>
      </c>
      <c r="F628" s="37" t="s">
        <v>18</v>
      </c>
      <c r="G628" s="36">
        <v>324134</v>
      </c>
      <c r="H628" s="36">
        <f t="shared" si="9"/>
        <v>4375814</v>
      </c>
      <c r="I628" s="31" t="s">
        <v>290</v>
      </c>
      <c r="J628" s="31" t="s">
        <v>291</v>
      </c>
    </row>
    <row r="629" spans="1:10" outlineLevel="1" x14ac:dyDescent="0.2">
      <c r="A629" s="35">
        <v>46038</v>
      </c>
      <c r="B629" s="31">
        <v>3213</v>
      </c>
      <c r="C629" s="31" t="s">
        <v>360</v>
      </c>
      <c r="D629" s="31" t="s">
        <v>923</v>
      </c>
      <c r="E629" s="36">
        <v>1382620</v>
      </c>
      <c r="F629" s="37" t="s">
        <v>18</v>
      </c>
      <c r="G629" s="36">
        <v>110610</v>
      </c>
      <c r="H629" s="36">
        <f t="shared" si="9"/>
        <v>1493230</v>
      </c>
      <c r="I629" s="31" t="s">
        <v>159</v>
      </c>
      <c r="J629" s="31" t="s">
        <v>160</v>
      </c>
    </row>
    <row r="630" spans="1:10" outlineLevel="1" x14ac:dyDescent="0.2">
      <c r="A630" s="35">
        <v>46038</v>
      </c>
      <c r="B630" s="31">
        <v>3212</v>
      </c>
      <c r="C630" s="31" t="s">
        <v>360</v>
      </c>
      <c r="D630" s="31" t="s">
        <v>924</v>
      </c>
      <c r="E630" s="36">
        <v>3075340</v>
      </c>
      <c r="F630" s="37" t="s">
        <v>18</v>
      </c>
      <c r="G630" s="36">
        <v>246027</v>
      </c>
      <c r="H630" s="36">
        <f t="shared" si="9"/>
        <v>3321367</v>
      </c>
      <c r="I630" s="31" t="s">
        <v>159</v>
      </c>
      <c r="J630" s="31" t="s">
        <v>160</v>
      </c>
    </row>
    <row r="631" spans="1:10" outlineLevel="1" x14ac:dyDescent="0.2">
      <c r="A631" s="35">
        <v>46038</v>
      </c>
      <c r="B631" s="31">
        <v>3211</v>
      </c>
      <c r="C631" s="31" t="s">
        <v>360</v>
      </c>
      <c r="D631" s="31" t="s">
        <v>925</v>
      </c>
      <c r="E631" s="36">
        <v>549600</v>
      </c>
      <c r="F631" s="37" t="s">
        <v>18</v>
      </c>
      <c r="G631" s="36">
        <v>43968</v>
      </c>
      <c r="H631" s="36">
        <f t="shared" si="9"/>
        <v>593568</v>
      </c>
      <c r="I631" s="31" t="s">
        <v>209</v>
      </c>
      <c r="J631" s="31" t="s">
        <v>210</v>
      </c>
    </row>
    <row r="632" spans="1:10" outlineLevel="1" x14ac:dyDescent="0.2">
      <c r="A632" s="35">
        <v>46038</v>
      </c>
      <c r="B632" s="31">
        <v>3210</v>
      </c>
      <c r="C632" s="31" t="s">
        <v>360</v>
      </c>
      <c r="D632" s="31" t="s">
        <v>926</v>
      </c>
      <c r="E632" s="36">
        <v>4051680</v>
      </c>
      <c r="F632" s="37" t="s">
        <v>18</v>
      </c>
      <c r="G632" s="36">
        <v>324134</v>
      </c>
      <c r="H632" s="36">
        <f t="shared" si="9"/>
        <v>4375814</v>
      </c>
      <c r="I632" s="31" t="s">
        <v>215</v>
      </c>
      <c r="J632" s="31" t="s">
        <v>216</v>
      </c>
    </row>
    <row r="633" spans="1:10" outlineLevel="1" x14ac:dyDescent="0.2">
      <c r="A633" s="35">
        <v>46038</v>
      </c>
      <c r="B633" s="31">
        <v>3209</v>
      </c>
      <c r="C633" s="31" t="s">
        <v>360</v>
      </c>
      <c r="D633" s="31" t="s">
        <v>927</v>
      </c>
      <c r="E633" s="36">
        <v>3526930</v>
      </c>
      <c r="F633" s="37" t="s">
        <v>18</v>
      </c>
      <c r="G633" s="36">
        <v>282154</v>
      </c>
      <c r="H633" s="36">
        <f t="shared" si="9"/>
        <v>3809084</v>
      </c>
      <c r="I633" s="31" t="s">
        <v>209</v>
      </c>
      <c r="J633" s="31" t="s">
        <v>210</v>
      </c>
    </row>
    <row r="634" spans="1:10" outlineLevel="1" x14ac:dyDescent="0.2">
      <c r="A634" s="35">
        <v>46038</v>
      </c>
      <c r="B634" s="31">
        <v>3184</v>
      </c>
      <c r="C634" s="31" t="s">
        <v>360</v>
      </c>
      <c r="D634" s="31" t="s">
        <v>928</v>
      </c>
      <c r="E634" s="36">
        <v>183200</v>
      </c>
      <c r="F634" s="37" t="s">
        <v>18</v>
      </c>
      <c r="G634" s="36">
        <v>14656</v>
      </c>
      <c r="H634" s="36">
        <f t="shared" si="9"/>
        <v>197856</v>
      </c>
      <c r="I634" s="31" t="s">
        <v>147</v>
      </c>
      <c r="J634" s="31" t="s">
        <v>148</v>
      </c>
    </row>
    <row r="635" spans="1:10" outlineLevel="1" x14ac:dyDescent="0.2">
      <c r="A635" s="35">
        <v>46038</v>
      </c>
      <c r="B635" s="31">
        <v>3182</v>
      </c>
      <c r="C635" s="31" t="s">
        <v>360</v>
      </c>
      <c r="D635" s="31" t="s">
        <v>929</v>
      </c>
      <c r="E635" s="36">
        <v>466620</v>
      </c>
      <c r="F635" s="37" t="s">
        <v>18</v>
      </c>
      <c r="G635" s="36">
        <v>37330</v>
      </c>
      <c r="H635" s="36">
        <f t="shared" si="9"/>
        <v>503950</v>
      </c>
      <c r="I635" s="31" t="s">
        <v>67</v>
      </c>
      <c r="J635" s="31" t="s">
        <v>68</v>
      </c>
    </row>
    <row r="636" spans="1:10" outlineLevel="1" x14ac:dyDescent="0.2">
      <c r="A636" s="35">
        <v>46038</v>
      </c>
      <c r="B636" s="31">
        <v>3192</v>
      </c>
      <c r="C636" s="31" t="s">
        <v>360</v>
      </c>
      <c r="D636" s="31" t="s">
        <v>930</v>
      </c>
      <c r="E636" s="36">
        <v>401950</v>
      </c>
      <c r="F636" s="37" t="s">
        <v>18</v>
      </c>
      <c r="G636" s="36">
        <v>32156</v>
      </c>
      <c r="H636" s="36">
        <f t="shared" si="9"/>
        <v>434106</v>
      </c>
      <c r="I636" s="31" t="s">
        <v>247</v>
      </c>
      <c r="J636" s="31" t="s">
        <v>19</v>
      </c>
    </row>
    <row r="637" spans="1:10" outlineLevel="1" x14ac:dyDescent="0.2">
      <c r="A637" s="35">
        <v>46038</v>
      </c>
      <c r="B637" s="31">
        <v>3191</v>
      </c>
      <c r="C637" s="31" t="s">
        <v>360</v>
      </c>
      <c r="D637" s="31" t="s">
        <v>931</v>
      </c>
      <c r="E637" s="36">
        <v>1099200</v>
      </c>
      <c r="F637" s="37" t="s">
        <v>18</v>
      </c>
      <c r="G637" s="36">
        <v>87936</v>
      </c>
      <c r="H637" s="36">
        <f t="shared" si="9"/>
        <v>1187136</v>
      </c>
      <c r="I637" s="31" t="s">
        <v>59</v>
      </c>
      <c r="J637" s="31" t="s">
        <v>60</v>
      </c>
    </row>
    <row r="638" spans="1:10" outlineLevel="1" x14ac:dyDescent="0.2">
      <c r="A638" s="35">
        <v>46038</v>
      </c>
      <c r="B638" s="31">
        <v>3190</v>
      </c>
      <c r="C638" s="31" t="s">
        <v>360</v>
      </c>
      <c r="D638" s="31" t="s">
        <v>932</v>
      </c>
      <c r="E638" s="36">
        <v>550176</v>
      </c>
      <c r="F638" s="37" t="s">
        <v>18</v>
      </c>
      <c r="G638" s="36">
        <v>44014</v>
      </c>
      <c r="H638" s="36">
        <f t="shared" si="9"/>
        <v>594190</v>
      </c>
      <c r="I638" s="31" t="s">
        <v>247</v>
      </c>
      <c r="J638" s="31" t="s">
        <v>19</v>
      </c>
    </row>
    <row r="639" spans="1:10" outlineLevel="1" x14ac:dyDescent="0.2">
      <c r="A639" s="35">
        <v>46038</v>
      </c>
      <c r="B639" s="31">
        <v>3189</v>
      </c>
      <c r="C639" s="31" t="s">
        <v>360</v>
      </c>
      <c r="D639" s="31" t="s">
        <v>933</v>
      </c>
      <c r="E639" s="36">
        <v>466620</v>
      </c>
      <c r="F639" s="37" t="s">
        <v>18</v>
      </c>
      <c r="G639" s="36">
        <v>37330</v>
      </c>
      <c r="H639" s="36">
        <f t="shared" si="9"/>
        <v>503950</v>
      </c>
      <c r="I639" s="31" t="s">
        <v>63</v>
      </c>
      <c r="J639" s="31" t="s">
        <v>64</v>
      </c>
    </row>
    <row r="640" spans="1:10" outlineLevel="1" x14ac:dyDescent="0.2">
      <c r="A640" s="35">
        <v>46038</v>
      </c>
      <c r="B640" s="31">
        <v>3187</v>
      </c>
      <c r="C640" s="31" t="s">
        <v>360</v>
      </c>
      <c r="D640" s="31" t="s">
        <v>934</v>
      </c>
      <c r="E640" s="36">
        <v>2965680</v>
      </c>
      <c r="F640" s="37" t="s">
        <v>18</v>
      </c>
      <c r="G640" s="36">
        <v>237254</v>
      </c>
      <c r="H640" s="36">
        <f t="shared" si="9"/>
        <v>3202934</v>
      </c>
      <c r="I640" s="31" t="s">
        <v>147</v>
      </c>
      <c r="J640" s="31" t="s">
        <v>148</v>
      </c>
    </row>
    <row r="641" spans="1:10" outlineLevel="1" x14ac:dyDescent="0.2">
      <c r="A641" s="35">
        <v>46038</v>
      </c>
      <c r="B641" s="31">
        <v>3186</v>
      </c>
      <c r="C641" s="31" t="s">
        <v>360</v>
      </c>
      <c r="D641" s="31" t="s">
        <v>935</v>
      </c>
      <c r="E641" s="36">
        <v>654667</v>
      </c>
      <c r="F641" s="37" t="s">
        <v>18</v>
      </c>
      <c r="G641" s="36">
        <v>52373</v>
      </c>
      <c r="H641" s="36">
        <f t="shared" si="9"/>
        <v>707040</v>
      </c>
      <c r="I641" s="31" t="s">
        <v>247</v>
      </c>
      <c r="J641" s="31" t="s">
        <v>19</v>
      </c>
    </row>
    <row r="642" spans="1:10" outlineLevel="1" x14ac:dyDescent="0.2">
      <c r="A642" s="35">
        <v>46038</v>
      </c>
      <c r="B642" s="31">
        <v>3185</v>
      </c>
      <c r="C642" s="31" t="s">
        <v>360</v>
      </c>
      <c r="D642" s="31" t="s">
        <v>936</v>
      </c>
      <c r="E642" s="36">
        <v>344403</v>
      </c>
      <c r="F642" s="37" t="s">
        <v>18</v>
      </c>
      <c r="G642" s="36">
        <v>27552</v>
      </c>
      <c r="H642" s="36">
        <f t="shared" si="9"/>
        <v>371955</v>
      </c>
      <c r="I642" s="31" t="s">
        <v>247</v>
      </c>
      <c r="J642" s="31" t="s">
        <v>19</v>
      </c>
    </row>
    <row r="643" spans="1:10" outlineLevel="1" x14ac:dyDescent="0.2">
      <c r="A643" s="35">
        <v>46038</v>
      </c>
      <c r="B643" s="31">
        <v>3180</v>
      </c>
      <c r="C643" s="31" t="s">
        <v>360</v>
      </c>
      <c r="D643" s="31" t="s">
        <v>937</v>
      </c>
      <c r="E643" s="36">
        <v>3349320</v>
      </c>
      <c r="F643" s="37" t="s">
        <v>18</v>
      </c>
      <c r="G643" s="36">
        <v>267946</v>
      </c>
      <c r="H643" s="36">
        <f t="shared" ref="H643:H706" si="10">+E643+G643</f>
        <v>3617266</v>
      </c>
      <c r="I643" s="31" t="s">
        <v>55</v>
      </c>
      <c r="J643" s="31" t="s">
        <v>56</v>
      </c>
    </row>
    <row r="644" spans="1:10" outlineLevel="1" x14ac:dyDescent="0.2">
      <c r="A644" s="35">
        <v>46038</v>
      </c>
      <c r="B644" s="31">
        <v>3179</v>
      </c>
      <c r="C644" s="31" t="s">
        <v>360</v>
      </c>
      <c r="D644" s="31" t="s">
        <v>938</v>
      </c>
      <c r="E644" s="36">
        <v>183200</v>
      </c>
      <c r="F644" s="37" t="s">
        <v>18</v>
      </c>
      <c r="G644" s="36">
        <v>14656</v>
      </c>
      <c r="H644" s="36">
        <f t="shared" si="10"/>
        <v>197856</v>
      </c>
      <c r="I644" s="31" t="s">
        <v>147</v>
      </c>
      <c r="J644" s="31" t="s">
        <v>148</v>
      </c>
    </row>
    <row r="645" spans="1:10" outlineLevel="1" x14ac:dyDescent="0.2">
      <c r="A645" s="35">
        <v>46038</v>
      </c>
      <c r="B645" s="31">
        <v>3178</v>
      </c>
      <c r="C645" s="31" t="s">
        <v>360</v>
      </c>
      <c r="D645" s="31" t="s">
        <v>939</v>
      </c>
      <c r="E645" s="36">
        <v>1035307</v>
      </c>
      <c r="F645" s="37" t="s">
        <v>18</v>
      </c>
      <c r="G645" s="36">
        <v>82825</v>
      </c>
      <c r="H645" s="36">
        <f t="shared" si="10"/>
        <v>1118132</v>
      </c>
      <c r="I645" s="31" t="s">
        <v>247</v>
      </c>
      <c r="J645" s="31" t="s">
        <v>19</v>
      </c>
    </row>
    <row r="646" spans="1:10" outlineLevel="1" x14ac:dyDescent="0.2">
      <c r="A646" s="35">
        <v>46038</v>
      </c>
      <c r="B646" s="31">
        <v>3176</v>
      </c>
      <c r="C646" s="31" t="s">
        <v>360</v>
      </c>
      <c r="D646" s="31" t="s">
        <v>940</v>
      </c>
      <c r="E646" s="36">
        <v>916000</v>
      </c>
      <c r="F646" s="37" t="s">
        <v>18</v>
      </c>
      <c r="G646" s="36">
        <v>73280</v>
      </c>
      <c r="H646" s="36">
        <f t="shared" si="10"/>
        <v>989280</v>
      </c>
      <c r="I646" s="31" t="s">
        <v>143</v>
      </c>
      <c r="J646" s="31" t="s">
        <v>144</v>
      </c>
    </row>
    <row r="647" spans="1:10" outlineLevel="1" x14ac:dyDescent="0.2">
      <c r="A647" s="35">
        <v>46038</v>
      </c>
      <c r="B647" s="31">
        <v>3175</v>
      </c>
      <c r="C647" s="31" t="s">
        <v>360</v>
      </c>
      <c r="D647" s="31" t="s">
        <v>941</v>
      </c>
      <c r="E647" s="36">
        <v>306883</v>
      </c>
      <c r="F647" s="37" t="s">
        <v>18</v>
      </c>
      <c r="G647" s="36">
        <v>24551</v>
      </c>
      <c r="H647" s="36">
        <f t="shared" si="10"/>
        <v>331434</v>
      </c>
      <c r="I647" s="31" t="s">
        <v>247</v>
      </c>
      <c r="J647" s="31" t="s">
        <v>19</v>
      </c>
    </row>
    <row r="648" spans="1:10" outlineLevel="1" x14ac:dyDescent="0.2">
      <c r="A648" s="35">
        <v>46038</v>
      </c>
      <c r="B648" s="31">
        <v>3174</v>
      </c>
      <c r="C648" s="31" t="s">
        <v>360</v>
      </c>
      <c r="D648" s="31" t="s">
        <v>942</v>
      </c>
      <c r="E648" s="36">
        <v>739080</v>
      </c>
      <c r="F648" s="37" t="s">
        <v>18</v>
      </c>
      <c r="G648" s="36">
        <v>59126</v>
      </c>
      <c r="H648" s="36">
        <f t="shared" si="10"/>
        <v>798206</v>
      </c>
      <c r="I648" s="31" t="s">
        <v>247</v>
      </c>
      <c r="J648" s="31" t="s">
        <v>19</v>
      </c>
    </row>
    <row r="649" spans="1:10" outlineLevel="1" x14ac:dyDescent="0.2">
      <c r="A649" s="35">
        <v>46038</v>
      </c>
      <c r="B649" s="31">
        <v>3172</v>
      </c>
      <c r="C649" s="31" t="s">
        <v>360</v>
      </c>
      <c r="D649" s="31" t="s">
        <v>943</v>
      </c>
      <c r="E649" s="36">
        <v>2965680</v>
      </c>
      <c r="F649" s="37" t="s">
        <v>18</v>
      </c>
      <c r="G649" s="36">
        <v>237254</v>
      </c>
      <c r="H649" s="36">
        <f t="shared" si="10"/>
        <v>3202934</v>
      </c>
      <c r="I649" s="31" t="s">
        <v>55</v>
      </c>
      <c r="J649" s="31" t="s">
        <v>56</v>
      </c>
    </row>
    <row r="650" spans="1:10" outlineLevel="1" x14ac:dyDescent="0.2">
      <c r="A650" s="35">
        <v>46038</v>
      </c>
      <c r="B650" s="31">
        <v>3171</v>
      </c>
      <c r="C650" s="31" t="s">
        <v>360</v>
      </c>
      <c r="D650" s="31" t="s">
        <v>944</v>
      </c>
      <c r="E650" s="36">
        <v>444767</v>
      </c>
      <c r="F650" s="37" t="s">
        <v>18</v>
      </c>
      <c r="G650" s="36">
        <v>35581</v>
      </c>
      <c r="H650" s="36">
        <f t="shared" si="10"/>
        <v>480348</v>
      </c>
      <c r="I650" s="31" t="s">
        <v>47</v>
      </c>
      <c r="J650" s="31" t="s">
        <v>48</v>
      </c>
    </row>
    <row r="651" spans="1:10" outlineLevel="1" x14ac:dyDescent="0.2">
      <c r="A651" s="35">
        <v>46038</v>
      </c>
      <c r="B651" s="31">
        <v>3170</v>
      </c>
      <c r="C651" s="31" t="s">
        <v>360</v>
      </c>
      <c r="D651" s="31" t="s">
        <v>945</v>
      </c>
      <c r="E651" s="36">
        <v>549600</v>
      </c>
      <c r="F651" s="37" t="s">
        <v>18</v>
      </c>
      <c r="G651" s="36">
        <v>43968</v>
      </c>
      <c r="H651" s="36">
        <f t="shared" si="10"/>
        <v>593568</v>
      </c>
      <c r="I651" s="31" t="s">
        <v>147</v>
      </c>
      <c r="J651" s="31" t="s">
        <v>148</v>
      </c>
    </row>
    <row r="652" spans="1:10" outlineLevel="1" x14ac:dyDescent="0.2">
      <c r="A652" s="35">
        <v>46038</v>
      </c>
      <c r="B652" s="31">
        <v>3169</v>
      </c>
      <c r="C652" s="31" t="s">
        <v>360</v>
      </c>
      <c r="D652" s="31" t="s">
        <v>946</v>
      </c>
      <c r="E652" s="36">
        <v>1818950</v>
      </c>
      <c r="F652" s="37" t="s">
        <v>18</v>
      </c>
      <c r="G652" s="36">
        <v>145516</v>
      </c>
      <c r="H652" s="36">
        <f t="shared" si="10"/>
        <v>1964466</v>
      </c>
      <c r="I652" s="31" t="s">
        <v>47</v>
      </c>
      <c r="J652" s="31" t="s">
        <v>48</v>
      </c>
    </row>
    <row r="653" spans="1:10" outlineLevel="1" x14ac:dyDescent="0.2">
      <c r="A653" s="35">
        <v>46038</v>
      </c>
      <c r="B653" s="31">
        <v>3168</v>
      </c>
      <c r="C653" s="31" t="s">
        <v>360</v>
      </c>
      <c r="D653" s="31" t="s">
        <v>947</v>
      </c>
      <c r="E653" s="36">
        <v>466620</v>
      </c>
      <c r="F653" s="37" t="s">
        <v>18</v>
      </c>
      <c r="G653" s="36">
        <v>37330</v>
      </c>
      <c r="H653" s="36">
        <f t="shared" si="10"/>
        <v>503950</v>
      </c>
      <c r="I653" s="31" t="s">
        <v>118</v>
      </c>
      <c r="J653" s="31" t="s">
        <v>119</v>
      </c>
    </row>
    <row r="654" spans="1:10" outlineLevel="1" x14ac:dyDescent="0.2">
      <c r="A654" s="35">
        <v>46038</v>
      </c>
      <c r="B654" s="31">
        <v>3167</v>
      </c>
      <c r="C654" s="31" t="s">
        <v>360</v>
      </c>
      <c r="D654" s="31" t="s">
        <v>948</v>
      </c>
      <c r="E654" s="36">
        <v>366400</v>
      </c>
      <c r="F654" s="37" t="s">
        <v>18</v>
      </c>
      <c r="G654" s="36">
        <v>29312</v>
      </c>
      <c r="H654" s="36">
        <f t="shared" si="10"/>
        <v>395712</v>
      </c>
      <c r="I654" s="31" t="s">
        <v>184</v>
      </c>
      <c r="J654" s="31" t="s">
        <v>185</v>
      </c>
    </row>
    <row r="655" spans="1:10" outlineLevel="1" x14ac:dyDescent="0.2">
      <c r="A655" s="35">
        <v>46038</v>
      </c>
      <c r="B655" s="31">
        <v>3165</v>
      </c>
      <c r="C655" s="31" t="s">
        <v>360</v>
      </c>
      <c r="D655" s="31" t="s">
        <v>949</v>
      </c>
      <c r="E655" s="36">
        <v>439502</v>
      </c>
      <c r="F655" s="37" t="s">
        <v>18</v>
      </c>
      <c r="G655" s="36">
        <v>35160</v>
      </c>
      <c r="H655" s="36">
        <f t="shared" si="10"/>
        <v>474662</v>
      </c>
      <c r="I655" s="31" t="s">
        <v>247</v>
      </c>
      <c r="J655" s="31" t="s">
        <v>19</v>
      </c>
    </row>
    <row r="656" spans="1:10" outlineLevel="1" x14ac:dyDescent="0.2">
      <c r="A656" s="35">
        <v>46038</v>
      </c>
      <c r="B656" s="31">
        <v>3164</v>
      </c>
      <c r="C656" s="31" t="s">
        <v>360</v>
      </c>
      <c r="D656" s="31" t="s">
        <v>950</v>
      </c>
      <c r="E656" s="36">
        <v>916000</v>
      </c>
      <c r="F656" s="37" t="s">
        <v>18</v>
      </c>
      <c r="G656" s="36">
        <v>73280</v>
      </c>
      <c r="H656" s="36">
        <f t="shared" si="10"/>
        <v>989280</v>
      </c>
      <c r="I656" s="31" t="s">
        <v>147</v>
      </c>
      <c r="J656" s="31" t="s">
        <v>148</v>
      </c>
    </row>
    <row r="657" spans="1:10" outlineLevel="1" x14ac:dyDescent="0.2">
      <c r="A657" s="35">
        <v>46038</v>
      </c>
      <c r="B657" s="31">
        <v>3163</v>
      </c>
      <c r="C657" s="31" t="s">
        <v>360</v>
      </c>
      <c r="D657" s="31" t="s">
        <v>951</v>
      </c>
      <c r="E657" s="36">
        <v>1016220</v>
      </c>
      <c r="F657" s="37" t="s">
        <v>18</v>
      </c>
      <c r="G657" s="36">
        <v>81298</v>
      </c>
      <c r="H657" s="36">
        <f t="shared" si="10"/>
        <v>1097518</v>
      </c>
      <c r="I657" s="31" t="s">
        <v>147</v>
      </c>
      <c r="J657" s="31" t="s">
        <v>148</v>
      </c>
    </row>
    <row r="658" spans="1:10" outlineLevel="1" x14ac:dyDescent="0.2">
      <c r="A658" s="35">
        <v>46038</v>
      </c>
      <c r="B658" s="31">
        <v>3162</v>
      </c>
      <c r="C658" s="31" t="s">
        <v>360</v>
      </c>
      <c r="D658" s="31" t="s">
        <v>952</v>
      </c>
      <c r="E658" s="36">
        <v>1099200</v>
      </c>
      <c r="F658" s="37" t="s">
        <v>18</v>
      </c>
      <c r="G658" s="36">
        <v>87936</v>
      </c>
      <c r="H658" s="36">
        <f t="shared" si="10"/>
        <v>1187136</v>
      </c>
      <c r="I658" s="31" t="s">
        <v>147</v>
      </c>
      <c r="J658" s="31" t="s">
        <v>148</v>
      </c>
    </row>
    <row r="659" spans="1:10" outlineLevel="1" x14ac:dyDescent="0.2">
      <c r="A659" s="35">
        <v>46038</v>
      </c>
      <c r="B659" s="31">
        <v>3161</v>
      </c>
      <c r="C659" s="31" t="s">
        <v>360</v>
      </c>
      <c r="D659" s="31" t="s">
        <v>953</v>
      </c>
      <c r="E659" s="36">
        <v>2032440</v>
      </c>
      <c r="F659" s="37" t="s">
        <v>18</v>
      </c>
      <c r="G659" s="36">
        <v>162595</v>
      </c>
      <c r="H659" s="36">
        <f t="shared" si="10"/>
        <v>2195035</v>
      </c>
      <c r="I659" s="31" t="s">
        <v>49</v>
      </c>
      <c r="J659" s="31" t="s">
        <v>50</v>
      </c>
    </row>
    <row r="660" spans="1:10" outlineLevel="1" x14ac:dyDescent="0.2">
      <c r="A660" s="35">
        <v>46038</v>
      </c>
      <c r="B660" s="31">
        <v>3160</v>
      </c>
      <c r="C660" s="31" t="s">
        <v>360</v>
      </c>
      <c r="D660" s="31" t="s">
        <v>954</v>
      </c>
      <c r="E660" s="36">
        <v>1751998</v>
      </c>
      <c r="F660" s="37" t="s">
        <v>18</v>
      </c>
      <c r="G660" s="36">
        <v>140160</v>
      </c>
      <c r="H660" s="36">
        <f t="shared" si="10"/>
        <v>1892158</v>
      </c>
      <c r="I660" s="31" t="s">
        <v>79</v>
      </c>
      <c r="J660" s="31" t="s">
        <v>80</v>
      </c>
    </row>
    <row r="661" spans="1:10" outlineLevel="1" x14ac:dyDescent="0.2">
      <c r="A661" s="35">
        <v>46038</v>
      </c>
      <c r="B661" s="31">
        <v>3159</v>
      </c>
      <c r="C661" s="31" t="s">
        <v>360</v>
      </c>
      <c r="D661" s="31" t="s">
        <v>955</v>
      </c>
      <c r="E661" s="36">
        <v>1099200</v>
      </c>
      <c r="F661" s="37" t="s">
        <v>18</v>
      </c>
      <c r="G661" s="36">
        <v>87936</v>
      </c>
      <c r="H661" s="36">
        <f t="shared" si="10"/>
        <v>1187136</v>
      </c>
      <c r="I661" s="31" t="s">
        <v>192</v>
      </c>
      <c r="J661" s="31" t="s">
        <v>193</v>
      </c>
    </row>
    <row r="662" spans="1:10" outlineLevel="1" x14ac:dyDescent="0.2">
      <c r="A662" s="35">
        <v>46038</v>
      </c>
      <c r="B662" s="31">
        <v>3157</v>
      </c>
      <c r="C662" s="31" t="s">
        <v>360</v>
      </c>
      <c r="D662" s="31" t="s">
        <v>956</v>
      </c>
      <c r="E662" s="36">
        <v>796736</v>
      </c>
      <c r="F662" s="37" t="s">
        <v>18</v>
      </c>
      <c r="G662" s="36">
        <v>63739</v>
      </c>
      <c r="H662" s="36">
        <f t="shared" si="10"/>
        <v>860475</v>
      </c>
      <c r="I662" s="31" t="s">
        <v>74</v>
      </c>
      <c r="J662" s="31" t="s">
        <v>75</v>
      </c>
    </row>
    <row r="663" spans="1:10" outlineLevel="1" x14ac:dyDescent="0.2">
      <c r="A663" s="35">
        <v>46038</v>
      </c>
      <c r="B663" s="31">
        <v>3156</v>
      </c>
      <c r="C663" s="31" t="s">
        <v>360</v>
      </c>
      <c r="D663" s="31" t="s">
        <v>957</v>
      </c>
      <c r="E663" s="36">
        <v>183200</v>
      </c>
      <c r="F663" s="37" t="s">
        <v>18</v>
      </c>
      <c r="G663" s="36">
        <v>14656</v>
      </c>
      <c r="H663" s="36">
        <f t="shared" si="10"/>
        <v>197856</v>
      </c>
      <c r="I663" s="31" t="s">
        <v>186</v>
      </c>
      <c r="J663" s="31" t="s">
        <v>187</v>
      </c>
    </row>
    <row r="664" spans="1:10" outlineLevel="1" x14ac:dyDescent="0.2">
      <c r="A664" s="35">
        <v>46038</v>
      </c>
      <c r="B664" s="31">
        <v>3155</v>
      </c>
      <c r="C664" s="31" t="s">
        <v>360</v>
      </c>
      <c r="D664" s="31" t="s">
        <v>958</v>
      </c>
      <c r="E664" s="36">
        <v>1099200</v>
      </c>
      <c r="F664" s="37" t="s">
        <v>18</v>
      </c>
      <c r="G664" s="36">
        <v>87936</v>
      </c>
      <c r="H664" s="36">
        <f t="shared" si="10"/>
        <v>1187136</v>
      </c>
      <c r="I664" s="31" t="s">
        <v>241</v>
      </c>
      <c r="J664" s="31" t="s">
        <v>245</v>
      </c>
    </row>
    <row r="665" spans="1:10" outlineLevel="1" x14ac:dyDescent="0.2">
      <c r="A665" s="35">
        <v>46038</v>
      </c>
      <c r="B665" s="31">
        <v>3154</v>
      </c>
      <c r="C665" s="31" t="s">
        <v>360</v>
      </c>
      <c r="D665" s="31" t="s">
        <v>959</v>
      </c>
      <c r="E665" s="36">
        <v>2499060</v>
      </c>
      <c r="F665" s="37" t="s">
        <v>18</v>
      </c>
      <c r="G665" s="36">
        <v>199925</v>
      </c>
      <c r="H665" s="36">
        <f t="shared" si="10"/>
        <v>2698985</v>
      </c>
      <c r="I665" s="31" t="s">
        <v>93</v>
      </c>
      <c r="J665" s="31" t="s">
        <v>94</v>
      </c>
    </row>
    <row r="666" spans="1:10" outlineLevel="1" x14ac:dyDescent="0.2">
      <c r="A666" s="35">
        <v>46038</v>
      </c>
      <c r="B666" s="31">
        <v>3153</v>
      </c>
      <c r="C666" s="31" t="s">
        <v>360</v>
      </c>
      <c r="D666" s="31" t="s">
        <v>960</v>
      </c>
      <c r="E666" s="36">
        <v>366400</v>
      </c>
      <c r="F666" s="37" t="s">
        <v>18</v>
      </c>
      <c r="G666" s="36">
        <v>29312</v>
      </c>
      <c r="H666" s="36">
        <f t="shared" si="10"/>
        <v>395712</v>
      </c>
      <c r="I666" s="31" t="s">
        <v>55</v>
      </c>
      <c r="J666" s="31" t="s">
        <v>56</v>
      </c>
    </row>
    <row r="667" spans="1:10" outlineLevel="1" x14ac:dyDescent="0.2">
      <c r="A667" s="35">
        <v>46038</v>
      </c>
      <c r="B667" s="31">
        <v>3152</v>
      </c>
      <c r="C667" s="31" t="s">
        <v>360</v>
      </c>
      <c r="D667" s="31" t="s">
        <v>961</v>
      </c>
      <c r="E667" s="36">
        <v>183200</v>
      </c>
      <c r="F667" s="37" t="s">
        <v>18</v>
      </c>
      <c r="G667" s="36">
        <v>14656</v>
      </c>
      <c r="H667" s="36">
        <f t="shared" si="10"/>
        <v>197856</v>
      </c>
      <c r="I667" s="31" t="s">
        <v>55</v>
      </c>
      <c r="J667" s="31" t="s">
        <v>56</v>
      </c>
    </row>
    <row r="668" spans="1:10" outlineLevel="1" x14ac:dyDescent="0.2">
      <c r="A668" s="35">
        <v>46038</v>
      </c>
      <c r="B668" s="31">
        <v>3151</v>
      </c>
      <c r="C668" s="31" t="s">
        <v>360</v>
      </c>
      <c r="D668" s="31" t="s">
        <v>962</v>
      </c>
      <c r="E668" s="36">
        <v>1478160</v>
      </c>
      <c r="F668" s="37" t="s">
        <v>18</v>
      </c>
      <c r="G668" s="36">
        <v>118253</v>
      </c>
      <c r="H668" s="36">
        <f t="shared" si="10"/>
        <v>1596413</v>
      </c>
      <c r="I668" s="31" t="s">
        <v>93</v>
      </c>
      <c r="J668" s="31" t="s">
        <v>94</v>
      </c>
    </row>
    <row r="669" spans="1:10" outlineLevel="1" x14ac:dyDescent="0.2">
      <c r="A669" s="35">
        <v>46038</v>
      </c>
      <c r="B669" s="31">
        <v>3150</v>
      </c>
      <c r="C669" s="31" t="s">
        <v>360</v>
      </c>
      <c r="D669" s="31" t="s">
        <v>963</v>
      </c>
      <c r="E669" s="36">
        <v>183200</v>
      </c>
      <c r="F669" s="37" t="s">
        <v>18</v>
      </c>
      <c r="G669" s="36">
        <v>14656</v>
      </c>
      <c r="H669" s="36">
        <f t="shared" si="10"/>
        <v>197856</v>
      </c>
      <c r="I669" s="31" t="s">
        <v>93</v>
      </c>
      <c r="J669" s="31" t="s">
        <v>94</v>
      </c>
    </row>
    <row r="670" spans="1:10" outlineLevel="1" x14ac:dyDescent="0.2">
      <c r="A670" s="35">
        <v>46038</v>
      </c>
      <c r="B670" s="31">
        <v>3149</v>
      </c>
      <c r="C670" s="31" t="s">
        <v>360</v>
      </c>
      <c r="D670" s="31" t="s">
        <v>964</v>
      </c>
      <c r="E670" s="36">
        <v>1099200</v>
      </c>
      <c r="F670" s="37" t="s">
        <v>18</v>
      </c>
      <c r="G670" s="36">
        <v>87936</v>
      </c>
      <c r="H670" s="36">
        <f t="shared" si="10"/>
        <v>1187136</v>
      </c>
      <c r="I670" s="31" t="s">
        <v>212</v>
      </c>
      <c r="J670" s="31" t="s">
        <v>73</v>
      </c>
    </row>
    <row r="671" spans="1:10" outlineLevel="1" x14ac:dyDescent="0.2">
      <c r="A671" s="35">
        <v>46038</v>
      </c>
      <c r="B671" s="31">
        <v>3148</v>
      </c>
      <c r="C671" s="31" t="s">
        <v>360</v>
      </c>
      <c r="D671" s="31" t="s">
        <v>965</v>
      </c>
      <c r="E671" s="36">
        <v>2958040</v>
      </c>
      <c r="F671" s="37" t="s">
        <v>18</v>
      </c>
      <c r="G671" s="36">
        <v>236643</v>
      </c>
      <c r="H671" s="36">
        <f t="shared" si="10"/>
        <v>3194683</v>
      </c>
      <c r="I671" s="31" t="s">
        <v>212</v>
      </c>
      <c r="J671" s="31" t="s">
        <v>73</v>
      </c>
    </row>
    <row r="672" spans="1:10" outlineLevel="1" x14ac:dyDescent="0.2">
      <c r="A672" s="35">
        <v>46038</v>
      </c>
      <c r="B672" s="31">
        <v>3158</v>
      </c>
      <c r="C672" s="31" t="s">
        <v>360</v>
      </c>
      <c r="D672" s="31" t="s">
        <v>966</v>
      </c>
      <c r="E672" s="36">
        <v>1099200</v>
      </c>
      <c r="F672" s="37" t="s">
        <v>18</v>
      </c>
      <c r="G672" s="36">
        <v>87936</v>
      </c>
      <c r="H672" s="36">
        <f t="shared" si="10"/>
        <v>1187136</v>
      </c>
      <c r="I672" s="31" t="s">
        <v>55</v>
      </c>
      <c r="J672" s="31" t="s">
        <v>56</v>
      </c>
    </row>
    <row r="673" spans="1:10" outlineLevel="1" x14ac:dyDescent="0.2">
      <c r="A673" s="35">
        <v>46038</v>
      </c>
      <c r="B673" s="31">
        <v>3147</v>
      </c>
      <c r="C673" s="31" t="s">
        <v>360</v>
      </c>
      <c r="D673" s="31" t="s">
        <v>967</v>
      </c>
      <c r="E673" s="36">
        <v>2032440</v>
      </c>
      <c r="F673" s="37" t="s">
        <v>18</v>
      </c>
      <c r="G673" s="36">
        <v>162595</v>
      </c>
      <c r="H673" s="36">
        <f t="shared" si="10"/>
        <v>2195035</v>
      </c>
      <c r="I673" s="31" t="s">
        <v>61</v>
      </c>
      <c r="J673" s="31" t="s">
        <v>62</v>
      </c>
    </row>
    <row r="674" spans="1:10" outlineLevel="1" x14ac:dyDescent="0.2">
      <c r="A674" s="35">
        <v>46038</v>
      </c>
      <c r="B674" s="31">
        <v>3146</v>
      </c>
      <c r="C674" s="31" t="s">
        <v>360</v>
      </c>
      <c r="D674" s="31" t="s">
        <v>968</v>
      </c>
      <c r="E674" s="36">
        <v>250910</v>
      </c>
      <c r="F674" s="37" t="s">
        <v>18</v>
      </c>
      <c r="G674" s="36">
        <v>20073</v>
      </c>
      <c r="H674" s="36">
        <f t="shared" si="10"/>
        <v>270983</v>
      </c>
      <c r="I674" s="31" t="s">
        <v>247</v>
      </c>
      <c r="J674" s="31" t="s">
        <v>19</v>
      </c>
    </row>
    <row r="675" spans="1:10" outlineLevel="1" x14ac:dyDescent="0.2">
      <c r="A675" s="35">
        <v>46038</v>
      </c>
      <c r="B675" s="31">
        <v>3145</v>
      </c>
      <c r="C675" s="31" t="s">
        <v>360</v>
      </c>
      <c r="D675" s="31" t="s">
        <v>969</v>
      </c>
      <c r="E675" s="36">
        <v>366400</v>
      </c>
      <c r="F675" s="37" t="s">
        <v>18</v>
      </c>
      <c r="G675" s="36">
        <v>29312</v>
      </c>
      <c r="H675" s="36">
        <f t="shared" si="10"/>
        <v>395712</v>
      </c>
      <c r="I675" s="31" t="s">
        <v>124</v>
      </c>
      <c r="J675" s="31" t="s">
        <v>125</v>
      </c>
    </row>
    <row r="676" spans="1:10" outlineLevel="1" x14ac:dyDescent="0.2">
      <c r="A676" s="35">
        <v>46038</v>
      </c>
      <c r="B676" s="31">
        <v>3144</v>
      </c>
      <c r="C676" s="31" t="s">
        <v>360</v>
      </c>
      <c r="D676" s="31" t="s">
        <v>970</v>
      </c>
      <c r="E676" s="36">
        <v>933240</v>
      </c>
      <c r="F676" s="37" t="s">
        <v>18</v>
      </c>
      <c r="G676" s="36">
        <v>74659</v>
      </c>
      <c r="H676" s="36">
        <f t="shared" si="10"/>
        <v>1007899</v>
      </c>
      <c r="I676" s="31" t="s">
        <v>65</v>
      </c>
      <c r="J676" s="31" t="s">
        <v>66</v>
      </c>
    </row>
    <row r="677" spans="1:10" outlineLevel="1" x14ac:dyDescent="0.2">
      <c r="A677" s="35">
        <v>46038</v>
      </c>
      <c r="B677" s="31">
        <v>3143</v>
      </c>
      <c r="C677" s="31" t="s">
        <v>360</v>
      </c>
      <c r="D677" s="31" t="s">
        <v>971</v>
      </c>
      <c r="E677" s="36">
        <v>549600</v>
      </c>
      <c r="F677" s="37" t="s">
        <v>18</v>
      </c>
      <c r="G677" s="36">
        <v>43968</v>
      </c>
      <c r="H677" s="36">
        <f t="shared" si="10"/>
        <v>593568</v>
      </c>
      <c r="I677" s="31" t="s">
        <v>126</v>
      </c>
      <c r="J677" s="31" t="s">
        <v>127</v>
      </c>
    </row>
    <row r="678" spans="1:10" outlineLevel="1" x14ac:dyDescent="0.2">
      <c r="A678" s="35">
        <v>46038</v>
      </c>
      <c r="B678" s="31">
        <v>3138</v>
      </c>
      <c r="C678" s="31" t="s">
        <v>360</v>
      </c>
      <c r="D678" s="31" t="s">
        <v>972</v>
      </c>
      <c r="E678" s="36">
        <v>2133365</v>
      </c>
      <c r="F678" s="37" t="s">
        <v>18</v>
      </c>
      <c r="G678" s="36">
        <v>170669</v>
      </c>
      <c r="H678" s="36">
        <f t="shared" si="10"/>
        <v>2304034</v>
      </c>
      <c r="I678" s="31" t="s">
        <v>28</v>
      </c>
      <c r="J678" s="31" t="s">
        <v>29</v>
      </c>
    </row>
    <row r="679" spans="1:10" outlineLevel="1" x14ac:dyDescent="0.2">
      <c r="A679" s="35">
        <v>46038</v>
      </c>
      <c r="B679" s="31">
        <v>3137</v>
      </c>
      <c r="C679" s="31" t="s">
        <v>360</v>
      </c>
      <c r="D679" s="31" t="s">
        <v>973</v>
      </c>
      <c r="E679" s="36">
        <v>1019560</v>
      </c>
      <c r="F679" s="37" t="s">
        <v>18</v>
      </c>
      <c r="G679" s="36">
        <v>81565</v>
      </c>
      <c r="H679" s="36">
        <f t="shared" si="10"/>
        <v>1101125</v>
      </c>
      <c r="I679" s="31" t="s">
        <v>163</v>
      </c>
      <c r="J679" s="31" t="s">
        <v>164</v>
      </c>
    </row>
    <row r="680" spans="1:10" outlineLevel="1" x14ac:dyDescent="0.2">
      <c r="A680" s="35">
        <v>46039</v>
      </c>
      <c r="B680" s="31">
        <v>3302</v>
      </c>
      <c r="C680" s="31" t="s">
        <v>360</v>
      </c>
      <c r="D680" s="31" t="s">
        <v>211</v>
      </c>
      <c r="E680" s="36">
        <v>703641</v>
      </c>
      <c r="F680" s="37" t="s">
        <v>18</v>
      </c>
      <c r="G680" s="36">
        <v>56291</v>
      </c>
      <c r="H680" s="36">
        <f t="shared" si="10"/>
        <v>759932</v>
      </c>
      <c r="I680" s="31" t="s">
        <v>39</v>
      </c>
      <c r="J680" s="31" t="s">
        <v>40</v>
      </c>
    </row>
    <row r="681" spans="1:10" outlineLevel="1" x14ac:dyDescent="0.2">
      <c r="A681" s="35">
        <v>46039</v>
      </c>
      <c r="B681" s="31">
        <v>3301</v>
      </c>
      <c r="C681" s="31" t="s">
        <v>360</v>
      </c>
      <c r="D681" s="31" t="s">
        <v>167</v>
      </c>
      <c r="E681" s="36">
        <v>1766083</v>
      </c>
      <c r="F681" s="37" t="s">
        <v>18</v>
      </c>
      <c r="G681" s="36">
        <v>141287</v>
      </c>
      <c r="H681" s="36">
        <f t="shared" si="10"/>
        <v>1907370</v>
      </c>
      <c r="I681" s="31" t="s">
        <v>39</v>
      </c>
      <c r="J681" s="31" t="s">
        <v>40</v>
      </c>
    </row>
    <row r="682" spans="1:10" outlineLevel="1" x14ac:dyDescent="0.2">
      <c r="A682" s="35">
        <v>46039</v>
      </c>
      <c r="B682" s="31">
        <v>3300</v>
      </c>
      <c r="C682" s="31" t="s">
        <v>360</v>
      </c>
      <c r="D682" s="31" t="s">
        <v>221</v>
      </c>
      <c r="E682" s="36">
        <v>913870</v>
      </c>
      <c r="F682" s="37" t="s">
        <v>18</v>
      </c>
      <c r="G682" s="36">
        <v>73110</v>
      </c>
      <c r="H682" s="36">
        <f t="shared" si="10"/>
        <v>986980</v>
      </c>
      <c r="I682" s="31" t="s">
        <v>39</v>
      </c>
      <c r="J682" s="31" t="s">
        <v>40</v>
      </c>
    </row>
    <row r="683" spans="1:10" outlineLevel="1" x14ac:dyDescent="0.2">
      <c r="A683" s="35">
        <v>46039</v>
      </c>
      <c r="B683" s="31">
        <v>3290</v>
      </c>
      <c r="C683" s="31" t="s">
        <v>360</v>
      </c>
      <c r="D683" s="31" t="s">
        <v>974</v>
      </c>
      <c r="E683" s="36">
        <v>3038760</v>
      </c>
      <c r="F683" s="37" t="s">
        <v>18</v>
      </c>
      <c r="G683" s="36">
        <v>243101</v>
      </c>
      <c r="H683" s="36">
        <f t="shared" si="10"/>
        <v>3281861</v>
      </c>
      <c r="I683" s="31" t="s">
        <v>71</v>
      </c>
      <c r="J683" s="31" t="s">
        <v>72</v>
      </c>
    </row>
    <row r="684" spans="1:10" outlineLevel="1" x14ac:dyDescent="0.2">
      <c r="A684" s="35">
        <v>46039</v>
      </c>
      <c r="B684" s="31">
        <v>3289</v>
      </c>
      <c r="C684" s="31" t="s">
        <v>360</v>
      </c>
      <c r="D684" s="31" t="s">
        <v>975</v>
      </c>
      <c r="E684" s="36">
        <v>1574250</v>
      </c>
      <c r="F684" s="37" t="s">
        <v>18</v>
      </c>
      <c r="G684" s="36">
        <v>125940</v>
      </c>
      <c r="H684" s="36">
        <f t="shared" si="10"/>
        <v>1700190</v>
      </c>
      <c r="I684" s="31" t="s">
        <v>143</v>
      </c>
      <c r="J684" s="31" t="s">
        <v>144</v>
      </c>
    </row>
    <row r="685" spans="1:10" outlineLevel="1" x14ac:dyDescent="0.2">
      <c r="A685" s="35">
        <v>46039</v>
      </c>
      <c r="B685" s="31">
        <v>3287</v>
      </c>
      <c r="C685" s="31" t="s">
        <v>360</v>
      </c>
      <c r="D685" s="31" t="s">
        <v>976</v>
      </c>
      <c r="E685" s="36">
        <v>5515730</v>
      </c>
      <c r="F685" s="37" t="s">
        <v>18</v>
      </c>
      <c r="G685" s="36">
        <v>441258</v>
      </c>
      <c r="H685" s="36">
        <f t="shared" si="10"/>
        <v>5956988</v>
      </c>
      <c r="I685" s="31" t="s">
        <v>116</v>
      </c>
      <c r="J685" s="31" t="s">
        <v>117</v>
      </c>
    </row>
    <row r="686" spans="1:10" outlineLevel="1" x14ac:dyDescent="0.2">
      <c r="A686" s="35">
        <v>46039</v>
      </c>
      <c r="B686" s="31">
        <v>3286</v>
      </c>
      <c r="C686" s="31" t="s">
        <v>360</v>
      </c>
      <c r="D686" s="31" t="s">
        <v>977</v>
      </c>
      <c r="E686" s="36">
        <v>7631880</v>
      </c>
      <c r="F686" s="37" t="s">
        <v>18</v>
      </c>
      <c r="G686" s="36">
        <v>610550</v>
      </c>
      <c r="H686" s="36">
        <f t="shared" si="10"/>
        <v>8242430</v>
      </c>
      <c r="I686" s="31" t="s">
        <v>116</v>
      </c>
      <c r="J686" s="31" t="s">
        <v>117</v>
      </c>
    </row>
    <row r="687" spans="1:10" outlineLevel="1" x14ac:dyDescent="0.2">
      <c r="A687" s="35">
        <v>46039</v>
      </c>
      <c r="B687" s="31">
        <v>3285</v>
      </c>
      <c r="C687" s="31" t="s">
        <v>360</v>
      </c>
      <c r="D687" s="31" t="s">
        <v>978</v>
      </c>
      <c r="E687" s="36">
        <v>1104298</v>
      </c>
      <c r="F687" s="37" t="s">
        <v>18</v>
      </c>
      <c r="G687" s="36">
        <v>88344</v>
      </c>
      <c r="H687" s="36">
        <f t="shared" si="10"/>
        <v>1192642</v>
      </c>
      <c r="I687" s="31" t="s">
        <v>55</v>
      </c>
      <c r="J687" s="31" t="s">
        <v>56</v>
      </c>
    </row>
    <row r="688" spans="1:10" outlineLevel="1" x14ac:dyDescent="0.2">
      <c r="A688" s="35">
        <v>46039</v>
      </c>
      <c r="B688" s="31">
        <v>3284</v>
      </c>
      <c r="C688" s="31" t="s">
        <v>360</v>
      </c>
      <c r="D688" s="31" t="s">
        <v>979</v>
      </c>
      <c r="E688" s="36">
        <v>2275525</v>
      </c>
      <c r="F688" s="37" t="s">
        <v>18</v>
      </c>
      <c r="G688" s="36">
        <v>182042</v>
      </c>
      <c r="H688" s="36">
        <f t="shared" si="10"/>
        <v>2457567</v>
      </c>
      <c r="I688" s="31" t="s">
        <v>55</v>
      </c>
      <c r="J688" s="31" t="s">
        <v>56</v>
      </c>
    </row>
    <row r="689" spans="1:10" outlineLevel="1" x14ac:dyDescent="0.2">
      <c r="A689" s="35">
        <v>46039</v>
      </c>
      <c r="B689" s="31">
        <v>3282</v>
      </c>
      <c r="C689" s="31" t="s">
        <v>360</v>
      </c>
      <c r="D689" s="31" t="s">
        <v>980</v>
      </c>
      <c r="E689" s="36">
        <v>3038760</v>
      </c>
      <c r="F689" s="37" t="s">
        <v>18</v>
      </c>
      <c r="G689" s="36">
        <v>243101</v>
      </c>
      <c r="H689" s="36">
        <f t="shared" si="10"/>
        <v>3281861</v>
      </c>
      <c r="I689" s="31" t="s">
        <v>55</v>
      </c>
      <c r="J689" s="31" t="s">
        <v>56</v>
      </c>
    </row>
    <row r="690" spans="1:10" outlineLevel="1" x14ac:dyDescent="0.2">
      <c r="A690" s="35">
        <v>46039</v>
      </c>
      <c r="B690" s="31">
        <v>3281</v>
      </c>
      <c r="C690" s="31" t="s">
        <v>360</v>
      </c>
      <c r="D690" s="31" t="s">
        <v>981</v>
      </c>
      <c r="E690" s="36">
        <v>524750</v>
      </c>
      <c r="F690" s="37" t="s">
        <v>18</v>
      </c>
      <c r="G690" s="36">
        <v>41980</v>
      </c>
      <c r="H690" s="36">
        <f t="shared" si="10"/>
        <v>566730</v>
      </c>
      <c r="I690" s="31" t="s">
        <v>55</v>
      </c>
      <c r="J690" s="31" t="s">
        <v>56</v>
      </c>
    </row>
    <row r="691" spans="1:10" outlineLevel="1" x14ac:dyDescent="0.2">
      <c r="A691" s="35">
        <v>46039</v>
      </c>
      <c r="B691" s="31">
        <v>3280</v>
      </c>
      <c r="C691" s="31" t="s">
        <v>360</v>
      </c>
      <c r="D691" s="31" t="s">
        <v>982</v>
      </c>
      <c r="E691" s="36">
        <v>1155687</v>
      </c>
      <c r="F691" s="37" t="s">
        <v>18</v>
      </c>
      <c r="G691" s="36">
        <v>92455</v>
      </c>
      <c r="H691" s="36">
        <f t="shared" si="10"/>
        <v>1248142</v>
      </c>
      <c r="I691" s="31" t="s">
        <v>247</v>
      </c>
      <c r="J691" s="31" t="s">
        <v>19</v>
      </c>
    </row>
    <row r="692" spans="1:10" outlineLevel="1" x14ac:dyDescent="0.2">
      <c r="A692" s="35">
        <v>46039</v>
      </c>
      <c r="B692" s="31">
        <v>3278</v>
      </c>
      <c r="C692" s="31" t="s">
        <v>360</v>
      </c>
      <c r="D692" s="31" t="s">
        <v>983</v>
      </c>
      <c r="E692" s="36">
        <v>392319</v>
      </c>
      <c r="F692" s="37" t="s">
        <v>18</v>
      </c>
      <c r="G692" s="36">
        <v>31386</v>
      </c>
      <c r="H692" s="36">
        <f t="shared" si="10"/>
        <v>423705</v>
      </c>
      <c r="I692" s="31" t="s">
        <v>247</v>
      </c>
      <c r="J692" s="31" t="s">
        <v>19</v>
      </c>
    </row>
    <row r="693" spans="1:10" outlineLevel="1" x14ac:dyDescent="0.2">
      <c r="A693" s="35">
        <v>46039</v>
      </c>
      <c r="B693" s="31">
        <v>3277</v>
      </c>
      <c r="C693" s="31" t="s">
        <v>360</v>
      </c>
      <c r="D693" s="31" t="s">
        <v>984</v>
      </c>
      <c r="E693" s="36">
        <v>581402</v>
      </c>
      <c r="F693" s="37" t="s">
        <v>18</v>
      </c>
      <c r="G693" s="36">
        <v>46512</v>
      </c>
      <c r="H693" s="36">
        <f t="shared" si="10"/>
        <v>627914</v>
      </c>
      <c r="I693" s="31" t="s">
        <v>247</v>
      </c>
      <c r="J693" s="31" t="s">
        <v>19</v>
      </c>
    </row>
    <row r="694" spans="1:10" outlineLevel="1" x14ac:dyDescent="0.2">
      <c r="A694" s="35">
        <v>46039</v>
      </c>
      <c r="B694" s="31">
        <v>3276</v>
      </c>
      <c r="C694" s="31" t="s">
        <v>360</v>
      </c>
      <c r="D694" s="31" t="s">
        <v>985</v>
      </c>
      <c r="E694" s="36">
        <v>1102500</v>
      </c>
      <c r="F694" s="37" t="s">
        <v>18</v>
      </c>
      <c r="G694" s="36">
        <v>88200</v>
      </c>
      <c r="H694" s="36">
        <f t="shared" si="10"/>
        <v>1190700</v>
      </c>
      <c r="I694" s="31" t="s">
        <v>51</v>
      </c>
      <c r="J694" s="31" t="s">
        <v>52</v>
      </c>
    </row>
    <row r="695" spans="1:10" outlineLevel="1" x14ac:dyDescent="0.2">
      <c r="A695" s="35">
        <v>46039</v>
      </c>
      <c r="B695" s="31">
        <v>3275</v>
      </c>
      <c r="C695" s="31" t="s">
        <v>360</v>
      </c>
      <c r="D695" s="31" t="s">
        <v>986</v>
      </c>
      <c r="E695" s="36">
        <v>2573325</v>
      </c>
      <c r="F695" s="37" t="s">
        <v>18</v>
      </c>
      <c r="G695" s="36">
        <v>205866</v>
      </c>
      <c r="H695" s="36">
        <f t="shared" si="10"/>
        <v>2779191</v>
      </c>
      <c r="I695" s="31" t="s">
        <v>51</v>
      </c>
      <c r="J695" s="31" t="s">
        <v>52</v>
      </c>
    </row>
    <row r="696" spans="1:10" outlineLevel="1" x14ac:dyDescent="0.2">
      <c r="A696" s="35">
        <v>46039</v>
      </c>
      <c r="B696" s="31">
        <v>4721</v>
      </c>
      <c r="C696" s="31" t="s">
        <v>360</v>
      </c>
      <c r="D696" s="31" t="s">
        <v>987</v>
      </c>
      <c r="E696" s="36">
        <v>1049500</v>
      </c>
      <c r="F696" s="37" t="s">
        <v>18</v>
      </c>
      <c r="G696" s="36">
        <v>83960</v>
      </c>
      <c r="H696" s="36">
        <f t="shared" si="10"/>
        <v>1133460</v>
      </c>
      <c r="I696" s="31" t="s">
        <v>51</v>
      </c>
      <c r="J696" s="31" t="s">
        <v>52</v>
      </c>
    </row>
    <row r="697" spans="1:10" outlineLevel="1" x14ac:dyDescent="0.2">
      <c r="A697" s="35">
        <v>46039</v>
      </c>
      <c r="B697" s="31">
        <v>3274</v>
      </c>
      <c r="C697" s="31" t="s">
        <v>360</v>
      </c>
      <c r="D697" s="31" t="s">
        <v>988</v>
      </c>
      <c r="E697" s="36">
        <v>817164</v>
      </c>
      <c r="F697" s="37" t="s">
        <v>18</v>
      </c>
      <c r="G697" s="36">
        <v>65373</v>
      </c>
      <c r="H697" s="36">
        <f t="shared" si="10"/>
        <v>882537</v>
      </c>
      <c r="I697" s="31" t="s">
        <v>247</v>
      </c>
      <c r="J697" s="31" t="s">
        <v>19</v>
      </c>
    </row>
    <row r="698" spans="1:10" outlineLevel="1" x14ac:dyDescent="0.2">
      <c r="A698" s="35">
        <v>46039</v>
      </c>
      <c r="B698" s="31">
        <v>3273</v>
      </c>
      <c r="C698" s="31" t="s">
        <v>360</v>
      </c>
      <c r="D698" s="31" t="s">
        <v>989</v>
      </c>
      <c r="E698" s="36">
        <v>1012920</v>
      </c>
      <c r="F698" s="37" t="s">
        <v>18</v>
      </c>
      <c r="G698" s="36">
        <v>81034</v>
      </c>
      <c r="H698" s="36">
        <f t="shared" si="10"/>
        <v>1093954</v>
      </c>
      <c r="I698" s="31" t="s">
        <v>55</v>
      </c>
      <c r="J698" s="31" t="s">
        <v>56</v>
      </c>
    </row>
    <row r="699" spans="1:10" outlineLevel="1" x14ac:dyDescent="0.2">
      <c r="A699" s="35">
        <v>46039</v>
      </c>
      <c r="B699" s="31">
        <v>3272</v>
      </c>
      <c r="C699" s="31" t="s">
        <v>360</v>
      </c>
      <c r="D699" s="31" t="s">
        <v>990</v>
      </c>
      <c r="E699" s="36">
        <v>4240760</v>
      </c>
      <c r="F699" s="37" t="s">
        <v>18</v>
      </c>
      <c r="G699" s="36">
        <v>339261</v>
      </c>
      <c r="H699" s="36">
        <f t="shared" si="10"/>
        <v>4580021</v>
      </c>
      <c r="I699" s="31" t="s">
        <v>55</v>
      </c>
      <c r="J699" s="31" t="s">
        <v>56</v>
      </c>
    </row>
    <row r="700" spans="1:10" outlineLevel="1" x14ac:dyDescent="0.2">
      <c r="A700" s="35">
        <v>46039</v>
      </c>
      <c r="B700" s="31">
        <v>3271</v>
      </c>
      <c r="C700" s="31" t="s">
        <v>360</v>
      </c>
      <c r="D700" s="31" t="s">
        <v>991</v>
      </c>
      <c r="E700" s="36">
        <v>1537670</v>
      </c>
      <c r="F700" s="37" t="s">
        <v>18</v>
      </c>
      <c r="G700" s="36">
        <v>123014</v>
      </c>
      <c r="H700" s="36">
        <f t="shared" si="10"/>
        <v>1660684</v>
      </c>
      <c r="I700" s="31" t="s">
        <v>93</v>
      </c>
      <c r="J700" s="31" t="s">
        <v>94</v>
      </c>
    </row>
    <row r="701" spans="1:10" outlineLevel="1" x14ac:dyDescent="0.2">
      <c r="A701" s="35">
        <v>46039</v>
      </c>
      <c r="B701" s="31">
        <v>3270</v>
      </c>
      <c r="C701" s="31" t="s">
        <v>360</v>
      </c>
      <c r="D701" s="31" t="s">
        <v>992</v>
      </c>
      <c r="E701" s="36">
        <v>463350</v>
      </c>
      <c r="F701" s="37" t="s">
        <v>18</v>
      </c>
      <c r="G701" s="36">
        <v>37068</v>
      </c>
      <c r="H701" s="36">
        <f t="shared" si="10"/>
        <v>500418</v>
      </c>
      <c r="I701" s="31" t="s">
        <v>247</v>
      </c>
      <c r="J701" s="31" t="s">
        <v>19</v>
      </c>
    </row>
    <row r="702" spans="1:10" outlineLevel="1" x14ac:dyDescent="0.2">
      <c r="A702" s="35">
        <v>46039</v>
      </c>
      <c r="B702" s="31">
        <v>3269</v>
      </c>
      <c r="C702" s="31" t="s">
        <v>360</v>
      </c>
      <c r="D702" s="31" t="s">
        <v>993</v>
      </c>
      <c r="E702" s="36">
        <v>109920</v>
      </c>
      <c r="F702" s="37" t="s">
        <v>18</v>
      </c>
      <c r="G702" s="36">
        <v>8794</v>
      </c>
      <c r="H702" s="36">
        <f t="shared" si="10"/>
        <v>118714</v>
      </c>
      <c r="I702" s="31" t="s">
        <v>247</v>
      </c>
      <c r="J702" s="31" t="s">
        <v>19</v>
      </c>
    </row>
    <row r="703" spans="1:10" outlineLevel="1" x14ac:dyDescent="0.2">
      <c r="A703" s="35">
        <v>46039</v>
      </c>
      <c r="B703" s="31">
        <v>3268</v>
      </c>
      <c r="C703" s="31" t="s">
        <v>360</v>
      </c>
      <c r="D703" s="31" t="s">
        <v>994</v>
      </c>
      <c r="E703" s="36">
        <v>1297155</v>
      </c>
      <c r="F703" s="37" t="s">
        <v>18</v>
      </c>
      <c r="G703" s="36">
        <v>103772</v>
      </c>
      <c r="H703" s="36">
        <f t="shared" si="10"/>
        <v>1400927</v>
      </c>
      <c r="I703" s="31" t="s">
        <v>247</v>
      </c>
      <c r="J703" s="31" t="s">
        <v>19</v>
      </c>
    </row>
    <row r="704" spans="1:10" outlineLevel="1" x14ac:dyDescent="0.2">
      <c r="A704" s="35">
        <v>46039</v>
      </c>
      <c r="B704" s="31">
        <v>3267</v>
      </c>
      <c r="C704" s="31" t="s">
        <v>360</v>
      </c>
      <c r="D704" s="31" t="s">
        <v>995</v>
      </c>
      <c r="E704" s="36">
        <v>323095</v>
      </c>
      <c r="F704" s="37" t="s">
        <v>18</v>
      </c>
      <c r="G704" s="36">
        <v>25848</v>
      </c>
      <c r="H704" s="36">
        <f t="shared" si="10"/>
        <v>348943</v>
      </c>
      <c r="I704" s="31" t="s">
        <v>247</v>
      </c>
      <c r="J704" s="31" t="s">
        <v>19</v>
      </c>
    </row>
    <row r="705" spans="1:10" outlineLevel="1" x14ac:dyDescent="0.2">
      <c r="A705" s="35">
        <v>46039</v>
      </c>
      <c r="B705" s="31">
        <v>3266</v>
      </c>
      <c r="C705" s="31" t="s">
        <v>360</v>
      </c>
      <c r="D705" s="31" t="s">
        <v>996</v>
      </c>
      <c r="E705" s="36">
        <v>250910</v>
      </c>
      <c r="F705" s="37" t="s">
        <v>18</v>
      </c>
      <c r="G705" s="36">
        <v>20073</v>
      </c>
      <c r="H705" s="36">
        <f t="shared" si="10"/>
        <v>270983</v>
      </c>
      <c r="I705" s="31" t="s">
        <v>247</v>
      </c>
      <c r="J705" s="31" t="s">
        <v>19</v>
      </c>
    </row>
    <row r="706" spans="1:10" outlineLevel="1" x14ac:dyDescent="0.2">
      <c r="A706" s="35">
        <v>46039</v>
      </c>
      <c r="B706" s="31">
        <v>3265</v>
      </c>
      <c r="C706" s="31" t="s">
        <v>360</v>
      </c>
      <c r="D706" s="31" t="s">
        <v>997</v>
      </c>
      <c r="E706" s="36">
        <v>1017870</v>
      </c>
      <c r="F706" s="37" t="s">
        <v>18</v>
      </c>
      <c r="G706" s="36">
        <v>81430</v>
      </c>
      <c r="H706" s="36">
        <f t="shared" si="10"/>
        <v>1099300</v>
      </c>
      <c r="I706" s="31" t="s">
        <v>55</v>
      </c>
      <c r="J706" s="31" t="s">
        <v>56</v>
      </c>
    </row>
    <row r="707" spans="1:10" outlineLevel="1" x14ac:dyDescent="0.2">
      <c r="A707" s="35">
        <v>46039</v>
      </c>
      <c r="B707" s="31">
        <v>3264</v>
      </c>
      <c r="C707" s="31" t="s">
        <v>360</v>
      </c>
      <c r="D707" s="31" t="s">
        <v>998</v>
      </c>
      <c r="E707" s="36">
        <v>3258993</v>
      </c>
      <c r="F707" s="37" t="s">
        <v>18</v>
      </c>
      <c r="G707" s="36">
        <v>260719</v>
      </c>
      <c r="H707" s="36">
        <f t="shared" ref="H707:H767" si="11">+E707+G707</f>
        <v>3519712</v>
      </c>
      <c r="I707" s="31" t="s">
        <v>55</v>
      </c>
      <c r="J707" s="31" t="s">
        <v>56</v>
      </c>
    </row>
    <row r="708" spans="1:10" outlineLevel="1" x14ac:dyDescent="0.2">
      <c r="A708" s="35">
        <v>46039</v>
      </c>
      <c r="B708" s="31">
        <v>3263</v>
      </c>
      <c r="C708" s="31" t="s">
        <v>360</v>
      </c>
      <c r="D708" s="31" t="s">
        <v>999</v>
      </c>
      <c r="E708" s="36">
        <v>1462860</v>
      </c>
      <c r="F708" s="37" t="s">
        <v>18</v>
      </c>
      <c r="G708" s="36">
        <v>117029</v>
      </c>
      <c r="H708" s="36">
        <f t="shared" si="11"/>
        <v>1579889</v>
      </c>
      <c r="I708" s="31" t="s">
        <v>147</v>
      </c>
      <c r="J708" s="31" t="s">
        <v>148</v>
      </c>
    </row>
    <row r="709" spans="1:10" outlineLevel="1" x14ac:dyDescent="0.2">
      <c r="A709" s="35">
        <v>46039</v>
      </c>
      <c r="B709" s="31">
        <v>3261</v>
      </c>
      <c r="C709" s="31" t="s">
        <v>360</v>
      </c>
      <c r="D709" s="31" t="s">
        <v>1000</v>
      </c>
      <c r="E709" s="36">
        <v>488170</v>
      </c>
      <c r="F709" s="37" t="s">
        <v>18</v>
      </c>
      <c r="G709" s="36">
        <v>39054</v>
      </c>
      <c r="H709" s="36">
        <f t="shared" si="11"/>
        <v>527224</v>
      </c>
      <c r="I709" s="31" t="s">
        <v>67</v>
      </c>
      <c r="J709" s="31" t="s">
        <v>68</v>
      </c>
    </row>
    <row r="710" spans="1:10" outlineLevel="1" x14ac:dyDescent="0.2">
      <c r="A710" s="35">
        <v>46039</v>
      </c>
      <c r="B710" s="31">
        <v>3260</v>
      </c>
      <c r="C710" s="31" t="s">
        <v>360</v>
      </c>
      <c r="D710" s="31" t="s">
        <v>1001</v>
      </c>
      <c r="E710" s="36">
        <v>2062420</v>
      </c>
      <c r="F710" s="37" t="s">
        <v>18</v>
      </c>
      <c r="G710" s="36">
        <v>164994</v>
      </c>
      <c r="H710" s="36">
        <f t="shared" si="11"/>
        <v>2227414</v>
      </c>
      <c r="I710" s="31" t="s">
        <v>223</v>
      </c>
      <c r="J710" s="31" t="s">
        <v>224</v>
      </c>
    </row>
    <row r="711" spans="1:10" outlineLevel="1" x14ac:dyDescent="0.2">
      <c r="A711" s="35">
        <v>46039</v>
      </c>
      <c r="B711" s="31">
        <v>3259</v>
      </c>
      <c r="C711" s="31" t="s">
        <v>360</v>
      </c>
      <c r="D711" s="31" t="s">
        <v>1002</v>
      </c>
      <c r="E711" s="36">
        <v>1012920</v>
      </c>
      <c r="F711" s="37" t="s">
        <v>18</v>
      </c>
      <c r="G711" s="36">
        <v>81034</v>
      </c>
      <c r="H711" s="36">
        <f t="shared" si="11"/>
        <v>1093954</v>
      </c>
      <c r="I711" s="31" t="s">
        <v>241</v>
      </c>
      <c r="J711" s="31" t="s">
        <v>245</v>
      </c>
    </row>
    <row r="712" spans="1:10" outlineLevel="1" x14ac:dyDescent="0.2">
      <c r="A712" s="35">
        <v>46039</v>
      </c>
      <c r="B712" s="31">
        <v>3258</v>
      </c>
      <c r="C712" s="31" t="s">
        <v>360</v>
      </c>
      <c r="D712" s="31" t="s">
        <v>1003</v>
      </c>
      <c r="E712" s="36">
        <v>2062420</v>
      </c>
      <c r="F712" s="37" t="s">
        <v>18</v>
      </c>
      <c r="G712" s="36">
        <v>164994</v>
      </c>
      <c r="H712" s="36">
        <f t="shared" si="11"/>
        <v>2227414</v>
      </c>
      <c r="I712" s="31" t="s">
        <v>93</v>
      </c>
      <c r="J712" s="31" t="s">
        <v>94</v>
      </c>
    </row>
    <row r="713" spans="1:10" outlineLevel="1" x14ac:dyDescent="0.2">
      <c r="A713" s="35">
        <v>46039</v>
      </c>
      <c r="B713" s="31">
        <v>3256</v>
      </c>
      <c r="C713" s="31" t="s">
        <v>360</v>
      </c>
      <c r="D713" s="31" t="s">
        <v>1004</v>
      </c>
      <c r="E713" s="36">
        <v>2722280</v>
      </c>
      <c r="F713" s="37" t="s">
        <v>18</v>
      </c>
      <c r="G713" s="36">
        <v>217782</v>
      </c>
      <c r="H713" s="36">
        <f t="shared" si="11"/>
        <v>2940062</v>
      </c>
      <c r="I713" s="31" t="s">
        <v>61</v>
      </c>
      <c r="J713" s="31" t="s">
        <v>62</v>
      </c>
    </row>
    <row r="714" spans="1:10" outlineLevel="1" x14ac:dyDescent="0.2">
      <c r="A714" s="35">
        <v>46039</v>
      </c>
      <c r="B714" s="31">
        <v>3255</v>
      </c>
      <c r="C714" s="31" t="s">
        <v>360</v>
      </c>
      <c r="D714" s="31" t="s">
        <v>1005</v>
      </c>
      <c r="E714" s="36">
        <v>3563510</v>
      </c>
      <c r="F714" s="37" t="s">
        <v>18</v>
      </c>
      <c r="G714" s="36">
        <v>285081</v>
      </c>
      <c r="H714" s="36">
        <f t="shared" si="11"/>
        <v>3848591</v>
      </c>
      <c r="I714" s="31" t="s">
        <v>124</v>
      </c>
      <c r="J714" s="31" t="s">
        <v>125</v>
      </c>
    </row>
    <row r="715" spans="1:10" outlineLevel="1" x14ac:dyDescent="0.2">
      <c r="A715" s="35">
        <v>46039</v>
      </c>
      <c r="B715" s="31">
        <v>3254</v>
      </c>
      <c r="C715" s="31" t="s">
        <v>360</v>
      </c>
      <c r="D715" s="31" t="s">
        <v>1006</v>
      </c>
      <c r="E715" s="36">
        <v>4051680</v>
      </c>
      <c r="F715" s="37" t="s">
        <v>18</v>
      </c>
      <c r="G715" s="36">
        <v>324134</v>
      </c>
      <c r="H715" s="36">
        <f t="shared" si="11"/>
        <v>4375814</v>
      </c>
      <c r="I715" s="31" t="s">
        <v>69</v>
      </c>
      <c r="J715" s="31" t="s">
        <v>70</v>
      </c>
    </row>
    <row r="716" spans="1:10" outlineLevel="1" x14ac:dyDescent="0.2">
      <c r="A716" s="35">
        <v>46039</v>
      </c>
      <c r="B716" s="31">
        <v>3253</v>
      </c>
      <c r="C716" s="31" t="s">
        <v>360</v>
      </c>
      <c r="D716" s="31" t="s">
        <v>1007</v>
      </c>
      <c r="E716" s="36">
        <v>933240</v>
      </c>
      <c r="F716" s="37" t="s">
        <v>18</v>
      </c>
      <c r="G716" s="36">
        <v>74659</v>
      </c>
      <c r="H716" s="36">
        <f t="shared" si="11"/>
        <v>1007899</v>
      </c>
      <c r="I716" s="31" t="s">
        <v>69</v>
      </c>
      <c r="J716" s="31" t="s">
        <v>70</v>
      </c>
    </row>
    <row r="717" spans="1:10" outlineLevel="1" x14ac:dyDescent="0.2">
      <c r="A717" s="35">
        <v>46039</v>
      </c>
      <c r="B717" s="31">
        <v>3249</v>
      </c>
      <c r="C717" s="31" t="s">
        <v>360</v>
      </c>
      <c r="D717" s="31" t="s">
        <v>1008</v>
      </c>
      <c r="E717" s="36">
        <v>183200</v>
      </c>
      <c r="F717" s="37" t="s">
        <v>18</v>
      </c>
      <c r="G717" s="36">
        <v>14656</v>
      </c>
      <c r="H717" s="36">
        <f t="shared" si="11"/>
        <v>197856</v>
      </c>
      <c r="I717" s="31" t="s">
        <v>247</v>
      </c>
      <c r="J717" s="31" t="s">
        <v>19</v>
      </c>
    </row>
    <row r="718" spans="1:10" outlineLevel="1" x14ac:dyDescent="0.2">
      <c r="A718" s="35">
        <v>46039</v>
      </c>
      <c r="B718" s="31">
        <v>3248</v>
      </c>
      <c r="C718" s="31" t="s">
        <v>360</v>
      </c>
      <c r="D718" s="31" t="s">
        <v>1009</v>
      </c>
      <c r="E718" s="36">
        <v>473641</v>
      </c>
      <c r="F718" s="37" t="s">
        <v>18</v>
      </c>
      <c r="G718" s="36">
        <v>37891</v>
      </c>
      <c r="H718" s="36">
        <f t="shared" si="11"/>
        <v>511532</v>
      </c>
      <c r="I718" s="31" t="s">
        <v>247</v>
      </c>
      <c r="J718" s="31" t="s">
        <v>19</v>
      </c>
    </row>
    <row r="719" spans="1:10" outlineLevel="1" x14ac:dyDescent="0.2">
      <c r="A719" s="35">
        <v>46039</v>
      </c>
      <c r="B719" s="31">
        <v>3247</v>
      </c>
      <c r="C719" s="31" t="s">
        <v>360</v>
      </c>
      <c r="D719" s="31" t="s">
        <v>1010</v>
      </c>
      <c r="E719" s="36">
        <v>4051680</v>
      </c>
      <c r="F719" s="37" t="s">
        <v>18</v>
      </c>
      <c r="G719" s="36">
        <v>324134</v>
      </c>
      <c r="H719" s="36">
        <f t="shared" si="11"/>
        <v>4375814</v>
      </c>
      <c r="I719" s="31" t="s">
        <v>65</v>
      </c>
      <c r="J719" s="31" t="s">
        <v>66</v>
      </c>
    </row>
    <row r="720" spans="1:10" outlineLevel="1" x14ac:dyDescent="0.2">
      <c r="A720" s="35">
        <v>46039</v>
      </c>
      <c r="B720" s="31">
        <v>3246</v>
      </c>
      <c r="C720" s="31" t="s">
        <v>360</v>
      </c>
      <c r="D720" s="31" t="s">
        <v>1011</v>
      </c>
      <c r="E720" s="36">
        <v>3075340</v>
      </c>
      <c r="F720" s="37" t="s">
        <v>18</v>
      </c>
      <c r="G720" s="36">
        <v>246027</v>
      </c>
      <c r="H720" s="36">
        <f t="shared" si="11"/>
        <v>3321367</v>
      </c>
      <c r="I720" s="31" t="s">
        <v>55</v>
      </c>
      <c r="J720" s="31" t="s">
        <v>56</v>
      </c>
    </row>
    <row r="721" spans="1:10" outlineLevel="1" x14ac:dyDescent="0.2">
      <c r="A721" s="35">
        <v>46039</v>
      </c>
      <c r="B721" s="31">
        <v>3244</v>
      </c>
      <c r="C721" s="31" t="s">
        <v>360</v>
      </c>
      <c r="D721" s="31" t="s">
        <v>1012</v>
      </c>
      <c r="E721" s="36">
        <v>1537670</v>
      </c>
      <c r="F721" s="37" t="s">
        <v>18</v>
      </c>
      <c r="G721" s="36">
        <v>123014</v>
      </c>
      <c r="H721" s="36">
        <f t="shared" si="11"/>
        <v>1660684</v>
      </c>
      <c r="I721" s="31" t="s">
        <v>228</v>
      </c>
      <c r="J721" s="31" t="s">
        <v>229</v>
      </c>
    </row>
    <row r="722" spans="1:10" outlineLevel="1" x14ac:dyDescent="0.2">
      <c r="A722" s="35">
        <v>46039</v>
      </c>
      <c r="B722" s="31">
        <v>3243</v>
      </c>
      <c r="C722" s="31" t="s">
        <v>360</v>
      </c>
      <c r="D722" s="31" t="s">
        <v>1013</v>
      </c>
      <c r="E722" s="36">
        <v>1012920</v>
      </c>
      <c r="F722" s="37" t="s">
        <v>18</v>
      </c>
      <c r="G722" s="36">
        <v>81034</v>
      </c>
      <c r="H722" s="36">
        <f t="shared" si="11"/>
        <v>1093954</v>
      </c>
      <c r="I722" s="31" t="s">
        <v>233</v>
      </c>
      <c r="J722" s="31" t="s">
        <v>234</v>
      </c>
    </row>
    <row r="723" spans="1:10" outlineLevel="1" x14ac:dyDescent="0.2">
      <c r="A723" s="35">
        <v>46039</v>
      </c>
      <c r="B723" s="31">
        <v>3242</v>
      </c>
      <c r="C723" s="31" t="s">
        <v>360</v>
      </c>
      <c r="D723" s="31" t="s">
        <v>1014</v>
      </c>
      <c r="E723" s="36">
        <v>323095</v>
      </c>
      <c r="F723" s="37" t="s">
        <v>18</v>
      </c>
      <c r="G723" s="36">
        <v>25848</v>
      </c>
      <c r="H723" s="36">
        <f t="shared" si="11"/>
        <v>348943</v>
      </c>
      <c r="I723" s="31" t="s">
        <v>32</v>
      </c>
      <c r="J723" s="31" t="s">
        <v>33</v>
      </c>
    </row>
    <row r="724" spans="1:10" outlineLevel="1" x14ac:dyDescent="0.2">
      <c r="A724" s="35">
        <v>46039</v>
      </c>
      <c r="B724" s="31">
        <v>3241</v>
      </c>
      <c r="C724" s="31" t="s">
        <v>360</v>
      </c>
      <c r="D724" s="31" t="s">
        <v>1015</v>
      </c>
      <c r="E724" s="36">
        <v>9183270</v>
      </c>
      <c r="F724" s="37" t="s">
        <v>18</v>
      </c>
      <c r="G724" s="36">
        <v>734662</v>
      </c>
      <c r="H724" s="36">
        <f t="shared" si="11"/>
        <v>9917932</v>
      </c>
      <c r="I724" s="31" t="s">
        <v>231</v>
      </c>
      <c r="J724" s="31" t="s">
        <v>232</v>
      </c>
    </row>
    <row r="725" spans="1:10" outlineLevel="1" x14ac:dyDescent="0.2">
      <c r="A725" s="35">
        <v>46039</v>
      </c>
      <c r="B725" s="31">
        <v>3240</v>
      </c>
      <c r="C725" s="31" t="s">
        <v>360</v>
      </c>
      <c r="D725" s="31" t="s">
        <v>1016</v>
      </c>
      <c r="E725" s="36">
        <v>2147280</v>
      </c>
      <c r="F725" s="37" t="s">
        <v>18</v>
      </c>
      <c r="G725" s="36">
        <v>171782</v>
      </c>
      <c r="H725" s="36">
        <f t="shared" si="11"/>
        <v>2319062</v>
      </c>
      <c r="I725" s="31" t="s">
        <v>41</v>
      </c>
      <c r="J725" s="31" t="s">
        <v>42</v>
      </c>
    </row>
    <row r="726" spans="1:10" outlineLevel="1" x14ac:dyDescent="0.2">
      <c r="A726" s="35">
        <v>46039</v>
      </c>
      <c r="B726" s="31">
        <v>3239</v>
      </c>
      <c r="C726" s="31" t="s">
        <v>360</v>
      </c>
      <c r="D726" s="31" t="s">
        <v>1017</v>
      </c>
      <c r="E726" s="36">
        <v>1049500</v>
      </c>
      <c r="F726" s="37" t="s">
        <v>18</v>
      </c>
      <c r="G726" s="36">
        <v>83960</v>
      </c>
      <c r="H726" s="36">
        <f t="shared" si="11"/>
        <v>1133460</v>
      </c>
      <c r="I726" s="31" t="s">
        <v>113</v>
      </c>
      <c r="J726" s="31" t="s">
        <v>114</v>
      </c>
    </row>
    <row r="727" spans="1:10" outlineLevel="1" x14ac:dyDescent="0.2">
      <c r="A727" s="35">
        <v>46039</v>
      </c>
      <c r="B727" s="31">
        <v>3238</v>
      </c>
      <c r="C727" s="31" t="s">
        <v>360</v>
      </c>
      <c r="D727" s="31" t="s">
        <v>1018</v>
      </c>
      <c r="E727" s="36">
        <v>3182890</v>
      </c>
      <c r="F727" s="37" t="s">
        <v>18</v>
      </c>
      <c r="G727" s="36">
        <v>254631</v>
      </c>
      <c r="H727" s="36">
        <f t="shared" si="11"/>
        <v>3437521</v>
      </c>
      <c r="I727" s="31" t="s">
        <v>113</v>
      </c>
      <c r="J727" s="31" t="s">
        <v>114</v>
      </c>
    </row>
    <row r="728" spans="1:10" outlineLevel="1" x14ac:dyDescent="0.2">
      <c r="A728" s="35">
        <v>46039</v>
      </c>
      <c r="B728" s="31">
        <v>3237</v>
      </c>
      <c r="C728" s="31" t="s">
        <v>360</v>
      </c>
      <c r="D728" s="31" t="s">
        <v>1019</v>
      </c>
      <c r="E728" s="36">
        <v>4051680</v>
      </c>
      <c r="F728" s="37" t="s">
        <v>18</v>
      </c>
      <c r="G728" s="36">
        <v>324134</v>
      </c>
      <c r="H728" s="36">
        <f t="shared" si="11"/>
        <v>4375814</v>
      </c>
      <c r="I728" s="31" t="s">
        <v>168</v>
      </c>
      <c r="J728" s="31" t="s">
        <v>169</v>
      </c>
    </row>
    <row r="729" spans="1:10" outlineLevel="1" x14ac:dyDescent="0.2">
      <c r="A729" s="35">
        <v>46039</v>
      </c>
      <c r="B729" s="31">
        <v>3236</v>
      </c>
      <c r="C729" s="31" t="s">
        <v>360</v>
      </c>
      <c r="D729" s="31" t="s">
        <v>1020</v>
      </c>
      <c r="E729" s="36">
        <v>2474730</v>
      </c>
      <c r="F729" s="37" t="s">
        <v>18</v>
      </c>
      <c r="G729" s="36">
        <v>197978</v>
      </c>
      <c r="H729" s="36">
        <f t="shared" si="11"/>
        <v>2672708</v>
      </c>
      <c r="I729" s="31" t="s">
        <v>168</v>
      </c>
      <c r="J729" s="31" t="s">
        <v>169</v>
      </c>
    </row>
    <row r="730" spans="1:10" outlineLevel="1" x14ac:dyDescent="0.2">
      <c r="A730" s="35">
        <v>46039</v>
      </c>
      <c r="B730" s="31">
        <v>3235</v>
      </c>
      <c r="C730" s="31" t="s">
        <v>360</v>
      </c>
      <c r="D730" s="31" t="s">
        <v>1021</v>
      </c>
      <c r="E730" s="36">
        <v>976340</v>
      </c>
      <c r="F730" s="37" t="s">
        <v>18</v>
      </c>
      <c r="G730" s="36">
        <v>78107</v>
      </c>
      <c r="H730" s="36">
        <f t="shared" si="11"/>
        <v>1054447</v>
      </c>
      <c r="I730" s="31" t="s">
        <v>43</v>
      </c>
      <c r="J730" s="31" t="s">
        <v>44</v>
      </c>
    </row>
    <row r="731" spans="1:10" outlineLevel="1" x14ac:dyDescent="0.2">
      <c r="A731" s="35">
        <v>46039</v>
      </c>
      <c r="B731" s="31">
        <v>3234</v>
      </c>
      <c r="C731" s="31" t="s">
        <v>360</v>
      </c>
      <c r="D731" s="31" t="s">
        <v>1022</v>
      </c>
      <c r="E731" s="36">
        <v>1292380</v>
      </c>
      <c r="F731" s="37" t="s">
        <v>18</v>
      </c>
      <c r="G731" s="36">
        <v>103390</v>
      </c>
      <c r="H731" s="36">
        <f t="shared" si="11"/>
        <v>1395770</v>
      </c>
      <c r="I731" s="31" t="s">
        <v>43</v>
      </c>
      <c r="J731" s="31" t="s">
        <v>44</v>
      </c>
    </row>
    <row r="732" spans="1:10" outlineLevel="1" x14ac:dyDescent="0.2">
      <c r="A732" s="35">
        <v>46039</v>
      </c>
      <c r="B732" s="31">
        <v>3233</v>
      </c>
      <c r="C732" s="31" t="s">
        <v>360</v>
      </c>
      <c r="D732" s="31" t="s">
        <v>1023</v>
      </c>
      <c r="E732" s="36">
        <v>8103360</v>
      </c>
      <c r="F732" s="37" t="s">
        <v>18</v>
      </c>
      <c r="G732" s="36">
        <v>648269</v>
      </c>
      <c r="H732" s="36">
        <f t="shared" si="11"/>
        <v>8751629</v>
      </c>
      <c r="I732" s="31" t="s">
        <v>109</v>
      </c>
      <c r="J732" s="31" t="s">
        <v>110</v>
      </c>
    </row>
    <row r="733" spans="1:10" outlineLevel="1" x14ac:dyDescent="0.2">
      <c r="A733" s="35">
        <v>46039</v>
      </c>
      <c r="B733" s="31">
        <v>3232</v>
      </c>
      <c r="C733" s="31" t="s">
        <v>360</v>
      </c>
      <c r="D733" s="31" t="s">
        <v>1024</v>
      </c>
      <c r="E733" s="36">
        <v>331110</v>
      </c>
      <c r="F733" s="37" t="s">
        <v>18</v>
      </c>
      <c r="G733" s="36">
        <v>26489</v>
      </c>
      <c r="H733" s="36">
        <f t="shared" si="11"/>
        <v>357599</v>
      </c>
      <c r="I733" s="31" t="s">
        <v>109</v>
      </c>
      <c r="J733" s="31" t="s">
        <v>110</v>
      </c>
    </row>
    <row r="734" spans="1:10" outlineLevel="1" x14ac:dyDescent="0.2">
      <c r="A734" s="35">
        <v>46039</v>
      </c>
      <c r="B734" s="31">
        <v>3231</v>
      </c>
      <c r="C734" s="31" t="s">
        <v>360</v>
      </c>
      <c r="D734" s="31" t="s">
        <v>1025</v>
      </c>
      <c r="E734" s="36">
        <v>323095</v>
      </c>
      <c r="F734" s="37" t="s">
        <v>18</v>
      </c>
      <c r="G734" s="36">
        <v>25848</v>
      </c>
      <c r="H734" s="36">
        <f t="shared" si="11"/>
        <v>348943</v>
      </c>
      <c r="I734" s="31" t="s">
        <v>109</v>
      </c>
      <c r="J734" s="31" t="s">
        <v>110</v>
      </c>
    </row>
    <row r="735" spans="1:10" outlineLevel="1" x14ac:dyDescent="0.2">
      <c r="A735" s="35">
        <v>46039</v>
      </c>
      <c r="B735" s="31">
        <v>3230</v>
      </c>
      <c r="C735" s="31" t="s">
        <v>360</v>
      </c>
      <c r="D735" s="31" t="s">
        <v>1026</v>
      </c>
      <c r="E735" s="36">
        <v>1399860</v>
      </c>
      <c r="F735" s="37" t="s">
        <v>18</v>
      </c>
      <c r="G735" s="36">
        <v>111989</v>
      </c>
      <c r="H735" s="36">
        <f t="shared" si="11"/>
        <v>1511849</v>
      </c>
      <c r="I735" s="31" t="s">
        <v>41</v>
      </c>
      <c r="J735" s="31" t="s">
        <v>42</v>
      </c>
    </row>
    <row r="736" spans="1:10" outlineLevel="1" x14ac:dyDescent="0.2">
      <c r="A736" s="35">
        <v>46039</v>
      </c>
      <c r="B736" s="31">
        <v>3229</v>
      </c>
      <c r="C736" s="31" t="s">
        <v>360</v>
      </c>
      <c r="D736" s="31" t="s">
        <v>1027</v>
      </c>
      <c r="E736" s="36">
        <v>933240</v>
      </c>
      <c r="F736" s="37" t="s">
        <v>18</v>
      </c>
      <c r="G736" s="36">
        <v>74659</v>
      </c>
      <c r="H736" s="36">
        <f t="shared" si="11"/>
        <v>1007899</v>
      </c>
      <c r="I736" s="31" t="s">
        <v>265</v>
      </c>
      <c r="J736" s="31" t="s">
        <v>266</v>
      </c>
    </row>
    <row r="737" spans="1:10" outlineLevel="1" x14ac:dyDescent="0.2">
      <c r="A737" s="35">
        <v>46039</v>
      </c>
      <c r="B737" s="31">
        <v>3228</v>
      </c>
      <c r="C737" s="31" t="s">
        <v>360</v>
      </c>
      <c r="D737" s="31" t="s">
        <v>1028</v>
      </c>
      <c r="E737" s="36">
        <v>2032440</v>
      </c>
      <c r="F737" s="37" t="s">
        <v>18</v>
      </c>
      <c r="G737" s="36">
        <v>162595</v>
      </c>
      <c r="H737" s="36">
        <f t="shared" si="11"/>
        <v>2195035</v>
      </c>
      <c r="I737" s="31" t="s">
        <v>228</v>
      </c>
      <c r="J737" s="31" t="s">
        <v>229</v>
      </c>
    </row>
    <row r="738" spans="1:10" outlineLevel="1" x14ac:dyDescent="0.2">
      <c r="A738" s="35">
        <v>46039</v>
      </c>
      <c r="B738" s="31">
        <v>3227</v>
      </c>
      <c r="C738" s="31" t="s">
        <v>360</v>
      </c>
      <c r="D738" s="31" t="s">
        <v>1029</v>
      </c>
      <c r="E738" s="36">
        <v>1016220</v>
      </c>
      <c r="F738" s="37" t="s">
        <v>18</v>
      </c>
      <c r="G738" s="36">
        <v>81298</v>
      </c>
      <c r="H738" s="36">
        <f t="shared" si="11"/>
        <v>1097518</v>
      </c>
      <c r="I738" s="31" t="s">
        <v>233</v>
      </c>
      <c r="J738" s="31" t="s">
        <v>234</v>
      </c>
    </row>
    <row r="739" spans="1:10" outlineLevel="1" x14ac:dyDescent="0.2">
      <c r="A739" s="35">
        <v>46039</v>
      </c>
      <c r="B739" s="31">
        <v>3226</v>
      </c>
      <c r="C739" s="31" t="s">
        <v>360</v>
      </c>
      <c r="D739" s="31" t="s">
        <v>1030</v>
      </c>
      <c r="E739" s="36">
        <v>1099200</v>
      </c>
      <c r="F739" s="37" t="s">
        <v>18</v>
      </c>
      <c r="G739" s="36">
        <v>87936</v>
      </c>
      <c r="H739" s="36">
        <f t="shared" si="11"/>
        <v>1187136</v>
      </c>
      <c r="I739" s="31" t="s">
        <v>113</v>
      </c>
      <c r="J739" s="31" t="s">
        <v>114</v>
      </c>
    </row>
    <row r="740" spans="1:10" outlineLevel="1" x14ac:dyDescent="0.2">
      <c r="A740" s="35">
        <v>46039</v>
      </c>
      <c r="B740" s="31">
        <v>3225</v>
      </c>
      <c r="C740" s="31" t="s">
        <v>360</v>
      </c>
      <c r="D740" s="31" t="s">
        <v>1031</v>
      </c>
      <c r="E740" s="36">
        <v>549600</v>
      </c>
      <c r="F740" s="37" t="s">
        <v>18</v>
      </c>
      <c r="G740" s="36">
        <v>43968</v>
      </c>
      <c r="H740" s="36">
        <f t="shared" si="11"/>
        <v>593568</v>
      </c>
      <c r="I740" s="31" t="s">
        <v>231</v>
      </c>
      <c r="J740" s="31" t="s">
        <v>232</v>
      </c>
    </row>
    <row r="741" spans="1:10" outlineLevel="1" x14ac:dyDescent="0.2">
      <c r="A741" s="35">
        <v>46039</v>
      </c>
      <c r="B741" s="31">
        <v>3224</v>
      </c>
      <c r="C741" s="31" t="s">
        <v>360</v>
      </c>
      <c r="D741" s="31" t="s">
        <v>1032</v>
      </c>
      <c r="E741" s="36">
        <v>1017870</v>
      </c>
      <c r="F741" s="37" t="s">
        <v>18</v>
      </c>
      <c r="G741" s="36">
        <v>81430</v>
      </c>
      <c r="H741" s="36">
        <f t="shared" si="11"/>
        <v>1099300</v>
      </c>
      <c r="I741" s="31" t="s">
        <v>109</v>
      </c>
      <c r="J741" s="31" t="s">
        <v>110</v>
      </c>
    </row>
    <row r="742" spans="1:10" outlineLevel="1" x14ac:dyDescent="0.2">
      <c r="A742" s="35">
        <v>46039</v>
      </c>
      <c r="B742" s="31">
        <v>3223</v>
      </c>
      <c r="C742" s="31" t="s">
        <v>360</v>
      </c>
      <c r="D742" s="31" t="s">
        <v>1033</v>
      </c>
      <c r="E742" s="36">
        <v>1866480</v>
      </c>
      <c r="F742" s="37" t="s">
        <v>18</v>
      </c>
      <c r="G742" s="36">
        <v>149318</v>
      </c>
      <c r="H742" s="36">
        <f t="shared" si="11"/>
        <v>2015798</v>
      </c>
      <c r="I742" s="31" t="s">
        <v>109</v>
      </c>
      <c r="J742" s="31" t="s">
        <v>110</v>
      </c>
    </row>
    <row r="743" spans="1:10" outlineLevel="1" x14ac:dyDescent="0.2">
      <c r="A743" s="35">
        <v>46039</v>
      </c>
      <c r="B743" s="31">
        <v>3222</v>
      </c>
      <c r="C743" s="31" t="s">
        <v>360</v>
      </c>
      <c r="D743" s="31" t="s">
        <v>1034</v>
      </c>
      <c r="E743" s="36">
        <v>1102500</v>
      </c>
      <c r="F743" s="37" t="s">
        <v>18</v>
      </c>
      <c r="G743" s="36">
        <v>88200</v>
      </c>
      <c r="H743" s="36">
        <f t="shared" si="11"/>
        <v>1190700</v>
      </c>
      <c r="I743" s="31" t="s">
        <v>168</v>
      </c>
      <c r="J743" s="31" t="s">
        <v>169</v>
      </c>
    </row>
    <row r="744" spans="1:10" outlineLevel="1" x14ac:dyDescent="0.2">
      <c r="A744" s="35">
        <v>46039</v>
      </c>
      <c r="B744" s="31">
        <v>3221</v>
      </c>
      <c r="C744" s="31" t="s">
        <v>360</v>
      </c>
      <c r="D744" s="31" t="s">
        <v>1035</v>
      </c>
      <c r="E744" s="36">
        <v>833020</v>
      </c>
      <c r="F744" s="37" t="s">
        <v>18</v>
      </c>
      <c r="G744" s="36">
        <v>66642</v>
      </c>
      <c r="H744" s="36">
        <f t="shared" si="11"/>
        <v>899662</v>
      </c>
      <c r="I744" s="31" t="s">
        <v>168</v>
      </c>
      <c r="J744" s="31" t="s">
        <v>169</v>
      </c>
    </row>
    <row r="745" spans="1:10" outlineLevel="1" x14ac:dyDescent="0.2">
      <c r="A745" s="35">
        <v>46041</v>
      </c>
      <c r="B745" s="31">
        <v>3969</v>
      </c>
      <c r="C745" s="31" t="s">
        <v>360</v>
      </c>
      <c r="D745" s="31" t="s">
        <v>1036</v>
      </c>
      <c r="E745" s="36">
        <v>2315860</v>
      </c>
      <c r="F745" s="37" t="s">
        <v>18</v>
      </c>
      <c r="G745" s="36">
        <v>185269</v>
      </c>
      <c r="H745" s="36">
        <f t="shared" si="11"/>
        <v>2501129</v>
      </c>
      <c r="I745" s="31" t="s">
        <v>36</v>
      </c>
      <c r="J745" s="31" t="s">
        <v>37</v>
      </c>
    </row>
    <row r="746" spans="1:10" outlineLevel="1" x14ac:dyDescent="0.2">
      <c r="A746" s="35">
        <v>46041</v>
      </c>
      <c r="B746" s="31">
        <v>3968</v>
      </c>
      <c r="C746" s="31" t="s">
        <v>360</v>
      </c>
      <c r="D746" s="31" t="s">
        <v>158</v>
      </c>
      <c r="E746" s="36">
        <v>933240</v>
      </c>
      <c r="F746" s="37" t="s">
        <v>18</v>
      </c>
      <c r="G746" s="36">
        <v>74659</v>
      </c>
      <c r="H746" s="36">
        <f t="shared" si="11"/>
        <v>1007899</v>
      </c>
      <c r="I746" s="31" t="s">
        <v>140</v>
      </c>
      <c r="J746" s="31" t="s">
        <v>141</v>
      </c>
    </row>
    <row r="747" spans="1:10" outlineLevel="1" x14ac:dyDescent="0.2">
      <c r="A747" s="35">
        <v>46041</v>
      </c>
      <c r="B747" s="31">
        <v>3967</v>
      </c>
      <c r="C747" s="31" t="s">
        <v>360</v>
      </c>
      <c r="D747" s="31" t="s">
        <v>222</v>
      </c>
      <c r="E747" s="36">
        <v>649820</v>
      </c>
      <c r="F747" s="37" t="s">
        <v>18</v>
      </c>
      <c r="G747" s="36">
        <v>51986</v>
      </c>
      <c r="H747" s="36">
        <f t="shared" si="11"/>
        <v>701806</v>
      </c>
      <c r="I747" s="31" t="s">
        <v>140</v>
      </c>
      <c r="J747" s="31" t="s">
        <v>141</v>
      </c>
    </row>
    <row r="748" spans="1:10" outlineLevel="1" x14ac:dyDescent="0.2">
      <c r="A748" s="35">
        <v>46041</v>
      </c>
      <c r="B748" s="31">
        <v>3966</v>
      </c>
      <c r="C748" s="31" t="s">
        <v>360</v>
      </c>
      <c r="D748" s="31" t="s">
        <v>211</v>
      </c>
      <c r="E748" s="36">
        <v>259928</v>
      </c>
      <c r="F748" s="37" t="s">
        <v>18</v>
      </c>
      <c r="G748" s="36">
        <v>20794</v>
      </c>
      <c r="H748" s="36">
        <f t="shared" si="11"/>
        <v>280722</v>
      </c>
      <c r="I748" s="31" t="s">
        <v>39</v>
      </c>
      <c r="J748" s="31" t="s">
        <v>40</v>
      </c>
    </row>
    <row r="749" spans="1:10" outlineLevel="1" x14ac:dyDescent="0.2">
      <c r="A749" s="35">
        <v>46041</v>
      </c>
      <c r="B749" s="31">
        <v>3956</v>
      </c>
      <c r="C749" s="31" t="s">
        <v>360</v>
      </c>
      <c r="D749" s="31" t="s">
        <v>1037</v>
      </c>
      <c r="E749" s="36">
        <v>10912890</v>
      </c>
      <c r="F749" s="37" t="s">
        <v>18</v>
      </c>
      <c r="G749" s="36">
        <v>873031</v>
      </c>
      <c r="H749" s="36">
        <f t="shared" si="11"/>
        <v>11785921</v>
      </c>
      <c r="I749" s="31" t="s">
        <v>159</v>
      </c>
      <c r="J749" s="31" t="s">
        <v>160</v>
      </c>
    </row>
    <row r="750" spans="1:10" outlineLevel="1" x14ac:dyDescent="0.2">
      <c r="A750" s="35">
        <v>46041</v>
      </c>
      <c r="B750" s="31">
        <v>3955</v>
      </c>
      <c r="C750" s="31" t="s">
        <v>360</v>
      </c>
      <c r="D750" s="31" t="s">
        <v>158</v>
      </c>
      <c r="E750" s="36">
        <v>1165205</v>
      </c>
      <c r="F750" s="37" t="s">
        <v>18</v>
      </c>
      <c r="G750" s="36">
        <v>93216</v>
      </c>
      <c r="H750" s="36">
        <f t="shared" si="11"/>
        <v>1258421</v>
      </c>
      <c r="I750" s="31" t="s">
        <v>140</v>
      </c>
      <c r="J750" s="31" t="s">
        <v>141</v>
      </c>
    </row>
    <row r="751" spans="1:10" outlineLevel="1" x14ac:dyDescent="0.2">
      <c r="A751" s="35">
        <v>46041</v>
      </c>
      <c r="B751" s="31">
        <v>3951</v>
      </c>
      <c r="C751" s="31" t="s">
        <v>360</v>
      </c>
      <c r="D751" s="31" t="s">
        <v>1038</v>
      </c>
      <c r="E751" s="36">
        <v>1421850</v>
      </c>
      <c r="F751" s="37" t="s">
        <v>18</v>
      </c>
      <c r="G751" s="36">
        <v>113748</v>
      </c>
      <c r="H751" s="36">
        <f t="shared" si="11"/>
        <v>1535598</v>
      </c>
      <c r="I751" s="31" t="s">
        <v>247</v>
      </c>
      <c r="J751" s="31" t="s">
        <v>19</v>
      </c>
    </row>
    <row r="752" spans="1:10" outlineLevel="1" x14ac:dyDescent="0.2">
      <c r="A752" s="35">
        <v>46041</v>
      </c>
      <c r="B752" s="31">
        <v>3950</v>
      </c>
      <c r="C752" s="31" t="s">
        <v>360</v>
      </c>
      <c r="D752" s="31" t="s">
        <v>1039</v>
      </c>
      <c r="E752" s="36">
        <v>637898</v>
      </c>
      <c r="F752" s="37" t="s">
        <v>18</v>
      </c>
      <c r="G752" s="36">
        <v>51032</v>
      </c>
      <c r="H752" s="36">
        <f t="shared" si="11"/>
        <v>688930</v>
      </c>
      <c r="I752" s="31" t="s">
        <v>247</v>
      </c>
      <c r="J752" s="31" t="s">
        <v>19</v>
      </c>
    </row>
    <row r="753" spans="1:10" outlineLevel="1" x14ac:dyDescent="0.2">
      <c r="A753" s="35">
        <v>46041</v>
      </c>
      <c r="B753" s="31">
        <v>3925</v>
      </c>
      <c r="C753" s="31" t="s">
        <v>360</v>
      </c>
      <c r="D753" s="31" t="s">
        <v>1040</v>
      </c>
      <c r="E753" s="36">
        <v>1569120</v>
      </c>
      <c r="F753" s="37" t="s">
        <v>18</v>
      </c>
      <c r="G753" s="36">
        <v>125530</v>
      </c>
      <c r="H753" s="36">
        <f t="shared" si="11"/>
        <v>1694650</v>
      </c>
      <c r="I753" s="31" t="s">
        <v>69</v>
      </c>
      <c r="J753" s="31" t="s">
        <v>70</v>
      </c>
    </row>
    <row r="754" spans="1:10" outlineLevel="1" x14ac:dyDescent="0.2">
      <c r="A754" s="35">
        <v>46041</v>
      </c>
      <c r="B754" s="31">
        <v>3924</v>
      </c>
      <c r="C754" s="31" t="s">
        <v>360</v>
      </c>
      <c r="D754" s="31" t="s">
        <v>1041</v>
      </c>
      <c r="E754" s="36">
        <v>1953820</v>
      </c>
      <c r="F754" s="37" t="s">
        <v>18</v>
      </c>
      <c r="G754" s="36">
        <v>156306</v>
      </c>
      <c r="H754" s="36">
        <f t="shared" si="11"/>
        <v>2110126</v>
      </c>
      <c r="I754" s="31" t="s">
        <v>69</v>
      </c>
      <c r="J754" s="31" t="s">
        <v>70</v>
      </c>
    </row>
    <row r="755" spans="1:10" outlineLevel="1" x14ac:dyDescent="0.2">
      <c r="A755" s="35">
        <v>46041</v>
      </c>
      <c r="B755" s="31">
        <v>3923</v>
      </c>
      <c r="C755" s="31" t="s">
        <v>360</v>
      </c>
      <c r="D755" s="31" t="s">
        <v>1042</v>
      </c>
      <c r="E755" s="36">
        <v>2607610</v>
      </c>
      <c r="F755" s="37" t="s">
        <v>18</v>
      </c>
      <c r="G755" s="36">
        <v>208609</v>
      </c>
      <c r="H755" s="36">
        <f t="shared" si="11"/>
        <v>2816219</v>
      </c>
      <c r="I755" s="31" t="s">
        <v>124</v>
      </c>
      <c r="J755" s="31" t="s">
        <v>125</v>
      </c>
    </row>
    <row r="756" spans="1:10" outlineLevel="1" x14ac:dyDescent="0.2">
      <c r="A756" s="35">
        <v>46041</v>
      </c>
      <c r="B756" s="31">
        <v>3922</v>
      </c>
      <c r="C756" s="31" t="s">
        <v>360</v>
      </c>
      <c r="D756" s="31" t="s">
        <v>1043</v>
      </c>
      <c r="E756" s="36">
        <v>1438914</v>
      </c>
      <c r="F756" s="37" t="s">
        <v>18</v>
      </c>
      <c r="G756" s="36">
        <v>115113</v>
      </c>
      <c r="H756" s="36">
        <f t="shared" si="11"/>
        <v>1554027</v>
      </c>
      <c r="I756" s="31" t="s">
        <v>74</v>
      </c>
      <c r="J756" s="31" t="s">
        <v>75</v>
      </c>
    </row>
    <row r="757" spans="1:10" outlineLevel="1" x14ac:dyDescent="0.2">
      <c r="A757" s="35">
        <v>46041</v>
      </c>
      <c r="B757" s="31">
        <v>3921</v>
      </c>
      <c r="C757" s="31" t="s">
        <v>360</v>
      </c>
      <c r="D757" s="31" t="s">
        <v>1044</v>
      </c>
      <c r="E757" s="36">
        <v>764442</v>
      </c>
      <c r="F757" s="37" t="s">
        <v>18</v>
      </c>
      <c r="G757" s="36">
        <v>61155</v>
      </c>
      <c r="H757" s="36">
        <f t="shared" si="11"/>
        <v>825597</v>
      </c>
      <c r="I757" s="31" t="s">
        <v>247</v>
      </c>
      <c r="J757" s="31" t="s">
        <v>19</v>
      </c>
    </row>
    <row r="758" spans="1:10" outlineLevel="1" x14ac:dyDescent="0.2">
      <c r="A758" s="35">
        <v>46041</v>
      </c>
      <c r="B758" s="31">
        <v>3920</v>
      </c>
      <c r="C758" s="31" t="s">
        <v>360</v>
      </c>
      <c r="D758" s="31" t="s">
        <v>1045</v>
      </c>
      <c r="E758" s="36">
        <v>2025840</v>
      </c>
      <c r="F758" s="37" t="s">
        <v>18</v>
      </c>
      <c r="G758" s="36">
        <v>162067</v>
      </c>
      <c r="H758" s="36">
        <f t="shared" si="11"/>
        <v>2187907</v>
      </c>
      <c r="I758" s="31" t="s">
        <v>61</v>
      </c>
      <c r="J758" s="31" t="s">
        <v>62</v>
      </c>
    </row>
    <row r="759" spans="1:10" outlineLevel="1" x14ac:dyDescent="0.2">
      <c r="A759" s="35">
        <v>46041</v>
      </c>
      <c r="B759" s="31">
        <v>3919</v>
      </c>
      <c r="C759" s="31" t="s">
        <v>360</v>
      </c>
      <c r="D759" s="31" t="s">
        <v>1046</v>
      </c>
      <c r="E759" s="36">
        <v>1535172</v>
      </c>
      <c r="F759" s="37" t="s">
        <v>18</v>
      </c>
      <c r="G759" s="36">
        <v>122814</v>
      </c>
      <c r="H759" s="36">
        <f t="shared" si="11"/>
        <v>1657986</v>
      </c>
      <c r="I759" s="31" t="s">
        <v>247</v>
      </c>
      <c r="J759" s="31" t="s">
        <v>19</v>
      </c>
    </row>
    <row r="760" spans="1:10" outlineLevel="1" x14ac:dyDescent="0.2">
      <c r="A760" s="35">
        <v>46041</v>
      </c>
      <c r="B760" s="31">
        <v>3799</v>
      </c>
      <c r="C760" s="31" t="s">
        <v>360</v>
      </c>
      <c r="D760" s="31" t="s">
        <v>1047</v>
      </c>
      <c r="E760" s="36">
        <v>2025840</v>
      </c>
      <c r="F760" s="37" t="s">
        <v>18</v>
      </c>
      <c r="G760" s="36">
        <v>162067</v>
      </c>
      <c r="H760" s="36">
        <f t="shared" si="11"/>
        <v>2187907</v>
      </c>
      <c r="I760" s="31" t="s">
        <v>95</v>
      </c>
      <c r="J760" s="31" t="s">
        <v>96</v>
      </c>
    </row>
    <row r="761" spans="1:10" outlineLevel="1" x14ac:dyDescent="0.2">
      <c r="A761" s="35">
        <v>46041</v>
      </c>
      <c r="B761" s="31">
        <v>3798</v>
      </c>
      <c r="C761" s="31" t="s">
        <v>360</v>
      </c>
      <c r="D761" s="31" t="s">
        <v>1048</v>
      </c>
      <c r="E761" s="36">
        <v>2550590</v>
      </c>
      <c r="F761" s="37" t="s">
        <v>18</v>
      </c>
      <c r="G761" s="36">
        <v>204047</v>
      </c>
      <c r="H761" s="36">
        <f t="shared" si="11"/>
        <v>2754637</v>
      </c>
      <c r="I761" s="31" t="s">
        <v>161</v>
      </c>
      <c r="J761" s="31" t="s">
        <v>162</v>
      </c>
    </row>
    <row r="762" spans="1:10" outlineLevel="1" x14ac:dyDescent="0.2">
      <c r="A762" s="35">
        <v>46041</v>
      </c>
      <c r="B762" s="31">
        <v>3797</v>
      </c>
      <c r="C762" s="31" t="s">
        <v>360</v>
      </c>
      <c r="D762" s="31" t="s">
        <v>1049</v>
      </c>
      <c r="E762" s="36">
        <v>4867590</v>
      </c>
      <c r="F762" s="37" t="s">
        <v>18</v>
      </c>
      <c r="G762" s="36">
        <v>389407</v>
      </c>
      <c r="H762" s="36">
        <f t="shared" si="11"/>
        <v>5256997</v>
      </c>
      <c r="I762" s="31" t="s">
        <v>53</v>
      </c>
      <c r="J762" s="31" t="s">
        <v>54</v>
      </c>
    </row>
    <row r="763" spans="1:10" outlineLevel="1" x14ac:dyDescent="0.2">
      <c r="A763" s="35">
        <v>46041</v>
      </c>
      <c r="B763" s="31">
        <v>3795</v>
      </c>
      <c r="C763" s="31" t="s">
        <v>360</v>
      </c>
      <c r="D763" s="31" t="s">
        <v>1050</v>
      </c>
      <c r="E763" s="36">
        <v>2662750</v>
      </c>
      <c r="F763" s="37" t="s">
        <v>18</v>
      </c>
      <c r="G763" s="36">
        <v>213020</v>
      </c>
      <c r="H763" s="36">
        <f t="shared" si="11"/>
        <v>2875770</v>
      </c>
      <c r="I763" s="31" t="s">
        <v>194</v>
      </c>
      <c r="J763" s="31" t="s">
        <v>195</v>
      </c>
    </row>
    <row r="764" spans="1:10" outlineLevel="1" x14ac:dyDescent="0.2">
      <c r="A764" s="35">
        <v>46041</v>
      </c>
      <c r="B764" s="31">
        <v>3794</v>
      </c>
      <c r="C764" s="31" t="s">
        <v>360</v>
      </c>
      <c r="D764" s="31" t="s">
        <v>1051</v>
      </c>
      <c r="E764" s="36">
        <v>976340</v>
      </c>
      <c r="F764" s="37" t="s">
        <v>18</v>
      </c>
      <c r="G764" s="36">
        <v>78107</v>
      </c>
      <c r="H764" s="36">
        <f t="shared" si="11"/>
        <v>1054447</v>
      </c>
      <c r="I764" s="31" t="s">
        <v>107</v>
      </c>
      <c r="J764" s="31" t="s">
        <v>108</v>
      </c>
    </row>
    <row r="765" spans="1:10" outlineLevel="1" x14ac:dyDescent="0.2">
      <c r="A765" s="35">
        <v>46041</v>
      </c>
      <c r="B765" s="31">
        <v>3793</v>
      </c>
      <c r="C765" s="31" t="s">
        <v>360</v>
      </c>
      <c r="D765" s="31" t="s">
        <v>1052</v>
      </c>
      <c r="E765" s="36">
        <v>549967</v>
      </c>
      <c r="F765" s="37" t="s">
        <v>18</v>
      </c>
      <c r="G765" s="36">
        <v>43997</v>
      </c>
      <c r="H765" s="36">
        <f t="shared" si="11"/>
        <v>593964</v>
      </c>
      <c r="I765" s="31" t="s">
        <v>107</v>
      </c>
      <c r="J765" s="31" t="s">
        <v>108</v>
      </c>
    </row>
    <row r="766" spans="1:10" outlineLevel="1" x14ac:dyDescent="0.2">
      <c r="A766" s="35">
        <v>46041</v>
      </c>
      <c r="B766" s="31">
        <v>3792</v>
      </c>
      <c r="C766" s="31" t="s">
        <v>360</v>
      </c>
      <c r="D766" s="31" t="s">
        <v>1053</v>
      </c>
      <c r="E766" s="36">
        <v>1537670</v>
      </c>
      <c r="F766" s="37" t="s">
        <v>18</v>
      </c>
      <c r="G766" s="36">
        <v>123014</v>
      </c>
      <c r="H766" s="36">
        <f t="shared" si="11"/>
        <v>1660684</v>
      </c>
      <c r="I766" s="31" t="s">
        <v>288</v>
      </c>
      <c r="J766" s="31" t="s">
        <v>176</v>
      </c>
    </row>
    <row r="767" spans="1:10" outlineLevel="1" x14ac:dyDescent="0.2">
      <c r="A767" s="35">
        <v>46041</v>
      </c>
      <c r="B767" s="31">
        <v>3770</v>
      </c>
      <c r="C767" s="31" t="s">
        <v>360</v>
      </c>
      <c r="D767" s="31" t="s">
        <v>1054</v>
      </c>
      <c r="E767" s="36">
        <v>1170940</v>
      </c>
      <c r="F767" s="37" t="s">
        <v>18</v>
      </c>
      <c r="G767" s="36">
        <v>93675</v>
      </c>
      <c r="H767" s="36">
        <f t="shared" si="11"/>
        <v>1264615</v>
      </c>
      <c r="I767" s="31" t="s">
        <v>288</v>
      </c>
      <c r="J767" s="31" t="s">
        <v>176</v>
      </c>
    </row>
    <row r="768" spans="1:10" outlineLevel="1" x14ac:dyDescent="0.2">
      <c r="A768" s="35">
        <v>46041</v>
      </c>
      <c r="B768" s="31">
        <v>3769</v>
      </c>
      <c r="C768" s="31" t="s">
        <v>360</v>
      </c>
      <c r="D768" s="31" t="s">
        <v>1055</v>
      </c>
      <c r="E768" s="36">
        <v>2025840</v>
      </c>
      <c r="F768" s="37" t="s">
        <v>18</v>
      </c>
      <c r="G768" s="36">
        <v>162067</v>
      </c>
      <c r="H768" s="36">
        <f t="shared" ref="H768:H831" si="12">+E768+G768</f>
        <v>2187907</v>
      </c>
      <c r="I768" s="31" t="s">
        <v>170</v>
      </c>
      <c r="J768" s="31" t="s">
        <v>171</v>
      </c>
    </row>
    <row r="769" spans="1:10" outlineLevel="1" x14ac:dyDescent="0.2">
      <c r="A769" s="35">
        <v>46041</v>
      </c>
      <c r="B769" s="31">
        <v>3768</v>
      </c>
      <c r="C769" s="31" t="s">
        <v>360</v>
      </c>
      <c r="D769" s="31" t="s">
        <v>1056</v>
      </c>
      <c r="E769" s="36">
        <v>3762915</v>
      </c>
      <c r="F769" s="37" t="s">
        <v>18</v>
      </c>
      <c r="G769" s="36">
        <v>301033</v>
      </c>
      <c r="H769" s="36">
        <f t="shared" si="12"/>
        <v>4063948</v>
      </c>
      <c r="I769" s="31" t="s">
        <v>170</v>
      </c>
      <c r="J769" s="31" t="s">
        <v>171</v>
      </c>
    </row>
    <row r="770" spans="1:10" outlineLevel="1" x14ac:dyDescent="0.2">
      <c r="A770" s="35">
        <v>46041</v>
      </c>
      <c r="B770" s="31">
        <v>3746</v>
      </c>
      <c r="C770" s="31" t="s">
        <v>360</v>
      </c>
      <c r="D770" s="31" t="s">
        <v>1057</v>
      </c>
      <c r="E770" s="36">
        <v>273372</v>
      </c>
      <c r="F770" s="37" t="s">
        <v>18</v>
      </c>
      <c r="G770" s="36">
        <v>21870</v>
      </c>
      <c r="H770" s="36">
        <f t="shared" si="12"/>
        <v>295242</v>
      </c>
      <c r="I770" s="31" t="s">
        <v>111</v>
      </c>
      <c r="J770" s="31" t="s">
        <v>112</v>
      </c>
    </row>
    <row r="771" spans="1:10" outlineLevel="1" x14ac:dyDescent="0.2">
      <c r="A771" s="35">
        <v>46041</v>
      </c>
      <c r="B771" s="31">
        <v>3726</v>
      </c>
      <c r="C771" s="31" t="s">
        <v>360</v>
      </c>
      <c r="D771" s="31" t="s">
        <v>1058</v>
      </c>
      <c r="E771" s="36">
        <v>3075340</v>
      </c>
      <c r="F771" s="37" t="s">
        <v>18</v>
      </c>
      <c r="G771" s="36">
        <v>246027</v>
      </c>
      <c r="H771" s="36">
        <f t="shared" si="12"/>
        <v>3321367</v>
      </c>
      <c r="I771" s="31" t="s">
        <v>111</v>
      </c>
      <c r="J771" s="31" t="s">
        <v>112</v>
      </c>
    </row>
    <row r="772" spans="1:10" outlineLevel="1" x14ac:dyDescent="0.2">
      <c r="A772" s="35">
        <v>46041</v>
      </c>
      <c r="B772" s="31">
        <v>3704</v>
      </c>
      <c r="C772" s="31" t="s">
        <v>360</v>
      </c>
      <c r="D772" s="31" t="s">
        <v>1059</v>
      </c>
      <c r="E772" s="36">
        <v>1622530</v>
      </c>
      <c r="F772" s="37" t="s">
        <v>18</v>
      </c>
      <c r="G772" s="36">
        <v>129802</v>
      </c>
      <c r="H772" s="36">
        <f t="shared" si="12"/>
        <v>1752332</v>
      </c>
      <c r="I772" s="31" t="s">
        <v>111</v>
      </c>
      <c r="J772" s="31" t="s">
        <v>112</v>
      </c>
    </row>
    <row r="773" spans="1:10" outlineLevel="1" x14ac:dyDescent="0.2">
      <c r="A773" s="35">
        <v>46041</v>
      </c>
      <c r="B773" s="31">
        <v>3703</v>
      </c>
      <c r="C773" s="31" t="s">
        <v>360</v>
      </c>
      <c r="D773" s="31" t="s">
        <v>1060</v>
      </c>
      <c r="E773" s="36">
        <v>2032440</v>
      </c>
      <c r="F773" s="37" t="s">
        <v>18</v>
      </c>
      <c r="G773" s="36">
        <v>162595</v>
      </c>
      <c r="H773" s="36">
        <f t="shared" si="12"/>
        <v>2195035</v>
      </c>
      <c r="I773" s="31" t="s">
        <v>107</v>
      </c>
      <c r="J773" s="31" t="s">
        <v>108</v>
      </c>
    </row>
    <row r="774" spans="1:10" outlineLevel="1" x14ac:dyDescent="0.2">
      <c r="A774" s="35">
        <v>46041</v>
      </c>
      <c r="B774" s="31">
        <v>3702</v>
      </c>
      <c r="C774" s="31" t="s">
        <v>360</v>
      </c>
      <c r="D774" s="31" t="s">
        <v>1061</v>
      </c>
      <c r="E774" s="36">
        <v>1099200</v>
      </c>
      <c r="F774" s="37" t="s">
        <v>18</v>
      </c>
      <c r="G774" s="36">
        <v>87936</v>
      </c>
      <c r="H774" s="36">
        <f t="shared" si="12"/>
        <v>1187136</v>
      </c>
      <c r="I774" s="31" t="s">
        <v>53</v>
      </c>
      <c r="J774" s="31" t="s">
        <v>54</v>
      </c>
    </row>
    <row r="775" spans="1:10" outlineLevel="1" x14ac:dyDescent="0.2">
      <c r="A775" s="35">
        <v>46041</v>
      </c>
      <c r="B775" s="31">
        <v>3701</v>
      </c>
      <c r="C775" s="31" t="s">
        <v>360</v>
      </c>
      <c r="D775" s="31" t="s">
        <v>1062</v>
      </c>
      <c r="E775" s="36">
        <v>1565820</v>
      </c>
      <c r="F775" s="37" t="s">
        <v>18</v>
      </c>
      <c r="G775" s="36">
        <v>125266</v>
      </c>
      <c r="H775" s="36">
        <f t="shared" si="12"/>
        <v>1691086</v>
      </c>
      <c r="I775" s="31" t="s">
        <v>288</v>
      </c>
      <c r="J775" s="31" t="s">
        <v>176</v>
      </c>
    </row>
    <row r="776" spans="1:10" outlineLevel="1" x14ac:dyDescent="0.2">
      <c r="A776" s="35">
        <v>46041</v>
      </c>
      <c r="B776" s="31">
        <v>3695</v>
      </c>
      <c r="C776" s="31" t="s">
        <v>360</v>
      </c>
      <c r="D776" s="31" t="s">
        <v>1063</v>
      </c>
      <c r="E776" s="36">
        <v>466620</v>
      </c>
      <c r="F776" s="37" t="s">
        <v>18</v>
      </c>
      <c r="G776" s="36">
        <v>37330</v>
      </c>
      <c r="H776" s="36">
        <f t="shared" si="12"/>
        <v>503950</v>
      </c>
      <c r="I776" s="31" t="s">
        <v>170</v>
      </c>
      <c r="J776" s="31" t="s">
        <v>171</v>
      </c>
    </row>
    <row r="777" spans="1:10" outlineLevel="1" x14ac:dyDescent="0.2">
      <c r="A777" s="35">
        <v>46041</v>
      </c>
      <c r="B777" s="31">
        <v>3684</v>
      </c>
      <c r="C777" s="31" t="s">
        <v>360</v>
      </c>
      <c r="D777" s="31" t="s">
        <v>1064</v>
      </c>
      <c r="E777" s="36">
        <v>1565820</v>
      </c>
      <c r="F777" s="37" t="s">
        <v>18</v>
      </c>
      <c r="G777" s="36">
        <v>125266</v>
      </c>
      <c r="H777" s="36">
        <f t="shared" si="12"/>
        <v>1691086</v>
      </c>
      <c r="I777" s="31" t="s">
        <v>111</v>
      </c>
      <c r="J777" s="31" t="s">
        <v>112</v>
      </c>
    </row>
    <row r="778" spans="1:10" outlineLevel="1" x14ac:dyDescent="0.2">
      <c r="A778" s="35">
        <v>46041</v>
      </c>
      <c r="B778" s="31">
        <v>3683</v>
      </c>
      <c r="C778" s="31" t="s">
        <v>360</v>
      </c>
      <c r="D778" s="31" t="s">
        <v>1065</v>
      </c>
      <c r="E778" s="36">
        <v>732800</v>
      </c>
      <c r="F778" s="37" t="s">
        <v>18</v>
      </c>
      <c r="G778" s="36">
        <v>58624</v>
      </c>
      <c r="H778" s="36">
        <f t="shared" si="12"/>
        <v>791424</v>
      </c>
      <c r="I778" s="31" t="s">
        <v>95</v>
      </c>
      <c r="J778" s="31" t="s">
        <v>96</v>
      </c>
    </row>
    <row r="779" spans="1:10" outlineLevel="1" x14ac:dyDescent="0.2">
      <c r="A779" s="35">
        <v>46041</v>
      </c>
      <c r="B779" s="31">
        <v>3672</v>
      </c>
      <c r="C779" s="31" t="s">
        <v>360</v>
      </c>
      <c r="D779" s="31" t="s">
        <v>1066</v>
      </c>
      <c r="E779" s="36">
        <v>366400</v>
      </c>
      <c r="F779" s="37" t="s">
        <v>18</v>
      </c>
      <c r="G779" s="36">
        <v>29312</v>
      </c>
      <c r="H779" s="36">
        <f t="shared" si="12"/>
        <v>395712</v>
      </c>
      <c r="I779" s="31" t="s">
        <v>105</v>
      </c>
      <c r="J779" s="31" t="s">
        <v>106</v>
      </c>
    </row>
    <row r="780" spans="1:10" outlineLevel="1" x14ac:dyDescent="0.2">
      <c r="A780" s="35">
        <v>46041</v>
      </c>
      <c r="B780" s="31">
        <v>3671</v>
      </c>
      <c r="C780" s="31" t="s">
        <v>360</v>
      </c>
      <c r="D780" s="31" t="s">
        <v>1067</v>
      </c>
      <c r="E780" s="36">
        <v>549600</v>
      </c>
      <c r="F780" s="37" t="s">
        <v>18</v>
      </c>
      <c r="G780" s="36">
        <v>43968</v>
      </c>
      <c r="H780" s="36">
        <f t="shared" si="12"/>
        <v>593568</v>
      </c>
      <c r="I780" s="31" t="s">
        <v>292</v>
      </c>
      <c r="J780" s="31" t="s">
        <v>293</v>
      </c>
    </row>
    <row r="781" spans="1:10" outlineLevel="1" x14ac:dyDescent="0.2">
      <c r="A781" s="35">
        <v>46041</v>
      </c>
      <c r="B781" s="31">
        <v>3670</v>
      </c>
      <c r="C781" s="31" t="s">
        <v>360</v>
      </c>
      <c r="D781" s="31" t="s">
        <v>1068</v>
      </c>
      <c r="E781" s="36">
        <v>1016220</v>
      </c>
      <c r="F781" s="37" t="s">
        <v>18</v>
      </c>
      <c r="G781" s="36">
        <v>81298</v>
      </c>
      <c r="H781" s="36">
        <f t="shared" si="12"/>
        <v>1097518</v>
      </c>
      <c r="I781" s="31" t="s">
        <v>161</v>
      </c>
      <c r="J781" s="31" t="s">
        <v>162</v>
      </c>
    </row>
    <row r="782" spans="1:10" outlineLevel="1" x14ac:dyDescent="0.2">
      <c r="A782" s="35">
        <v>46041</v>
      </c>
      <c r="B782" s="31">
        <v>3669</v>
      </c>
      <c r="C782" s="31" t="s">
        <v>360</v>
      </c>
      <c r="D782" s="31" t="s">
        <v>1069</v>
      </c>
      <c r="E782" s="36">
        <v>933240</v>
      </c>
      <c r="F782" s="37" t="s">
        <v>18</v>
      </c>
      <c r="G782" s="36">
        <v>74659</v>
      </c>
      <c r="H782" s="36">
        <f t="shared" si="12"/>
        <v>1007899</v>
      </c>
      <c r="I782" s="31" t="s">
        <v>103</v>
      </c>
      <c r="J782" s="31" t="s">
        <v>104</v>
      </c>
    </row>
    <row r="783" spans="1:10" outlineLevel="1" x14ac:dyDescent="0.2">
      <c r="A783" s="35">
        <v>46041</v>
      </c>
      <c r="B783" s="31">
        <v>3668</v>
      </c>
      <c r="C783" s="31" t="s">
        <v>360</v>
      </c>
      <c r="D783" s="31" t="s">
        <v>1070</v>
      </c>
      <c r="E783" s="36">
        <v>732800</v>
      </c>
      <c r="F783" s="37" t="s">
        <v>18</v>
      </c>
      <c r="G783" s="36">
        <v>58624</v>
      </c>
      <c r="H783" s="36">
        <f t="shared" si="12"/>
        <v>791424</v>
      </c>
      <c r="I783" s="31" t="s">
        <v>103</v>
      </c>
      <c r="J783" s="31" t="s">
        <v>104</v>
      </c>
    </row>
    <row r="784" spans="1:10" outlineLevel="1" x14ac:dyDescent="0.2">
      <c r="A784" s="35">
        <v>46042</v>
      </c>
      <c r="B784" s="31">
        <v>4717</v>
      </c>
      <c r="C784" s="31" t="s">
        <v>360</v>
      </c>
      <c r="D784" s="31" t="s">
        <v>1071</v>
      </c>
      <c r="E784" s="36">
        <v>361110</v>
      </c>
      <c r="F784" s="37" t="s">
        <v>18</v>
      </c>
      <c r="G784" s="36">
        <v>28889</v>
      </c>
      <c r="H784" s="36">
        <f t="shared" si="12"/>
        <v>389999</v>
      </c>
      <c r="I784" s="31" t="s">
        <v>159</v>
      </c>
      <c r="J784" s="31" t="s">
        <v>160</v>
      </c>
    </row>
    <row r="785" spans="1:10" outlineLevel="1" x14ac:dyDescent="0.2">
      <c r="A785" s="35">
        <v>46042</v>
      </c>
      <c r="B785" s="31">
        <v>4075</v>
      </c>
      <c r="C785" s="31" t="s">
        <v>360</v>
      </c>
      <c r="D785" s="31" t="s">
        <v>157</v>
      </c>
      <c r="E785" s="36">
        <v>613180</v>
      </c>
      <c r="F785" s="37" t="s">
        <v>18</v>
      </c>
      <c r="G785" s="36">
        <v>49054</v>
      </c>
      <c r="H785" s="36">
        <f t="shared" si="12"/>
        <v>662234</v>
      </c>
      <c r="I785" s="31" t="s">
        <v>39</v>
      </c>
      <c r="J785" s="31" t="s">
        <v>40</v>
      </c>
    </row>
    <row r="786" spans="1:10" outlineLevel="1" x14ac:dyDescent="0.2">
      <c r="A786" s="35">
        <v>46042</v>
      </c>
      <c r="B786" s="31">
        <v>4074</v>
      </c>
      <c r="C786" s="31" t="s">
        <v>360</v>
      </c>
      <c r="D786" s="31" t="s">
        <v>220</v>
      </c>
      <c r="E786" s="36">
        <v>460000</v>
      </c>
      <c r="F786" s="37" t="s">
        <v>18</v>
      </c>
      <c r="G786" s="36">
        <v>36800</v>
      </c>
      <c r="H786" s="36">
        <f t="shared" si="12"/>
        <v>496800</v>
      </c>
      <c r="I786" s="31" t="s">
        <v>39</v>
      </c>
      <c r="J786" s="31" t="s">
        <v>40</v>
      </c>
    </row>
    <row r="787" spans="1:10" outlineLevel="1" x14ac:dyDescent="0.2">
      <c r="A787" s="35">
        <v>46042</v>
      </c>
      <c r="B787" s="31">
        <v>4073</v>
      </c>
      <c r="C787" s="31" t="s">
        <v>360</v>
      </c>
      <c r="D787" s="31" t="s">
        <v>177</v>
      </c>
      <c r="E787" s="36">
        <v>606575</v>
      </c>
      <c r="F787" s="37" t="s">
        <v>18</v>
      </c>
      <c r="G787" s="36">
        <v>48526</v>
      </c>
      <c r="H787" s="36">
        <f t="shared" si="12"/>
        <v>655101</v>
      </c>
      <c r="I787" s="31" t="s">
        <v>39</v>
      </c>
      <c r="J787" s="31" t="s">
        <v>40</v>
      </c>
    </row>
    <row r="788" spans="1:10" outlineLevel="1" x14ac:dyDescent="0.2">
      <c r="A788" s="35">
        <v>46042</v>
      </c>
      <c r="B788" s="31">
        <v>4072</v>
      </c>
      <c r="C788" s="31" t="s">
        <v>360</v>
      </c>
      <c r="D788" s="31" t="s">
        <v>38</v>
      </c>
      <c r="E788" s="36">
        <v>810564</v>
      </c>
      <c r="F788" s="37" t="s">
        <v>18</v>
      </c>
      <c r="G788" s="36">
        <v>64845</v>
      </c>
      <c r="H788" s="36">
        <f t="shared" si="12"/>
        <v>875409</v>
      </c>
      <c r="I788" s="31" t="s">
        <v>39</v>
      </c>
      <c r="J788" s="31" t="s">
        <v>40</v>
      </c>
    </row>
    <row r="789" spans="1:10" outlineLevel="1" x14ac:dyDescent="0.2">
      <c r="A789" s="35">
        <v>46042</v>
      </c>
      <c r="B789" s="31">
        <v>4071</v>
      </c>
      <c r="C789" s="31" t="s">
        <v>360</v>
      </c>
      <c r="D789" s="31" t="s">
        <v>131</v>
      </c>
      <c r="E789" s="36">
        <v>3124733</v>
      </c>
      <c r="F789" s="37" t="s">
        <v>18</v>
      </c>
      <c r="G789" s="36">
        <v>249979</v>
      </c>
      <c r="H789" s="36">
        <f t="shared" si="12"/>
        <v>3374712</v>
      </c>
      <c r="I789" s="31" t="s">
        <v>39</v>
      </c>
      <c r="J789" s="31" t="s">
        <v>40</v>
      </c>
    </row>
    <row r="790" spans="1:10" outlineLevel="1" x14ac:dyDescent="0.2">
      <c r="A790" s="35">
        <v>46042</v>
      </c>
      <c r="B790" s="31">
        <v>4068</v>
      </c>
      <c r="C790" s="31" t="s">
        <v>360</v>
      </c>
      <c r="D790" s="31" t="s">
        <v>1072</v>
      </c>
      <c r="E790" s="36">
        <v>1537670</v>
      </c>
      <c r="F790" s="37" t="s">
        <v>18</v>
      </c>
      <c r="G790" s="36">
        <v>123014</v>
      </c>
      <c r="H790" s="36">
        <f t="shared" si="12"/>
        <v>1660684</v>
      </c>
      <c r="I790" s="31" t="s">
        <v>49</v>
      </c>
      <c r="J790" s="31" t="s">
        <v>50</v>
      </c>
    </row>
    <row r="791" spans="1:10" outlineLevel="1" x14ac:dyDescent="0.2">
      <c r="A791" s="35">
        <v>46042</v>
      </c>
      <c r="B791" s="31">
        <v>4067</v>
      </c>
      <c r="C791" s="31" t="s">
        <v>360</v>
      </c>
      <c r="D791" s="31" t="s">
        <v>1073</v>
      </c>
      <c r="E791" s="36">
        <v>618965</v>
      </c>
      <c r="F791" s="37" t="s">
        <v>18</v>
      </c>
      <c r="G791" s="36">
        <v>49517</v>
      </c>
      <c r="H791" s="36">
        <f t="shared" si="12"/>
        <v>668482</v>
      </c>
      <c r="I791" s="31" t="s">
        <v>247</v>
      </c>
      <c r="J791" s="31" t="s">
        <v>19</v>
      </c>
    </row>
    <row r="792" spans="1:10" outlineLevel="1" x14ac:dyDescent="0.2">
      <c r="A792" s="35">
        <v>46042</v>
      </c>
      <c r="B792" s="31">
        <v>4066</v>
      </c>
      <c r="C792" s="31" t="s">
        <v>360</v>
      </c>
      <c r="D792" s="31" t="s">
        <v>1074</v>
      </c>
      <c r="E792" s="36">
        <v>646190</v>
      </c>
      <c r="F792" s="37" t="s">
        <v>18</v>
      </c>
      <c r="G792" s="36">
        <v>51695</v>
      </c>
      <c r="H792" s="36">
        <f t="shared" si="12"/>
        <v>697885</v>
      </c>
      <c r="I792" s="31" t="s">
        <v>147</v>
      </c>
      <c r="J792" s="31" t="s">
        <v>148</v>
      </c>
    </row>
    <row r="793" spans="1:10" outlineLevel="1" x14ac:dyDescent="0.2">
      <c r="A793" s="35">
        <v>46042</v>
      </c>
      <c r="B793" s="31">
        <v>4064</v>
      </c>
      <c r="C793" s="31" t="s">
        <v>360</v>
      </c>
      <c r="D793" s="31" t="s">
        <v>1075</v>
      </c>
      <c r="E793" s="36">
        <v>615997</v>
      </c>
      <c r="F793" s="37" t="s">
        <v>18</v>
      </c>
      <c r="G793" s="36">
        <v>49280</v>
      </c>
      <c r="H793" s="36">
        <f t="shared" si="12"/>
        <v>665277</v>
      </c>
      <c r="I793" s="31" t="s">
        <v>247</v>
      </c>
      <c r="J793" s="31" t="s">
        <v>19</v>
      </c>
    </row>
    <row r="794" spans="1:10" outlineLevel="1" x14ac:dyDescent="0.2">
      <c r="A794" s="35">
        <v>46042</v>
      </c>
      <c r="B794" s="31">
        <v>4063</v>
      </c>
      <c r="C794" s="31" t="s">
        <v>360</v>
      </c>
      <c r="D794" s="31" t="s">
        <v>1076</v>
      </c>
      <c r="E794" s="36">
        <v>4051680</v>
      </c>
      <c r="F794" s="37" t="s">
        <v>18</v>
      </c>
      <c r="G794" s="36">
        <v>324134</v>
      </c>
      <c r="H794" s="36">
        <f t="shared" si="12"/>
        <v>4375814</v>
      </c>
      <c r="I794" s="31" t="s">
        <v>147</v>
      </c>
      <c r="J794" s="31" t="s">
        <v>148</v>
      </c>
    </row>
    <row r="795" spans="1:10" outlineLevel="1" x14ac:dyDescent="0.2">
      <c r="A795" s="35">
        <v>46042</v>
      </c>
      <c r="B795" s="31">
        <v>4062</v>
      </c>
      <c r="C795" s="31" t="s">
        <v>360</v>
      </c>
      <c r="D795" s="31" t="s">
        <v>1077</v>
      </c>
      <c r="E795" s="36">
        <v>3189945</v>
      </c>
      <c r="F795" s="37" t="s">
        <v>18</v>
      </c>
      <c r="G795" s="36">
        <v>255196</v>
      </c>
      <c r="H795" s="36">
        <f t="shared" si="12"/>
        <v>3445141</v>
      </c>
      <c r="I795" s="31" t="s">
        <v>147</v>
      </c>
      <c r="J795" s="31" t="s">
        <v>148</v>
      </c>
    </row>
    <row r="796" spans="1:10" outlineLevel="1" x14ac:dyDescent="0.2">
      <c r="A796" s="35">
        <v>46042</v>
      </c>
      <c r="B796" s="31">
        <v>4061</v>
      </c>
      <c r="C796" s="31" t="s">
        <v>360</v>
      </c>
      <c r="D796" s="31" t="s">
        <v>1078</v>
      </c>
      <c r="E796" s="36">
        <v>330750</v>
      </c>
      <c r="F796" s="37" t="s">
        <v>18</v>
      </c>
      <c r="G796" s="36">
        <v>26460</v>
      </c>
      <c r="H796" s="36">
        <f t="shared" si="12"/>
        <v>357210</v>
      </c>
      <c r="I796" s="31" t="s">
        <v>186</v>
      </c>
      <c r="J796" s="31" t="s">
        <v>187</v>
      </c>
    </row>
    <row r="797" spans="1:10" outlineLevel="1" x14ac:dyDescent="0.2">
      <c r="A797" s="35">
        <v>46042</v>
      </c>
      <c r="B797" s="31">
        <v>4060</v>
      </c>
      <c r="C797" s="31" t="s">
        <v>360</v>
      </c>
      <c r="D797" s="31" t="s">
        <v>1079</v>
      </c>
      <c r="E797" s="36">
        <v>474325</v>
      </c>
      <c r="F797" s="37" t="s">
        <v>18</v>
      </c>
      <c r="G797" s="36">
        <v>37946</v>
      </c>
      <c r="H797" s="36">
        <f t="shared" si="12"/>
        <v>512271</v>
      </c>
      <c r="I797" s="31" t="s">
        <v>186</v>
      </c>
      <c r="J797" s="31" t="s">
        <v>187</v>
      </c>
    </row>
    <row r="798" spans="1:10" outlineLevel="1" x14ac:dyDescent="0.2">
      <c r="A798" s="35">
        <v>46042</v>
      </c>
      <c r="B798" s="31">
        <v>4059</v>
      </c>
      <c r="C798" s="31" t="s">
        <v>360</v>
      </c>
      <c r="D798" s="31" t="s">
        <v>1080</v>
      </c>
      <c r="E798" s="36">
        <v>1321860</v>
      </c>
      <c r="F798" s="37" t="s">
        <v>18</v>
      </c>
      <c r="G798" s="36">
        <v>105749</v>
      </c>
      <c r="H798" s="36">
        <f t="shared" si="12"/>
        <v>1427609</v>
      </c>
      <c r="I798" s="31" t="s">
        <v>182</v>
      </c>
      <c r="J798" s="31" t="s">
        <v>183</v>
      </c>
    </row>
    <row r="799" spans="1:10" outlineLevel="1" x14ac:dyDescent="0.2">
      <c r="A799" s="35">
        <v>46042</v>
      </c>
      <c r="B799" s="31">
        <v>4058</v>
      </c>
      <c r="C799" s="31" t="s">
        <v>360</v>
      </c>
      <c r="D799" s="31" t="s">
        <v>1081</v>
      </c>
      <c r="E799" s="36">
        <v>2062420</v>
      </c>
      <c r="F799" s="37" t="s">
        <v>18</v>
      </c>
      <c r="G799" s="36">
        <v>164994</v>
      </c>
      <c r="H799" s="36">
        <f t="shared" si="12"/>
        <v>2227414</v>
      </c>
      <c r="I799" s="31" t="s">
        <v>59</v>
      </c>
      <c r="J799" s="31" t="s">
        <v>60</v>
      </c>
    </row>
    <row r="800" spans="1:10" outlineLevel="1" x14ac:dyDescent="0.2">
      <c r="A800" s="35">
        <v>46042</v>
      </c>
      <c r="B800" s="31">
        <v>4057</v>
      </c>
      <c r="C800" s="31" t="s">
        <v>360</v>
      </c>
      <c r="D800" s="31" t="s">
        <v>1082</v>
      </c>
      <c r="E800" s="36">
        <v>2025840</v>
      </c>
      <c r="F800" s="37" t="s">
        <v>18</v>
      </c>
      <c r="G800" s="36">
        <v>162067</v>
      </c>
      <c r="H800" s="36">
        <f t="shared" si="12"/>
        <v>2187907</v>
      </c>
      <c r="I800" s="31" t="s">
        <v>63</v>
      </c>
      <c r="J800" s="31" t="s">
        <v>64</v>
      </c>
    </row>
    <row r="801" spans="1:10" outlineLevel="1" x14ac:dyDescent="0.2">
      <c r="A801" s="35">
        <v>46042</v>
      </c>
      <c r="B801" s="31">
        <v>4056</v>
      </c>
      <c r="C801" s="31" t="s">
        <v>360</v>
      </c>
      <c r="D801" s="31" t="s">
        <v>1083</v>
      </c>
      <c r="E801" s="36">
        <v>1017870</v>
      </c>
      <c r="F801" s="37" t="s">
        <v>18</v>
      </c>
      <c r="G801" s="36">
        <v>81430</v>
      </c>
      <c r="H801" s="36">
        <f t="shared" si="12"/>
        <v>1099300</v>
      </c>
      <c r="I801" s="31" t="s">
        <v>63</v>
      </c>
      <c r="J801" s="31" t="s">
        <v>64</v>
      </c>
    </row>
    <row r="802" spans="1:10" outlineLevel="1" x14ac:dyDescent="0.2">
      <c r="A802" s="35">
        <v>46042</v>
      </c>
      <c r="B802" s="31">
        <v>4054</v>
      </c>
      <c r="C802" s="31" t="s">
        <v>360</v>
      </c>
      <c r="D802" s="31" t="s">
        <v>1084</v>
      </c>
      <c r="E802" s="36">
        <v>1297155</v>
      </c>
      <c r="F802" s="37" t="s">
        <v>18</v>
      </c>
      <c r="G802" s="36">
        <v>103772</v>
      </c>
      <c r="H802" s="36">
        <f t="shared" si="12"/>
        <v>1400927</v>
      </c>
      <c r="I802" s="31" t="s">
        <v>247</v>
      </c>
      <c r="J802" s="31" t="s">
        <v>19</v>
      </c>
    </row>
    <row r="803" spans="1:10" outlineLevel="1" x14ac:dyDescent="0.2">
      <c r="A803" s="35">
        <v>46042</v>
      </c>
      <c r="B803" s="31">
        <v>4053</v>
      </c>
      <c r="C803" s="31" t="s">
        <v>360</v>
      </c>
      <c r="D803" s="31" t="s">
        <v>1085</v>
      </c>
      <c r="E803" s="36">
        <v>524750</v>
      </c>
      <c r="F803" s="37" t="s">
        <v>18</v>
      </c>
      <c r="G803" s="36">
        <v>41980</v>
      </c>
      <c r="H803" s="36">
        <f t="shared" si="12"/>
        <v>566730</v>
      </c>
      <c r="I803" s="31" t="s">
        <v>147</v>
      </c>
      <c r="J803" s="31" t="s">
        <v>148</v>
      </c>
    </row>
    <row r="804" spans="1:10" outlineLevel="1" x14ac:dyDescent="0.2">
      <c r="A804" s="35">
        <v>46042</v>
      </c>
      <c r="B804" s="31">
        <v>4052</v>
      </c>
      <c r="C804" s="31" t="s">
        <v>360</v>
      </c>
      <c r="D804" s="31" t="s">
        <v>1086</v>
      </c>
      <c r="E804" s="36">
        <v>73280</v>
      </c>
      <c r="F804" s="37" t="s">
        <v>18</v>
      </c>
      <c r="G804" s="36">
        <v>5862</v>
      </c>
      <c r="H804" s="36">
        <f t="shared" si="12"/>
        <v>79142</v>
      </c>
      <c r="I804" s="31" t="s">
        <v>247</v>
      </c>
      <c r="J804" s="31" t="s">
        <v>19</v>
      </c>
    </row>
    <row r="805" spans="1:10" outlineLevel="1" x14ac:dyDescent="0.2">
      <c r="A805" s="35">
        <v>46042</v>
      </c>
      <c r="B805" s="31">
        <v>4051</v>
      </c>
      <c r="C805" s="31" t="s">
        <v>360</v>
      </c>
      <c r="D805" s="31" t="s">
        <v>1087</v>
      </c>
      <c r="E805" s="36">
        <v>1193388</v>
      </c>
      <c r="F805" s="37" t="s">
        <v>18</v>
      </c>
      <c r="G805" s="36">
        <v>95471</v>
      </c>
      <c r="H805" s="36">
        <f t="shared" si="12"/>
        <v>1288859</v>
      </c>
      <c r="I805" s="31" t="s">
        <v>247</v>
      </c>
      <c r="J805" s="31" t="s">
        <v>19</v>
      </c>
    </row>
    <row r="806" spans="1:10" outlineLevel="1" x14ac:dyDescent="0.2">
      <c r="A806" s="35">
        <v>46042</v>
      </c>
      <c r="B806" s="31">
        <v>4048</v>
      </c>
      <c r="C806" s="31" t="s">
        <v>360</v>
      </c>
      <c r="D806" s="31" t="s">
        <v>1088</v>
      </c>
      <c r="E806" s="36">
        <v>935900</v>
      </c>
      <c r="F806" s="37" t="s">
        <v>18</v>
      </c>
      <c r="G806" s="36">
        <v>74872</v>
      </c>
      <c r="H806" s="36">
        <f t="shared" si="12"/>
        <v>1010772</v>
      </c>
      <c r="I806" s="31" t="s">
        <v>122</v>
      </c>
      <c r="J806" s="31" t="s">
        <v>123</v>
      </c>
    </row>
    <row r="807" spans="1:10" outlineLevel="1" x14ac:dyDescent="0.2">
      <c r="A807" s="35">
        <v>46042</v>
      </c>
      <c r="B807" s="31">
        <v>4047</v>
      </c>
      <c r="C807" s="31" t="s">
        <v>360</v>
      </c>
      <c r="D807" s="31" t="s">
        <v>1089</v>
      </c>
      <c r="E807" s="36">
        <v>1260105</v>
      </c>
      <c r="F807" s="37" t="s">
        <v>18</v>
      </c>
      <c r="G807" s="36">
        <v>100808</v>
      </c>
      <c r="H807" s="36">
        <f t="shared" si="12"/>
        <v>1360913</v>
      </c>
      <c r="I807" s="31" t="s">
        <v>247</v>
      </c>
      <c r="J807" s="31" t="s">
        <v>19</v>
      </c>
    </row>
    <row r="808" spans="1:10" outlineLevel="1" x14ac:dyDescent="0.2">
      <c r="A808" s="35">
        <v>46042</v>
      </c>
      <c r="B808" s="31">
        <v>4046</v>
      </c>
      <c r="C808" s="31" t="s">
        <v>360</v>
      </c>
      <c r="D808" s="31" t="s">
        <v>1090</v>
      </c>
      <c r="E808" s="36">
        <v>2514010</v>
      </c>
      <c r="F808" s="37" t="s">
        <v>18</v>
      </c>
      <c r="G808" s="36">
        <v>201121</v>
      </c>
      <c r="H808" s="36">
        <f t="shared" si="12"/>
        <v>2715131</v>
      </c>
      <c r="I808" s="31" t="s">
        <v>118</v>
      </c>
      <c r="J808" s="31" t="s">
        <v>119</v>
      </c>
    </row>
    <row r="809" spans="1:10" outlineLevel="1" x14ac:dyDescent="0.2">
      <c r="A809" s="35">
        <v>46042</v>
      </c>
      <c r="B809" s="31">
        <v>4040</v>
      </c>
      <c r="C809" s="31" t="s">
        <v>360</v>
      </c>
      <c r="D809" s="31" t="s">
        <v>1091</v>
      </c>
      <c r="E809" s="36">
        <v>1292380</v>
      </c>
      <c r="F809" s="37" t="s">
        <v>18</v>
      </c>
      <c r="G809" s="36">
        <v>103390</v>
      </c>
      <c r="H809" s="36">
        <f t="shared" si="12"/>
        <v>1395770</v>
      </c>
      <c r="I809" s="31" t="s">
        <v>55</v>
      </c>
      <c r="J809" s="31" t="s">
        <v>56</v>
      </c>
    </row>
    <row r="810" spans="1:10" outlineLevel="1" x14ac:dyDescent="0.2">
      <c r="A810" s="35">
        <v>46042</v>
      </c>
      <c r="B810" s="31">
        <v>4039</v>
      </c>
      <c r="C810" s="31" t="s">
        <v>360</v>
      </c>
      <c r="D810" s="31" t="s">
        <v>1092</v>
      </c>
      <c r="E810" s="36">
        <v>3274155</v>
      </c>
      <c r="F810" s="37" t="s">
        <v>18</v>
      </c>
      <c r="G810" s="36">
        <v>261932</v>
      </c>
      <c r="H810" s="36">
        <f t="shared" si="12"/>
        <v>3536087</v>
      </c>
      <c r="I810" s="31" t="s">
        <v>65</v>
      </c>
      <c r="J810" s="31" t="s">
        <v>66</v>
      </c>
    </row>
    <row r="811" spans="1:10" outlineLevel="1" x14ac:dyDescent="0.2">
      <c r="A811" s="35">
        <v>46042</v>
      </c>
      <c r="B811" s="31">
        <v>4013</v>
      </c>
      <c r="C811" s="31" t="s">
        <v>360</v>
      </c>
      <c r="D811" s="31" t="s">
        <v>1093</v>
      </c>
      <c r="E811" s="36">
        <v>323095</v>
      </c>
      <c r="F811" s="37" t="s">
        <v>18</v>
      </c>
      <c r="G811" s="36">
        <v>25848</v>
      </c>
      <c r="H811" s="36">
        <f t="shared" si="12"/>
        <v>348943</v>
      </c>
      <c r="I811" s="31" t="s">
        <v>32</v>
      </c>
      <c r="J811" s="31" t="s">
        <v>33</v>
      </c>
    </row>
    <row r="812" spans="1:10" outlineLevel="1" x14ac:dyDescent="0.2">
      <c r="A812" s="35">
        <v>46042</v>
      </c>
      <c r="B812" s="31">
        <v>4012</v>
      </c>
      <c r="C812" s="31" t="s">
        <v>360</v>
      </c>
      <c r="D812" s="31" t="s">
        <v>1094</v>
      </c>
      <c r="E812" s="36">
        <v>586146</v>
      </c>
      <c r="F812" s="37" t="s">
        <v>18</v>
      </c>
      <c r="G812" s="36">
        <v>46892</v>
      </c>
      <c r="H812" s="36">
        <f t="shared" si="12"/>
        <v>633038</v>
      </c>
      <c r="I812" s="31" t="s">
        <v>32</v>
      </c>
      <c r="J812" s="31" t="s">
        <v>33</v>
      </c>
    </row>
    <row r="813" spans="1:10" outlineLevel="1" x14ac:dyDescent="0.2">
      <c r="A813" s="35">
        <v>46042</v>
      </c>
      <c r="B813" s="31">
        <v>4011</v>
      </c>
      <c r="C813" s="31" t="s">
        <v>360</v>
      </c>
      <c r="D813" s="31" t="s">
        <v>1095</v>
      </c>
      <c r="E813" s="36">
        <v>323095</v>
      </c>
      <c r="F813" s="37" t="s">
        <v>18</v>
      </c>
      <c r="G813" s="36">
        <v>25848</v>
      </c>
      <c r="H813" s="36">
        <f t="shared" si="12"/>
        <v>348943</v>
      </c>
      <c r="I813" s="31" t="s">
        <v>32</v>
      </c>
      <c r="J813" s="31" t="s">
        <v>33</v>
      </c>
    </row>
    <row r="814" spans="1:10" outlineLevel="1" x14ac:dyDescent="0.2">
      <c r="A814" s="35">
        <v>46042</v>
      </c>
      <c r="B814" s="31">
        <v>4010</v>
      </c>
      <c r="C814" s="31" t="s">
        <v>360</v>
      </c>
      <c r="D814" s="31" t="s">
        <v>1096</v>
      </c>
      <c r="E814" s="36">
        <v>882003</v>
      </c>
      <c r="F814" s="37" t="s">
        <v>18</v>
      </c>
      <c r="G814" s="36">
        <v>70560</v>
      </c>
      <c r="H814" s="36">
        <f t="shared" si="12"/>
        <v>952563</v>
      </c>
      <c r="I814" s="31" t="s">
        <v>32</v>
      </c>
      <c r="J814" s="31" t="s">
        <v>33</v>
      </c>
    </row>
    <row r="815" spans="1:10" outlineLevel="1" x14ac:dyDescent="0.2">
      <c r="A815" s="35">
        <v>46042</v>
      </c>
      <c r="B815" s="31">
        <v>4009</v>
      </c>
      <c r="C815" s="31" t="s">
        <v>360</v>
      </c>
      <c r="D815" s="31" t="s">
        <v>1097</v>
      </c>
      <c r="E815" s="36">
        <v>387714</v>
      </c>
      <c r="F815" s="37" t="s">
        <v>18</v>
      </c>
      <c r="G815" s="36">
        <v>31017</v>
      </c>
      <c r="H815" s="36">
        <f t="shared" si="12"/>
        <v>418731</v>
      </c>
      <c r="I815" s="31" t="s">
        <v>32</v>
      </c>
      <c r="J815" s="31" t="s">
        <v>33</v>
      </c>
    </row>
    <row r="816" spans="1:10" outlineLevel="1" x14ac:dyDescent="0.2">
      <c r="A816" s="35">
        <v>46042</v>
      </c>
      <c r="B816" s="31">
        <v>4008</v>
      </c>
      <c r="C816" s="31" t="s">
        <v>360</v>
      </c>
      <c r="D816" s="31" t="s">
        <v>1098</v>
      </c>
      <c r="E816" s="36">
        <v>637945</v>
      </c>
      <c r="F816" s="37" t="s">
        <v>18</v>
      </c>
      <c r="G816" s="36">
        <v>51036</v>
      </c>
      <c r="H816" s="36">
        <f t="shared" si="12"/>
        <v>688981</v>
      </c>
      <c r="I816" s="31" t="s">
        <v>32</v>
      </c>
      <c r="J816" s="31" t="s">
        <v>33</v>
      </c>
    </row>
    <row r="817" spans="1:10" outlineLevel="1" x14ac:dyDescent="0.2">
      <c r="A817" s="35">
        <v>46042</v>
      </c>
      <c r="B817" s="31">
        <v>4007</v>
      </c>
      <c r="C817" s="31" t="s">
        <v>360</v>
      </c>
      <c r="D817" s="31" t="s">
        <v>1099</v>
      </c>
      <c r="E817" s="36">
        <v>2025840</v>
      </c>
      <c r="F817" s="37" t="s">
        <v>18</v>
      </c>
      <c r="G817" s="36">
        <v>162067</v>
      </c>
      <c r="H817" s="36">
        <f t="shared" si="12"/>
        <v>2187907</v>
      </c>
      <c r="I817" s="31" t="s">
        <v>268</v>
      </c>
      <c r="J817" s="31" t="s">
        <v>269</v>
      </c>
    </row>
    <row r="818" spans="1:10" outlineLevel="1" x14ac:dyDescent="0.2">
      <c r="A818" s="35">
        <v>46042</v>
      </c>
      <c r="B818" s="31">
        <v>4006</v>
      </c>
      <c r="C818" s="31" t="s">
        <v>360</v>
      </c>
      <c r="D818" s="31" t="s">
        <v>1100</v>
      </c>
      <c r="E818" s="36">
        <v>1012920</v>
      </c>
      <c r="F818" s="37" t="s">
        <v>18</v>
      </c>
      <c r="G818" s="36">
        <v>81034</v>
      </c>
      <c r="H818" s="36">
        <f t="shared" si="12"/>
        <v>1093954</v>
      </c>
      <c r="I818" s="31" t="s">
        <v>174</v>
      </c>
      <c r="J818" s="31" t="s">
        <v>175</v>
      </c>
    </row>
    <row r="819" spans="1:10" outlineLevel="1" x14ac:dyDescent="0.2">
      <c r="A819" s="35">
        <v>46042</v>
      </c>
      <c r="B819" s="31">
        <v>4005</v>
      </c>
      <c r="C819" s="31" t="s">
        <v>360</v>
      </c>
      <c r="D819" s="31" t="s">
        <v>1101</v>
      </c>
      <c r="E819" s="36">
        <v>1012920</v>
      </c>
      <c r="F819" s="37" t="s">
        <v>18</v>
      </c>
      <c r="G819" s="36">
        <v>81034</v>
      </c>
      <c r="H819" s="36">
        <f t="shared" si="12"/>
        <v>1093954</v>
      </c>
      <c r="I819" s="31" t="s">
        <v>196</v>
      </c>
      <c r="J819" s="31" t="s">
        <v>197</v>
      </c>
    </row>
    <row r="820" spans="1:10" outlineLevel="1" x14ac:dyDescent="0.2">
      <c r="A820" s="35">
        <v>46042</v>
      </c>
      <c r="B820" s="31">
        <v>4004</v>
      </c>
      <c r="C820" s="31" t="s">
        <v>360</v>
      </c>
      <c r="D820" s="31" t="s">
        <v>1102</v>
      </c>
      <c r="E820" s="36">
        <v>1049500</v>
      </c>
      <c r="F820" s="37" t="s">
        <v>18</v>
      </c>
      <c r="G820" s="36">
        <v>83960</v>
      </c>
      <c r="H820" s="36">
        <f t="shared" si="12"/>
        <v>1133460</v>
      </c>
      <c r="I820" s="31" t="s">
        <v>275</v>
      </c>
      <c r="J820" s="31" t="s">
        <v>276</v>
      </c>
    </row>
    <row r="821" spans="1:10" outlineLevel="1" x14ac:dyDescent="0.2">
      <c r="A821" s="35">
        <v>46042</v>
      </c>
      <c r="B821" s="31">
        <v>4003</v>
      </c>
      <c r="C821" s="31" t="s">
        <v>360</v>
      </c>
      <c r="D821" s="31" t="s">
        <v>1103</v>
      </c>
      <c r="E821" s="36">
        <v>1049500</v>
      </c>
      <c r="F821" s="37" t="s">
        <v>18</v>
      </c>
      <c r="G821" s="36">
        <v>83960</v>
      </c>
      <c r="H821" s="36">
        <f t="shared" si="12"/>
        <v>1133460</v>
      </c>
      <c r="I821" s="31" t="s">
        <v>235</v>
      </c>
      <c r="J821" s="31" t="s">
        <v>198</v>
      </c>
    </row>
    <row r="822" spans="1:10" outlineLevel="1" x14ac:dyDescent="0.2">
      <c r="A822" s="35">
        <v>46042</v>
      </c>
      <c r="B822" s="31">
        <v>4002</v>
      </c>
      <c r="C822" s="31" t="s">
        <v>360</v>
      </c>
      <c r="D822" s="31" t="s">
        <v>1104</v>
      </c>
      <c r="E822" s="36">
        <v>885205</v>
      </c>
      <c r="F822" s="37" t="s">
        <v>18</v>
      </c>
      <c r="G822" s="36">
        <v>70816</v>
      </c>
      <c r="H822" s="36">
        <f t="shared" si="12"/>
        <v>956021</v>
      </c>
      <c r="I822" s="31" t="s">
        <v>22</v>
      </c>
      <c r="J822" s="31" t="s">
        <v>23</v>
      </c>
    </row>
    <row r="823" spans="1:10" outlineLevel="1" x14ac:dyDescent="0.2">
      <c r="A823" s="35">
        <v>46042</v>
      </c>
      <c r="B823" s="31">
        <v>4001</v>
      </c>
      <c r="C823" s="31" t="s">
        <v>360</v>
      </c>
      <c r="D823" s="31" t="s">
        <v>1105</v>
      </c>
      <c r="E823" s="36">
        <v>1358906</v>
      </c>
      <c r="F823" s="37" t="s">
        <v>18</v>
      </c>
      <c r="G823" s="36">
        <v>108712</v>
      </c>
      <c r="H823" s="36">
        <f t="shared" si="12"/>
        <v>1467618</v>
      </c>
      <c r="I823" s="31" t="s">
        <v>128</v>
      </c>
      <c r="J823" s="31" t="s">
        <v>129</v>
      </c>
    </row>
    <row r="824" spans="1:10" outlineLevel="1" x14ac:dyDescent="0.2">
      <c r="A824" s="35">
        <v>46042</v>
      </c>
      <c r="B824" s="31">
        <v>4000</v>
      </c>
      <c r="C824" s="31" t="s">
        <v>360</v>
      </c>
      <c r="D824" s="31" t="s">
        <v>1106</v>
      </c>
      <c r="E824" s="36">
        <v>1012920</v>
      </c>
      <c r="F824" s="37" t="s">
        <v>18</v>
      </c>
      <c r="G824" s="36">
        <v>81034</v>
      </c>
      <c r="H824" s="36">
        <f t="shared" si="12"/>
        <v>1093954</v>
      </c>
      <c r="I824" s="31" t="s">
        <v>34</v>
      </c>
      <c r="J824" s="31" t="s">
        <v>35</v>
      </c>
    </row>
    <row r="825" spans="1:10" outlineLevel="1" x14ac:dyDescent="0.2">
      <c r="A825" s="35">
        <v>46042</v>
      </c>
      <c r="B825" s="31">
        <v>3999</v>
      </c>
      <c r="C825" s="31" t="s">
        <v>360</v>
      </c>
      <c r="D825" s="31" t="s">
        <v>1107</v>
      </c>
      <c r="E825" s="36">
        <v>2025840</v>
      </c>
      <c r="F825" s="37" t="s">
        <v>18</v>
      </c>
      <c r="G825" s="36">
        <v>162067</v>
      </c>
      <c r="H825" s="36">
        <f t="shared" si="12"/>
        <v>2187907</v>
      </c>
      <c r="I825" s="31" t="s">
        <v>34</v>
      </c>
      <c r="J825" s="31" t="s">
        <v>35</v>
      </c>
    </row>
    <row r="826" spans="1:10" outlineLevel="1" x14ac:dyDescent="0.2">
      <c r="A826" s="35">
        <v>46042</v>
      </c>
      <c r="B826" s="31">
        <v>3998</v>
      </c>
      <c r="C826" s="31" t="s">
        <v>360</v>
      </c>
      <c r="D826" s="31" t="s">
        <v>1108</v>
      </c>
      <c r="E826" s="36">
        <v>1501090</v>
      </c>
      <c r="F826" s="37" t="s">
        <v>18</v>
      </c>
      <c r="G826" s="36">
        <v>120087</v>
      </c>
      <c r="H826" s="36">
        <f t="shared" si="12"/>
        <v>1621177</v>
      </c>
      <c r="I826" s="31" t="s">
        <v>172</v>
      </c>
      <c r="J826" s="31" t="s">
        <v>173</v>
      </c>
    </row>
    <row r="827" spans="1:10" outlineLevel="1" x14ac:dyDescent="0.2">
      <c r="A827" s="35">
        <v>46042</v>
      </c>
      <c r="B827" s="31">
        <v>3997</v>
      </c>
      <c r="C827" s="31" t="s">
        <v>360</v>
      </c>
      <c r="D827" s="31" t="s">
        <v>1109</v>
      </c>
      <c r="E827" s="36">
        <v>524750</v>
      </c>
      <c r="F827" s="37" t="s">
        <v>18</v>
      </c>
      <c r="G827" s="36">
        <v>41980</v>
      </c>
      <c r="H827" s="36">
        <f t="shared" si="12"/>
        <v>566730</v>
      </c>
      <c r="I827" s="31" t="s">
        <v>172</v>
      </c>
      <c r="J827" s="31" t="s">
        <v>173</v>
      </c>
    </row>
    <row r="828" spans="1:10" outlineLevel="1" x14ac:dyDescent="0.2">
      <c r="A828" s="35">
        <v>46042</v>
      </c>
      <c r="B828" s="31">
        <v>3996</v>
      </c>
      <c r="C828" s="31" t="s">
        <v>360</v>
      </c>
      <c r="D828" s="31" t="s">
        <v>1110</v>
      </c>
      <c r="E828" s="36">
        <v>976340</v>
      </c>
      <c r="F828" s="37" t="s">
        <v>18</v>
      </c>
      <c r="G828" s="36">
        <v>78107</v>
      </c>
      <c r="H828" s="36">
        <f t="shared" si="12"/>
        <v>1054447</v>
      </c>
      <c r="I828" s="31" t="s">
        <v>30</v>
      </c>
      <c r="J828" s="31" t="s">
        <v>31</v>
      </c>
    </row>
    <row r="829" spans="1:10" outlineLevel="1" x14ac:dyDescent="0.2">
      <c r="A829" s="35">
        <v>46042</v>
      </c>
      <c r="B829" s="31">
        <v>3995</v>
      </c>
      <c r="C829" s="31" t="s">
        <v>360</v>
      </c>
      <c r="D829" s="31" t="s">
        <v>1111</v>
      </c>
      <c r="E829" s="36">
        <v>3173850</v>
      </c>
      <c r="F829" s="37" t="s">
        <v>18</v>
      </c>
      <c r="G829" s="36">
        <v>253908</v>
      </c>
      <c r="H829" s="36">
        <f t="shared" si="12"/>
        <v>3427758</v>
      </c>
      <c r="I829" s="31" t="s">
        <v>30</v>
      </c>
      <c r="J829" s="31" t="s">
        <v>31</v>
      </c>
    </row>
    <row r="830" spans="1:10" outlineLevel="1" x14ac:dyDescent="0.2">
      <c r="A830" s="35">
        <v>46042</v>
      </c>
      <c r="B830" s="31">
        <v>3994</v>
      </c>
      <c r="C830" s="31" t="s">
        <v>360</v>
      </c>
      <c r="D830" s="31" t="s">
        <v>1112</v>
      </c>
      <c r="E830" s="36">
        <v>2099000</v>
      </c>
      <c r="F830" s="37" t="s">
        <v>18</v>
      </c>
      <c r="G830" s="36">
        <v>167920</v>
      </c>
      <c r="H830" s="36">
        <f t="shared" si="12"/>
        <v>2266920</v>
      </c>
      <c r="I830" s="31" t="s">
        <v>24</v>
      </c>
      <c r="J830" s="31" t="s">
        <v>25</v>
      </c>
    </row>
    <row r="831" spans="1:10" outlineLevel="1" x14ac:dyDescent="0.2">
      <c r="A831" s="35">
        <v>46042</v>
      </c>
      <c r="B831" s="31">
        <v>3993</v>
      </c>
      <c r="C831" s="31" t="s">
        <v>360</v>
      </c>
      <c r="D831" s="31" t="s">
        <v>1113</v>
      </c>
      <c r="E831" s="36">
        <v>742500</v>
      </c>
      <c r="F831" s="37" t="s">
        <v>18</v>
      </c>
      <c r="G831" s="36">
        <v>59400</v>
      </c>
      <c r="H831" s="36">
        <f t="shared" si="12"/>
        <v>801900</v>
      </c>
      <c r="I831" s="31" t="s">
        <v>24</v>
      </c>
      <c r="J831" s="31" t="s">
        <v>25</v>
      </c>
    </row>
    <row r="832" spans="1:10" outlineLevel="1" x14ac:dyDescent="0.2">
      <c r="A832" s="35">
        <v>46042</v>
      </c>
      <c r="B832" s="31">
        <v>3992</v>
      </c>
      <c r="C832" s="31" t="s">
        <v>360</v>
      </c>
      <c r="D832" s="31" t="s">
        <v>1114</v>
      </c>
      <c r="E832" s="36">
        <v>2587170</v>
      </c>
      <c r="F832" s="37" t="s">
        <v>18</v>
      </c>
      <c r="G832" s="36">
        <v>206974</v>
      </c>
      <c r="H832" s="36">
        <f t="shared" ref="H832:H895" si="13">+E832+G832</f>
        <v>2794144</v>
      </c>
      <c r="I832" s="31" t="s">
        <v>77</v>
      </c>
      <c r="J832" s="31" t="s">
        <v>78</v>
      </c>
    </row>
    <row r="833" spans="1:10" outlineLevel="1" x14ac:dyDescent="0.2">
      <c r="A833" s="35">
        <v>46042</v>
      </c>
      <c r="B833" s="31">
        <v>3991</v>
      </c>
      <c r="C833" s="31" t="s">
        <v>360</v>
      </c>
      <c r="D833" s="31" t="s">
        <v>1115</v>
      </c>
      <c r="E833" s="36">
        <v>1860765</v>
      </c>
      <c r="F833" s="37" t="s">
        <v>18</v>
      </c>
      <c r="G833" s="36">
        <v>148861</v>
      </c>
      <c r="H833" s="36">
        <f t="shared" si="13"/>
        <v>2009626</v>
      </c>
      <c r="I833" s="31" t="s">
        <v>77</v>
      </c>
      <c r="J833" s="31" t="s">
        <v>78</v>
      </c>
    </row>
    <row r="834" spans="1:10" outlineLevel="1" x14ac:dyDescent="0.2">
      <c r="A834" s="35">
        <v>46042</v>
      </c>
      <c r="B834" s="31">
        <v>3990</v>
      </c>
      <c r="C834" s="31" t="s">
        <v>360</v>
      </c>
      <c r="D834" s="31" t="s">
        <v>1116</v>
      </c>
      <c r="E834" s="36">
        <v>2025840</v>
      </c>
      <c r="F834" s="37" t="s">
        <v>18</v>
      </c>
      <c r="G834" s="36">
        <v>162067</v>
      </c>
      <c r="H834" s="36">
        <f t="shared" si="13"/>
        <v>2187907</v>
      </c>
      <c r="I834" s="31" t="s">
        <v>26</v>
      </c>
      <c r="J834" s="31" t="s">
        <v>27</v>
      </c>
    </row>
    <row r="835" spans="1:10" outlineLevel="1" x14ac:dyDescent="0.2">
      <c r="A835" s="35">
        <v>46042</v>
      </c>
      <c r="B835" s="31">
        <v>3989</v>
      </c>
      <c r="C835" s="31" t="s">
        <v>360</v>
      </c>
      <c r="D835" s="31" t="s">
        <v>1117</v>
      </c>
      <c r="E835" s="36">
        <v>3318220</v>
      </c>
      <c r="F835" s="37" t="s">
        <v>18</v>
      </c>
      <c r="G835" s="36">
        <v>265458</v>
      </c>
      <c r="H835" s="36">
        <f t="shared" si="13"/>
        <v>3583678</v>
      </c>
      <c r="I835" s="31" t="s">
        <v>26</v>
      </c>
      <c r="J835" s="31" t="s">
        <v>27</v>
      </c>
    </row>
    <row r="836" spans="1:10" outlineLevel="1" x14ac:dyDescent="0.2">
      <c r="A836" s="35">
        <v>46042</v>
      </c>
      <c r="B836" s="31">
        <v>3988</v>
      </c>
      <c r="C836" s="31" t="s">
        <v>360</v>
      </c>
      <c r="D836" s="31" t="s">
        <v>1118</v>
      </c>
      <c r="E836" s="36">
        <v>12155040</v>
      </c>
      <c r="F836" s="37" t="s">
        <v>18</v>
      </c>
      <c r="G836" s="36">
        <v>972403</v>
      </c>
      <c r="H836" s="36">
        <f t="shared" si="13"/>
        <v>13127443</v>
      </c>
      <c r="I836" s="31" t="s">
        <v>28</v>
      </c>
      <c r="J836" s="31" t="s">
        <v>29</v>
      </c>
    </row>
    <row r="837" spans="1:10" outlineLevel="1" x14ac:dyDescent="0.2">
      <c r="A837" s="35">
        <v>46042</v>
      </c>
      <c r="B837" s="31">
        <v>3987</v>
      </c>
      <c r="C837" s="31" t="s">
        <v>360</v>
      </c>
      <c r="D837" s="31" t="s">
        <v>1119</v>
      </c>
      <c r="E837" s="36">
        <v>1501090</v>
      </c>
      <c r="F837" s="37" t="s">
        <v>18</v>
      </c>
      <c r="G837" s="36">
        <v>120087</v>
      </c>
      <c r="H837" s="36">
        <f t="shared" si="13"/>
        <v>1621177</v>
      </c>
      <c r="I837" s="31" t="s">
        <v>28</v>
      </c>
      <c r="J837" s="31" t="s">
        <v>29</v>
      </c>
    </row>
    <row r="838" spans="1:10" outlineLevel="1" x14ac:dyDescent="0.2">
      <c r="A838" s="35">
        <v>46042</v>
      </c>
      <c r="B838" s="31">
        <v>4037</v>
      </c>
      <c r="C838" s="31" t="s">
        <v>360</v>
      </c>
      <c r="D838" s="31" t="s">
        <v>1120</v>
      </c>
      <c r="E838" s="36">
        <v>4099360</v>
      </c>
      <c r="F838" s="37" t="s">
        <v>18</v>
      </c>
      <c r="G838" s="36">
        <v>327949</v>
      </c>
      <c r="H838" s="36">
        <f t="shared" si="13"/>
        <v>4427309</v>
      </c>
      <c r="I838" s="31" t="s">
        <v>28</v>
      </c>
      <c r="J838" s="31" t="s">
        <v>29</v>
      </c>
    </row>
    <row r="839" spans="1:10" outlineLevel="1" x14ac:dyDescent="0.2">
      <c r="A839" s="35">
        <v>46042</v>
      </c>
      <c r="B839" s="31">
        <v>4036</v>
      </c>
      <c r="C839" s="31" t="s">
        <v>360</v>
      </c>
      <c r="D839" s="31" t="s">
        <v>1121</v>
      </c>
      <c r="E839" s="36">
        <v>549600</v>
      </c>
      <c r="F839" s="37" t="s">
        <v>18</v>
      </c>
      <c r="G839" s="36">
        <v>43968</v>
      </c>
      <c r="H839" s="36">
        <f t="shared" si="13"/>
        <v>593568</v>
      </c>
      <c r="I839" s="31" t="s">
        <v>268</v>
      </c>
      <c r="J839" s="31" t="s">
        <v>269</v>
      </c>
    </row>
    <row r="840" spans="1:10" outlineLevel="1" x14ac:dyDescent="0.2">
      <c r="A840" s="35">
        <v>46042</v>
      </c>
      <c r="B840" s="31">
        <v>4035</v>
      </c>
      <c r="C840" s="31" t="s">
        <v>360</v>
      </c>
      <c r="D840" s="31" t="s">
        <v>1122</v>
      </c>
      <c r="E840" s="36">
        <v>1202868</v>
      </c>
      <c r="F840" s="37" t="s">
        <v>18</v>
      </c>
      <c r="G840" s="36">
        <v>96229</v>
      </c>
      <c r="H840" s="36">
        <f t="shared" si="13"/>
        <v>1299097</v>
      </c>
      <c r="I840" s="31" t="s">
        <v>174</v>
      </c>
      <c r="J840" s="31" t="s">
        <v>175</v>
      </c>
    </row>
    <row r="841" spans="1:10" outlineLevel="1" x14ac:dyDescent="0.2">
      <c r="A841" s="35">
        <v>46042</v>
      </c>
      <c r="B841" s="31">
        <v>4034</v>
      </c>
      <c r="C841" s="31" t="s">
        <v>360</v>
      </c>
      <c r="D841" s="31" t="s">
        <v>1123</v>
      </c>
      <c r="E841" s="36">
        <v>1016220</v>
      </c>
      <c r="F841" s="37" t="s">
        <v>18</v>
      </c>
      <c r="G841" s="36">
        <v>81298</v>
      </c>
      <c r="H841" s="36">
        <f t="shared" si="13"/>
        <v>1097518</v>
      </c>
      <c r="I841" s="31" t="s">
        <v>196</v>
      </c>
      <c r="J841" s="31" t="s">
        <v>197</v>
      </c>
    </row>
    <row r="842" spans="1:10" outlineLevel="1" x14ac:dyDescent="0.2">
      <c r="A842" s="35">
        <v>46042</v>
      </c>
      <c r="B842" s="31">
        <v>4033</v>
      </c>
      <c r="C842" s="31" t="s">
        <v>360</v>
      </c>
      <c r="D842" s="31" t="s">
        <v>1124</v>
      </c>
      <c r="E842" s="36">
        <v>549600</v>
      </c>
      <c r="F842" s="37" t="s">
        <v>18</v>
      </c>
      <c r="G842" s="36">
        <v>43968</v>
      </c>
      <c r="H842" s="36">
        <f t="shared" si="13"/>
        <v>593568</v>
      </c>
      <c r="I842" s="31" t="s">
        <v>128</v>
      </c>
      <c r="J842" s="31" t="s">
        <v>129</v>
      </c>
    </row>
    <row r="843" spans="1:10" outlineLevel="1" x14ac:dyDescent="0.2">
      <c r="A843" s="35">
        <v>46042</v>
      </c>
      <c r="B843" s="31">
        <v>4032</v>
      </c>
      <c r="C843" s="31" t="s">
        <v>360</v>
      </c>
      <c r="D843" s="31" t="s">
        <v>1125</v>
      </c>
      <c r="E843" s="36">
        <v>2499060</v>
      </c>
      <c r="F843" s="37" t="s">
        <v>18</v>
      </c>
      <c r="G843" s="36">
        <v>199925</v>
      </c>
      <c r="H843" s="36">
        <f t="shared" si="13"/>
        <v>2698985</v>
      </c>
      <c r="I843" s="31" t="s">
        <v>77</v>
      </c>
      <c r="J843" s="31" t="s">
        <v>78</v>
      </c>
    </row>
    <row r="844" spans="1:10" outlineLevel="1" x14ac:dyDescent="0.2">
      <c r="A844" s="35">
        <v>46042</v>
      </c>
      <c r="B844" s="31">
        <v>4031</v>
      </c>
      <c r="C844" s="31" t="s">
        <v>360</v>
      </c>
      <c r="D844" s="31" t="s">
        <v>1126</v>
      </c>
      <c r="E844" s="36">
        <v>649820</v>
      </c>
      <c r="F844" s="37" t="s">
        <v>18</v>
      </c>
      <c r="G844" s="36">
        <v>51986</v>
      </c>
      <c r="H844" s="36">
        <f t="shared" si="13"/>
        <v>701806</v>
      </c>
      <c r="I844" s="31" t="s">
        <v>30</v>
      </c>
      <c r="J844" s="31" t="s">
        <v>31</v>
      </c>
    </row>
    <row r="845" spans="1:10" outlineLevel="1" x14ac:dyDescent="0.2">
      <c r="A845" s="35">
        <v>46042</v>
      </c>
      <c r="B845" s="31">
        <v>4030</v>
      </c>
      <c r="C845" s="31" t="s">
        <v>360</v>
      </c>
      <c r="D845" s="31" t="s">
        <v>1127</v>
      </c>
      <c r="E845" s="36">
        <v>366400</v>
      </c>
      <c r="F845" s="37" t="s">
        <v>18</v>
      </c>
      <c r="G845" s="36">
        <v>29312</v>
      </c>
      <c r="H845" s="36">
        <f t="shared" si="13"/>
        <v>395712</v>
      </c>
      <c r="I845" s="31" t="s">
        <v>145</v>
      </c>
      <c r="J845" s="31" t="s">
        <v>146</v>
      </c>
    </row>
    <row r="846" spans="1:10" outlineLevel="1" x14ac:dyDescent="0.2">
      <c r="A846" s="35">
        <v>46042</v>
      </c>
      <c r="B846" s="31">
        <v>4029</v>
      </c>
      <c r="C846" s="31" t="s">
        <v>360</v>
      </c>
      <c r="D846" s="31" t="s">
        <v>1128</v>
      </c>
      <c r="E846" s="36">
        <v>1099200</v>
      </c>
      <c r="F846" s="37" t="s">
        <v>18</v>
      </c>
      <c r="G846" s="36">
        <v>87936</v>
      </c>
      <c r="H846" s="36">
        <f t="shared" si="13"/>
        <v>1187136</v>
      </c>
      <c r="I846" s="31" t="s">
        <v>258</v>
      </c>
      <c r="J846" s="31" t="s">
        <v>259</v>
      </c>
    </row>
    <row r="847" spans="1:10" outlineLevel="1" x14ac:dyDescent="0.2">
      <c r="A847" s="35">
        <v>46042</v>
      </c>
      <c r="B847" s="31">
        <v>4028</v>
      </c>
      <c r="C847" s="31" t="s">
        <v>360</v>
      </c>
      <c r="D847" s="31" t="s">
        <v>1129</v>
      </c>
      <c r="E847" s="36">
        <v>2032440</v>
      </c>
      <c r="F847" s="37" t="s">
        <v>18</v>
      </c>
      <c r="G847" s="36">
        <v>162595</v>
      </c>
      <c r="H847" s="36">
        <f t="shared" si="13"/>
        <v>2195035</v>
      </c>
      <c r="I847" s="31" t="s">
        <v>235</v>
      </c>
      <c r="J847" s="31" t="s">
        <v>198</v>
      </c>
    </row>
    <row r="848" spans="1:10" outlineLevel="1" x14ac:dyDescent="0.2">
      <c r="A848" s="35">
        <v>46042</v>
      </c>
      <c r="B848" s="31">
        <v>4027</v>
      </c>
      <c r="C848" s="31" t="s">
        <v>360</v>
      </c>
      <c r="D848" s="31" t="s">
        <v>1130</v>
      </c>
      <c r="E848" s="36">
        <v>1099200</v>
      </c>
      <c r="F848" s="37" t="s">
        <v>18</v>
      </c>
      <c r="G848" s="36">
        <v>87936</v>
      </c>
      <c r="H848" s="36">
        <f t="shared" si="13"/>
        <v>1187136</v>
      </c>
      <c r="I848" s="31" t="s">
        <v>34</v>
      </c>
      <c r="J848" s="31" t="s">
        <v>35</v>
      </c>
    </row>
    <row r="849" spans="1:10" outlineLevel="1" x14ac:dyDescent="0.2">
      <c r="A849" s="35">
        <v>46042</v>
      </c>
      <c r="B849" s="31">
        <v>4026</v>
      </c>
      <c r="C849" s="31" t="s">
        <v>360</v>
      </c>
      <c r="D849" s="31" t="s">
        <v>1131</v>
      </c>
      <c r="E849" s="36">
        <v>549600</v>
      </c>
      <c r="F849" s="37" t="s">
        <v>18</v>
      </c>
      <c r="G849" s="36">
        <v>43968</v>
      </c>
      <c r="H849" s="36">
        <f t="shared" si="13"/>
        <v>593568</v>
      </c>
      <c r="I849" s="31" t="s">
        <v>275</v>
      </c>
      <c r="J849" s="31" t="s">
        <v>276</v>
      </c>
    </row>
    <row r="850" spans="1:10" outlineLevel="1" x14ac:dyDescent="0.2">
      <c r="A850" s="35">
        <v>46042</v>
      </c>
      <c r="B850" s="31">
        <v>4025</v>
      </c>
      <c r="C850" s="31" t="s">
        <v>360</v>
      </c>
      <c r="D850" s="31" t="s">
        <v>1132</v>
      </c>
      <c r="E850" s="36">
        <v>549600</v>
      </c>
      <c r="F850" s="37" t="s">
        <v>18</v>
      </c>
      <c r="G850" s="36">
        <v>43968</v>
      </c>
      <c r="H850" s="36">
        <f t="shared" si="13"/>
        <v>593568</v>
      </c>
      <c r="I850" s="31" t="s">
        <v>236</v>
      </c>
      <c r="J850" s="31" t="s">
        <v>237</v>
      </c>
    </row>
    <row r="851" spans="1:10" outlineLevel="1" x14ac:dyDescent="0.2">
      <c r="A851" s="35">
        <v>46042</v>
      </c>
      <c r="B851" s="31">
        <v>4024</v>
      </c>
      <c r="C851" s="31" t="s">
        <v>360</v>
      </c>
      <c r="D851" s="31" t="s">
        <v>1133</v>
      </c>
      <c r="E851" s="36">
        <v>933240</v>
      </c>
      <c r="F851" s="37" t="s">
        <v>18</v>
      </c>
      <c r="G851" s="36">
        <v>74659</v>
      </c>
      <c r="H851" s="36">
        <f t="shared" si="13"/>
        <v>1007899</v>
      </c>
      <c r="I851" s="31" t="s">
        <v>172</v>
      </c>
      <c r="J851" s="31" t="s">
        <v>173</v>
      </c>
    </row>
    <row r="852" spans="1:10" outlineLevel="1" x14ac:dyDescent="0.2">
      <c r="A852" s="35">
        <v>46042</v>
      </c>
      <c r="B852" s="31">
        <v>4023</v>
      </c>
      <c r="C852" s="31" t="s">
        <v>360</v>
      </c>
      <c r="D852" s="31" t="s">
        <v>1134</v>
      </c>
      <c r="E852" s="36">
        <v>1565820</v>
      </c>
      <c r="F852" s="37" t="s">
        <v>18</v>
      </c>
      <c r="G852" s="36">
        <v>125266</v>
      </c>
      <c r="H852" s="36">
        <f t="shared" si="13"/>
        <v>1691086</v>
      </c>
      <c r="I852" s="31" t="s">
        <v>172</v>
      </c>
      <c r="J852" s="31" t="s">
        <v>173</v>
      </c>
    </row>
    <row r="853" spans="1:10" outlineLevel="1" x14ac:dyDescent="0.2">
      <c r="A853" s="35">
        <v>46042</v>
      </c>
      <c r="B853" s="31">
        <v>4022</v>
      </c>
      <c r="C853" s="31" t="s">
        <v>360</v>
      </c>
      <c r="D853" s="31" t="s">
        <v>1135</v>
      </c>
      <c r="E853" s="36">
        <v>933240</v>
      </c>
      <c r="F853" s="37" t="s">
        <v>18</v>
      </c>
      <c r="G853" s="36">
        <v>74659</v>
      </c>
      <c r="H853" s="36">
        <f t="shared" si="13"/>
        <v>1007899</v>
      </c>
      <c r="I853" s="31" t="s">
        <v>24</v>
      </c>
      <c r="J853" s="31" t="s">
        <v>25</v>
      </c>
    </row>
    <row r="854" spans="1:10" outlineLevel="1" x14ac:dyDescent="0.2">
      <c r="A854" s="35">
        <v>46042</v>
      </c>
      <c r="B854" s="31">
        <v>4021</v>
      </c>
      <c r="C854" s="31" t="s">
        <v>360</v>
      </c>
      <c r="D854" s="31" t="s">
        <v>1136</v>
      </c>
      <c r="E854" s="36">
        <v>1016220</v>
      </c>
      <c r="F854" s="37" t="s">
        <v>18</v>
      </c>
      <c r="G854" s="36">
        <v>81298</v>
      </c>
      <c r="H854" s="36">
        <f t="shared" si="13"/>
        <v>1097518</v>
      </c>
      <c r="I854" s="31" t="s">
        <v>24</v>
      </c>
      <c r="J854" s="31" t="s">
        <v>25</v>
      </c>
    </row>
    <row r="855" spans="1:10" outlineLevel="1" x14ac:dyDescent="0.2">
      <c r="A855" s="35">
        <v>46042</v>
      </c>
      <c r="B855" s="31">
        <v>4020</v>
      </c>
      <c r="C855" s="31" t="s">
        <v>360</v>
      </c>
      <c r="D855" s="31" t="s">
        <v>1137</v>
      </c>
      <c r="E855" s="36">
        <v>2097010</v>
      </c>
      <c r="F855" s="37" t="s">
        <v>18</v>
      </c>
      <c r="G855" s="36">
        <v>167761</v>
      </c>
      <c r="H855" s="36">
        <f t="shared" si="13"/>
        <v>2264771</v>
      </c>
      <c r="I855" s="31" t="s">
        <v>22</v>
      </c>
      <c r="J855" s="31" t="s">
        <v>23</v>
      </c>
    </row>
    <row r="856" spans="1:10" outlineLevel="1" x14ac:dyDescent="0.2">
      <c r="A856" s="35">
        <v>46042</v>
      </c>
      <c r="B856" s="31">
        <v>4019</v>
      </c>
      <c r="C856" s="31" t="s">
        <v>360</v>
      </c>
      <c r="D856" s="31" t="s">
        <v>1138</v>
      </c>
      <c r="E856" s="36">
        <v>1482840</v>
      </c>
      <c r="F856" s="37" t="s">
        <v>18</v>
      </c>
      <c r="G856" s="36">
        <v>118627</v>
      </c>
      <c r="H856" s="36">
        <f t="shared" si="13"/>
        <v>1601467</v>
      </c>
      <c r="I856" s="31" t="s">
        <v>22</v>
      </c>
      <c r="J856" s="31" t="s">
        <v>23</v>
      </c>
    </row>
    <row r="857" spans="1:10" outlineLevel="1" x14ac:dyDescent="0.2">
      <c r="A857" s="35">
        <v>46042</v>
      </c>
      <c r="B857" s="31">
        <v>4018</v>
      </c>
      <c r="C857" s="31" t="s">
        <v>360</v>
      </c>
      <c r="D857" s="31" t="s">
        <v>1139</v>
      </c>
      <c r="E857" s="36">
        <v>1099200</v>
      </c>
      <c r="F857" s="37" t="s">
        <v>18</v>
      </c>
      <c r="G857" s="36">
        <v>87936</v>
      </c>
      <c r="H857" s="36">
        <f t="shared" si="13"/>
        <v>1187136</v>
      </c>
      <c r="I857" s="31" t="s">
        <v>26</v>
      </c>
      <c r="J857" s="31" t="s">
        <v>27</v>
      </c>
    </row>
    <row r="858" spans="1:10" outlineLevel="1" x14ac:dyDescent="0.2">
      <c r="A858" s="35">
        <v>46042</v>
      </c>
      <c r="B858" s="31">
        <v>4017</v>
      </c>
      <c r="C858" s="31" t="s">
        <v>360</v>
      </c>
      <c r="D858" s="31" t="s">
        <v>1140</v>
      </c>
      <c r="E858" s="36">
        <v>933240</v>
      </c>
      <c r="F858" s="37" t="s">
        <v>18</v>
      </c>
      <c r="G858" s="36">
        <v>74659</v>
      </c>
      <c r="H858" s="36">
        <f t="shared" si="13"/>
        <v>1007899</v>
      </c>
      <c r="I858" s="31" t="s">
        <v>26</v>
      </c>
      <c r="J858" s="31" t="s">
        <v>27</v>
      </c>
    </row>
    <row r="859" spans="1:10" outlineLevel="1" x14ac:dyDescent="0.2">
      <c r="A859" s="35">
        <v>46043</v>
      </c>
      <c r="B859" s="31">
        <v>4777</v>
      </c>
      <c r="C859" s="31" t="s">
        <v>360</v>
      </c>
      <c r="D859" s="31" t="s">
        <v>1141</v>
      </c>
      <c r="E859" s="36">
        <v>371250</v>
      </c>
      <c r="F859" s="37" t="s">
        <v>18</v>
      </c>
      <c r="G859" s="36">
        <v>29700</v>
      </c>
      <c r="H859" s="36">
        <f t="shared" si="13"/>
        <v>400950</v>
      </c>
      <c r="I859" s="31" t="s">
        <v>47</v>
      </c>
      <c r="J859" s="31" t="s">
        <v>48</v>
      </c>
    </row>
    <row r="860" spans="1:10" outlineLevel="1" x14ac:dyDescent="0.2">
      <c r="A860" s="35">
        <v>46043</v>
      </c>
      <c r="B860" s="31">
        <v>4776</v>
      </c>
      <c r="C860" s="31" t="s">
        <v>360</v>
      </c>
      <c r="D860" s="31" t="s">
        <v>1142</v>
      </c>
      <c r="E860" s="36">
        <v>566188</v>
      </c>
      <c r="F860" s="37" t="s">
        <v>18</v>
      </c>
      <c r="G860" s="36">
        <v>45295</v>
      </c>
      <c r="H860" s="36">
        <f t="shared" si="13"/>
        <v>611483</v>
      </c>
      <c r="I860" s="31" t="s">
        <v>47</v>
      </c>
      <c r="J860" s="31" t="s">
        <v>48</v>
      </c>
    </row>
    <row r="861" spans="1:10" outlineLevel="1" x14ac:dyDescent="0.2">
      <c r="A861" s="35">
        <v>46043</v>
      </c>
      <c r="B861" s="31">
        <v>4775</v>
      </c>
      <c r="C861" s="31" t="s">
        <v>360</v>
      </c>
      <c r="D861" s="31" t="s">
        <v>1143</v>
      </c>
      <c r="E861" s="36">
        <v>200728</v>
      </c>
      <c r="F861" s="37" t="s">
        <v>18</v>
      </c>
      <c r="G861" s="36">
        <v>16058</v>
      </c>
      <c r="H861" s="36">
        <f t="shared" si="13"/>
        <v>216786</v>
      </c>
      <c r="I861" s="31" t="s">
        <v>47</v>
      </c>
      <c r="J861" s="31" t="s">
        <v>48</v>
      </c>
    </row>
    <row r="862" spans="1:10" outlineLevel="1" x14ac:dyDescent="0.2">
      <c r="A862" s="35">
        <v>46043</v>
      </c>
      <c r="B862" s="31">
        <v>4774</v>
      </c>
      <c r="C862" s="31" t="s">
        <v>360</v>
      </c>
      <c r="D862" s="31" t="s">
        <v>1144</v>
      </c>
      <c r="E862" s="36">
        <v>694345</v>
      </c>
      <c r="F862" s="37" t="s">
        <v>18</v>
      </c>
      <c r="G862" s="36">
        <v>55548</v>
      </c>
      <c r="H862" s="36">
        <f t="shared" si="13"/>
        <v>749893</v>
      </c>
      <c r="I862" s="31" t="s">
        <v>47</v>
      </c>
      <c r="J862" s="31" t="s">
        <v>48</v>
      </c>
    </row>
    <row r="863" spans="1:10" outlineLevel="1" x14ac:dyDescent="0.2">
      <c r="A863" s="35">
        <v>46043</v>
      </c>
      <c r="B863" s="31">
        <v>4779</v>
      </c>
      <c r="C863" s="31" t="s">
        <v>360</v>
      </c>
      <c r="D863" s="31" t="s">
        <v>1145</v>
      </c>
      <c r="E863" s="36">
        <v>1148010</v>
      </c>
      <c r="F863" s="37" t="s">
        <v>18</v>
      </c>
      <c r="G863" s="36">
        <v>91841</v>
      </c>
      <c r="H863" s="36">
        <f t="shared" si="13"/>
        <v>1239851</v>
      </c>
      <c r="I863" s="31" t="s">
        <v>59</v>
      </c>
      <c r="J863" s="31" t="s">
        <v>60</v>
      </c>
    </row>
    <row r="864" spans="1:10" outlineLevel="1" x14ac:dyDescent="0.2">
      <c r="A864" s="35">
        <v>46043</v>
      </c>
      <c r="B864" s="31">
        <v>4773</v>
      </c>
      <c r="C864" s="31" t="s">
        <v>360</v>
      </c>
      <c r="D864" s="31" t="s">
        <v>1146</v>
      </c>
      <c r="E864" s="36">
        <v>2550590</v>
      </c>
      <c r="F864" s="37" t="s">
        <v>18</v>
      </c>
      <c r="G864" s="36">
        <v>204047</v>
      </c>
      <c r="H864" s="36">
        <f t="shared" si="13"/>
        <v>2754637</v>
      </c>
      <c r="I864" s="31" t="s">
        <v>59</v>
      </c>
      <c r="J864" s="31" t="s">
        <v>60</v>
      </c>
    </row>
    <row r="865" spans="1:10" outlineLevel="1" x14ac:dyDescent="0.2">
      <c r="A865" s="35">
        <v>46043</v>
      </c>
      <c r="B865" s="31">
        <v>4770</v>
      </c>
      <c r="C865" s="31" t="s">
        <v>360</v>
      </c>
      <c r="D865" s="31" t="s">
        <v>1147</v>
      </c>
      <c r="E865" s="36">
        <v>366400</v>
      </c>
      <c r="F865" s="37" t="s">
        <v>18</v>
      </c>
      <c r="G865" s="36">
        <v>29312</v>
      </c>
      <c r="H865" s="36">
        <f t="shared" si="13"/>
        <v>395712</v>
      </c>
      <c r="I865" s="31" t="s">
        <v>247</v>
      </c>
      <c r="J865" s="31" t="s">
        <v>19</v>
      </c>
    </row>
    <row r="866" spans="1:10" outlineLevel="1" x14ac:dyDescent="0.2">
      <c r="A866" s="35">
        <v>46043</v>
      </c>
      <c r="B866" s="31">
        <v>4769</v>
      </c>
      <c r="C866" s="31" t="s">
        <v>360</v>
      </c>
      <c r="D866" s="31" t="s">
        <v>1148</v>
      </c>
      <c r="E866" s="36">
        <v>1202595</v>
      </c>
      <c r="F866" s="37" t="s">
        <v>18</v>
      </c>
      <c r="G866" s="36">
        <v>96208</v>
      </c>
      <c r="H866" s="36">
        <f t="shared" si="13"/>
        <v>1298803</v>
      </c>
      <c r="I866" s="31" t="s">
        <v>247</v>
      </c>
      <c r="J866" s="31" t="s">
        <v>19</v>
      </c>
    </row>
    <row r="867" spans="1:10" outlineLevel="1" x14ac:dyDescent="0.2">
      <c r="A867" s="35">
        <v>46043</v>
      </c>
      <c r="B867" s="31">
        <v>4768</v>
      </c>
      <c r="C867" s="31" t="s">
        <v>360</v>
      </c>
      <c r="D867" s="31" t="s">
        <v>1149</v>
      </c>
      <c r="E867" s="36">
        <v>847845</v>
      </c>
      <c r="F867" s="37" t="s">
        <v>18</v>
      </c>
      <c r="G867" s="36">
        <v>67828</v>
      </c>
      <c r="H867" s="36">
        <f t="shared" si="13"/>
        <v>915673</v>
      </c>
      <c r="I867" s="31" t="s">
        <v>247</v>
      </c>
      <c r="J867" s="31" t="s">
        <v>19</v>
      </c>
    </row>
    <row r="868" spans="1:10" outlineLevel="1" x14ac:dyDescent="0.2">
      <c r="A868" s="35">
        <v>46043</v>
      </c>
      <c r="B868" s="31">
        <v>4767</v>
      </c>
      <c r="C868" s="31" t="s">
        <v>360</v>
      </c>
      <c r="D868" s="31" t="s">
        <v>1150</v>
      </c>
      <c r="E868" s="36">
        <v>768596</v>
      </c>
      <c r="F868" s="37" t="s">
        <v>18</v>
      </c>
      <c r="G868" s="36">
        <v>61488</v>
      </c>
      <c r="H868" s="36">
        <f t="shared" si="13"/>
        <v>830084</v>
      </c>
      <c r="I868" s="31" t="s">
        <v>247</v>
      </c>
      <c r="J868" s="31" t="s">
        <v>19</v>
      </c>
    </row>
    <row r="869" spans="1:10" outlineLevel="1" x14ac:dyDescent="0.2">
      <c r="A869" s="35">
        <v>46043</v>
      </c>
      <c r="B869" s="31">
        <v>4766</v>
      </c>
      <c r="C869" s="31" t="s">
        <v>360</v>
      </c>
      <c r="D869" s="31" t="s">
        <v>1151</v>
      </c>
      <c r="E869" s="36">
        <v>460810</v>
      </c>
      <c r="F869" s="37" t="s">
        <v>18</v>
      </c>
      <c r="G869" s="36">
        <v>36865</v>
      </c>
      <c r="H869" s="36">
        <f t="shared" si="13"/>
        <v>497675</v>
      </c>
      <c r="I869" s="31" t="s">
        <v>247</v>
      </c>
      <c r="J869" s="31" t="s">
        <v>19</v>
      </c>
    </row>
    <row r="870" spans="1:10" outlineLevel="1" x14ac:dyDescent="0.2">
      <c r="A870" s="35">
        <v>46043</v>
      </c>
      <c r="B870" s="31">
        <v>4765</v>
      </c>
      <c r="C870" s="31" t="s">
        <v>360</v>
      </c>
      <c r="D870" s="31" t="s">
        <v>1152</v>
      </c>
      <c r="E870" s="36">
        <v>1569120</v>
      </c>
      <c r="F870" s="37" t="s">
        <v>18</v>
      </c>
      <c r="G870" s="36">
        <v>125530</v>
      </c>
      <c r="H870" s="36">
        <f t="shared" si="13"/>
        <v>1694650</v>
      </c>
      <c r="I870" s="31" t="s">
        <v>59</v>
      </c>
      <c r="J870" s="31" t="s">
        <v>60</v>
      </c>
    </row>
    <row r="871" spans="1:10" outlineLevel="1" x14ac:dyDescent="0.2">
      <c r="A871" s="35">
        <v>46043</v>
      </c>
      <c r="B871" s="31">
        <v>4763</v>
      </c>
      <c r="C871" s="31" t="s">
        <v>360</v>
      </c>
      <c r="D871" s="31" t="s">
        <v>1153</v>
      </c>
      <c r="E871" s="36">
        <v>2898900</v>
      </c>
      <c r="F871" s="37" t="s">
        <v>18</v>
      </c>
      <c r="G871" s="36">
        <v>231912</v>
      </c>
      <c r="H871" s="36">
        <f t="shared" si="13"/>
        <v>3130812</v>
      </c>
      <c r="I871" s="31" t="s">
        <v>247</v>
      </c>
      <c r="J871" s="31" t="s">
        <v>19</v>
      </c>
    </row>
    <row r="872" spans="1:10" outlineLevel="1" x14ac:dyDescent="0.2">
      <c r="A872" s="35">
        <v>46043</v>
      </c>
      <c r="B872" s="31">
        <v>4762</v>
      </c>
      <c r="C872" s="31" t="s">
        <v>360</v>
      </c>
      <c r="D872" s="31" t="s">
        <v>1154</v>
      </c>
      <c r="E872" s="36">
        <v>403757</v>
      </c>
      <c r="F872" s="37" t="s">
        <v>18</v>
      </c>
      <c r="G872" s="36">
        <v>32301</v>
      </c>
      <c r="H872" s="36">
        <f t="shared" si="13"/>
        <v>436058</v>
      </c>
      <c r="I872" s="31" t="s">
        <v>247</v>
      </c>
      <c r="J872" s="31" t="s">
        <v>19</v>
      </c>
    </row>
    <row r="873" spans="1:10" outlineLevel="1" x14ac:dyDescent="0.2">
      <c r="A873" s="35">
        <v>46043</v>
      </c>
      <c r="B873" s="31">
        <v>4761</v>
      </c>
      <c r="C873" s="31" t="s">
        <v>360</v>
      </c>
      <c r="D873" s="31" t="s">
        <v>1155</v>
      </c>
      <c r="E873" s="36">
        <v>858009</v>
      </c>
      <c r="F873" s="37" t="s">
        <v>18</v>
      </c>
      <c r="G873" s="36">
        <v>68641</v>
      </c>
      <c r="H873" s="36">
        <f t="shared" si="13"/>
        <v>926650</v>
      </c>
      <c r="I873" s="31" t="s">
        <v>247</v>
      </c>
      <c r="J873" s="31" t="s">
        <v>19</v>
      </c>
    </row>
    <row r="874" spans="1:10" outlineLevel="1" x14ac:dyDescent="0.2">
      <c r="A874" s="35">
        <v>46043</v>
      </c>
      <c r="B874" s="31">
        <v>4760</v>
      </c>
      <c r="C874" s="31" t="s">
        <v>360</v>
      </c>
      <c r="D874" s="31" t="s">
        <v>1156</v>
      </c>
      <c r="E874" s="36">
        <v>334552</v>
      </c>
      <c r="F874" s="37" t="s">
        <v>18</v>
      </c>
      <c r="G874" s="36">
        <v>26764</v>
      </c>
      <c r="H874" s="36">
        <f t="shared" si="13"/>
        <v>361316</v>
      </c>
      <c r="I874" s="31" t="s">
        <v>247</v>
      </c>
      <c r="J874" s="31" t="s">
        <v>19</v>
      </c>
    </row>
    <row r="875" spans="1:10" outlineLevel="1" x14ac:dyDescent="0.2">
      <c r="A875" s="35">
        <v>46043</v>
      </c>
      <c r="B875" s="31">
        <v>4759</v>
      </c>
      <c r="C875" s="31" t="s">
        <v>360</v>
      </c>
      <c r="D875" s="31" t="s">
        <v>1157</v>
      </c>
      <c r="E875" s="36">
        <v>486759</v>
      </c>
      <c r="F875" s="37" t="s">
        <v>18</v>
      </c>
      <c r="G875" s="36">
        <v>38941</v>
      </c>
      <c r="H875" s="36">
        <f t="shared" si="13"/>
        <v>525700</v>
      </c>
      <c r="I875" s="31" t="s">
        <v>247</v>
      </c>
      <c r="J875" s="31" t="s">
        <v>19</v>
      </c>
    </row>
    <row r="876" spans="1:10" outlineLevel="1" x14ac:dyDescent="0.2">
      <c r="A876" s="35">
        <v>46043</v>
      </c>
      <c r="B876" s="31">
        <v>4758</v>
      </c>
      <c r="C876" s="31" t="s">
        <v>360</v>
      </c>
      <c r="D876" s="31" t="s">
        <v>1158</v>
      </c>
      <c r="E876" s="36">
        <v>595910</v>
      </c>
      <c r="F876" s="37" t="s">
        <v>18</v>
      </c>
      <c r="G876" s="36">
        <v>47673</v>
      </c>
      <c r="H876" s="36">
        <f t="shared" si="13"/>
        <v>643583</v>
      </c>
      <c r="I876" s="31" t="s">
        <v>247</v>
      </c>
      <c r="J876" s="31" t="s">
        <v>19</v>
      </c>
    </row>
    <row r="877" spans="1:10" outlineLevel="1" x14ac:dyDescent="0.2">
      <c r="A877" s="35">
        <v>46043</v>
      </c>
      <c r="B877" s="31">
        <v>4757</v>
      </c>
      <c r="C877" s="31" t="s">
        <v>360</v>
      </c>
      <c r="D877" s="31" t="s">
        <v>1159</v>
      </c>
      <c r="E877" s="36">
        <v>292446</v>
      </c>
      <c r="F877" s="37" t="s">
        <v>18</v>
      </c>
      <c r="G877" s="36">
        <v>23396</v>
      </c>
      <c r="H877" s="36">
        <f t="shared" si="13"/>
        <v>315842</v>
      </c>
      <c r="I877" s="31" t="s">
        <v>247</v>
      </c>
      <c r="J877" s="31" t="s">
        <v>19</v>
      </c>
    </row>
    <row r="878" spans="1:10" outlineLevel="1" x14ac:dyDescent="0.2">
      <c r="A878" s="35">
        <v>46043</v>
      </c>
      <c r="B878" s="31">
        <v>4756</v>
      </c>
      <c r="C878" s="31" t="s">
        <v>360</v>
      </c>
      <c r="D878" s="31" t="s">
        <v>1160</v>
      </c>
      <c r="E878" s="36">
        <v>1609180</v>
      </c>
      <c r="F878" s="37" t="s">
        <v>18</v>
      </c>
      <c r="G878" s="36">
        <v>128734</v>
      </c>
      <c r="H878" s="36">
        <f t="shared" si="13"/>
        <v>1737914</v>
      </c>
      <c r="I878" s="31" t="s">
        <v>223</v>
      </c>
      <c r="J878" s="31" t="s">
        <v>224</v>
      </c>
    </row>
    <row r="879" spans="1:10" outlineLevel="1" x14ac:dyDescent="0.2">
      <c r="A879" s="35">
        <v>46043</v>
      </c>
      <c r="B879" s="31">
        <v>4755</v>
      </c>
      <c r="C879" s="31" t="s">
        <v>360</v>
      </c>
      <c r="D879" s="31" t="s">
        <v>1161</v>
      </c>
      <c r="E879" s="36">
        <v>1102500</v>
      </c>
      <c r="F879" s="37" t="s">
        <v>18</v>
      </c>
      <c r="G879" s="36">
        <v>88200</v>
      </c>
      <c r="H879" s="36">
        <f t="shared" si="13"/>
        <v>1190700</v>
      </c>
      <c r="I879" s="31" t="s">
        <v>93</v>
      </c>
      <c r="J879" s="31" t="s">
        <v>94</v>
      </c>
    </row>
    <row r="880" spans="1:10" outlineLevel="1" x14ac:dyDescent="0.2">
      <c r="A880" s="35">
        <v>46043</v>
      </c>
      <c r="B880" s="31">
        <v>4753</v>
      </c>
      <c r="C880" s="31" t="s">
        <v>360</v>
      </c>
      <c r="D880" s="31" t="s">
        <v>1162</v>
      </c>
      <c r="E880" s="36">
        <v>222750</v>
      </c>
      <c r="F880" s="37" t="s">
        <v>18</v>
      </c>
      <c r="G880" s="36">
        <v>17820</v>
      </c>
      <c r="H880" s="36">
        <f t="shared" si="13"/>
        <v>240570</v>
      </c>
      <c r="I880" s="31" t="s">
        <v>247</v>
      </c>
      <c r="J880" s="31" t="s">
        <v>19</v>
      </c>
    </row>
    <row r="881" spans="1:10" outlineLevel="1" x14ac:dyDescent="0.2">
      <c r="A881" s="35">
        <v>46043</v>
      </c>
      <c r="B881" s="31">
        <v>4747</v>
      </c>
      <c r="C881" s="31" t="s">
        <v>360</v>
      </c>
      <c r="D881" s="31" t="s">
        <v>1163</v>
      </c>
      <c r="E881" s="36">
        <v>1824755</v>
      </c>
      <c r="F881" s="37" t="s">
        <v>18</v>
      </c>
      <c r="G881" s="36">
        <v>145980</v>
      </c>
      <c r="H881" s="36">
        <f t="shared" si="13"/>
        <v>1970735</v>
      </c>
      <c r="I881" s="31" t="s">
        <v>247</v>
      </c>
      <c r="J881" s="31" t="s">
        <v>19</v>
      </c>
    </row>
    <row r="882" spans="1:10" outlineLevel="1" x14ac:dyDescent="0.2">
      <c r="A882" s="35">
        <v>46043</v>
      </c>
      <c r="B882" s="31">
        <v>4745</v>
      </c>
      <c r="C882" s="31" t="s">
        <v>360</v>
      </c>
      <c r="D882" s="31" t="s">
        <v>1164</v>
      </c>
      <c r="E882" s="36">
        <v>688534</v>
      </c>
      <c r="F882" s="37" t="s">
        <v>18</v>
      </c>
      <c r="G882" s="36">
        <v>55083</v>
      </c>
      <c r="H882" s="36">
        <f t="shared" si="13"/>
        <v>743617</v>
      </c>
      <c r="I882" s="31" t="s">
        <v>247</v>
      </c>
      <c r="J882" s="31" t="s">
        <v>19</v>
      </c>
    </row>
    <row r="883" spans="1:10" outlineLevel="1" x14ac:dyDescent="0.2">
      <c r="A883" s="35">
        <v>46043</v>
      </c>
      <c r="B883" s="31">
        <v>4743</v>
      </c>
      <c r="C883" s="31" t="s">
        <v>360</v>
      </c>
      <c r="D883" s="31" t="s">
        <v>1165</v>
      </c>
      <c r="E883" s="36">
        <v>371250</v>
      </c>
      <c r="F883" s="37" t="s">
        <v>18</v>
      </c>
      <c r="G883" s="36">
        <v>29700</v>
      </c>
      <c r="H883" s="36">
        <f t="shared" si="13"/>
        <v>400950</v>
      </c>
      <c r="I883" s="31" t="s">
        <v>247</v>
      </c>
      <c r="J883" s="31" t="s">
        <v>19</v>
      </c>
    </row>
    <row r="884" spans="1:10" outlineLevel="1" x14ac:dyDescent="0.2">
      <c r="A884" s="35">
        <v>46043</v>
      </c>
      <c r="B884" s="31">
        <v>4741</v>
      </c>
      <c r="C884" s="31" t="s">
        <v>360</v>
      </c>
      <c r="D884" s="31" t="s">
        <v>1166</v>
      </c>
      <c r="E884" s="36">
        <v>361110</v>
      </c>
      <c r="F884" s="37" t="s">
        <v>18</v>
      </c>
      <c r="G884" s="36">
        <v>28889</v>
      </c>
      <c r="H884" s="36">
        <f t="shared" si="13"/>
        <v>389999</v>
      </c>
      <c r="I884" s="31" t="s">
        <v>247</v>
      </c>
      <c r="J884" s="31" t="s">
        <v>19</v>
      </c>
    </row>
    <row r="885" spans="1:10" outlineLevel="1" x14ac:dyDescent="0.2">
      <c r="A885" s="35">
        <v>46043</v>
      </c>
      <c r="B885" s="31">
        <v>4740</v>
      </c>
      <c r="C885" s="31" t="s">
        <v>360</v>
      </c>
      <c r="D885" s="31" t="s">
        <v>1167</v>
      </c>
      <c r="E885" s="36">
        <v>323095</v>
      </c>
      <c r="F885" s="37" t="s">
        <v>18</v>
      </c>
      <c r="G885" s="36">
        <v>25848</v>
      </c>
      <c r="H885" s="36">
        <f t="shared" si="13"/>
        <v>348943</v>
      </c>
      <c r="I885" s="31" t="s">
        <v>247</v>
      </c>
      <c r="J885" s="31" t="s">
        <v>19</v>
      </c>
    </row>
    <row r="886" spans="1:10" outlineLevel="1" x14ac:dyDescent="0.2">
      <c r="A886" s="35">
        <v>46043</v>
      </c>
      <c r="B886" s="31">
        <v>4739</v>
      </c>
      <c r="C886" s="31" t="s">
        <v>360</v>
      </c>
      <c r="D886" s="31" t="s">
        <v>1168</v>
      </c>
      <c r="E886" s="36">
        <v>544452</v>
      </c>
      <c r="F886" s="37" t="s">
        <v>18</v>
      </c>
      <c r="G886" s="36">
        <v>43556</v>
      </c>
      <c r="H886" s="36">
        <f t="shared" si="13"/>
        <v>588008</v>
      </c>
      <c r="I886" s="31" t="s">
        <v>247</v>
      </c>
      <c r="J886" s="31" t="s">
        <v>19</v>
      </c>
    </row>
    <row r="887" spans="1:10" outlineLevel="1" x14ac:dyDescent="0.2">
      <c r="A887" s="35">
        <v>46043</v>
      </c>
      <c r="B887" s="31">
        <v>4738</v>
      </c>
      <c r="C887" s="31" t="s">
        <v>360</v>
      </c>
      <c r="D887" s="31" t="s">
        <v>1169</v>
      </c>
      <c r="E887" s="36">
        <v>222750</v>
      </c>
      <c r="F887" s="37" t="s">
        <v>18</v>
      </c>
      <c r="G887" s="36">
        <v>17820</v>
      </c>
      <c r="H887" s="36">
        <f t="shared" si="13"/>
        <v>240570</v>
      </c>
      <c r="I887" s="31" t="s">
        <v>247</v>
      </c>
      <c r="J887" s="31" t="s">
        <v>19</v>
      </c>
    </row>
    <row r="888" spans="1:10" outlineLevel="1" x14ac:dyDescent="0.2">
      <c r="A888" s="35">
        <v>46043</v>
      </c>
      <c r="B888" s="31">
        <v>4737</v>
      </c>
      <c r="C888" s="31" t="s">
        <v>360</v>
      </c>
      <c r="D888" s="31" t="s">
        <v>1170</v>
      </c>
      <c r="E888" s="36">
        <v>967436</v>
      </c>
      <c r="F888" s="37" t="s">
        <v>18</v>
      </c>
      <c r="G888" s="36">
        <v>77395</v>
      </c>
      <c r="H888" s="36">
        <f t="shared" si="13"/>
        <v>1044831</v>
      </c>
      <c r="I888" s="31" t="s">
        <v>247</v>
      </c>
      <c r="J888" s="31" t="s">
        <v>19</v>
      </c>
    </row>
    <row r="889" spans="1:10" outlineLevel="1" x14ac:dyDescent="0.2">
      <c r="A889" s="35">
        <v>46043</v>
      </c>
      <c r="B889" s="31">
        <v>4736</v>
      </c>
      <c r="C889" s="31" t="s">
        <v>360</v>
      </c>
      <c r="D889" s="31" t="s">
        <v>1171</v>
      </c>
      <c r="E889" s="36">
        <v>2025840</v>
      </c>
      <c r="F889" s="37" t="s">
        <v>18</v>
      </c>
      <c r="G889" s="36">
        <v>162067</v>
      </c>
      <c r="H889" s="36">
        <f t="shared" si="13"/>
        <v>2187907</v>
      </c>
      <c r="I889" s="31" t="s">
        <v>55</v>
      </c>
      <c r="J889" s="31" t="s">
        <v>56</v>
      </c>
    </row>
    <row r="890" spans="1:10" outlineLevel="1" x14ac:dyDescent="0.2">
      <c r="A890" s="35">
        <v>46043</v>
      </c>
      <c r="B890" s="31">
        <v>4735</v>
      </c>
      <c r="C890" s="31" t="s">
        <v>360</v>
      </c>
      <c r="D890" s="31" t="s">
        <v>1172</v>
      </c>
      <c r="E890" s="36">
        <v>1519260</v>
      </c>
      <c r="F890" s="37" t="s">
        <v>18</v>
      </c>
      <c r="G890" s="36">
        <v>121541</v>
      </c>
      <c r="H890" s="36">
        <f t="shared" si="13"/>
        <v>1640801</v>
      </c>
      <c r="I890" s="31" t="s">
        <v>55</v>
      </c>
      <c r="J890" s="31" t="s">
        <v>56</v>
      </c>
    </row>
    <row r="891" spans="1:10" outlineLevel="1" x14ac:dyDescent="0.2">
      <c r="A891" s="35">
        <v>46043</v>
      </c>
      <c r="B891" s="31">
        <v>4734</v>
      </c>
      <c r="C891" s="31" t="s">
        <v>360</v>
      </c>
      <c r="D891" s="31" t="s">
        <v>1173</v>
      </c>
      <c r="E891" s="36">
        <v>649820</v>
      </c>
      <c r="F891" s="37" t="s">
        <v>18</v>
      </c>
      <c r="G891" s="36">
        <v>51986</v>
      </c>
      <c r="H891" s="36">
        <f t="shared" si="13"/>
        <v>701806</v>
      </c>
      <c r="I891" s="31" t="s">
        <v>55</v>
      </c>
      <c r="J891" s="31" t="s">
        <v>56</v>
      </c>
    </row>
    <row r="892" spans="1:10" outlineLevel="1" x14ac:dyDescent="0.2">
      <c r="A892" s="35">
        <v>46043</v>
      </c>
      <c r="B892" s="31">
        <v>4733</v>
      </c>
      <c r="C892" s="31" t="s">
        <v>360</v>
      </c>
      <c r="D892" s="31" t="s">
        <v>1174</v>
      </c>
      <c r="E892" s="36">
        <v>1408223</v>
      </c>
      <c r="F892" s="37" t="s">
        <v>18</v>
      </c>
      <c r="G892" s="36">
        <v>112658</v>
      </c>
      <c r="H892" s="36">
        <f t="shared" si="13"/>
        <v>1520881</v>
      </c>
      <c r="I892" s="31" t="s">
        <v>47</v>
      </c>
      <c r="J892" s="31" t="s">
        <v>48</v>
      </c>
    </row>
    <row r="893" spans="1:10" outlineLevel="1" x14ac:dyDescent="0.2">
      <c r="A893" s="35">
        <v>46043</v>
      </c>
      <c r="B893" s="31">
        <v>4732</v>
      </c>
      <c r="C893" s="31" t="s">
        <v>360</v>
      </c>
      <c r="D893" s="31" t="s">
        <v>1175</v>
      </c>
      <c r="E893" s="36">
        <v>466620</v>
      </c>
      <c r="F893" s="37" t="s">
        <v>18</v>
      </c>
      <c r="G893" s="36">
        <v>37330</v>
      </c>
      <c r="H893" s="36">
        <f t="shared" si="13"/>
        <v>503950</v>
      </c>
      <c r="I893" s="31" t="s">
        <v>47</v>
      </c>
      <c r="J893" s="31" t="s">
        <v>48</v>
      </c>
    </row>
    <row r="894" spans="1:10" outlineLevel="1" x14ac:dyDescent="0.2">
      <c r="A894" s="35">
        <v>46043</v>
      </c>
      <c r="B894" s="31">
        <v>4728</v>
      </c>
      <c r="C894" s="31" t="s">
        <v>360</v>
      </c>
      <c r="D894" s="31" t="s">
        <v>1176</v>
      </c>
      <c r="E894" s="36">
        <v>916000</v>
      </c>
      <c r="F894" s="37" t="s">
        <v>18</v>
      </c>
      <c r="G894" s="36">
        <v>73280</v>
      </c>
      <c r="H894" s="36">
        <f t="shared" si="13"/>
        <v>989280</v>
      </c>
      <c r="I894" s="31" t="s">
        <v>147</v>
      </c>
      <c r="J894" s="31" t="s">
        <v>148</v>
      </c>
    </row>
    <row r="895" spans="1:10" outlineLevel="1" x14ac:dyDescent="0.2">
      <c r="A895" s="35">
        <v>46043</v>
      </c>
      <c r="B895" s="31">
        <v>4727</v>
      </c>
      <c r="C895" s="31" t="s">
        <v>360</v>
      </c>
      <c r="D895" s="31" t="s">
        <v>1177</v>
      </c>
      <c r="E895" s="36">
        <v>1012920</v>
      </c>
      <c r="F895" s="37" t="s">
        <v>18</v>
      </c>
      <c r="G895" s="36">
        <v>81034</v>
      </c>
      <c r="H895" s="36">
        <f t="shared" si="13"/>
        <v>1093954</v>
      </c>
      <c r="I895" s="31" t="s">
        <v>147</v>
      </c>
      <c r="J895" s="31" t="s">
        <v>148</v>
      </c>
    </row>
    <row r="896" spans="1:10" outlineLevel="1" x14ac:dyDescent="0.2">
      <c r="A896" s="35">
        <v>46043</v>
      </c>
      <c r="B896" s="31">
        <v>4726</v>
      </c>
      <c r="C896" s="31" t="s">
        <v>360</v>
      </c>
      <c r="D896" s="31" t="s">
        <v>1178</v>
      </c>
      <c r="E896" s="36">
        <v>916000</v>
      </c>
      <c r="F896" s="37" t="s">
        <v>18</v>
      </c>
      <c r="G896" s="36">
        <v>73280</v>
      </c>
      <c r="H896" s="36">
        <f t="shared" ref="H896:H959" si="14">+E896+G896</f>
        <v>989280</v>
      </c>
      <c r="I896" s="31" t="s">
        <v>263</v>
      </c>
      <c r="J896" s="31" t="s">
        <v>264</v>
      </c>
    </row>
    <row r="897" spans="1:10" outlineLevel="1" x14ac:dyDescent="0.2">
      <c r="A897" s="35">
        <v>46043</v>
      </c>
      <c r="B897" s="31">
        <v>4725</v>
      </c>
      <c r="C897" s="31" t="s">
        <v>360</v>
      </c>
      <c r="D897" s="31" t="s">
        <v>1179</v>
      </c>
      <c r="E897" s="36">
        <v>1012920</v>
      </c>
      <c r="F897" s="37" t="s">
        <v>18</v>
      </c>
      <c r="G897" s="36">
        <v>81034</v>
      </c>
      <c r="H897" s="36">
        <f t="shared" si="14"/>
        <v>1093954</v>
      </c>
      <c r="I897" s="31" t="s">
        <v>263</v>
      </c>
      <c r="J897" s="31" t="s">
        <v>264</v>
      </c>
    </row>
    <row r="898" spans="1:10" outlineLevel="1" x14ac:dyDescent="0.2">
      <c r="A898" s="35">
        <v>46043</v>
      </c>
      <c r="B898" s="31">
        <v>4723</v>
      </c>
      <c r="C898" s="31" t="s">
        <v>360</v>
      </c>
      <c r="D898" s="31" t="s">
        <v>1180</v>
      </c>
      <c r="E898" s="36">
        <v>344403</v>
      </c>
      <c r="F898" s="37" t="s">
        <v>18</v>
      </c>
      <c r="G898" s="36">
        <v>27552</v>
      </c>
      <c r="H898" s="36">
        <f t="shared" si="14"/>
        <v>371955</v>
      </c>
      <c r="I898" s="31" t="s">
        <v>247</v>
      </c>
      <c r="J898" s="31" t="s">
        <v>19</v>
      </c>
    </row>
    <row r="899" spans="1:10" outlineLevel="1" x14ac:dyDescent="0.2">
      <c r="A899" s="35">
        <v>46043</v>
      </c>
      <c r="B899" s="31">
        <v>4722</v>
      </c>
      <c r="C899" s="31" t="s">
        <v>360</v>
      </c>
      <c r="D899" s="31" t="s">
        <v>1181</v>
      </c>
      <c r="E899" s="36">
        <v>295632</v>
      </c>
      <c r="F899" s="37" t="s">
        <v>18</v>
      </c>
      <c r="G899" s="36">
        <v>23651</v>
      </c>
      <c r="H899" s="36">
        <f t="shared" si="14"/>
        <v>319283</v>
      </c>
      <c r="I899" s="31" t="s">
        <v>247</v>
      </c>
      <c r="J899" s="31" t="s">
        <v>19</v>
      </c>
    </row>
    <row r="900" spans="1:10" outlineLevel="1" x14ac:dyDescent="0.2">
      <c r="A900" s="35">
        <v>46043</v>
      </c>
      <c r="B900" s="31">
        <v>4720</v>
      </c>
      <c r="C900" s="31" t="s">
        <v>360</v>
      </c>
      <c r="D900" s="31" t="s">
        <v>1182</v>
      </c>
      <c r="E900" s="36">
        <v>355019</v>
      </c>
      <c r="F900" s="37" t="s">
        <v>18</v>
      </c>
      <c r="G900" s="36">
        <v>28402</v>
      </c>
      <c r="H900" s="36">
        <f t="shared" si="14"/>
        <v>383421</v>
      </c>
      <c r="I900" s="31" t="s">
        <v>247</v>
      </c>
      <c r="J900" s="31" t="s">
        <v>19</v>
      </c>
    </row>
    <row r="901" spans="1:10" outlineLevel="1" x14ac:dyDescent="0.2">
      <c r="A901" s="35">
        <v>46043</v>
      </c>
      <c r="B901" s="31">
        <v>4716</v>
      </c>
      <c r="C901" s="31" t="s">
        <v>360</v>
      </c>
      <c r="D901" s="31" t="s">
        <v>1183</v>
      </c>
      <c r="E901" s="36">
        <v>1150072</v>
      </c>
      <c r="F901" s="37" t="s">
        <v>18</v>
      </c>
      <c r="G901" s="36">
        <v>92006</v>
      </c>
      <c r="H901" s="36">
        <f t="shared" si="14"/>
        <v>1242078</v>
      </c>
      <c r="I901" s="31" t="s">
        <v>43</v>
      </c>
      <c r="J901" s="31" t="s">
        <v>44</v>
      </c>
    </row>
    <row r="902" spans="1:10" outlineLevel="1" x14ac:dyDescent="0.2">
      <c r="A902" s="35">
        <v>46043</v>
      </c>
      <c r="B902" s="31">
        <v>4715</v>
      </c>
      <c r="C902" s="31" t="s">
        <v>360</v>
      </c>
      <c r="D902" s="31" t="s">
        <v>1184</v>
      </c>
      <c r="E902" s="36">
        <v>1004253</v>
      </c>
      <c r="F902" s="37" t="s">
        <v>18</v>
      </c>
      <c r="G902" s="36">
        <v>80340</v>
      </c>
      <c r="H902" s="36">
        <f t="shared" si="14"/>
        <v>1084593</v>
      </c>
      <c r="I902" s="31" t="s">
        <v>43</v>
      </c>
      <c r="J902" s="31" t="s">
        <v>44</v>
      </c>
    </row>
    <row r="903" spans="1:10" outlineLevel="1" x14ac:dyDescent="0.2">
      <c r="A903" s="35">
        <v>46043</v>
      </c>
      <c r="B903" s="31">
        <v>4714</v>
      </c>
      <c r="C903" s="31" t="s">
        <v>360</v>
      </c>
      <c r="D903" s="31" t="s">
        <v>1185</v>
      </c>
      <c r="E903" s="36">
        <v>3797110</v>
      </c>
      <c r="F903" s="37" t="s">
        <v>18</v>
      </c>
      <c r="G903" s="36">
        <v>303769</v>
      </c>
      <c r="H903" s="36">
        <f t="shared" si="14"/>
        <v>4100879</v>
      </c>
      <c r="I903" s="31" t="s">
        <v>20</v>
      </c>
      <c r="J903" s="31" t="s">
        <v>21</v>
      </c>
    </row>
    <row r="904" spans="1:10" outlineLevel="1" x14ac:dyDescent="0.2">
      <c r="A904" s="35">
        <v>46043</v>
      </c>
      <c r="B904" s="31">
        <v>4713</v>
      </c>
      <c r="C904" s="31" t="s">
        <v>360</v>
      </c>
      <c r="D904" s="31" t="s">
        <v>1186</v>
      </c>
      <c r="E904" s="36">
        <v>1012920</v>
      </c>
      <c r="F904" s="37" t="s">
        <v>18</v>
      </c>
      <c r="G904" s="36">
        <v>81034</v>
      </c>
      <c r="H904" s="36">
        <f t="shared" si="14"/>
        <v>1093954</v>
      </c>
      <c r="I904" s="31" t="s">
        <v>45</v>
      </c>
      <c r="J904" s="31" t="s">
        <v>46</v>
      </c>
    </row>
    <row r="905" spans="1:10" outlineLevel="1" x14ac:dyDescent="0.2">
      <c r="A905" s="35">
        <v>46043</v>
      </c>
      <c r="B905" s="31">
        <v>4712</v>
      </c>
      <c r="C905" s="31" t="s">
        <v>360</v>
      </c>
      <c r="D905" s="31" t="s">
        <v>1187</v>
      </c>
      <c r="E905" s="36">
        <v>1012920</v>
      </c>
      <c r="F905" s="37" t="s">
        <v>18</v>
      </c>
      <c r="G905" s="36">
        <v>81034</v>
      </c>
      <c r="H905" s="36">
        <f t="shared" si="14"/>
        <v>1093954</v>
      </c>
      <c r="I905" s="31" t="s">
        <v>225</v>
      </c>
      <c r="J905" s="31" t="s">
        <v>226</v>
      </c>
    </row>
    <row r="906" spans="1:10" outlineLevel="1" x14ac:dyDescent="0.2">
      <c r="A906" s="35">
        <v>46043</v>
      </c>
      <c r="B906" s="31">
        <v>4711</v>
      </c>
      <c r="C906" s="31" t="s">
        <v>360</v>
      </c>
      <c r="D906" s="31" t="s">
        <v>1188</v>
      </c>
      <c r="E906" s="36">
        <v>1012920</v>
      </c>
      <c r="F906" s="37" t="s">
        <v>18</v>
      </c>
      <c r="G906" s="36">
        <v>81034</v>
      </c>
      <c r="H906" s="36">
        <f t="shared" si="14"/>
        <v>1093954</v>
      </c>
      <c r="I906" s="31" t="s">
        <v>240</v>
      </c>
      <c r="J906" s="31" t="s">
        <v>244</v>
      </c>
    </row>
    <row r="907" spans="1:10" outlineLevel="1" x14ac:dyDescent="0.2">
      <c r="A907" s="35">
        <v>46043</v>
      </c>
      <c r="B907" s="31">
        <v>4710</v>
      </c>
      <c r="C907" s="31" t="s">
        <v>360</v>
      </c>
      <c r="D907" s="31" t="s">
        <v>1189</v>
      </c>
      <c r="E907" s="36">
        <v>2099000</v>
      </c>
      <c r="F907" s="37" t="s">
        <v>18</v>
      </c>
      <c r="G907" s="36">
        <v>167920</v>
      </c>
      <c r="H907" s="36">
        <f t="shared" si="14"/>
        <v>2266920</v>
      </c>
      <c r="I907" s="31" t="s">
        <v>180</v>
      </c>
      <c r="J907" s="31" t="s">
        <v>181</v>
      </c>
    </row>
    <row r="908" spans="1:10" outlineLevel="1" x14ac:dyDescent="0.2">
      <c r="A908" s="35">
        <v>46043</v>
      </c>
      <c r="B908" s="31">
        <v>4709</v>
      </c>
      <c r="C908" s="31" t="s">
        <v>360</v>
      </c>
      <c r="D908" s="31" t="s">
        <v>1190</v>
      </c>
      <c r="E908" s="36">
        <v>1012920</v>
      </c>
      <c r="F908" s="37" t="s">
        <v>18</v>
      </c>
      <c r="G908" s="36">
        <v>81034</v>
      </c>
      <c r="H908" s="36">
        <f t="shared" si="14"/>
        <v>1093954</v>
      </c>
      <c r="I908" s="31" t="s">
        <v>1784</v>
      </c>
      <c r="J908" s="31" t="s">
        <v>152</v>
      </c>
    </row>
    <row r="909" spans="1:10" outlineLevel="1" x14ac:dyDescent="0.2">
      <c r="A909" s="35">
        <v>46043</v>
      </c>
      <c r="B909" s="31">
        <v>4708</v>
      </c>
      <c r="C909" s="31" t="s">
        <v>360</v>
      </c>
      <c r="D909" s="31" t="s">
        <v>1191</v>
      </c>
      <c r="E909" s="36">
        <v>3611330</v>
      </c>
      <c r="F909" s="37" t="s">
        <v>18</v>
      </c>
      <c r="G909" s="36">
        <v>288906</v>
      </c>
      <c r="H909" s="36">
        <f t="shared" si="14"/>
        <v>3900236</v>
      </c>
      <c r="I909" s="31" t="s">
        <v>113</v>
      </c>
      <c r="J909" s="31" t="s">
        <v>114</v>
      </c>
    </row>
    <row r="910" spans="1:10" outlineLevel="1" x14ac:dyDescent="0.2">
      <c r="A910" s="35">
        <v>46043</v>
      </c>
      <c r="B910" s="31">
        <v>4707</v>
      </c>
      <c r="C910" s="31" t="s">
        <v>360</v>
      </c>
      <c r="D910" s="31" t="s">
        <v>1192</v>
      </c>
      <c r="E910" s="36">
        <v>4932969</v>
      </c>
      <c r="F910" s="37" t="s">
        <v>18</v>
      </c>
      <c r="G910" s="36">
        <v>394638</v>
      </c>
      <c r="H910" s="36">
        <f t="shared" si="14"/>
        <v>5327607</v>
      </c>
      <c r="I910" s="31" t="s">
        <v>87</v>
      </c>
      <c r="J910" s="31" t="s">
        <v>88</v>
      </c>
    </row>
    <row r="911" spans="1:10" outlineLevel="1" x14ac:dyDescent="0.2">
      <c r="A911" s="35">
        <v>46043</v>
      </c>
      <c r="B911" s="31">
        <v>4706</v>
      </c>
      <c r="C911" s="31" t="s">
        <v>360</v>
      </c>
      <c r="D911" s="31" t="s">
        <v>1193</v>
      </c>
      <c r="E911" s="36">
        <v>2062420</v>
      </c>
      <c r="F911" s="37" t="s">
        <v>18</v>
      </c>
      <c r="G911" s="36">
        <v>164994</v>
      </c>
      <c r="H911" s="36">
        <f t="shared" si="14"/>
        <v>2227414</v>
      </c>
      <c r="I911" s="31" t="s">
        <v>190</v>
      </c>
      <c r="J911" s="31" t="s">
        <v>191</v>
      </c>
    </row>
    <row r="912" spans="1:10" outlineLevel="1" x14ac:dyDescent="0.2">
      <c r="A912" s="35">
        <v>46043</v>
      </c>
      <c r="B912" s="31">
        <v>4705</v>
      </c>
      <c r="C912" s="31" t="s">
        <v>360</v>
      </c>
      <c r="D912" s="31" t="s">
        <v>1194</v>
      </c>
      <c r="E912" s="36">
        <v>524750</v>
      </c>
      <c r="F912" s="37" t="s">
        <v>18</v>
      </c>
      <c r="G912" s="36">
        <v>41980</v>
      </c>
      <c r="H912" s="36">
        <f t="shared" si="14"/>
        <v>566730</v>
      </c>
      <c r="I912" s="31" t="s">
        <v>190</v>
      </c>
      <c r="J912" s="31" t="s">
        <v>191</v>
      </c>
    </row>
    <row r="913" spans="1:10" outlineLevel="1" x14ac:dyDescent="0.2">
      <c r="A913" s="35">
        <v>46043</v>
      </c>
      <c r="B913" s="31">
        <v>4704</v>
      </c>
      <c r="C913" s="31" t="s">
        <v>360</v>
      </c>
      <c r="D913" s="31" t="s">
        <v>1195</v>
      </c>
      <c r="E913" s="36">
        <v>1012920</v>
      </c>
      <c r="F913" s="37" t="s">
        <v>18</v>
      </c>
      <c r="G913" s="36">
        <v>81034</v>
      </c>
      <c r="H913" s="36">
        <f t="shared" si="14"/>
        <v>1093954</v>
      </c>
      <c r="I913" s="31" t="s">
        <v>89</v>
      </c>
      <c r="J913" s="31" t="s">
        <v>90</v>
      </c>
    </row>
    <row r="914" spans="1:10" outlineLevel="1" x14ac:dyDescent="0.2">
      <c r="A914" s="35">
        <v>46043</v>
      </c>
      <c r="B914" s="31">
        <v>4703</v>
      </c>
      <c r="C914" s="31" t="s">
        <v>360</v>
      </c>
      <c r="D914" s="31" t="s">
        <v>1196</v>
      </c>
      <c r="E914" s="36">
        <v>874900</v>
      </c>
      <c r="F914" s="37" t="s">
        <v>18</v>
      </c>
      <c r="G914" s="36">
        <v>69992</v>
      </c>
      <c r="H914" s="36">
        <f t="shared" si="14"/>
        <v>944892</v>
      </c>
      <c r="I914" s="31" t="s">
        <v>89</v>
      </c>
      <c r="J914" s="31" t="s">
        <v>90</v>
      </c>
    </row>
    <row r="915" spans="1:10" outlineLevel="1" x14ac:dyDescent="0.2">
      <c r="A915" s="35">
        <v>46043</v>
      </c>
      <c r="B915" s="31">
        <v>4702</v>
      </c>
      <c r="C915" s="31" t="s">
        <v>360</v>
      </c>
      <c r="D915" s="31" t="s">
        <v>1197</v>
      </c>
      <c r="E915" s="36">
        <v>2099000</v>
      </c>
      <c r="F915" s="37" t="s">
        <v>18</v>
      </c>
      <c r="G915" s="36">
        <v>167920</v>
      </c>
      <c r="H915" s="36">
        <f t="shared" si="14"/>
        <v>2266920</v>
      </c>
      <c r="I915" s="31" t="s">
        <v>85</v>
      </c>
      <c r="J915" s="31" t="s">
        <v>86</v>
      </c>
    </row>
    <row r="916" spans="1:10" outlineLevel="1" x14ac:dyDescent="0.2">
      <c r="A916" s="35">
        <v>46043</v>
      </c>
      <c r="B916" s="31">
        <v>4701</v>
      </c>
      <c r="C916" s="31" t="s">
        <v>360</v>
      </c>
      <c r="D916" s="31" t="s">
        <v>1198</v>
      </c>
      <c r="E916" s="36">
        <v>3553200</v>
      </c>
      <c r="F916" s="37" t="s">
        <v>18</v>
      </c>
      <c r="G916" s="36">
        <v>284256</v>
      </c>
      <c r="H916" s="36">
        <f t="shared" si="14"/>
        <v>3837456</v>
      </c>
      <c r="I916" s="31" t="s">
        <v>85</v>
      </c>
      <c r="J916" s="31" t="s">
        <v>86</v>
      </c>
    </row>
    <row r="917" spans="1:10" outlineLevel="1" x14ac:dyDescent="0.2">
      <c r="A917" s="35">
        <v>46043</v>
      </c>
      <c r="B917" s="31">
        <v>4700</v>
      </c>
      <c r="C917" s="31" t="s">
        <v>360</v>
      </c>
      <c r="D917" s="31" t="s">
        <v>1199</v>
      </c>
      <c r="E917" s="36">
        <v>9763400</v>
      </c>
      <c r="F917" s="37" t="s">
        <v>18</v>
      </c>
      <c r="G917" s="36">
        <v>781072</v>
      </c>
      <c r="H917" s="36">
        <f t="shared" si="14"/>
        <v>10544472</v>
      </c>
      <c r="I917" s="31" t="s">
        <v>83</v>
      </c>
      <c r="J917" s="31" t="s">
        <v>84</v>
      </c>
    </row>
    <row r="918" spans="1:10" outlineLevel="1" x14ac:dyDescent="0.2">
      <c r="A918" s="35">
        <v>46043</v>
      </c>
      <c r="B918" s="31">
        <v>4699</v>
      </c>
      <c r="C918" s="31" t="s">
        <v>360</v>
      </c>
      <c r="D918" s="31" t="s">
        <v>1200</v>
      </c>
      <c r="E918" s="36">
        <v>4650245</v>
      </c>
      <c r="F918" s="37" t="s">
        <v>18</v>
      </c>
      <c r="G918" s="36">
        <v>372020</v>
      </c>
      <c r="H918" s="36">
        <f t="shared" si="14"/>
        <v>5022265</v>
      </c>
      <c r="I918" s="31" t="s">
        <v>83</v>
      </c>
      <c r="J918" s="31" t="s">
        <v>84</v>
      </c>
    </row>
    <row r="919" spans="1:10" outlineLevel="1" x14ac:dyDescent="0.2">
      <c r="A919" s="35">
        <v>46043</v>
      </c>
      <c r="B919" s="31">
        <v>4698</v>
      </c>
      <c r="C919" s="31" t="s">
        <v>360</v>
      </c>
      <c r="D919" s="31" t="s">
        <v>1201</v>
      </c>
      <c r="E919" s="36">
        <v>4051680</v>
      </c>
      <c r="F919" s="37" t="s">
        <v>18</v>
      </c>
      <c r="G919" s="36">
        <v>324134</v>
      </c>
      <c r="H919" s="36">
        <f t="shared" si="14"/>
        <v>4375814</v>
      </c>
      <c r="I919" s="31" t="s">
        <v>81</v>
      </c>
      <c r="J919" s="31" t="s">
        <v>82</v>
      </c>
    </row>
    <row r="920" spans="1:10" outlineLevel="1" x14ac:dyDescent="0.2">
      <c r="A920" s="35">
        <v>46043</v>
      </c>
      <c r="B920" s="31">
        <v>4697</v>
      </c>
      <c r="C920" s="31" t="s">
        <v>360</v>
      </c>
      <c r="D920" s="31" t="s">
        <v>1202</v>
      </c>
      <c r="E920" s="36">
        <v>6461900</v>
      </c>
      <c r="F920" s="37" t="s">
        <v>18</v>
      </c>
      <c r="G920" s="36">
        <v>516952</v>
      </c>
      <c r="H920" s="36">
        <f t="shared" si="14"/>
        <v>6978852</v>
      </c>
      <c r="I920" s="31" t="s">
        <v>81</v>
      </c>
      <c r="J920" s="31" t="s">
        <v>82</v>
      </c>
    </row>
    <row r="921" spans="1:10" outlineLevel="1" x14ac:dyDescent="0.2">
      <c r="A921" s="35">
        <v>46043</v>
      </c>
      <c r="B921" s="31">
        <v>4696</v>
      </c>
      <c r="C921" s="31" t="s">
        <v>360</v>
      </c>
      <c r="D921" s="31" t="s">
        <v>1203</v>
      </c>
      <c r="E921" s="36">
        <v>8715720</v>
      </c>
      <c r="F921" s="37" t="s">
        <v>18</v>
      </c>
      <c r="G921" s="36">
        <v>697258</v>
      </c>
      <c r="H921" s="36">
        <f t="shared" si="14"/>
        <v>9412978</v>
      </c>
      <c r="I921" s="31" t="s">
        <v>81</v>
      </c>
      <c r="J921" s="31" t="s">
        <v>82</v>
      </c>
    </row>
    <row r="922" spans="1:10" outlineLevel="1" x14ac:dyDescent="0.2">
      <c r="A922" s="35">
        <v>46043</v>
      </c>
      <c r="B922" s="31">
        <v>4695</v>
      </c>
      <c r="C922" s="31" t="s">
        <v>360</v>
      </c>
      <c r="D922" s="31" t="s">
        <v>1204</v>
      </c>
      <c r="E922" s="36">
        <v>366400</v>
      </c>
      <c r="F922" s="37" t="s">
        <v>18</v>
      </c>
      <c r="G922" s="36">
        <v>29312</v>
      </c>
      <c r="H922" s="36">
        <f t="shared" si="14"/>
        <v>395712</v>
      </c>
      <c r="I922" s="31" t="s">
        <v>153</v>
      </c>
      <c r="J922" s="31" t="s">
        <v>154</v>
      </c>
    </row>
    <row r="923" spans="1:10" outlineLevel="1" x14ac:dyDescent="0.2">
      <c r="A923" s="35">
        <v>46043</v>
      </c>
      <c r="B923" s="31">
        <v>4694</v>
      </c>
      <c r="C923" s="31" t="s">
        <v>360</v>
      </c>
      <c r="D923" s="31" t="s">
        <v>1205</v>
      </c>
      <c r="E923" s="36">
        <v>1300410</v>
      </c>
      <c r="F923" s="37" t="s">
        <v>18</v>
      </c>
      <c r="G923" s="36">
        <v>104033</v>
      </c>
      <c r="H923" s="36">
        <f t="shared" si="14"/>
        <v>1404443</v>
      </c>
      <c r="I923" s="31" t="s">
        <v>153</v>
      </c>
      <c r="J923" s="31" t="s">
        <v>154</v>
      </c>
    </row>
    <row r="924" spans="1:10" outlineLevel="1" x14ac:dyDescent="0.2">
      <c r="A924" s="35">
        <v>46043</v>
      </c>
      <c r="B924" s="31">
        <v>4693</v>
      </c>
      <c r="C924" s="31" t="s">
        <v>360</v>
      </c>
      <c r="D924" s="31" t="s">
        <v>1206</v>
      </c>
      <c r="E924" s="36">
        <v>1866480</v>
      </c>
      <c r="F924" s="37" t="s">
        <v>18</v>
      </c>
      <c r="G924" s="36">
        <v>149318</v>
      </c>
      <c r="H924" s="36">
        <f t="shared" si="14"/>
        <v>2015798</v>
      </c>
      <c r="I924" s="31" t="s">
        <v>43</v>
      </c>
      <c r="J924" s="31" t="s">
        <v>44</v>
      </c>
    </row>
    <row r="925" spans="1:10" outlineLevel="1" x14ac:dyDescent="0.2">
      <c r="A925" s="35">
        <v>46043</v>
      </c>
      <c r="B925" s="31">
        <v>4692</v>
      </c>
      <c r="C925" s="31" t="s">
        <v>360</v>
      </c>
      <c r="D925" s="31" t="s">
        <v>1207</v>
      </c>
      <c r="E925" s="36">
        <v>1016220</v>
      </c>
      <c r="F925" s="37" t="s">
        <v>18</v>
      </c>
      <c r="G925" s="36">
        <v>81298</v>
      </c>
      <c r="H925" s="36">
        <f t="shared" si="14"/>
        <v>1097518</v>
      </c>
      <c r="I925" s="31" t="s">
        <v>45</v>
      </c>
      <c r="J925" s="31" t="s">
        <v>46</v>
      </c>
    </row>
    <row r="926" spans="1:10" outlineLevel="1" x14ac:dyDescent="0.2">
      <c r="A926" s="35">
        <v>46043</v>
      </c>
      <c r="B926" s="31">
        <v>4691</v>
      </c>
      <c r="C926" s="31" t="s">
        <v>360</v>
      </c>
      <c r="D926" s="31" t="s">
        <v>1208</v>
      </c>
      <c r="E926" s="36">
        <v>549600</v>
      </c>
      <c r="F926" s="37" t="s">
        <v>18</v>
      </c>
      <c r="G926" s="36">
        <v>43968</v>
      </c>
      <c r="H926" s="36">
        <f t="shared" si="14"/>
        <v>593568</v>
      </c>
      <c r="I926" s="31" t="s">
        <v>1784</v>
      </c>
      <c r="J926" s="31" t="s">
        <v>152</v>
      </c>
    </row>
    <row r="927" spans="1:10" outlineLevel="1" x14ac:dyDescent="0.2">
      <c r="A927" s="35">
        <v>46043</v>
      </c>
      <c r="B927" s="31">
        <v>4690</v>
      </c>
      <c r="C927" s="31" t="s">
        <v>360</v>
      </c>
      <c r="D927" s="31" t="s">
        <v>1209</v>
      </c>
      <c r="E927" s="36">
        <v>549600</v>
      </c>
      <c r="F927" s="37" t="s">
        <v>18</v>
      </c>
      <c r="G927" s="36">
        <v>43968</v>
      </c>
      <c r="H927" s="36">
        <f t="shared" si="14"/>
        <v>593568</v>
      </c>
      <c r="I927" s="31" t="s">
        <v>87</v>
      </c>
      <c r="J927" s="31" t="s">
        <v>88</v>
      </c>
    </row>
    <row r="928" spans="1:10" outlineLevel="1" x14ac:dyDescent="0.2">
      <c r="A928" s="35">
        <v>46043</v>
      </c>
      <c r="B928" s="31">
        <v>4689</v>
      </c>
      <c r="C928" s="31" t="s">
        <v>360</v>
      </c>
      <c r="D928" s="31" t="s">
        <v>1210</v>
      </c>
      <c r="E928" s="36">
        <v>549600</v>
      </c>
      <c r="F928" s="37" t="s">
        <v>18</v>
      </c>
      <c r="G928" s="36">
        <v>43968</v>
      </c>
      <c r="H928" s="36">
        <f t="shared" si="14"/>
        <v>593568</v>
      </c>
      <c r="I928" s="31" t="s">
        <v>1785</v>
      </c>
      <c r="J928" s="31" t="s">
        <v>152</v>
      </c>
    </row>
    <row r="929" spans="1:10" outlineLevel="1" x14ac:dyDescent="0.2">
      <c r="A929" s="35">
        <v>46043</v>
      </c>
      <c r="B929" s="31">
        <v>4688</v>
      </c>
      <c r="C929" s="31" t="s">
        <v>360</v>
      </c>
      <c r="D929" s="31" t="s">
        <v>1211</v>
      </c>
      <c r="E929" s="36">
        <v>933240</v>
      </c>
      <c r="F929" s="37" t="s">
        <v>18</v>
      </c>
      <c r="G929" s="36">
        <v>74659</v>
      </c>
      <c r="H929" s="36">
        <f t="shared" si="14"/>
        <v>1007899</v>
      </c>
      <c r="I929" s="31" t="s">
        <v>240</v>
      </c>
      <c r="J929" s="31" t="s">
        <v>244</v>
      </c>
    </row>
    <row r="930" spans="1:10" outlineLevel="1" x14ac:dyDescent="0.2">
      <c r="A930" s="35">
        <v>46043</v>
      </c>
      <c r="B930" s="31">
        <v>4687</v>
      </c>
      <c r="C930" s="31" t="s">
        <v>360</v>
      </c>
      <c r="D930" s="31" t="s">
        <v>1212</v>
      </c>
      <c r="E930" s="36">
        <v>549600</v>
      </c>
      <c r="F930" s="37" t="s">
        <v>18</v>
      </c>
      <c r="G930" s="36">
        <v>43968</v>
      </c>
      <c r="H930" s="36">
        <f t="shared" si="14"/>
        <v>593568</v>
      </c>
      <c r="I930" s="31" t="s">
        <v>89</v>
      </c>
      <c r="J930" s="31" t="s">
        <v>90</v>
      </c>
    </row>
    <row r="931" spans="1:10" outlineLevel="1" x14ac:dyDescent="0.2">
      <c r="A931" s="35">
        <v>46043</v>
      </c>
      <c r="B931" s="31">
        <v>4686</v>
      </c>
      <c r="C931" s="31" t="s">
        <v>360</v>
      </c>
      <c r="D931" s="31" t="s">
        <v>1213</v>
      </c>
      <c r="E931" s="36">
        <v>1482840</v>
      </c>
      <c r="F931" s="37" t="s">
        <v>18</v>
      </c>
      <c r="G931" s="36">
        <v>118627</v>
      </c>
      <c r="H931" s="36">
        <f t="shared" si="14"/>
        <v>1601467</v>
      </c>
      <c r="I931" s="31" t="s">
        <v>180</v>
      </c>
      <c r="J931" s="31" t="s">
        <v>181</v>
      </c>
    </row>
    <row r="932" spans="1:10" outlineLevel="1" x14ac:dyDescent="0.2">
      <c r="A932" s="35">
        <v>46043</v>
      </c>
      <c r="B932" s="31">
        <v>4685</v>
      </c>
      <c r="C932" s="31" t="s">
        <v>360</v>
      </c>
      <c r="D932" s="31" t="s">
        <v>1214</v>
      </c>
      <c r="E932" s="36">
        <v>933240</v>
      </c>
      <c r="F932" s="37" t="s">
        <v>18</v>
      </c>
      <c r="G932" s="36">
        <v>74659</v>
      </c>
      <c r="H932" s="36">
        <f t="shared" si="14"/>
        <v>1007899</v>
      </c>
      <c r="I932" s="31" t="s">
        <v>199</v>
      </c>
      <c r="J932" s="31" t="s">
        <v>200</v>
      </c>
    </row>
    <row r="933" spans="1:10" outlineLevel="1" x14ac:dyDescent="0.2">
      <c r="A933" s="35">
        <v>46043</v>
      </c>
      <c r="B933" s="31">
        <v>4684</v>
      </c>
      <c r="C933" s="31" t="s">
        <v>360</v>
      </c>
      <c r="D933" s="31" t="s">
        <v>1215</v>
      </c>
      <c r="E933" s="36">
        <v>933240</v>
      </c>
      <c r="F933" s="37" t="s">
        <v>18</v>
      </c>
      <c r="G933" s="36">
        <v>74659</v>
      </c>
      <c r="H933" s="36">
        <f t="shared" si="14"/>
        <v>1007899</v>
      </c>
      <c r="I933" s="31" t="s">
        <v>20</v>
      </c>
      <c r="J933" s="31" t="s">
        <v>21</v>
      </c>
    </row>
    <row r="934" spans="1:10" outlineLevel="1" x14ac:dyDescent="0.2">
      <c r="A934" s="35">
        <v>46043</v>
      </c>
      <c r="B934" s="31">
        <v>4683</v>
      </c>
      <c r="C934" s="31" t="s">
        <v>360</v>
      </c>
      <c r="D934" s="31" t="s">
        <v>1216</v>
      </c>
      <c r="E934" s="36">
        <v>1099200</v>
      </c>
      <c r="F934" s="37" t="s">
        <v>18</v>
      </c>
      <c r="G934" s="36">
        <v>87936</v>
      </c>
      <c r="H934" s="36">
        <f t="shared" si="14"/>
        <v>1187136</v>
      </c>
      <c r="I934" s="31" t="s">
        <v>20</v>
      </c>
      <c r="J934" s="31" t="s">
        <v>21</v>
      </c>
    </row>
    <row r="935" spans="1:10" outlineLevel="1" x14ac:dyDescent="0.2">
      <c r="A935" s="35">
        <v>46043</v>
      </c>
      <c r="B935" s="31">
        <v>4682</v>
      </c>
      <c r="C935" s="31" t="s">
        <v>360</v>
      </c>
      <c r="D935" s="31" t="s">
        <v>1217</v>
      </c>
      <c r="E935" s="36">
        <v>1866480</v>
      </c>
      <c r="F935" s="37" t="s">
        <v>18</v>
      </c>
      <c r="G935" s="36">
        <v>149318</v>
      </c>
      <c r="H935" s="36">
        <f t="shared" si="14"/>
        <v>2015798</v>
      </c>
      <c r="I935" s="31" t="s">
        <v>83</v>
      </c>
      <c r="J935" s="31" t="s">
        <v>84</v>
      </c>
    </row>
    <row r="936" spans="1:10" outlineLevel="1" x14ac:dyDescent="0.2">
      <c r="A936" s="35">
        <v>46043</v>
      </c>
      <c r="B936" s="31">
        <v>4681</v>
      </c>
      <c r="C936" s="31" t="s">
        <v>360</v>
      </c>
      <c r="D936" s="31" t="s">
        <v>1218</v>
      </c>
      <c r="E936" s="36">
        <v>9332400</v>
      </c>
      <c r="F936" s="37" t="s">
        <v>18</v>
      </c>
      <c r="G936" s="36">
        <v>746592</v>
      </c>
      <c r="H936" s="36">
        <f t="shared" si="14"/>
        <v>10078992</v>
      </c>
      <c r="I936" s="31" t="s">
        <v>83</v>
      </c>
      <c r="J936" s="31" t="s">
        <v>84</v>
      </c>
    </row>
    <row r="937" spans="1:10" outlineLevel="1" x14ac:dyDescent="0.2">
      <c r="A937" s="35">
        <v>46043</v>
      </c>
      <c r="B937" s="31">
        <v>4680</v>
      </c>
      <c r="C937" s="31" t="s">
        <v>360</v>
      </c>
      <c r="D937" s="31" t="s">
        <v>1219</v>
      </c>
      <c r="E937" s="36">
        <v>1017870</v>
      </c>
      <c r="F937" s="37" t="s">
        <v>18</v>
      </c>
      <c r="G937" s="36">
        <v>81430</v>
      </c>
      <c r="H937" s="36">
        <f t="shared" si="14"/>
        <v>1099300</v>
      </c>
      <c r="I937" s="31" t="s">
        <v>85</v>
      </c>
      <c r="J937" s="31" t="s">
        <v>86</v>
      </c>
    </row>
    <row r="938" spans="1:10" outlineLevel="1" x14ac:dyDescent="0.2">
      <c r="A938" s="35">
        <v>46043</v>
      </c>
      <c r="B938" s="31">
        <v>4679</v>
      </c>
      <c r="C938" s="31" t="s">
        <v>360</v>
      </c>
      <c r="D938" s="31" t="s">
        <v>1220</v>
      </c>
      <c r="E938" s="36">
        <v>3432300</v>
      </c>
      <c r="F938" s="37" t="s">
        <v>18</v>
      </c>
      <c r="G938" s="36">
        <v>274584</v>
      </c>
      <c r="H938" s="36">
        <f t="shared" si="14"/>
        <v>3706884</v>
      </c>
      <c r="I938" s="31" t="s">
        <v>85</v>
      </c>
      <c r="J938" s="31" t="s">
        <v>86</v>
      </c>
    </row>
    <row r="939" spans="1:10" outlineLevel="1" x14ac:dyDescent="0.2">
      <c r="A939" s="35">
        <v>46044</v>
      </c>
      <c r="B939" s="31">
        <v>5189</v>
      </c>
      <c r="C939" s="31" t="s">
        <v>360</v>
      </c>
      <c r="D939" s="31" t="s">
        <v>155</v>
      </c>
      <c r="E939" s="36">
        <v>670960</v>
      </c>
      <c r="F939" s="37" t="s">
        <v>18</v>
      </c>
      <c r="G939" s="36">
        <v>53677</v>
      </c>
      <c r="H939" s="36">
        <f t="shared" si="14"/>
        <v>724637</v>
      </c>
      <c r="I939" s="31" t="s">
        <v>39</v>
      </c>
      <c r="J939" s="31" t="s">
        <v>40</v>
      </c>
    </row>
    <row r="940" spans="1:10" outlineLevel="1" x14ac:dyDescent="0.2">
      <c r="A940" s="35">
        <v>46044</v>
      </c>
      <c r="B940" s="31">
        <v>5188</v>
      </c>
      <c r="C940" s="31" t="s">
        <v>360</v>
      </c>
      <c r="D940" s="31" t="s">
        <v>76</v>
      </c>
      <c r="E940" s="36">
        <v>2004110</v>
      </c>
      <c r="F940" s="37" t="s">
        <v>18</v>
      </c>
      <c r="G940" s="36">
        <v>160329</v>
      </c>
      <c r="H940" s="36">
        <f t="shared" si="14"/>
        <v>2164439</v>
      </c>
      <c r="I940" s="31" t="s">
        <v>39</v>
      </c>
      <c r="J940" s="31" t="s">
        <v>40</v>
      </c>
    </row>
    <row r="941" spans="1:10" outlineLevel="1" x14ac:dyDescent="0.2">
      <c r="A941" s="35">
        <v>46044</v>
      </c>
      <c r="B941" s="31">
        <v>5186</v>
      </c>
      <c r="C941" s="31" t="s">
        <v>360</v>
      </c>
      <c r="D941" s="31" t="s">
        <v>131</v>
      </c>
      <c r="E941" s="36">
        <v>649820</v>
      </c>
      <c r="F941" s="37" t="s">
        <v>18</v>
      </c>
      <c r="G941" s="36">
        <v>51986</v>
      </c>
      <c r="H941" s="36">
        <f t="shared" si="14"/>
        <v>701806</v>
      </c>
      <c r="I941" s="31" t="s">
        <v>39</v>
      </c>
      <c r="J941" s="31" t="s">
        <v>40</v>
      </c>
    </row>
    <row r="942" spans="1:10" outlineLevel="1" x14ac:dyDescent="0.2">
      <c r="A942" s="35">
        <v>46044</v>
      </c>
      <c r="B942" s="31">
        <v>5207</v>
      </c>
      <c r="C942" s="31" t="s">
        <v>360</v>
      </c>
      <c r="D942" s="31" t="s">
        <v>1221</v>
      </c>
      <c r="E942" s="36">
        <v>2755595</v>
      </c>
      <c r="F942" s="37" t="s">
        <v>18</v>
      </c>
      <c r="G942" s="36">
        <v>220448</v>
      </c>
      <c r="H942" s="36">
        <f t="shared" si="14"/>
        <v>2976043</v>
      </c>
      <c r="I942" s="31" t="s">
        <v>57</v>
      </c>
      <c r="J942" s="31" t="s">
        <v>58</v>
      </c>
    </row>
    <row r="943" spans="1:10" outlineLevel="1" x14ac:dyDescent="0.2">
      <c r="A943" s="35">
        <v>46044</v>
      </c>
      <c r="B943" s="31">
        <v>5206</v>
      </c>
      <c r="C943" s="31" t="s">
        <v>360</v>
      </c>
      <c r="D943" s="31" t="s">
        <v>1222</v>
      </c>
      <c r="E943" s="36">
        <v>832060</v>
      </c>
      <c r="F943" s="37" t="s">
        <v>18</v>
      </c>
      <c r="G943" s="36">
        <v>66565</v>
      </c>
      <c r="H943" s="36">
        <f t="shared" si="14"/>
        <v>898625</v>
      </c>
      <c r="I943" s="31" t="s">
        <v>247</v>
      </c>
      <c r="J943" s="31" t="s">
        <v>19</v>
      </c>
    </row>
    <row r="944" spans="1:10" outlineLevel="1" x14ac:dyDescent="0.2">
      <c r="A944" s="35">
        <v>46044</v>
      </c>
      <c r="B944" s="31">
        <v>5205</v>
      </c>
      <c r="C944" s="31" t="s">
        <v>360</v>
      </c>
      <c r="D944" s="31" t="s">
        <v>1223</v>
      </c>
      <c r="E944" s="36">
        <v>646190</v>
      </c>
      <c r="F944" s="37" t="s">
        <v>18</v>
      </c>
      <c r="G944" s="36">
        <v>51695</v>
      </c>
      <c r="H944" s="36">
        <f t="shared" si="14"/>
        <v>697885</v>
      </c>
      <c r="I944" s="31" t="s">
        <v>147</v>
      </c>
      <c r="J944" s="31" t="s">
        <v>148</v>
      </c>
    </row>
    <row r="945" spans="1:10" outlineLevel="1" x14ac:dyDescent="0.2">
      <c r="A945" s="35">
        <v>46044</v>
      </c>
      <c r="B945" s="31">
        <v>5204</v>
      </c>
      <c r="C945" s="31" t="s">
        <v>360</v>
      </c>
      <c r="D945" s="31" t="s">
        <v>1224</v>
      </c>
      <c r="E945" s="36">
        <v>888855</v>
      </c>
      <c r="F945" s="37" t="s">
        <v>18</v>
      </c>
      <c r="G945" s="36">
        <v>71108</v>
      </c>
      <c r="H945" s="36">
        <f t="shared" si="14"/>
        <v>959963</v>
      </c>
      <c r="I945" s="31" t="s">
        <v>247</v>
      </c>
      <c r="J945" s="31" t="s">
        <v>19</v>
      </c>
    </row>
    <row r="946" spans="1:10" outlineLevel="1" x14ac:dyDescent="0.2">
      <c r="A946" s="35">
        <v>46044</v>
      </c>
      <c r="B946" s="31">
        <v>5203</v>
      </c>
      <c r="C946" s="31" t="s">
        <v>360</v>
      </c>
      <c r="D946" s="31" t="s">
        <v>1225</v>
      </c>
      <c r="E946" s="36">
        <v>146560</v>
      </c>
      <c r="F946" s="37" t="s">
        <v>18</v>
      </c>
      <c r="G946" s="36">
        <v>11725</v>
      </c>
      <c r="H946" s="36">
        <f t="shared" si="14"/>
        <v>158285</v>
      </c>
      <c r="I946" s="31" t="s">
        <v>247</v>
      </c>
      <c r="J946" s="31" t="s">
        <v>19</v>
      </c>
    </row>
    <row r="947" spans="1:10" outlineLevel="1" x14ac:dyDescent="0.2">
      <c r="A947" s="35">
        <v>46044</v>
      </c>
      <c r="B947" s="31">
        <v>5202</v>
      </c>
      <c r="C947" s="31" t="s">
        <v>360</v>
      </c>
      <c r="D947" s="31" t="s">
        <v>1226</v>
      </c>
      <c r="E947" s="36">
        <v>688146</v>
      </c>
      <c r="F947" s="37" t="s">
        <v>18</v>
      </c>
      <c r="G947" s="36">
        <v>55052</v>
      </c>
      <c r="H947" s="36">
        <f t="shared" si="14"/>
        <v>743198</v>
      </c>
      <c r="I947" s="31" t="s">
        <v>247</v>
      </c>
      <c r="J947" s="31" t="s">
        <v>19</v>
      </c>
    </row>
    <row r="948" spans="1:10" outlineLevel="1" x14ac:dyDescent="0.2">
      <c r="A948" s="35">
        <v>46044</v>
      </c>
      <c r="B948" s="31">
        <v>5159</v>
      </c>
      <c r="C948" s="31" t="s">
        <v>360</v>
      </c>
      <c r="D948" s="31" t="s">
        <v>1227</v>
      </c>
      <c r="E948" s="36">
        <v>1377025</v>
      </c>
      <c r="F948" s="37" t="s">
        <v>18</v>
      </c>
      <c r="G948" s="36">
        <v>110162</v>
      </c>
      <c r="H948" s="36">
        <f t="shared" si="14"/>
        <v>1487187</v>
      </c>
      <c r="I948" s="31" t="s">
        <v>247</v>
      </c>
      <c r="J948" s="31" t="s">
        <v>19</v>
      </c>
    </row>
    <row r="949" spans="1:10" outlineLevel="1" x14ac:dyDescent="0.2">
      <c r="A949" s="35">
        <v>46044</v>
      </c>
      <c r="B949" s="31">
        <v>5146</v>
      </c>
      <c r="C949" s="31" t="s">
        <v>360</v>
      </c>
      <c r="D949" s="31" t="s">
        <v>1228</v>
      </c>
      <c r="E949" s="36">
        <v>524750</v>
      </c>
      <c r="F949" s="37" t="s">
        <v>18</v>
      </c>
      <c r="G949" s="36">
        <v>41980</v>
      </c>
      <c r="H949" s="36">
        <f t="shared" si="14"/>
        <v>566730</v>
      </c>
      <c r="I949" s="31" t="s">
        <v>247</v>
      </c>
      <c r="J949" s="31" t="s">
        <v>19</v>
      </c>
    </row>
    <row r="950" spans="1:10" outlineLevel="1" x14ac:dyDescent="0.2">
      <c r="A950" s="35">
        <v>46044</v>
      </c>
      <c r="B950" s="31">
        <v>5145</v>
      </c>
      <c r="C950" s="31" t="s">
        <v>360</v>
      </c>
      <c r="D950" s="31" t="s">
        <v>1229</v>
      </c>
      <c r="E950" s="36">
        <v>1009605</v>
      </c>
      <c r="F950" s="37" t="s">
        <v>18</v>
      </c>
      <c r="G950" s="36">
        <v>80768</v>
      </c>
      <c r="H950" s="36">
        <f t="shared" si="14"/>
        <v>1090373</v>
      </c>
      <c r="I950" s="31" t="s">
        <v>247</v>
      </c>
      <c r="J950" s="31" t="s">
        <v>19</v>
      </c>
    </row>
    <row r="951" spans="1:10" outlineLevel="1" x14ac:dyDescent="0.2">
      <c r="A951" s="35">
        <v>46044</v>
      </c>
      <c r="B951" s="31">
        <v>5143</v>
      </c>
      <c r="C951" s="31" t="s">
        <v>360</v>
      </c>
      <c r="D951" s="31" t="s">
        <v>1230</v>
      </c>
      <c r="E951" s="36">
        <v>193857</v>
      </c>
      <c r="F951" s="37" t="s">
        <v>18</v>
      </c>
      <c r="G951" s="36">
        <v>15509</v>
      </c>
      <c r="H951" s="36">
        <f t="shared" si="14"/>
        <v>209366</v>
      </c>
      <c r="I951" s="31" t="s">
        <v>247</v>
      </c>
      <c r="J951" s="31" t="s">
        <v>19</v>
      </c>
    </row>
    <row r="952" spans="1:10" outlineLevel="1" x14ac:dyDescent="0.2">
      <c r="A952" s="35">
        <v>46044</v>
      </c>
      <c r="B952" s="31">
        <v>5142</v>
      </c>
      <c r="C952" s="31" t="s">
        <v>360</v>
      </c>
      <c r="D952" s="31" t="s">
        <v>1231</v>
      </c>
      <c r="E952" s="36">
        <v>323095</v>
      </c>
      <c r="F952" s="37" t="s">
        <v>18</v>
      </c>
      <c r="G952" s="36">
        <v>25848</v>
      </c>
      <c r="H952" s="36">
        <f t="shared" si="14"/>
        <v>348943</v>
      </c>
      <c r="I952" s="31" t="s">
        <v>247</v>
      </c>
      <c r="J952" s="31" t="s">
        <v>19</v>
      </c>
    </row>
    <row r="953" spans="1:10" outlineLevel="1" x14ac:dyDescent="0.2">
      <c r="A953" s="35">
        <v>46044</v>
      </c>
      <c r="B953" s="31">
        <v>5137</v>
      </c>
      <c r="C953" s="31" t="s">
        <v>360</v>
      </c>
      <c r="D953" s="31" t="s">
        <v>1232</v>
      </c>
      <c r="E953" s="36">
        <v>3011220</v>
      </c>
      <c r="F953" s="37" t="s">
        <v>18</v>
      </c>
      <c r="G953" s="36">
        <v>240898</v>
      </c>
      <c r="H953" s="36">
        <f t="shared" si="14"/>
        <v>3252118</v>
      </c>
      <c r="I953" s="31" t="s">
        <v>212</v>
      </c>
      <c r="J953" s="31" t="s">
        <v>73</v>
      </c>
    </row>
    <row r="954" spans="1:10" outlineLevel="1" x14ac:dyDescent="0.2">
      <c r="A954" s="35">
        <v>46044</v>
      </c>
      <c r="B954" s="31">
        <v>5136</v>
      </c>
      <c r="C954" s="31" t="s">
        <v>360</v>
      </c>
      <c r="D954" s="31" t="s">
        <v>1233</v>
      </c>
      <c r="E954" s="36">
        <v>2124350</v>
      </c>
      <c r="F954" s="37" t="s">
        <v>18</v>
      </c>
      <c r="G954" s="36">
        <v>169948</v>
      </c>
      <c r="H954" s="36">
        <f t="shared" si="14"/>
        <v>2294298</v>
      </c>
      <c r="I954" s="31" t="s">
        <v>55</v>
      </c>
      <c r="J954" s="31" t="s">
        <v>56</v>
      </c>
    </row>
    <row r="955" spans="1:10" outlineLevel="1" x14ac:dyDescent="0.2">
      <c r="A955" s="35">
        <v>46044</v>
      </c>
      <c r="B955" s="31">
        <v>5135</v>
      </c>
      <c r="C955" s="31" t="s">
        <v>360</v>
      </c>
      <c r="D955" s="31" t="s">
        <v>1234</v>
      </c>
      <c r="E955" s="36">
        <v>624187</v>
      </c>
      <c r="F955" s="37" t="s">
        <v>18</v>
      </c>
      <c r="G955" s="36">
        <v>49935</v>
      </c>
      <c r="H955" s="36">
        <f t="shared" si="14"/>
        <v>674122</v>
      </c>
      <c r="I955" s="31" t="s">
        <v>74</v>
      </c>
      <c r="J955" s="31" t="s">
        <v>75</v>
      </c>
    </row>
    <row r="956" spans="1:10" outlineLevel="1" x14ac:dyDescent="0.2">
      <c r="A956" s="35">
        <v>46044</v>
      </c>
      <c r="B956" s="31">
        <v>5134</v>
      </c>
      <c r="C956" s="31" t="s">
        <v>360</v>
      </c>
      <c r="D956" s="31" t="s">
        <v>1235</v>
      </c>
      <c r="E956" s="36">
        <v>1569800</v>
      </c>
      <c r="F956" s="37" t="s">
        <v>18</v>
      </c>
      <c r="G956" s="36">
        <v>125584</v>
      </c>
      <c r="H956" s="36">
        <f t="shared" si="14"/>
        <v>1695384</v>
      </c>
      <c r="I956" s="31" t="s">
        <v>65</v>
      </c>
      <c r="J956" s="31" t="s">
        <v>66</v>
      </c>
    </row>
    <row r="957" spans="1:10" outlineLevel="1" x14ac:dyDescent="0.2">
      <c r="A957" s="35">
        <v>46044</v>
      </c>
      <c r="B957" s="31">
        <v>5133</v>
      </c>
      <c r="C957" s="31" t="s">
        <v>360</v>
      </c>
      <c r="D957" s="31" t="s">
        <v>1236</v>
      </c>
      <c r="E957" s="36">
        <v>524750</v>
      </c>
      <c r="F957" s="37" t="s">
        <v>18</v>
      </c>
      <c r="G957" s="36">
        <v>41980</v>
      </c>
      <c r="H957" s="36">
        <f t="shared" si="14"/>
        <v>566730</v>
      </c>
      <c r="I957" s="31" t="s">
        <v>255</v>
      </c>
      <c r="J957" s="31" t="s">
        <v>256</v>
      </c>
    </row>
    <row r="958" spans="1:10" outlineLevel="1" x14ac:dyDescent="0.2">
      <c r="A958" s="35">
        <v>46044</v>
      </c>
      <c r="B958" s="31">
        <v>5132</v>
      </c>
      <c r="C958" s="31" t="s">
        <v>360</v>
      </c>
      <c r="D958" s="31" t="s">
        <v>1237</v>
      </c>
      <c r="E958" s="36">
        <v>3002180</v>
      </c>
      <c r="F958" s="37" t="s">
        <v>18</v>
      </c>
      <c r="G958" s="36">
        <v>240174</v>
      </c>
      <c r="H958" s="36">
        <f t="shared" si="14"/>
        <v>3242354</v>
      </c>
      <c r="I958" s="31" t="s">
        <v>101</v>
      </c>
      <c r="J958" s="31" t="s">
        <v>102</v>
      </c>
    </row>
    <row r="959" spans="1:10" outlineLevel="1" x14ac:dyDescent="0.2">
      <c r="A959" s="35">
        <v>46044</v>
      </c>
      <c r="B959" s="31">
        <v>5131</v>
      </c>
      <c r="C959" s="31" t="s">
        <v>360</v>
      </c>
      <c r="D959" s="31" t="s">
        <v>1238</v>
      </c>
      <c r="E959" s="36">
        <v>10129200</v>
      </c>
      <c r="F959" s="37" t="s">
        <v>18</v>
      </c>
      <c r="G959" s="36">
        <v>810336</v>
      </c>
      <c r="H959" s="36">
        <f t="shared" si="14"/>
        <v>10939536</v>
      </c>
      <c r="I959" s="31" t="s">
        <v>132</v>
      </c>
      <c r="J959" s="31" t="s">
        <v>133</v>
      </c>
    </row>
    <row r="960" spans="1:10" outlineLevel="1" x14ac:dyDescent="0.2">
      <c r="A960" s="35">
        <v>46044</v>
      </c>
      <c r="B960" s="31">
        <v>5139</v>
      </c>
      <c r="C960" s="31" t="s">
        <v>360</v>
      </c>
      <c r="D960" s="31" t="s">
        <v>1239</v>
      </c>
      <c r="E960" s="36">
        <v>1858275</v>
      </c>
      <c r="F960" s="37" t="s">
        <v>18</v>
      </c>
      <c r="G960" s="36">
        <v>148662</v>
      </c>
      <c r="H960" s="36">
        <f t="shared" ref="H960:H1023" si="15">+E960+G960</f>
        <v>2006937</v>
      </c>
      <c r="I960" s="31" t="s">
        <v>109</v>
      </c>
      <c r="J960" s="31" t="s">
        <v>110</v>
      </c>
    </row>
    <row r="961" spans="1:10" outlineLevel="1" x14ac:dyDescent="0.2">
      <c r="A961" s="35">
        <v>46044</v>
      </c>
      <c r="B961" s="31">
        <v>5130</v>
      </c>
      <c r="C961" s="31" t="s">
        <v>360</v>
      </c>
      <c r="D961" s="31" t="s">
        <v>1240</v>
      </c>
      <c r="E961" s="36">
        <v>2147280</v>
      </c>
      <c r="F961" s="37" t="s">
        <v>18</v>
      </c>
      <c r="G961" s="36">
        <v>171782</v>
      </c>
      <c r="H961" s="36">
        <f t="shared" si="15"/>
        <v>2319062</v>
      </c>
      <c r="I961" s="31" t="s">
        <v>107</v>
      </c>
      <c r="J961" s="31" t="s">
        <v>108</v>
      </c>
    </row>
    <row r="962" spans="1:10" outlineLevel="1" x14ac:dyDescent="0.2">
      <c r="A962" s="35">
        <v>46044</v>
      </c>
      <c r="B962" s="31">
        <v>5129</v>
      </c>
      <c r="C962" s="31" t="s">
        <v>360</v>
      </c>
      <c r="D962" s="31" t="s">
        <v>1241</v>
      </c>
      <c r="E962" s="36">
        <v>8112650</v>
      </c>
      <c r="F962" s="37" t="s">
        <v>18</v>
      </c>
      <c r="G962" s="36">
        <v>649012</v>
      </c>
      <c r="H962" s="36">
        <f t="shared" si="15"/>
        <v>8761662</v>
      </c>
      <c r="I962" s="31" t="s">
        <v>170</v>
      </c>
      <c r="J962" s="31" t="s">
        <v>171</v>
      </c>
    </row>
    <row r="963" spans="1:10" outlineLevel="1" x14ac:dyDescent="0.2">
      <c r="A963" s="35">
        <v>46044</v>
      </c>
      <c r="B963" s="31">
        <v>5128</v>
      </c>
      <c r="C963" s="31" t="s">
        <v>360</v>
      </c>
      <c r="D963" s="31" t="s">
        <v>1242</v>
      </c>
      <c r="E963" s="36">
        <v>488170</v>
      </c>
      <c r="F963" s="37" t="s">
        <v>18</v>
      </c>
      <c r="G963" s="36">
        <v>39054</v>
      </c>
      <c r="H963" s="36">
        <f t="shared" si="15"/>
        <v>527224</v>
      </c>
      <c r="I963" s="31" t="s">
        <v>201</v>
      </c>
      <c r="J963" s="31" t="s">
        <v>202</v>
      </c>
    </row>
    <row r="964" spans="1:10" outlineLevel="1" x14ac:dyDescent="0.2">
      <c r="A964" s="35">
        <v>46044</v>
      </c>
      <c r="B964" s="31">
        <v>5127</v>
      </c>
      <c r="C964" s="31" t="s">
        <v>360</v>
      </c>
      <c r="D964" s="31" t="s">
        <v>1243</v>
      </c>
      <c r="E964" s="36">
        <v>1537670</v>
      </c>
      <c r="F964" s="37" t="s">
        <v>18</v>
      </c>
      <c r="G964" s="36">
        <v>123014</v>
      </c>
      <c r="H964" s="36">
        <f t="shared" si="15"/>
        <v>1660684</v>
      </c>
      <c r="I964" s="31" t="s">
        <v>91</v>
      </c>
      <c r="J964" s="31" t="s">
        <v>92</v>
      </c>
    </row>
    <row r="965" spans="1:10" outlineLevel="1" x14ac:dyDescent="0.2">
      <c r="A965" s="35">
        <v>46044</v>
      </c>
      <c r="B965" s="31">
        <v>5126</v>
      </c>
      <c r="C965" s="31" t="s">
        <v>360</v>
      </c>
      <c r="D965" s="31" t="s">
        <v>1244</v>
      </c>
      <c r="E965" s="36">
        <v>916628</v>
      </c>
      <c r="F965" s="37" t="s">
        <v>18</v>
      </c>
      <c r="G965" s="36">
        <v>73330</v>
      </c>
      <c r="H965" s="36">
        <f t="shared" si="15"/>
        <v>989958</v>
      </c>
      <c r="I965" s="31" t="s">
        <v>91</v>
      </c>
      <c r="J965" s="31" t="s">
        <v>92</v>
      </c>
    </row>
    <row r="966" spans="1:10" outlineLevel="1" x14ac:dyDescent="0.2">
      <c r="A966" s="35">
        <v>46044</v>
      </c>
      <c r="B966" s="31">
        <v>5125</v>
      </c>
      <c r="C966" s="31" t="s">
        <v>360</v>
      </c>
      <c r="D966" s="31" t="s">
        <v>1245</v>
      </c>
      <c r="E966" s="36">
        <v>1049500</v>
      </c>
      <c r="F966" s="37" t="s">
        <v>18</v>
      </c>
      <c r="G966" s="36">
        <v>83960</v>
      </c>
      <c r="H966" s="36">
        <f t="shared" si="15"/>
        <v>1133460</v>
      </c>
      <c r="I966" s="31" t="s">
        <v>136</v>
      </c>
      <c r="J966" s="31" t="s">
        <v>137</v>
      </c>
    </row>
    <row r="967" spans="1:10" outlineLevel="1" x14ac:dyDescent="0.2">
      <c r="A967" s="35">
        <v>46044</v>
      </c>
      <c r="B967" s="31">
        <v>5124</v>
      </c>
      <c r="C967" s="31" t="s">
        <v>360</v>
      </c>
      <c r="D967" s="31" t="s">
        <v>1246</v>
      </c>
      <c r="E967" s="36">
        <v>250910</v>
      </c>
      <c r="F967" s="37" t="s">
        <v>18</v>
      </c>
      <c r="G967" s="36">
        <v>20073</v>
      </c>
      <c r="H967" s="36">
        <f t="shared" si="15"/>
        <v>270983</v>
      </c>
      <c r="I967" s="31" t="s">
        <v>136</v>
      </c>
      <c r="J967" s="31" t="s">
        <v>137</v>
      </c>
    </row>
    <row r="968" spans="1:10" outlineLevel="1" x14ac:dyDescent="0.2">
      <c r="A968" s="35">
        <v>46044</v>
      </c>
      <c r="B968" s="31">
        <v>5123</v>
      </c>
      <c r="C968" s="31" t="s">
        <v>360</v>
      </c>
      <c r="D968" s="31" t="s">
        <v>1247</v>
      </c>
      <c r="E968" s="36">
        <v>847845</v>
      </c>
      <c r="F968" s="37" t="s">
        <v>18</v>
      </c>
      <c r="G968" s="36">
        <v>67828</v>
      </c>
      <c r="H968" s="36">
        <f t="shared" si="15"/>
        <v>915673</v>
      </c>
      <c r="I968" s="31" t="s">
        <v>97</v>
      </c>
      <c r="J968" s="31" t="s">
        <v>98</v>
      </c>
    </row>
    <row r="969" spans="1:10" outlineLevel="1" x14ac:dyDescent="0.2">
      <c r="A969" s="35">
        <v>46044</v>
      </c>
      <c r="B969" s="31">
        <v>5122</v>
      </c>
      <c r="C969" s="31" t="s">
        <v>360</v>
      </c>
      <c r="D969" s="31" t="s">
        <v>1248</v>
      </c>
      <c r="E969" s="36">
        <v>1574250</v>
      </c>
      <c r="F969" s="37" t="s">
        <v>18</v>
      </c>
      <c r="G969" s="36">
        <v>125940</v>
      </c>
      <c r="H969" s="36">
        <f t="shared" si="15"/>
        <v>1700190</v>
      </c>
      <c r="I969" s="31" t="s">
        <v>97</v>
      </c>
      <c r="J969" s="31" t="s">
        <v>98</v>
      </c>
    </row>
    <row r="970" spans="1:10" outlineLevel="1" x14ac:dyDescent="0.2">
      <c r="A970" s="35">
        <v>46044</v>
      </c>
      <c r="B970" s="31">
        <v>5121</v>
      </c>
      <c r="C970" s="31" t="s">
        <v>360</v>
      </c>
      <c r="D970" s="31" t="s">
        <v>1249</v>
      </c>
      <c r="E970" s="36">
        <v>1012920</v>
      </c>
      <c r="F970" s="37" t="s">
        <v>18</v>
      </c>
      <c r="G970" s="36">
        <v>81034</v>
      </c>
      <c r="H970" s="36">
        <f t="shared" si="15"/>
        <v>1093954</v>
      </c>
      <c r="I970" s="31" t="s">
        <v>203</v>
      </c>
      <c r="J970" s="31" t="s">
        <v>204</v>
      </c>
    </row>
    <row r="971" spans="1:10" outlineLevel="1" x14ac:dyDescent="0.2">
      <c r="A971" s="35">
        <v>46044</v>
      </c>
      <c r="B971" s="31">
        <v>5120</v>
      </c>
      <c r="C971" s="31" t="s">
        <v>360</v>
      </c>
      <c r="D971" s="31" t="s">
        <v>1250</v>
      </c>
      <c r="E971" s="36">
        <v>1182515</v>
      </c>
      <c r="F971" s="37" t="s">
        <v>18</v>
      </c>
      <c r="G971" s="36">
        <v>94601</v>
      </c>
      <c r="H971" s="36">
        <f t="shared" si="15"/>
        <v>1277116</v>
      </c>
      <c r="I971" s="31" t="s">
        <v>203</v>
      </c>
      <c r="J971" s="31" t="s">
        <v>204</v>
      </c>
    </row>
    <row r="972" spans="1:10" outlineLevel="1" x14ac:dyDescent="0.2">
      <c r="A972" s="35">
        <v>46044</v>
      </c>
      <c r="B972" s="31">
        <v>5119</v>
      </c>
      <c r="C972" s="31" t="s">
        <v>360</v>
      </c>
      <c r="D972" s="31" t="s">
        <v>1251</v>
      </c>
      <c r="E972" s="36">
        <v>2025840</v>
      </c>
      <c r="F972" s="37" t="s">
        <v>18</v>
      </c>
      <c r="G972" s="36">
        <v>162067</v>
      </c>
      <c r="H972" s="36">
        <f t="shared" si="15"/>
        <v>2187907</v>
      </c>
      <c r="I972" s="31" t="s">
        <v>99</v>
      </c>
      <c r="J972" s="31" t="s">
        <v>100</v>
      </c>
    </row>
    <row r="973" spans="1:10" outlineLevel="1" x14ac:dyDescent="0.2">
      <c r="A973" s="35">
        <v>46044</v>
      </c>
      <c r="B973" s="31">
        <v>5118</v>
      </c>
      <c r="C973" s="31" t="s">
        <v>360</v>
      </c>
      <c r="D973" s="31" t="s">
        <v>1252</v>
      </c>
      <c r="E973" s="36">
        <v>6038530</v>
      </c>
      <c r="F973" s="37" t="s">
        <v>18</v>
      </c>
      <c r="G973" s="36">
        <v>483082</v>
      </c>
      <c r="H973" s="36">
        <f t="shared" si="15"/>
        <v>6521612</v>
      </c>
      <c r="I973" s="31" t="s">
        <v>99</v>
      </c>
      <c r="J973" s="31" t="s">
        <v>100</v>
      </c>
    </row>
    <row r="974" spans="1:10" outlineLevel="1" x14ac:dyDescent="0.2">
      <c r="A974" s="35">
        <v>46044</v>
      </c>
      <c r="B974" s="31">
        <v>5117</v>
      </c>
      <c r="C974" s="31" t="s">
        <v>360</v>
      </c>
      <c r="D974" s="31" t="s">
        <v>1253</v>
      </c>
      <c r="E974" s="36">
        <v>1952680</v>
      </c>
      <c r="F974" s="37" t="s">
        <v>18</v>
      </c>
      <c r="G974" s="36">
        <v>156214</v>
      </c>
      <c r="H974" s="36">
        <f t="shared" si="15"/>
        <v>2108894</v>
      </c>
      <c r="I974" s="31" t="s">
        <v>134</v>
      </c>
      <c r="J974" s="31" t="s">
        <v>135</v>
      </c>
    </row>
    <row r="975" spans="1:10" outlineLevel="1" x14ac:dyDescent="0.2">
      <c r="A975" s="35">
        <v>46044</v>
      </c>
      <c r="B975" s="31">
        <v>5116</v>
      </c>
      <c r="C975" s="31" t="s">
        <v>360</v>
      </c>
      <c r="D975" s="31" t="s">
        <v>1254</v>
      </c>
      <c r="E975" s="36">
        <v>4940750</v>
      </c>
      <c r="F975" s="37" t="s">
        <v>18</v>
      </c>
      <c r="G975" s="36">
        <v>395260</v>
      </c>
      <c r="H975" s="36">
        <f t="shared" si="15"/>
        <v>5336010</v>
      </c>
      <c r="I975" s="31" t="s">
        <v>134</v>
      </c>
      <c r="J975" s="31" t="s">
        <v>135</v>
      </c>
    </row>
    <row r="976" spans="1:10" outlineLevel="1" x14ac:dyDescent="0.2">
      <c r="A976" s="35">
        <v>46044</v>
      </c>
      <c r="B976" s="31">
        <v>5115</v>
      </c>
      <c r="C976" s="31" t="s">
        <v>360</v>
      </c>
      <c r="D976" s="31" t="s">
        <v>1255</v>
      </c>
      <c r="E976" s="36">
        <v>9332400</v>
      </c>
      <c r="F976" s="37" t="s">
        <v>18</v>
      </c>
      <c r="G976" s="36">
        <v>746592</v>
      </c>
      <c r="H976" s="36">
        <f t="shared" si="15"/>
        <v>10078992</v>
      </c>
      <c r="I976" s="31" t="s">
        <v>132</v>
      </c>
      <c r="J976" s="31" t="s">
        <v>133</v>
      </c>
    </row>
    <row r="977" spans="1:10" outlineLevel="1" x14ac:dyDescent="0.2">
      <c r="A977" s="35">
        <v>46044</v>
      </c>
      <c r="B977" s="31">
        <v>5114</v>
      </c>
      <c r="C977" s="31" t="s">
        <v>360</v>
      </c>
      <c r="D977" s="31" t="s">
        <v>1256</v>
      </c>
      <c r="E977" s="36">
        <v>2032440</v>
      </c>
      <c r="F977" s="37" t="s">
        <v>18</v>
      </c>
      <c r="G977" s="36">
        <v>162595</v>
      </c>
      <c r="H977" s="36">
        <f t="shared" si="15"/>
        <v>2195035</v>
      </c>
      <c r="I977" s="31" t="s">
        <v>136</v>
      </c>
      <c r="J977" s="31" t="s">
        <v>137</v>
      </c>
    </row>
    <row r="978" spans="1:10" outlineLevel="1" x14ac:dyDescent="0.2">
      <c r="A978" s="35">
        <v>46044</v>
      </c>
      <c r="B978" s="31">
        <v>5113</v>
      </c>
      <c r="C978" s="31" t="s">
        <v>360</v>
      </c>
      <c r="D978" s="31" t="s">
        <v>1257</v>
      </c>
      <c r="E978" s="36">
        <v>1299640</v>
      </c>
      <c r="F978" s="37" t="s">
        <v>18</v>
      </c>
      <c r="G978" s="36">
        <v>103971</v>
      </c>
      <c r="H978" s="36">
        <f t="shared" si="15"/>
        <v>1403611</v>
      </c>
      <c r="I978" s="31" t="s">
        <v>203</v>
      </c>
      <c r="J978" s="31" t="s">
        <v>204</v>
      </c>
    </row>
    <row r="979" spans="1:10" outlineLevel="1" x14ac:dyDescent="0.2">
      <c r="A979" s="35">
        <v>46044</v>
      </c>
      <c r="B979" s="31">
        <v>5112</v>
      </c>
      <c r="C979" s="31" t="s">
        <v>360</v>
      </c>
      <c r="D979" s="31" t="s">
        <v>1258</v>
      </c>
      <c r="E979" s="36">
        <v>1099200</v>
      </c>
      <c r="F979" s="37" t="s">
        <v>18</v>
      </c>
      <c r="G979" s="36">
        <v>87936</v>
      </c>
      <c r="H979" s="36">
        <f t="shared" si="15"/>
        <v>1187136</v>
      </c>
      <c r="I979" s="31" t="s">
        <v>255</v>
      </c>
      <c r="J979" s="31" t="s">
        <v>256</v>
      </c>
    </row>
    <row r="980" spans="1:10" outlineLevel="1" x14ac:dyDescent="0.2">
      <c r="A980" s="35">
        <v>46044</v>
      </c>
      <c r="B980" s="31">
        <v>5111</v>
      </c>
      <c r="C980" s="31" t="s">
        <v>360</v>
      </c>
      <c r="D980" s="31" t="s">
        <v>1259</v>
      </c>
      <c r="E980" s="36">
        <v>1099200</v>
      </c>
      <c r="F980" s="37" t="s">
        <v>18</v>
      </c>
      <c r="G980" s="36">
        <v>87936</v>
      </c>
      <c r="H980" s="36">
        <f t="shared" si="15"/>
        <v>1187136</v>
      </c>
      <c r="I980" s="31" t="s">
        <v>101</v>
      </c>
      <c r="J980" s="31" t="s">
        <v>102</v>
      </c>
    </row>
    <row r="981" spans="1:10" outlineLevel="1" x14ac:dyDescent="0.2">
      <c r="A981" s="35">
        <v>46044</v>
      </c>
      <c r="B981" s="31">
        <v>5110</v>
      </c>
      <c r="C981" s="31" t="s">
        <v>360</v>
      </c>
      <c r="D981" s="31" t="s">
        <v>1260</v>
      </c>
      <c r="E981" s="36">
        <v>1382620</v>
      </c>
      <c r="F981" s="37" t="s">
        <v>18</v>
      </c>
      <c r="G981" s="36">
        <v>110610</v>
      </c>
      <c r="H981" s="36">
        <f t="shared" si="15"/>
        <v>1493230</v>
      </c>
      <c r="I981" s="31" t="s">
        <v>97</v>
      </c>
      <c r="J981" s="31" t="s">
        <v>98</v>
      </c>
    </row>
    <row r="982" spans="1:10" outlineLevel="1" x14ac:dyDescent="0.2">
      <c r="A982" s="35">
        <v>46044</v>
      </c>
      <c r="B982" s="31">
        <v>5109</v>
      </c>
      <c r="C982" s="31" t="s">
        <v>360</v>
      </c>
      <c r="D982" s="31" t="s">
        <v>1261</v>
      </c>
      <c r="E982" s="36">
        <v>1482840</v>
      </c>
      <c r="F982" s="37" t="s">
        <v>18</v>
      </c>
      <c r="G982" s="36">
        <v>118627</v>
      </c>
      <c r="H982" s="36">
        <f t="shared" si="15"/>
        <v>1601467</v>
      </c>
      <c r="I982" s="31" t="s">
        <v>120</v>
      </c>
      <c r="J982" s="31" t="s">
        <v>121</v>
      </c>
    </row>
    <row r="983" spans="1:10" outlineLevel="1" x14ac:dyDescent="0.2">
      <c r="A983" s="35">
        <v>46044</v>
      </c>
      <c r="B983" s="31">
        <v>5108</v>
      </c>
      <c r="C983" s="31" t="s">
        <v>360</v>
      </c>
      <c r="D983" s="31" t="s">
        <v>1262</v>
      </c>
      <c r="E983" s="36">
        <v>466620</v>
      </c>
      <c r="F983" s="37" t="s">
        <v>18</v>
      </c>
      <c r="G983" s="36">
        <v>37330</v>
      </c>
      <c r="H983" s="36">
        <f t="shared" si="15"/>
        <v>503950</v>
      </c>
      <c r="I983" s="31" t="s">
        <v>201</v>
      </c>
      <c r="J983" s="31" t="s">
        <v>202</v>
      </c>
    </row>
    <row r="984" spans="1:10" outlineLevel="1" x14ac:dyDescent="0.2">
      <c r="A984" s="35">
        <v>46044</v>
      </c>
      <c r="B984" s="31">
        <v>5107</v>
      </c>
      <c r="C984" s="31" t="s">
        <v>360</v>
      </c>
      <c r="D984" s="31" t="s">
        <v>1263</v>
      </c>
      <c r="E984" s="36">
        <v>2965680</v>
      </c>
      <c r="F984" s="37" t="s">
        <v>18</v>
      </c>
      <c r="G984" s="36">
        <v>237254</v>
      </c>
      <c r="H984" s="36">
        <f t="shared" si="15"/>
        <v>3202934</v>
      </c>
      <c r="I984" s="31" t="s">
        <v>201</v>
      </c>
      <c r="J984" s="31" t="s">
        <v>202</v>
      </c>
    </row>
    <row r="985" spans="1:10" outlineLevel="1" x14ac:dyDescent="0.2">
      <c r="A985" s="35">
        <v>46044</v>
      </c>
      <c r="B985" s="31">
        <v>5106</v>
      </c>
      <c r="C985" s="31" t="s">
        <v>360</v>
      </c>
      <c r="D985" s="31" t="s">
        <v>1264</v>
      </c>
      <c r="E985" s="36">
        <v>2968980</v>
      </c>
      <c r="F985" s="37" t="s">
        <v>18</v>
      </c>
      <c r="G985" s="36">
        <v>237518</v>
      </c>
      <c r="H985" s="36">
        <f t="shared" si="15"/>
        <v>3206498</v>
      </c>
      <c r="I985" s="31" t="s">
        <v>134</v>
      </c>
      <c r="J985" s="31" t="s">
        <v>135</v>
      </c>
    </row>
    <row r="986" spans="1:10" outlineLevel="1" x14ac:dyDescent="0.2">
      <c r="A986" s="35">
        <v>46044</v>
      </c>
      <c r="B986" s="31">
        <v>5105</v>
      </c>
      <c r="C986" s="31" t="s">
        <v>360</v>
      </c>
      <c r="D986" s="31" t="s">
        <v>1265</v>
      </c>
      <c r="E986" s="36">
        <v>7265480</v>
      </c>
      <c r="F986" s="37" t="s">
        <v>18</v>
      </c>
      <c r="G986" s="36">
        <v>581238</v>
      </c>
      <c r="H986" s="36">
        <f t="shared" si="15"/>
        <v>7846718</v>
      </c>
      <c r="I986" s="31" t="s">
        <v>134</v>
      </c>
      <c r="J986" s="31" t="s">
        <v>135</v>
      </c>
    </row>
    <row r="987" spans="1:10" outlineLevel="1" x14ac:dyDescent="0.2">
      <c r="A987" s="35">
        <v>46044</v>
      </c>
      <c r="B987" s="31">
        <v>5104</v>
      </c>
      <c r="C987" s="31" t="s">
        <v>360</v>
      </c>
      <c r="D987" s="31" t="s">
        <v>1266</v>
      </c>
      <c r="E987" s="36">
        <v>1017870</v>
      </c>
      <c r="F987" s="37" t="s">
        <v>18</v>
      </c>
      <c r="G987" s="36">
        <v>81430</v>
      </c>
      <c r="H987" s="36">
        <f t="shared" si="15"/>
        <v>1099300</v>
      </c>
      <c r="I987" s="31" t="s">
        <v>91</v>
      </c>
      <c r="J987" s="31" t="s">
        <v>92</v>
      </c>
    </row>
    <row r="988" spans="1:10" outlineLevel="1" x14ac:dyDescent="0.2">
      <c r="A988" s="35">
        <v>46044</v>
      </c>
      <c r="B988" s="31">
        <v>5103</v>
      </c>
      <c r="C988" s="31" t="s">
        <v>360</v>
      </c>
      <c r="D988" s="31" t="s">
        <v>1267</v>
      </c>
      <c r="E988" s="36">
        <v>916000</v>
      </c>
      <c r="F988" s="37" t="s">
        <v>18</v>
      </c>
      <c r="G988" s="36">
        <v>73280</v>
      </c>
      <c r="H988" s="36">
        <f t="shared" si="15"/>
        <v>989280</v>
      </c>
      <c r="I988" s="31" t="s">
        <v>91</v>
      </c>
      <c r="J988" s="31" t="s">
        <v>92</v>
      </c>
    </row>
    <row r="989" spans="1:10" outlineLevel="1" x14ac:dyDescent="0.2">
      <c r="A989" s="35">
        <v>46044</v>
      </c>
      <c r="B989" s="31">
        <v>5102</v>
      </c>
      <c r="C989" s="31" t="s">
        <v>360</v>
      </c>
      <c r="D989" s="31" t="s">
        <v>1268</v>
      </c>
      <c r="E989" s="36">
        <v>2929020</v>
      </c>
      <c r="F989" s="37" t="s">
        <v>18</v>
      </c>
      <c r="G989" s="36">
        <v>234322</v>
      </c>
      <c r="H989" s="36">
        <f t="shared" si="15"/>
        <v>3163342</v>
      </c>
      <c r="I989" s="31" t="s">
        <v>170</v>
      </c>
      <c r="J989" s="31" t="s">
        <v>171</v>
      </c>
    </row>
    <row r="990" spans="1:10" outlineLevel="1" x14ac:dyDescent="0.2">
      <c r="A990" s="35">
        <v>46044</v>
      </c>
      <c r="B990" s="31">
        <v>5101</v>
      </c>
      <c r="C990" s="31" t="s">
        <v>360</v>
      </c>
      <c r="D990" s="31" t="s">
        <v>1269</v>
      </c>
      <c r="E990" s="36">
        <v>5169520</v>
      </c>
      <c r="F990" s="37" t="s">
        <v>18</v>
      </c>
      <c r="G990" s="36">
        <v>413562</v>
      </c>
      <c r="H990" s="36">
        <f t="shared" si="15"/>
        <v>5583082</v>
      </c>
      <c r="I990" s="31" t="s">
        <v>105</v>
      </c>
      <c r="J990" s="31" t="s">
        <v>106</v>
      </c>
    </row>
    <row r="991" spans="1:10" outlineLevel="1" x14ac:dyDescent="0.2">
      <c r="A991" s="35">
        <v>46045</v>
      </c>
      <c r="B991" s="31">
        <v>5254</v>
      </c>
      <c r="C991" s="31" t="s">
        <v>360</v>
      </c>
      <c r="D991" s="31" t="s">
        <v>211</v>
      </c>
      <c r="E991" s="36">
        <v>796736</v>
      </c>
      <c r="F991" s="37" t="s">
        <v>18</v>
      </c>
      <c r="G991" s="36">
        <v>63739</v>
      </c>
      <c r="H991" s="36">
        <f t="shared" si="15"/>
        <v>860475</v>
      </c>
      <c r="I991" s="31" t="s">
        <v>39</v>
      </c>
      <c r="J991" s="31" t="s">
        <v>40</v>
      </c>
    </row>
    <row r="992" spans="1:10" outlineLevel="1" x14ac:dyDescent="0.2">
      <c r="A992" s="35">
        <v>46045</v>
      </c>
      <c r="B992" s="31">
        <v>5245</v>
      </c>
      <c r="C992" s="31" t="s">
        <v>360</v>
      </c>
      <c r="D992" s="31" t="s">
        <v>287</v>
      </c>
      <c r="E992" s="36">
        <v>1673755</v>
      </c>
      <c r="F992" s="37" t="s">
        <v>18</v>
      </c>
      <c r="G992" s="36">
        <v>133900</v>
      </c>
      <c r="H992" s="36">
        <f t="shared" si="15"/>
        <v>1807655</v>
      </c>
      <c r="I992" s="31" t="s">
        <v>140</v>
      </c>
      <c r="J992" s="31" t="s">
        <v>141</v>
      </c>
    </row>
    <row r="993" spans="1:10" outlineLevel="1" x14ac:dyDescent="0.2">
      <c r="A993" s="35">
        <v>46045</v>
      </c>
      <c r="B993" s="31">
        <v>5272</v>
      </c>
      <c r="C993" s="31" t="s">
        <v>360</v>
      </c>
      <c r="D993" s="31" t="s">
        <v>1270</v>
      </c>
      <c r="E993" s="36">
        <v>595507</v>
      </c>
      <c r="F993" s="37" t="s">
        <v>18</v>
      </c>
      <c r="G993" s="36">
        <v>47641</v>
      </c>
      <c r="H993" s="36">
        <f t="shared" si="15"/>
        <v>643148</v>
      </c>
      <c r="I993" s="31" t="s">
        <v>247</v>
      </c>
      <c r="J993" s="31" t="s">
        <v>19</v>
      </c>
    </row>
    <row r="994" spans="1:10" outlineLevel="1" x14ac:dyDescent="0.2">
      <c r="A994" s="35">
        <v>46045</v>
      </c>
      <c r="B994" s="31">
        <v>5257</v>
      </c>
      <c r="C994" s="31" t="s">
        <v>360</v>
      </c>
      <c r="D994" s="31" t="s">
        <v>1271</v>
      </c>
      <c r="E994" s="36">
        <v>554303</v>
      </c>
      <c r="F994" s="37" t="s">
        <v>18</v>
      </c>
      <c r="G994" s="36">
        <v>44344</v>
      </c>
      <c r="H994" s="36">
        <f t="shared" si="15"/>
        <v>598647</v>
      </c>
      <c r="I994" s="31" t="s">
        <v>247</v>
      </c>
      <c r="J994" s="31" t="s">
        <v>19</v>
      </c>
    </row>
    <row r="995" spans="1:10" outlineLevel="1" x14ac:dyDescent="0.2">
      <c r="A995" s="35">
        <v>46045</v>
      </c>
      <c r="B995" s="31">
        <v>5248</v>
      </c>
      <c r="C995" s="31" t="s">
        <v>360</v>
      </c>
      <c r="D995" s="31" t="s">
        <v>1272</v>
      </c>
      <c r="E995" s="36">
        <v>1636180</v>
      </c>
      <c r="F995" s="37" t="s">
        <v>18</v>
      </c>
      <c r="G995" s="36">
        <v>130894</v>
      </c>
      <c r="H995" s="36">
        <f t="shared" si="15"/>
        <v>1767074</v>
      </c>
      <c r="I995" s="31" t="s">
        <v>247</v>
      </c>
      <c r="J995" s="31" t="s">
        <v>19</v>
      </c>
    </row>
    <row r="996" spans="1:10" outlineLevel="1" x14ac:dyDescent="0.2">
      <c r="A996" s="35">
        <v>46045</v>
      </c>
      <c r="B996" s="31">
        <v>5243</v>
      </c>
      <c r="C996" s="31" t="s">
        <v>360</v>
      </c>
      <c r="D996" s="31" t="s">
        <v>1273</v>
      </c>
      <c r="E996" s="36">
        <v>371250</v>
      </c>
      <c r="F996" s="37" t="s">
        <v>18</v>
      </c>
      <c r="G996" s="36">
        <v>29700</v>
      </c>
      <c r="H996" s="36">
        <f t="shared" si="15"/>
        <v>400950</v>
      </c>
      <c r="I996" s="31" t="s">
        <v>247</v>
      </c>
      <c r="J996" s="31" t="s">
        <v>19</v>
      </c>
    </row>
    <row r="997" spans="1:10" outlineLevel="1" x14ac:dyDescent="0.2">
      <c r="A997" s="35">
        <v>46045</v>
      </c>
      <c r="B997" s="31">
        <v>5242</v>
      </c>
      <c r="C997" s="31" t="s">
        <v>360</v>
      </c>
      <c r="D997" s="31" t="s">
        <v>1274</v>
      </c>
      <c r="E997" s="36">
        <v>946025</v>
      </c>
      <c r="F997" s="37" t="s">
        <v>18</v>
      </c>
      <c r="G997" s="36">
        <v>75682</v>
      </c>
      <c r="H997" s="36">
        <f t="shared" si="15"/>
        <v>1021707</v>
      </c>
      <c r="I997" s="31" t="s">
        <v>247</v>
      </c>
      <c r="J997" s="31" t="s">
        <v>19</v>
      </c>
    </row>
    <row r="998" spans="1:10" outlineLevel="1" x14ac:dyDescent="0.2">
      <c r="A998" s="35">
        <v>46045</v>
      </c>
      <c r="B998" s="31">
        <v>5241</v>
      </c>
      <c r="C998" s="31" t="s">
        <v>360</v>
      </c>
      <c r="D998" s="31" t="s">
        <v>1275</v>
      </c>
      <c r="E998" s="36">
        <v>298807</v>
      </c>
      <c r="F998" s="37" t="s">
        <v>18</v>
      </c>
      <c r="G998" s="36">
        <v>23905</v>
      </c>
      <c r="H998" s="36">
        <f t="shared" si="15"/>
        <v>322712</v>
      </c>
      <c r="I998" s="31" t="s">
        <v>247</v>
      </c>
      <c r="J998" s="31" t="s">
        <v>19</v>
      </c>
    </row>
    <row r="999" spans="1:10" outlineLevel="1" x14ac:dyDescent="0.2">
      <c r="A999" s="35">
        <v>46045</v>
      </c>
      <c r="B999" s="31">
        <v>5240</v>
      </c>
      <c r="C999" s="31" t="s">
        <v>360</v>
      </c>
      <c r="D999" s="31" t="s">
        <v>1276</v>
      </c>
      <c r="E999" s="36">
        <v>667517</v>
      </c>
      <c r="F999" s="37" t="s">
        <v>18</v>
      </c>
      <c r="G999" s="36">
        <v>53401</v>
      </c>
      <c r="H999" s="36">
        <f t="shared" si="15"/>
        <v>720918</v>
      </c>
      <c r="I999" s="31" t="s">
        <v>247</v>
      </c>
      <c r="J999" s="31" t="s">
        <v>19</v>
      </c>
    </row>
    <row r="1000" spans="1:10" outlineLevel="1" x14ac:dyDescent="0.2">
      <c r="A1000" s="35">
        <v>46045</v>
      </c>
      <c r="B1000" s="31">
        <v>5239</v>
      </c>
      <c r="C1000" s="31" t="s">
        <v>360</v>
      </c>
      <c r="D1000" s="31" t="s">
        <v>1277</v>
      </c>
      <c r="E1000" s="36">
        <v>501820</v>
      </c>
      <c r="F1000" s="37" t="s">
        <v>18</v>
      </c>
      <c r="G1000" s="36">
        <v>40146</v>
      </c>
      <c r="H1000" s="36">
        <f t="shared" si="15"/>
        <v>541966</v>
      </c>
      <c r="I1000" s="31" t="s">
        <v>247</v>
      </c>
      <c r="J1000" s="31" t="s">
        <v>19</v>
      </c>
    </row>
    <row r="1001" spans="1:10" outlineLevel="1" x14ac:dyDescent="0.2">
      <c r="A1001" s="35">
        <v>46045</v>
      </c>
      <c r="B1001" s="31">
        <v>5238</v>
      </c>
      <c r="C1001" s="31" t="s">
        <v>360</v>
      </c>
      <c r="D1001" s="31" t="s">
        <v>1278</v>
      </c>
      <c r="E1001" s="36">
        <v>344403</v>
      </c>
      <c r="F1001" s="37" t="s">
        <v>18</v>
      </c>
      <c r="G1001" s="36">
        <v>27552</v>
      </c>
      <c r="H1001" s="36">
        <f t="shared" si="15"/>
        <v>371955</v>
      </c>
      <c r="I1001" s="31" t="s">
        <v>247</v>
      </c>
      <c r="J1001" s="31" t="s">
        <v>19</v>
      </c>
    </row>
    <row r="1002" spans="1:10" outlineLevel="1" x14ac:dyDescent="0.2">
      <c r="A1002" s="35">
        <v>46045</v>
      </c>
      <c r="B1002" s="31">
        <v>5235</v>
      </c>
      <c r="C1002" s="31" t="s">
        <v>360</v>
      </c>
      <c r="D1002" s="31" t="s">
        <v>1279</v>
      </c>
      <c r="E1002" s="36">
        <v>224796</v>
      </c>
      <c r="F1002" s="37" t="s">
        <v>18</v>
      </c>
      <c r="G1002" s="36">
        <v>17984</v>
      </c>
      <c r="H1002" s="36">
        <f t="shared" si="15"/>
        <v>242780</v>
      </c>
      <c r="I1002" s="31" t="s">
        <v>247</v>
      </c>
      <c r="J1002" s="31" t="s">
        <v>19</v>
      </c>
    </row>
    <row r="1003" spans="1:10" outlineLevel="1" x14ac:dyDescent="0.2">
      <c r="A1003" s="35">
        <v>46045</v>
      </c>
      <c r="B1003" s="31">
        <v>5234</v>
      </c>
      <c r="C1003" s="31" t="s">
        <v>360</v>
      </c>
      <c r="D1003" s="31" t="s">
        <v>1280</v>
      </c>
      <c r="E1003" s="36">
        <v>1794200</v>
      </c>
      <c r="F1003" s="37" t="s">
        <v>18</v>
      </c>
      <c r="G1003" s="36">
        <v>143536</v>
      </c>
      <c r="H1003" s="36">
        <f t="shared" si="15"/>
        <v>1937736</v>
      </c>
      <c r="I1003" s="31" t="s">
        <v>59</v>
      </c>
      <c r="J1003" s="31" t="s">
        <v>60</v>
      </c>
    </row>
    <row r="1004" spans="1:10" outlineLevel="1" x14ac:dyDescent="0.2">
      <c r="A1004" s="35">
        <v>46045</v>
      </c>
      <c r="B1004" s="31">
        <v>5233</v>
      </c>
      <c r="C1004" s="31" t="s">
        <v>360</v>
      </c>
      <c r="D1004" s="31" t="s">
        <v>1281</v>
      </c>
      <c r="E1004" s="36">
        <v>788949</v>
      </c>
      <c r="F1004" s="37" t="s">
        <v>18</v>
      </c>
      <c r="G1004" s="36">
        <v>63116</v>
      </c>
      <c r="H1004" s="36">
        <f t="shared" si="15"/>
        <v>852065</v>
      </c>
      <c r="I1004" s="31" t="s">
        <v>247</v>
      </c>
      <c r="J1004" s="31" t="s">
        <v>19</v>
      </c>
    </row>
    <row r="1005" spans="1:10" outlineLevel="1" x14ac:dyDescent="0.2">
      <c r="A1005" s="35">
        <v>46045</v>
      </c>
      <c r="B1005" s="31">
        <v>5230</v>
      </c>
      <c r="C1005" s="31" t="s">
        <v>360</v>
      </c>
      <c r="D1005" s="31" t="s">
        <v>1282</v>
      </c>
      <c r="E1005" s="36">
        <v>279784</v>
      </c>
      <c r="F1005" s="37" t="s">
        <v>18</v>
      </c>
      <c r="G1005" s="36">
        <v>22383</v>
      </c>
      <c r="H1005" s="36">
        <f t="shared" si="15"/>
        <v>302167</v>
      </c>
      <c r="I1005" s="31" t="s">
        <v>247</v>
      </c>
      <c r="J1005" s="31" t="s">
        <v>19</v>
      </c>
    </row>
    <row r="1006" spans="1:10" outlineLevel="1" x14ac:dyDescent="0.2">
      <c r="A1006" s="35">
        <v>46045</v>
      </c>
      <c r="B1006" s="31">
        <v>5229</v>
      </c>
      <c r="C1006" s="31" t="s">
        <v>360</v>
      </c>
      <c r="D1006" s="31" t="s">
        <v>1283</v>
      </c>
      <c r="E1006" s="36">
        <v>439502</v>
      </c>
      <c r="F1006" s="37" t="s">
        <v>18</v>
      </c>
      <c r="G1006" s="36">
        <v>35160</v>
      </c>
      <c r="H1006" s="36">
        <f t="shared" si="15"/>
        <v>474662</v>
      </c>
      <c r="I1006" s="31" t="s">
        <v>247</v>
      </c>
      <c r="J1006" s="31" t="s">
        <v>19</v>
      </c>
    </row>
    <row r="1007" spans="1:10" outlineLevel="1" x14ac:dyDescent="0.2">
      <c r="A1007" s="35">
        <v>46045</v>
      </c>
      <c r="B1007" s="31">
        <v>5228</v>
      </c>
      <c r="C1007" s="31" t="s">
        <v>360</v>
      </c>
      <c r="D1007" s="31" t="s">
        <v>1284</v>
      </c>
      <c r="E1007" s="36">
        <v>584393</v>
      </c>
      <c r="F1007" s="37" t="s">
        <v>18</v>
      </c>
      <c r="G1007" s="36">
        <v>46751</v>
      </c>
      <c r="H1007" s="36">
        <f t="shared" si="15"/>
        <v>631144</v>
      </c>
      <c r="I1007" s="31" t="s">
        <v>247</v>
      </c>
      <c r="J1007" s="31" t="s">
        <v>19</v>
      </c>
    </row>
    <row r="1008" spans="1:10" outlineLevel="1" x14ac:dyDescent="0.2">
      <c r="A1008" s="35">
        <v>46045</v>
      </c>
      <c r="B1008" s="31">
        <v>5227</v>
      </c>
      <c r="C1008" s="31" t="s">
        <v>360</v>
      </c>
      <c r="D1008" s="31" t="s">
        <v>1285</v>
      </c>
      <c r="E1008" s="36">
        <v>794521</v>
      </c>
      <c r="F1008" s="37" t="s">
        <v>18</v>
      </c>
      <c r="G1008" s="36">
        <v>63562</v>
      </c>
      <c r="H1008" s="36">
        <f t="shared" si="15"/>
        <v>858083</v>
      </c>
      <c r="I1008" s="31" t="s">
        <v>247</v>
      </c>
      <c r="J1008" s="31" t="s">
        <v>19</v>
      </c>
    </row>
    <row r="1009" spans="1:10" outlineLevel="1" x14ac:dyDescent="0.2">
      <c r="A1009" s="35">
        <v>46045</v>
      </c>
      <c r="B1009" s="31">
        <v>5225</v>
      </c>
      <c r="C1009" s="31" t="s">
        <v>360</v>
      </c>
      <c r="D1009" s="31" t="s">
        <v>1286</v>
      </c>
      <c r="E1009" s="36">
        <v>1109674</v>
      </c>
      <c r="F1009" s="37" t="s">
        <v>18</v>
      </c>
      <c r="G1009" s="36">
        <v>88774</v>
      </c>
      <c r="H1009" s="36">
        <f t="shared" si="15"/>
        <v>1198448</v>
      </c>
      <c r="I1009" s="31" t="s">
        <v>147</v>
      </c>
      <c r="J1009" s="31" t="s">
        <v>148</v>
      </c>
    </row>
    <row r="1010" spans="1:10" outlineLevel="1" x14ac:dyDescent="0.2">
      <c r="A1010" s="35">
        <v>46045</v>
      </c>
      <c r="B1010" s="31">
        <v>5224</v>
      </c>
      <c r="C1010" s="31" t="s">
        <v>360</v>
      </c>
      <c r="D1010" s="31" t="s">
        <v>1287</v>
      </c>
      <c r="E1010" s="36">
        <v>521796</v>
      </c>
      <c r="F1010" s="37" t="s">
        <v>18</v>
      </c>
      <c r="G1010" s="36">
        <v>41744</v>
      </c>
      <c r="H1010" s="36">
        <f t="shared" si="15"/>
        <v>563540</v>
      </c>
      <c r="I1010" s="31" t="s">
        <v>247</v>
      </c>
      <c r="J1010" s="31" t="s">
        <v>19</v>
      </c>
    </row>
    <row r="1011" spans="1:10" outlineLevel="1" x14ac:dyDescent="0.2">
      <c r="A1011" s="35">
        <v>46045</v>
      </c>
      <c r="B1011" s="31">
        <v>5223</v>
      </c>
      <c r="C1011" s="31" t="s">
        <v>360</v>
      </c>
      <c r="D1011" s="31" t="s">
        <v>1288</v>
      </c>
      <c r="E1011" s="36">
        <v>666198</v>
      </c>
      <c r="F1011" s="37" t="s">
        <v>18</v>
      </c>
      <c r="G1011" s="36">
        <v>53296</v>
      </c>
      <c r="H1011" s="36">
        <f t="shared" si="15"/>
        <v>719494</v>
      </c>
      <c r="I1011" s="31" t="s">
        <v>247</v>
      </c>
      <c r="J1011" s="31" t="s">
        <v>19</v>
      </c>
    </row>
    <row r="1012" spans="1:10" outlineLevel="1" x14ac:dyDescent="0.2">
      <c r="A1012" s="35">
        <v>46045</v>
      </c>
      <c r="B1012" s="31">
        <v>5220</v>
      </c>
      <c r="C1012" s="31" t="s">
        <v>360</v>
      </c>
      <c r="D1012" s="31" t="s">
        <v>1289</v>
      </c>
      <c r="E1012" s="36">
        <v>444767</v>
      </c>
      <c r="F1012" s="37" t="s">
        <v>18</v>
      </c>
      <c r="G1012" s="36">
        <v>35581</v>
      </c>
      <c r="H1012" s="36">
        <f t="shared" si="15"/>
        <v>480348</v>
      </c>
      <c r="I1012" s="31" t="s">
        <v>247</v>
      </c>
      <c r="J1012" s="31" t="s">
        <v>19</v>
      </c>
    </row>
    <row r="1013" spans="1:10" outlineLevel="1" x14ac:dyDescent="0.2">
      <c r="A1013" s="35">
        <v>46045</v>
      </c>
      <c r="B1013" s="31">
        <v>5219</v>
      </c>
      <c r="C1013" s="31" t="s">
        <v>360</v>
      </c>
      <c r="D1013" s="31" t="s">
        <v>1290</v>
      </c>
      <c r="E1013" s="36">
        <v>646190</v>
      </c>
      <c r="F1013" s="37" t="s">
        <v>18</v>
      </c>
      <c r="G1013" s="36">
        <v>51695</v>
      </c>
      <c r="H1013" s="36">
        <f t="shared" si="15"/>
        <v>697885</v>
      </c>
      <c r="I1013" s="31" t="s">
        <v>79</v>
      </c>
      <c r="J1013" s="31" t="s">
        <v>80</v>
      </c>
    </row>
    <row r="1014" spans="1:10" outlineLevel="1" x14ac:dyDescent="0.2">
      <c r="A1014" s="35">
        <v>46045</v>
      </c>
      <c r="B1014" s="31">
        <v>5218</v>
      </c>
      <c r="C1014" s="31" t="s">
        <v>360</v>
      </c>
      <c r="D1014" s="31" t="s">
        <v>1291</v>
      </c>
      <c r="E1014" s="36">
        <v>659253</v>
      </c>
      <c r="F1014" s="37" t="s">
        <v>18</v>
      </c>
      <c r="G1014" s="36">
        <v>52740</v>
      </c>
      <c r="H1014" s="36">
        <f t="shared" si="15"/>
        <v>711993</v>
      </c>
      <c r="I1014" s="31" t="s">
        <v>79</v>
      </c>
      <c r="J1014" s="31" t="s">
        <v>80</v>
      </c>
    </row>
    <row r="1015" spans="1:10" outlineLevel="1" x14ac:dyDescent="0.2">
      <c r="A1015" s="35">
        <v>46045</v>
      </c>
      <c r="B1015" s="31">
        <v>5217</v>
      </c>
      <c r="C1015" s="31" t="s">
        <v>360</v>
      </c>
      <c r="D1015" s="31" t="s">
        <v>1292</v>
      </c>
      <c r="E1015" s="36">
        <v>502778</v>
      </c>
      <c r="F1015" s="37" t="s">
        <v>18</v>
      </c>
      <c r="G1015" s="36">
        <v>40222</v>
      </c>
      <c r="H1015" s="36">
        <f t="shared" si="15"/>
        <v>543000</v>
      </c>
      <c r="I1015" s="31" t="s">
        <v>247</v>
      </c>
      <c r="J1015" s="31" t="s">
        <v>19</v>
      </c>
    </row>
    <row r="1016" spans="1:10" outlineLevel="1" x14ac:dyDescent="0.2">
      <c r="A1016" s="35">
        <v>46045</v>
      </c>
      <c r="B1016" s="31">
        <v>5215</v>
      </c>
      <c r="C1016" s="31" t="s">
        <v>360</v>
      </c>
      <c r="D1016" s="31" t="s">
        <v>1293</v>
      </c>
      <c r="E1016" s="36">
        <v>543812</v>
      </c>
      <c r="F1016" s="37" t="s">
        <v>18</v>
      </c>
      <c r="G1016" s="36">
        <v>43505</v>
      </c>
      <c r="H1016" s="36">
        <f t="shared" si="15"/>
        <v>587317</v>
      </c>
      <c r="I1016" s="31" t="s">
        <v>247</v>
      </c>
      <c r="J1016" s="31" t="s">
        <v>19</v>
      </c>
    </row>
    <row r="1017" spans="1:10" outlineLevel="1" x14ac:dyDescent="0.2">
      <c r="A1017" s="35">
        <v>46045</v>
      </c>
      <c r="B1017" s="31">
        <v>5214</v>
      </c>
      <c r="C1017" s="31" t="s">
        <v>360</v>
      </c>
      <c r="D1017" s="31" t="s">
        <v>1294</v>
      </c>
      <c r="E1017" s="36">
        <v>1439853</v>
      </c>
      <c r="F1017" s="37" t="s">
        <v>18</v>
      </c>
      <c r="G1017" s="36">
        <v>115188</v>
      </c>
      <c r="H1017" s="36">
        <f t="shared" si="15"/>
        <v>1555041</v>
      </c>
      <c r="I1017" s="31" t="s">
        <v>247</v>
      </c>
      <c r="J1017" s="31" t="s">
        <v>19</v>
      </c>
    </row>
    <row r="1018" spans="1:10" outlineLevel="1" x14ac:dyDescent="0.2">
      <c r="A1018" s="35">
        <v>46045</v>
      </c>
      <c r="B1018" s="31">
        <v>5213</v>
      </c>
      <c r="C1018" s="31" t="s">
        <v>360</v>
      </c>
      <c r="D1018" s="31" t="s">
        <v>1295</v>
      </c>
      <c r="E1018" s="36">
        <v>323095</v>
      </c>
      <c r="F1018" s="37" t="s">
        <v>18</v>
      </c>
      <c r="G1018" s="36">
        <v>25848</v>
      </c>
      <c r="H1018" s="36">
        <f t="shared" si="15"/>
        <v>348943</v>
      </c>
      <c r="I1018" s="31" t="s">
        <v>247</v>
      </c>
      <c r="J1018" s="31" t="s">
        <v>19</v>
      </c>
    </row>
    <row r="1019" spans="1:10" outlineLevel="1" x14ac:dyDescent="0.2">
      <c r="A1019" s="35">
        <v>46045</v>
      </c>
      <c r="B1019" s="31">
        <v>5212</v>
      </c>
      <c r="C1019" s="31" t="s">
        <v>360</v>
      </c>
      <c r="D1019" s="31" t="s">
        <v>1296</v>
      </c>
      <c r="E1019" s="36">
        <v>109920</v>
      </c>
      <c r="F1019" s="37" t="s">
        <v>18</v>
      </c>
      <c r="G1019" s="36">
        <v>8794</v>
      </c>
      <c r="H1019" s="36">
        <f t="shared" si="15"/>
        <v>118714</v>
      </c>
      <c r="I1019" s="31" t="s">
        <v>247</v>
      </c>
      <c r="J1019" s="31" t="s">
        <v>19</v>
      </c>
    </row>
    <row r="1020" spans="1:10" outlineLevel="1" x14ac:dyDescent="0.2">
      <c r="A1020" s="35">
        <v>46045</v>
      </c>
      <c r="B1020" s="31">
        <v>5211</v>
      </c>
      <c r="C1020" s="31" t="s">
        <v>360</v>
      </c>
      <c r="D1020" s="31" t="s">
        <v>1297</v>
      </c>
      <c r="E1020" s="36">
        <v>874040</v>
      </c>
      <c r="F1020" s="37" t="s">
        <v>18</v>
      </c>
      <c r="G1020" s="36">
        <v>69923</v>
      </c>
      <c r="H1020" s="36">
        <f t="shared" si="15"/>
        <v>943963</v>
      </c>
      <c r="I1020" s="31" t="s">
        <v>247</v>
      </c>
      <c r="J1020" s="31" t="s">
        <v>19</v>
      </c>
    </row>
    <row r="1021" spans="1:10" outlineLevel="1" x14ac:dyDescent="0.2">
      <c r="A1021" s="35">
        <v>46045</v>
      </c>
      <c r="B1021" s="31">
        <v>5210</v>
      </c>
      <c r="C1021" s="31" t="s">
        <v>360</v>
      </c>
      <c r="D1021" s="31" t="s">
        <v>1298</v>
      </c>
      <c r="E1021" s="36">
        <v>323095</v>
      </c>
      <c r="F1021" s="37" t="s">
        <v>18</v>
      </c>
      <c r="G1021" s="36">
        <v>25848</v>
      </c>
      <c r="H1021" s="36">
        <f t="shared" si="15"/>
        <v>348943</v>
      </c>
      <c r="I1021" s="31" t="s">
        <v>247</v>
      </c>
      <c r="J1021" s="31" t="s">
        <v>19</v>
      </c>
    </row>
    <row r="1022" spans="1:10" outlineLevel="1" x14ac:dyDescent="0.2">
      <c r="A1022" s="35">
        <v>46045</v>
      </c>
      <c r="B1022" s="31">
        <v>5201</v>
      </c>
      <c r="C1022" s="31" t="s">
        <v>360</v>
      </c>
      <c r="D1022" s="31" t="s">
        <v>1299</v>
      </c>
      <c r="E1022" s="36">
        <v>2667030</v>
      </c>
      <c r="F1022" s="37" t="s">
        <v>18</v>
      </c>
      <c r="G1022" s="36">
        <v>213362</v>
      </c>
      <c r="H1022" s="36">
        <f t="shared" si="15"/>
        <v>2880392</v>
      </c>
      <c r="I1022" s="31" t="s">
        <v>28</v>
      </c>
      <c r="J1022" s="31" t="s">
        <v>29</v>
      </c>
    </row>
    <row r="1023" spans="1:10" outlineLevel="1" x14ac:dyDescent="0.2">
      <c r="A1023" s="35">
        <v>46045</v>
      </c>
      <c r="B1023" s="31">
        <v>5200</v>
      </c>
      <c r="C1023" s="31" t="s">
        <v>360</v>
      </c>
      <c r="D1023" s="31" t="s">
        <v>1300</v>
      </c>
      <c r="E1023" s="36">
        <v>1104380</v>
      </c>
      <c r="F1023" s="37" t="s">
        <v>18</v>
      </c>
      <c r="G1023" s="36">
        <v>88350</v>
      </c>
      <c r="H1023" s="36">
        <f t="shared" si="15"/>
        <v>1192730</v>
      </c>
      <c r="I1023" s="31" t="s">
        <v>163</v>
      </c>
      <c r="J1023" s="31" t="s">
        <v>164</v>
      </c>
    </row>
    <row r="1024" spans="1:10" outlineLevel="1" x14ac:dyDescent="0.2">
      <c r="A1024" s="35">
        <v>46045</v>
      </c>
      <c r="B1024" s="31">
        <v>5199</v>
      </c>
      <c r="C1024" s="31" t="s">
        <v>360</v>
      </c>
      <c r="D1024" s="31" t="s">
        <v>1301</v>
      </c>
      <c r="E1024" s="36">
        <v>2025840</v>
      </c>
      <c r="F1024" s="37" t="s">
        <v>18</v>
      </c>
      <c r="G1024" s="36">
        <v>162067</v>
      </c>
      <c r="H1024" s="36">
        <f t="shared" ref="H1024:H1087" si="16">+E1024+G1024</f>
        <v>2187907</v>
      </c>
      <c r="I1024" s="31" t="s">
        <v>163</v>
      </c>
      <c r="J1024" s="31" t="s">
        <v>164</v>
      </c>
    </row>
    <row r="1025" spans="1:10" outlineLevel="1" x14ac:dyDescent="0.2">
      <c r="A1025" s="35">
        <v>46045</v>
      </c>
      <c r="B1025" s="31">
        <v>5198</v>
      </c>
      <c r="C1025" s="31" t="s">
        <v>360</v>
      </c>
      <c r="D1025" s="31" t="s">
        <v>1302</v>
      </c>
      <c r="E1025" s="36">
        <v>549600</v>
      </c>
      <c r="F1025" s="37" t="s">
        <v>18</v>
      </c>
      <c r="G1025" s="36">
        <v>43968</v>
      </c>
      <c r="H1025" s="36">
        <f t="shared" si="16"/>
        <v>593568</v>
      </c>
      <c r="I1025" s="31" t="s">
        <v>163</v>
      </c>
      <c r="J1025" s="31" t="s">
        <v>164</v>
      </c>
    </row>
    <row r="1026" spans="1:10" outlineLevel="1" x14ac:dyDescent="0.2">
      <c r="A1026" s="35">
        <v>46046</v>
      </c>
      <c r="B1026" s="31">
        <v>5311</v>
      </c>
      <c r="C1026" s="31" t="s">
        <v>360</v>
      </c>
      <c r="D1026" s="31" t="s">
        <v>279</v>
      </c>
      <c r="E1026" s="36">
        <v>3230950</v>
      </c>
      <c r="F1026" s="37" t="s">
        <v>18</v>
      </c>
      <c r="G1026" s="36">
        <v>258476</v>
      </c>
      <c r="H1026" s="36">
        <f t="shared" si="16"/>
        <v>3489426</v>
      </c>
      <c r="I1026" s="31" t="s">
        <v>138</v>
      </c>
      <c r="J1026" s="31" t="s">
        <v>139</v>
      </c>
    </row>
    <row r="1027" spans="1:10" outlineLevel="1" x14ac:dyDescent="0.2">
      <c r="A1027" s="35">
        <v>46046</v>
      </c>
      <c r="B1027" s="31">
        <v>5298</v>
      </c>
      <c r="C1027" s="31" t="s">
        <v>360</v>
      </c>
      <c r="D1027" s="31" t="s">
        <v>238</v>
      </c>
      <c r="E1027" s="36">
        <v>225000</v>
      </c>
      <c r="F1027" s="37" t="s">
        <v>18</v>
      </c>
      <c r="G1027" s="36">
        <v>18000</v>
      </c>
      <c r="H1027" s="36">
        <f t="shared" si="16"/>
        <v>243000</v>
      </c>
      <c r="I1027" s="31" t="s">
        <v>39</v>
      </c>
      <c r="J1027" s="31" t="s">
        <v>40</v>
      </c>
    </row>
    <row r="1028" spans="1:10" outlineLevel="1" x14ac:dyDescent="0.2">
      <c r="A1028" s="35">
        <v>46046</v>
      </c>
      <c r="B1028" s="31">
        <v>5297</v>
      </c>
      <c r="C1028" s="31" t="s">
        <v>360</v>
      </c>
      <c r="D1028" s="31" t="s">
        <v>1303</v>
      </c>
      <c r="E1028" s="36">
        <v>2028490</v>
      </c>
      <c r="F1028" s="37" t="s">
        <v>18</v>
      </c>
      <c r="G1028" s="36">
        <v>162279</v>
      </c>
      <c r="H1028" s="36">
        <f t="shared" si="16"/>
        <v>2190769</v>
      </c>
      <c r="I1028" s="31" t="s">
        <v>36</v>
      </c>
      <c r="J1028" s="31" t="s">
        <v>37</v>
      </c>
    </row>
    <row r="1029" spans="1:10" outlineLevel="1" x14ac:dyDescent="0.2">
      <c r="A1029" s="35">
        <v>46046</v>
      </c>
      <c r="B1029" s="31">
        <v>5293</v>
      </c>
      <c r="C1029" s="31" t="s">
        <v>360</v>
      </c>
      <c r="D1029" s="31" t="s">
        <v>1304</v>
      </c>
      <c r="E1029" s="36">
        <v>7465540</v>
      </c>
      <c r="F1029" s="37" t="s">
        <v>18</v>
      </c>
      <c r="G1029" s="36">
        <v>597243</v>
      </c>
      <c r="H1029" s="36">
        <f t="shared" si="16"/>
        <v>8062783</v>
      </c>
      <c r="I1029" s="31" t="s">
        <v>69</v>
      </c>
      <c r="J1029" s="31" t="s">
        <v>70</v>
      </c>
    </row>
    <row r="1030" spans="1:10" outlineLevel="1" x14ac:dyDescent="0.2">
      <c r="A1030" s="35">
        <v>46046</v>
      </c>
      <c r="B1030" s="31">
        <v>5283</v>
      </c>
      <c r="C1030" s="31" t="s">
        <v>360</v>
      </c>
      <c r="D1030" s="31" t="s">
        <v>1305</v>
      </c>
      <c r="E1030" s="36">
        <v>595343</v>
      </c>
      <c r="F1030" s="37" t="s">
        <v>18</v>
      </c>
      <c r="G1030" s="36">
        <v>47627</v>
      </c>
      <c r="H1030" s="36">
        <f t="shared" si="16"/>
        <v>642970</v>
      </c>
      <c r="I1030" s="31" t="s">
        <v>247</v>
      </c>
      <c r="J1030" s="31" t="s">
        <v>19</v>
      </c>
    </row>
    <row r="1031" spans="1:10" outlineLevel="1" x14ac:dyDescent="0.2">
      <c r="A1031" s="35">
        <v>46046</v>
      </c>
      <c r="B1031" s="31">
        <v>5291</v>
      </c>
      <c r="C1031" s="31" t="s">
        <v>360</v>
      </c>
      <c r="D1031" s="31" t="s">
        <v>1306</v>
      </c>
      <c r="E1031" s="36">
        <v>846114</v>
      </c>
      <c r="F1031" s="37" t="s">
        <v>18</v>
      </c>
      <c r="G1031" s="36">
        <v>67689</v>
      </c>
      <c r="H1031" s="36">
        <f t="shared" si="16"/>
        <v>913803</v>
      </c>
      <c r="I1031" s="31" t="s">
        <v>47</v>
      </c>
      <c r="J1031" s="31" t="s">
        <v>48</v>
      </c>
    </row>
    <row r="1032" spans="1:10" outlineLevel="1" x14ac:dyDescent="0.2">
      <c r="A1032" s="35">
        <v>46046</v>
      </c>
      <c r="B1032" s="31">
        <v>5290</v>
      </c>
      <c r="C1032" s="31" t="s">
        <v>360</v>
      </c>
      <c r="D1032" s="31" t="s">
        <v>1307</v>
      </c>
      <c r="E1032" s="36">
        <v>466620</v>
      </c>
      <c r="F1032" s="37" t="s">
        <v>18</v>
      </c>
      <c r="G1032" s="36">
        <v>37330</v>
      </c>
      <c r="H1032" s="36">
        <f t="shared" si="16"/>
        <v>503950</v>
      </c>
      <c r="I1032" s="31" t="s">
        <v>247</v>
      </c>
      <c r="J1032" s="31" t="s">
        <v>19</v>
      </c>
    </row>
    <row r="1033" spans="1:10" outlineLevel="1" x14ac:dyDescent="0.2">
      <c r="A1033" s="35">
        <v>46046</v>
      </c>
      <c r="B1033" s="31">
        <v>5289</v>
      </c>
      <c r="C1033" s="31" t="s">
        <v>360</v>
      </c>
      <c r="D1033" s="31" t="s">
        <v>1308</v>
      </c>
      <c r="E1033" s="36">
        <v>344403</v>
      </c>
      <c r="F1033" s="37" t="s">
        <v>18</v>
      </c>
      <c r="G1033" s="36">
        <v>27552</v>
      </c>
      <c r="H1033" s="36">
        <f t="shared" si="16"/>
        <v>371955</v>
      </c>
      <c r="I1033" s="31" t="s">
        <v>247</v>
      </c>
      <c r="J1033" s="31" t="s">
        <v>19</v>
      </c>
    </row>
    <row r="1034" spans="1:10" outlineLevel="1" x14ac:dyDescent="0.2">
      <c r="A1034" s="35">
        <v>46046</v>
      </c>
      <c r="B1034" s="31">
        <v>5287</v>
      </c>
      <c r="C1034" s="31" t="s">
        <v>360</v>
      </c>
      <c r="D1034" s="31" t="s">
        <v>1309</v>
      </c>
      <c r="E1034" s="36">
        <v>886828</v>
      </c>
      <c r="F1034" s="37" t="s">
        <v>18</v>
      </c>
      <c r="G1034" s="36">
        <v>70946</v>
      </c>
      <c r="H1034" s="36">
        <f t="shared" si="16"/>
        <v>957774</v>
      </c>
      <c r="I1034" s="31" t="s">
        <v>247</v>
      </c>
      <c r="J1034" s="31" t="s">
        <v>19</v>
      </c>
    </row>
    <row r="1035" spans="1:10" outlineLevel="1" x14ac:dyDescent="0.2">
      <c r="A1035" s="35">
        <v>46046</v>
      </c>
      <c r="B1035" s="31">
        <v>5286</v>
      </c>
      <c r="C1035" s="31" t="s">
        <v>360</v>
      </c>
      <c r="D1035" s="31" t="s">
        <v>1310</v>
      </c>
      <c r="E1035" s="36">
        <v>3951955</v>
      </c>
      <c r="F1035" s="37" t="s">
        <v>18</v>
      </c>
      <c r="G1035" s="36">
        <v>316156</v>
      </c>
      <c r="H1035" s="36">
        <f t="shared" si="16"/>
        <v>4268111</v>
      </c>
      <c r="I1035" s="31" t="s">
        <v>116</v>
      </c>
      <c r="J1035" s="31" t="s">
        <v>117</v>
      </c>
    </row>
    <row r="1036" spans="1:10" outlineLevel="1" x14ac:dyDescent="0.2">
      <c r="A1036" s="35">
        <v>46046</v>
      </c>
      <c r="B1036" s="31">
        <v>5285</v>
      </c>
      <c r="C1036" s="31" t="s">
        <v>360</v>
      </c>
      <c r="D1036" s="31" t="s">
        <v>1311</v>
      </c>
      <c r="E1036" s="36">
        <v>717240</v>
      </c>
      <c r="F1036" s="37" t="s">
        <v>18</v>
      </c>
      <c r="G1036" s="36">
        <v>57379</v>
      </c>
      <c r="H1036" s="36">
        <f t="shared" si="16"/>
        <v>774619</v>
      </c>
      <c r="I1036" s="31" t="s">
        <v>247</v>
      </c>
      <c r="J1036" s="31" t="s">
        <v>19</v>
      </c>
    </row>
    <row r="1037" spans="1:10" outlineLevel="1" x14ac:dyDescent="0.2">
      <c r="A1037" s="35">
        <v>46046</v>
      </c>
      <c r="B1037" s="31">
        <v>5284</v>
      </c>
      <c r="C1037" s="31" t="s">
        <v>360</v>
      </c>
      <c r="D1037" s="31" t="s">
        <v>1312</v>
      </c>
      <c r="E1037" s="36">
        <v>824152</v>
      </c>
      <c r="F1037" s="37" t="s">
        <v>18</v>
      </c>
      <c r="G1037" s="36">
        <v>65932</v>
      </c>
      <c r="H1037" s="36">
        <f t="shared" si="16"/>
        <v>890084</v>
      </c>
      <c r="I1037" s="31" t="s">
        <v>247</v>
      </c>
      <c r="J1037" s="31" t="s">
        <v>19</v>
      </c>
    </row>
    <row r="1038" spans="1:10" outlineLevel="1" x14ac:dyDescent="0.2">
      <c r="A1038" s="35">
        <v>46046</v>
      </c>
      <c r="B1038" s="31">
        <v>5282</v>
      </c>
      <c r="C1038" s="31" t="s">
        <v>360</v>
      </c>
      <c r="D1038" s="31" t="s">
        <v>1313</v>
      </c>
      <c r="E1038" s="36">
        <v>466620</v>
      </c>
      <c r="F1038" s="37" t="s">
        <v>18</v>
      </c>
      <c r="G1038" s="36">
        <v>37330</v>
      </c>
      <c r="H1038" s="36">
        <f t="shared" si="16"/>
        <v>503950</v>
      </c>
      <c r="I1038" s="31" t="s">
        <v>247</v>
      </c>
      <c r="J1038" s="31" t="s">
        <v>19</v>
      </c>
    </row>
    <row r="1039" spans="1:10" outlineLevel="1" x14ac:dyDescent="0.2">
      <c r="A1039" s="35">
        <v>46046</v>
      </c>
      <c r="B1039" s="31">
        <v>5281</v>
      </c>
      <c r="C1039" s="31" t="s">
        <v>360</v>
      </c>
      <c r="D1039" s="31" t="s">
        <v>1314</v>
      </c>
      <c r="E1039" s="36">
        <v>1102500</v>
      </c>
      <c r="F1039" s="37" t="s">
        <v>18</v>
      </c>
      <c r="G1039" s="36">
        <v>88200</v>
      </c>
      <c r="H1039" s="36">
        <f t="shared" si="16"/>
        <v>1190700</v>
      </c>
      <c r="I1039" s="31" t="s">
        <v>212</v>
      </c>
      <c r="J1039" s="31" t="s">
        <v>73</v>
      </c>
    </row>
    <row r="1040" spans="1:10" outlineLevel="1" x14ac:dyDescent="0.2">
      <c r="A1040" s="35">
        <v>46046</v>
      </c>
      <c r="B1040" s="31">
        <v>5280</v>
      </c>
      <c r="C1040" s="31" t="s">
        <v>360</v>
      </c>
      <c r="D1040" s="31" t="s">
        <v>1315</v>
      </c>
      <c r="E1040" s="36">
        <v>10540790</v>
      </c>
      <c r="F1040" s="37" t="s">
        <v>18</v>
      </c>
      <c r="G1040" s="36">
        <v>843263</v>
      </c>
      <c r="H1040" s="36">
        <f t="shared" si="16"/>
        <v>11384053</v>
      </c>
      <c r="I1040" s="31" t="s">
        <v>212</v>
      </c>
      <c r="J1040" s="31" t="s">
        <v>73</v>
      </c>
    </row>
    <row r="1041" spans="1:10" outlineLevel="1" x14ac:dyDescent="0.2">
      <c r="A1041" s="35">
        <v>46046</v>
      </c>
      <c r="B1041" s="31">
        <v>5279</v>
      </c>
      <c r="C1041" s="31" t="s">
        <v>360</v>
      </c>
      <c r="D1041" s="31" t="s">
        <v>1316</v>
      </c>
      <c r="E1041" s="36">
        <v>2034880</v>
      </c>
      <c r="F1041" s="37" t="s">
        <v>18</v>
      </c>
      <c r="G1041" s="36">
        <v>162790</v>
      </c>
      <c r="H1041" s="36">
        <f t="shared" si="16"/>
        <v>2197670</v>
      </c>
      <c r="I1041" s="31" t="s">
        <v>51</v>
      </c>
      <c r="J1041" s="31" t="s">
        <v>52</v>
      </c>
    </row>
    <row r="1042" spans="1:10" outlineLevel="1" x14ac:dyDescent="0.2">
      <c r="A1042" s="35">
        <v>46046</v>
      </c>
      <c r="B1042" s="31">
        <v>5278</v>
      </c>
      <c r="C1042" s="31" t="s">
        <v>360</v>
      </c>
      <c r="D1042" s="31" t="s">
        <v>1317</v>
      </c>
      <c r="E1042" s="36">
        <v>1074305</v>
      </c>
      <c r="F1042" s="37" t="s">
        <v>18</v>
      </c>
      <c r="G1042" s="36">
        <v>85944</v>
      </c>
      <c r="H1042" s="36">
        <f t="shared" si="16"/>
        <v>1160249</v>
      </c>
      <c r="I1042" s="31" t="s">
        <v>247</v>
      </c>
      <c r="J1042" s="31" t="s">
        <v>19</v>
      </c>
    </row>
    <row r="1043" spans="1:10" outlineLevel="1" x14ac:dyDescent="0.2">
      <c r="A1043" s="35">
        <v>46046</v>
      </c>
      <c r="B1043" s="31">
        <v>5275</v>
      </c>
      <c r="C1043" s="31" t="s">
        <v>360</v>
      </c>
      <c r="D1043" s="31" t="s">
        <v>1318</v>
      </c>
      <c r="E1043" s="36">
        <v>242264</v>
      </c>
      <c r="F1043" s="37" t="s">
        <v>18</v>
      </c>
      <c r="G1043" s="36">
        <v>19381</v>
      </c>
      <c r="H1043" s="36">
        <f t="shared" si="16"/>
        <v>261645</v>
      </c>
      <c r="I1043" s="31" t="s">
        <v>247</v>
      </c>
      <c r="J1043" s="31" t="s">
        <v>19</v>
      </c>
    </row>
    <row r="1044" spans="1:10" outlineLevel="1" x14ac:dyDescent="0.2">
      <c r="A1044" s="35">
        <v>46046</v>
      </c>
      <c r="B1044" s="31">
        <v>5267</v>
      </c>
      <c r="C1044" s="31" t="s">
        <v>360</v>
      </c>
      <c r="D1044" s="31" t="s">
        <v>1319</v>
      </c>
      <c r="E1044" s="36">
        <v>2776880</v>
      </c>
      <c r="F1044" s="37" t="s">
        <v>18</v>
      </c>
      <c r="G1044" s="36">
        <v>222150</v>
      </c>
      <c r="H1044" s="36">
        <f t="shared" si="16"/>
        <v>2999030</v>
      </c>
      <c r="I1044" s="31" t="s">
        <v>168</v>
      </c>
      <c r="J1044" s="31" t="s">
        <v>169</v>
      </c>
    </row>
    <row r="1045" spans="1:10" outlineLevel="1" x14ac:dyDescent="0.2">
      <c r="A1045" s="35">
        <v>46046</v>
      </c>
      <c r="B1045" s="31">
        <v>5266</v>
      </c>
      <c r="C1045" s="31" t="s">
        <v>360</v>
      </c>
      <c r="D1045" s="31" t="s">
        <v>1320</v>
      </c>
      <c r="E1045" s="36">
        <v>2295530</v>
      </c>
      <c r="F1045" s="37" t="s">
        <v>18</v>
      </c>
      <c r="G1045" s="36">
        <v>183642</v>
      </c>
      <c r="H1045" s="36">
        <f t="shared" si="16"/>
        <v>2479172</v>
      </c>
      <c r="I1045" s="31" t="s">
        <v>41</v>
      </c>
      <c r="J1045" s="31" t="s">
        <v>42</v>
      </c>
    </row>
    <row r="1046" spans="1:10" outlineLevel="1" x14ac:dyDescent="0.2">
      <c r="A1046" s="35">
        <v>46046</v>
      </c>
      <c r="B1046" s="31">
        <v>5265</v>
      </c>
      <c r="C1046" s="31" t="s">
        <v>360</v>
      </c>
      <c r="D1046" s="31" t="s">
        <v>1321</v>
      </c>
      <c r="E1046" s="36">
        <v>1586925</v>
      </c>
      <c r="F1046" s="37" t="s">
        <v>18</v>
      </c>
      <c r="G1046" s="36">
        <v>126954</v>
      </c>
      <c r="H1046" s="36">
        <f t="shared" si="16"/>
        <v>1713879</v>
      </c>
      <c r="I1046" s="31" t="s">
        <v>109</v>
      </c>
      <c r="J1046" s="31" t="s">
        <v>110</v>
      </c>
    </row>
    <row r="1047" spans="1:10" outlineLevel="1" x14ac:dyDescent="0.2">
      <c r="A1047" s="35">
        <v>46046</v>
      </c>
      <c r="B1047" s="31">
        <v>5264</v>
      </c>
      <c r="C1047" s="31" t="s">
        <v>360</v>
      </c>
      <c r="D1047" s="31" t="s">
        <v>1322</v>
      </c>
      <c r="E1047" s="36">
        <v>2268720</v>
      </c>
      <c r="F1047" s="37" t="s">
        <v>18</v>
      </c>
      <c r="G1047" s="36">
        <v>181498</v>
      </c>
      <c r="H1047" s="36">
        <f t="shared" si="16"/>
        <v>2450218</v>
      </c>
      <c r="I1047" s="31" t="s">
        <v>43</v>
      </c>
      <c r="J1047" s="31" t="s">
        <v>44</v>
      </c>
    </row>
    <row r="1048" spans="1:10" outlineLevel="1" x14ac:dyDescent="0.2">
      <c r="A1048" s="35">
        <v>46046</v>
      </c>
      <c r="B1048" s="31">
        <v>5263</v>
      </c>
      <c r="C1048" s="31" t="s">
        <v>360</v>
      </c>
      <c r="D1048" s="31" t="s">
        <v>1323</v>
      </c>
      <c r="E1048" s="36">
        <v>3408140</v>
      </c>
      <c r="F1048" s="37" t="s">
        <v>18</v>
      </c>
      <c r="G1048" s="36">
        <v>272651</v>
      </c>
      <c r="H1048" s="36">
        <f t="shared" si="16"/>
        <v>3680791</v>
      </c>
      <c r="I1048" s="31" t="s">
        <v>165</v>
      </c>
      <c r="J1048" s="31" t="s">
        <v>166</v>
      </c>
    </row>
    <row r="1049" spans="1:10" outlineLevel="1" x14ac:dyDescent="0.2">
      <c r="A1049" s="35">
        <v>46046</v>
      </c>
      <c r="B1049" s="31">
        <v>5262</v>
      </c>
      <c r="C1049" s="31" t="s">
        <v>360</v>
      </c>
      <c r="D1049" s="31" t="s">
        <v>1324</v>
      </c>
      <c r="E1049" s="36">
        <v>549600</v>
      </c>
      <c r="F1049" s="37" t="s">
        <v>18</v>
      </c>
      <c r="G1049" s="36">
        <v>43968</v>
      </c>
      <c r="H1049" s="36">
        <f t="shared" si="16"/>
        <v>593568</v>
      </c>
      <c r="I1049" s="31" t="s">
        <v>165</v>
      </c>
      <c r="J1049" s="31" t="s">
        <v>166</v>
      </c>
    </row>
    <row r="1050" spans="1:10" outlineLevel="1" x14ac:dyDescent="0.2">
      <c r="A1050" s="35">
        <v>46046</v>
      </c>
      <c r="B1050" s="31">
        <v>5261</v>
      </c>
      <c r="C1050" s="31" t="s">
        <v>360</v>
      </c>
      <c r="D1050" s="31" t="s">
        <v>1325</v>
      </c>
      <c r="E1050" s="36">
        <v>1866480</v>
      </c>
      <c r="F1050" s="37" t="s">
        <v>18</v>
      </c>
      <c r="G1050" s="36">
        <v>149318</v>
      </c>
      <c r="H1050" s="36">
        <f t="shared" si="16"/>
        <v>2015798</v>
      </c>
      <c r="I1050" s="31" t="s">
        <v>43</v>
      </c>
      <c r="J1050" s="31" t="s">
        <v>44</v>
      </c>
    </row>
    <row r="1051" spans="1:10" outlineLevel="1" x14ac:dyDescent="0.2">
      <c r="A1051" s="35">
        <v>46046</v>
      </c>
      <c r="B1051" s="31">
        <v>5260</v>
      </c>
      <c r="C1051" s="31" t="s">
        <v>360</v>
      </c>
      <c r="D1051" s="31" t="s">
        <v>1326</v>
      </c>
      <c r="E1051" s="36">
        <v>1017870</v>
      </c>
      <c r="F1051" s="37" t="s">
        <v>18</v>
      </c>
      <c r="G1051" s="36">
        <v>81430</v>
      </c>
      <c r="H1051" s="36">
        <f t="shared" si="16"/>
        <v>1099300</v>
      </c>
      <c r="I1051" s="31" t="s">
        <v>109</v>
      </c>
      <c r="J1051" s="31" t="s">
        <v>110</v>
      </c>
    </row>
    <row r="1052" spans="1:10" outlineLevel="1" x14ac:dyDescent="0.2">
      <c r="A1052" s="35">
        <v>46046</v>
      </c>
      <c r="B1052" s="31">
        <v>5259</v>
      </c>
      <c r="C1052" s="31" t="s">
        <v>360</v>
      </c>
      <c r="D1052" s="31" t="s">
        <v>1327</v>
      </c>
      <c r="E1052" s="36">
        <v>1017870</v>
      </c>
      <c r="F1052" s="37" t="s">
        <v>18</v>
      </c>
      <c r="G1052" s="36">
        <v>81430</v>
      </c>
      <c r="H1052" s="36">
        <f t="shared" si="16"/>
        <v>1099300</v>
      </c>
      <c r="I1052" s="31" t="s">
        <v>168</v>
      </c>
      <c r="J1052" s="31" t="s">
        <v>169</v>
      </c>
    </row>
    <row r="1053" spans="1:10" outlineLevel="1" x14ac:dyDescent="0.2">
      <c r="A1053" s="35">
        <v>46047</v>
      </c>
      <c r="B1053" s="31">
        <v>6006</v>
      </c>
      <c r="C1053" s="31" t="s">
        <v>360</v>
      </c>
      <c r="D1053" s="31" t="s">
        <v>1328</v>
      </c>
      <c r="E1053" s="36">
        <v>466620</v>
      </c>
      <c r="F1053" s="37" t="s">
        <v>18</v>
      </c>
      <c r="G1053" s="36">
        <v>37330</v>
      </c>
      <c r="H1053" s="36">
        <f t="shared" si="16"/>
        <v>503950</v>
      </c>
      <c r="I1053" s="31" t="s">
        <v>247</v>
      </c>
      <c r="J1053" s="31" t="s">
        <v>19</v>
      </c>
    </row>
    <row r="1054" spans="1:10" outlineLevel="1" x14ac:dyDescent="0.2">
      <c r="A1054" s="35">
        <v>46047</v>
      </c>
      <c r="B1054" s="31">
        <v>6005</v>
      </c>
      <c r="C1054" s="31" t="s">
        <v>360</v>
      </c>
      <c r="D1054" s="31" t="s">
        <v>1329</v>
      </c>
      <c r="E1054" s="36">
        <v>532995</v>
      </c>
      <c r="F1054" s="37" t="s">
        <v>18</v>
      </c>
      <c r="G1054" s="36">
        <v>42640</v>
      </c>
      <c r="H1054" s="36">
        <f t="shared" si="16"/>
        <v>575635</v>
      </c>
      <c r="I1054" s="31" t="s">
        <v>247</v>
      </c>
      <c r="J1054" s="31" t="s">
        <v>19</v>
      </c>
    </row>
    <row r="1055" spans="1:10" outlineLevel="1" x14ac:dyDescent="0.2">
      <c r="A1055" s="35">
        <v>46047</v>
      </c>
      <c r="B1055" s="31">
        <v>6004</v>
      </c>
      <c r="C1055" s="31" t="s">
        <v>360</v>
      </c>
      <c r="D1055" s="31" t="s">
        <v>1330</v>
      </c>
      <c r="E1055" s="36">
        <v>882003</v>
      </c>
      <c r="F1055" s="37" t="s">
        <v>18</v>
      </c>
      <c r="G1055" s="36">
        <v>70560</v>
      </c>
      <c r="H1055" s="36">
        <f t="shared" si="16"/>
        <v>952563</v>
      </c>
      <c r="I1055" s="31" t="s">
        <v>247</v>
      </c>
      <c r="J1055" s="31" t="s">
        <v>19</v>
      </c>
    </row>
    <row r="1056" spans="1:10" outlineLevel="1" x14ac:dyDescent="0.2">
      <c r="A1056" s="35">
        <v>46047</v>
      </c>
      <c r="B1056" s="31">
        <v>6003</v>
      </c>
      <c r="C1056" s="31" t="s">
        <v>360</v>
      </c>
      <c r="D1056" s="31" t="s">
        <v>1331</v>
      </c>
      <c r="E1056" s="36">
        <v>565760</v>
      </c>
      <c r="F1056" s="37" t="s">
        <v>18</v>
      </c>
      <c r="G1056" s="36">
        <v>45261</v>
      </c>
      <c r="H1056" s="36">
        <f t="shared" si="16"/>
        <v>611021</v>
      </c>
      <c r="I1056" s="31" t="s">
        <v>247</v>
      </c>
      <c r="J1056" s="31" t="s">
        <v>19</v>
      </c>
    </row>
    <row r="1057" spans="1:10" outlineLevel="1" x14ac:dyDescent="0.2">
      <c r="A1057" s="35">
        <v>46047</v>
      </c>
      <c r="B1057" s="31">
        <v>6002</v>
      </c>
      <c r="C1057" s="31" t="s">
        <v>360</v>
      </c>
      <c r="D1057" s="31" t="s">
        <v>1332</v>
      </c>
      <c r="E1057" s="36">
        <v>109920</v>
      </c>
      <c r="F1057" s="37" t="s">
        <v>18</v>
      </c>
      <c r="G1057" s="36">
        <v>8794</v>
      </c>
      <c r="H1057" s="36">
        <f t="shared" si="16"/>
        <v>118714</v>
      </c>
      <c r="I1057" s="31" t="s">
        <v>247</v>
      </c>
      <c r="J1057" s="31" t="s">
        <v>19</v>
      </c>
    </row>
    <row r="1058" spans="1:10" outlineLevel="1" x14ac:dyDescent="0.2">
      <c r="A1058" s="35">
        <v>46047</v>
      </c>
      <c r="B1058" s="31">
        <v>6001</v>
      </c>
      <c r="C1058" s="31" t="s">
        <v>360</v>
      </c>
      <c r="D1058" s="31" t="s">
        <v>1333</v>
      </c>
      <c r="E1058" s="36">
        <v>466620</v>
      </c>
      <c r="F1058" s="37" t="s">
        <v>18</v>
      </c>
      <c r="G1058" s="36">
        <v>37330</v>
      </c>
      <c r="H1058" s="36">
        <f t="shared" si="16"/>
        <v>503950</v>
      </c>
      <c r="I1058" s="31" t="s">
        <v>247</v>
      </c>
      <c r="J1058" s="31" t="s">
        <v>19</v>
      </c>
    </row>
    <row r="1059" spans="1:10" outlineLevel="1" x14ac:dyDescent="0.2">
      <c r="A1059" s="35">
        <v>46047</v>
      </c>
      <c r="B1059" s="31">
        <v>6000</v>
      </c>
      <c r="C1059" s="31" t="s">
        <v>360</v>
      </c>
      <c r="D1059" s="31" t="s">
        <v>1334</v>
      </c>
      <c r="E1059" s="36">
        <v>1238157</v>
      </c>
      <c r="F1059" s="37" t="s">
        <v>18</v>
      </c>
      <c r="G1059" s="36">
        <v>99053</v>
      </c>
      <c r="H1059" s="36">
        <f t="shared" si="16"/>
        <v>1337210</v>
      </c>
      <c r="I1059" s="31" t="s">
        <v>247</v>
      </c>
      <c r="J1059" s="31" t="s">
        <v>19</v>
      </c>
    </row>
    <row r="1060" spans="1:10" outlineLevel="1" x14ac:dyDescent="0.2">
      <c r="A1060" s="35">
        <v>46047</v>
      </c>
      <c r="B1060" s="31">
        <v>5999</v>
      </c>
      <c r="C1060" s="31" t="s">
        <v>360</v>
      </c>
      <c r="D1060" s="31" t="s">
        <v>1335</v>
      </c>
      <c r="E1060" s="36">
        <v>847845</v>
      </c>
      <c r="F1060" s="37" t="s">
        <v>18</v>
      </c>
      <c r="G1060" s="36">
        <v>67828</v>
      </c>
      <c r="H1060" s="36">
        <f t="shared" si="16"/>
        <v>915673</v>
      </c>
      <c r="I1060" s="31" t="s">
        <v>247</v>
      </c>
      <c r="J1060" s="31" t="s">
        <v>19</v>
      </c>
    </row>
    <row r="1061" spans="1:10" outlineLevel="1" x14ac:dyDescent="0.2">
      <c r="A1061" s="35">
        <v>46047</v>
      </c>
      <c r="B1061" s="31">
        <v>5990</v>
      </c>
      <c r="C1061" s="31" t="s">
        <v>360</v>
      </c>
      <c r="D1061" s="31" t="s">
        <v>1336</v>
      </c>
      <c r="E1061" s="36">
        <v>1125410</v>
      </c>
      <c r="F1061" s="37" t="s">
        <v>18</v>
      </c>
      <c r="G1061" s="36">
        <v>90033</v>
      </c>
      <c r="H1061" s="36">
        <f t="shared" si="16"/>
        <v>1215443</v>
      </c>
      <c r="I1061" s="31" t="s">
        <v>247</v>
      </c>
      <c r="J1061" s="31" t="s">
        <v>19</v>
      </c>
    </row>
    <row r="1062" spans="1:10" outlineLevel="1" x14ac:dyDescent="0.2">
      <c r="A1062" s="35">
        <v>46047</v>
      </c>
      <c r="B1062" s="31">
        <v>5997</v>
      </c>
      <c r="C1062" s="31" t="s">
        <v>360</v>
      </c>
      <c r="D1062" s="31" t="s">
        <v>1337</v>
      </c>
      <c r="E1062" s="36">
        <v>314850</v>
      </c>
      <c r="F1062" s="37" t="s">
        <v>18</v>
      </c>
      <c r="G1062" s="36">
        <v>25188</v>
      </c>
      <c r="H1062" s="36">
        <f t="shared" si="16"/>
        <v>340038</v>
      </c>
      <c r="I1062" s="31" t="s">
        <v>247</v>
      </c>
      <c r="J1062" s="31" t="s">
        <v>19</v>
      </c>
    </row>
    <row r="1063" spans="1:10" outlineLevel="1" x14ac:dyDescent="0.2">
      <c r="A1063" s="35">
        <v>46047</v>
      </c>
      <c r="B1063" s="31">
        <v>5996</v>
      </c>
      <c r="C1063" s="31" t="s">
        <v>360</v>
      </c>
      <c r="D1063" s="31" t="s">
        <v>1338</v>
      </c>
      <c r="E1063" s="36">
        <v>577896</v>
      </c>
      <c r="F1063" s="37" t="s">
        <v>18</v>
      </c>
      <c r="G1063" s="36">
        <v>46232</v>
      </c>
      <c r="H1063" s="36">
        <f t="shared" si="16"/>
        <v>624128</v>
      </c>
      <c r="I1063" s="31" t="s">
        <v>247</v>
      </c>
      <c r="J1063" s="31" t="s">
        <v>19</v>
      </c>
    </row>
    <row r="1064" spans="1:10" outlineLevel="1" x14ac:dyDescent="0.2">
      <c r="A1064" s="35">
        <v>46047</v>
      </c>
      <c r="B1064" s="31">
        <v>5995</v>
      </c>
      <c r="C1064" s="31" t="s">
        <v>360</v>
      </c>
      <c r="D1064" s="31" t="s">
        <v>1339</v>
      </c>
      <c r="E1064" s="36">
        <v>1359075</v>
      </c>
      <c r="F1064" s="37" t="s">
        <v>18</v>
      </c>
      <c r="G1064" s="36">
        <v>108726</v>
      </c>
      <c r="H1064" s="36">
        <f t="shared" si="16"/>
        <v>1467801</v>
      </c>
      <c r="I1064" s="31" t="s">
        <v>247</v>
      </c>
      <c r="J1064" s="31" t="s">
        <v>19</v>
      </c>
    </row>
    <row r="1065" spans="1:10" outlineLevel="1" x14ac:dyDescent="0.2">
      <c r="A1065" s="35">
        <v>46047</v>
      </c>
      <c r="B1065" s="31">
        <v>5994</v>
      </c>
      <c r="C1065" s="31" t="s">
        <v>360</v>
      </c>
      <c r="D1065" s="31" t="s">
        <v>1340</v>
      </c>
      <c r="E1065" s="36">
        <v>444767</v>
      </c>
      <c r="F1065" s="37" t="s">
        <v>18</v>
      </c>
      <c r="G1065" s="36">
        <v>35581</v>
      </c>
      <c r="H1065" s="36">
        <f t="shared" si="16"/>
        <v>480348</v>
      </c>
      <c r="I1065" s="31" t="s">
        <v>247</v>
      </c>
      <c r="J1065" s="31" t="s">
        <v>19</v>
      </c>
    </row>
    <row r="1066" spans="1:10" outlineLevel="1" x14ac:dyDescent="0.2">
      <c r="A1066" s="35">
        <v>46047</v>
      </c>
      <c r="B1066" s="31">
        <v>5992</v>
      </c>
      <c r="C1066" s="31" t="s">
        <v>360</v>
      </c>
      <c r="D1066" s="31" t="s">
        <v>1341</v>
      </c>
      <c r="E1066" s="36">
        <v>1293345</v>
      </c>
      <c r="F1066" s="37" t="s">
        <v>18</v>
      </c>
      <c r="G1066" s="36">
        <v>103468</v>
      </c>
      <c r="H1066" s="36">
        <f t="shared" si="16"/>
        <v>1396813</v>
      </c>
      <c r="I1066" s="31" t="s">
        <v>247</v>
      </c>
      <c r="J1066" s="31" t="s">
        <v>19</v>
      </c>
    </row>
    <row r="1067" spans="1:10" outlineLevel="1" x14ac:dyDescent="0.2">
      <c r="A1067" s="35">
        <v>46047</v>
      </c>
      <c r="B1067" s="31">
        <v>5991</v>
      </c>
      <c r="C1067" s="31" t="s">
        <v>360</v>
      </c>
      <c r="D1067" s="31" t="s">
        <v>1342</v>
      </c>
      <c r="E1067" s="36">
        <v>206945</v>
      </c>
      <c r="F1067" s="37" t="s">
        <v>18</v>
      </c>
      <c r="G1067" s="36">
        <v>16556</v>
      </c>
      <c r="H1067" s="36">
        <f t="shared" si="16"/>
        <v>223501</v>
      </c>
      <c r="I1067" s="31" t="s">
        <v>247</v>
      </c>
      <c r="J1067" s="31" t="s">
        <v>19</v>
      </c>
    </row>
    <row r="1068" spans="1:10" outlineLevel="1" x14ac:dyDescent="0.2">
      <c r="A1068" s="35">
        <v>46047</v>
      </c>
      <c r="B1068" s="31">
        <v>5989</v>
      </c>
      <c r="C1068" s="31" t="s">
        <v>360</v>
      </c>
      <c r="D1068" s="31" t="s">
        <v>1343</v>
      </c>
      <c r="E1068" s="36">
        <v>323095</v>
      </c>
      <c r="F1068" s="37" t="s">
        <v>18</v>
      </c>
      <c r="G1068" s="36">
        <v>25848</v>
      </c>
      <c r="H1068" s="36">
        <f t="shared" si="16"/>
        <v>348943</v>
      </c>
      <c r="I1068" s="31" t="s">
        <v>247</v>
      </c>
      <c r="J1068" s="31" t="s">
        <v>19</v>
      </c>
    </row>
    <row r="1069" spans="1:10" outlineLevel="1" x14ac:dyDescent="0.2">
      <c r="A1069" s="35">
        <v>46047</v>
      </c>
      <c r="B1069" s="31">
        <v>5988</v>
      </c>
      <c r="C1069" s="31" t="s">
        <v>360</v>
      </c>
      <c r="D1069" s="31" t="s">
        <v>1344</v>
      </c>
      <c r="E1069" s="36">
        <v>1057350</v>
      </c>
      <c r="F1069" s="37" t="s">
        <v>18</v>
      </c>
      <c r="G1069" s="36">
        <v>84588</v>
      </c>
      <c r="H1069" s="36">
        <f t="shared" si="16"/>
        <v>1141938</v>
      </c>
      <c r="I1069" s="31" t="s">
        <v>247</v>
      </c>
      <c r="J1069" s="31" t="s">
        <v>19</v>
      </c>
    </row>
    <row r="1070" spans="1:10" outlineLevel="1" x14ac:dyDescent="0.2">
      <c r="A1070" s="35">
        <v>46047</v>
      </c>
      <c r="B1070" s="31">
        <v>5987</v>
      </c>
      <c r="C1070" s="31" t="s">
        <v>360</v>
      </c>
      <c r="D1070" s="31" t="s">
        <v>1345</v>
      </c>
      <c r="E1070" s="36">
        <v>917729</v>
      </c>
      <c r="F1070" s="37" t="s">
        <v>18</v>
      </c>
      <c r="G1070" s="36">
        <v>73418</v>
      </c>
      <c r="H1070" s="36">
        <f t="shared" si="16"/>
        <v>991147</v>
      </c>
      <c r="I1070" s="31" t="s">
        <v>247</v>
      </c>
      <c r="J1070" s="31" t="s">
        <v>19</v>
      </c>
    </row>
    <row r="1071" spans="1:10" outlineLevel="1" x14ac:dyDescent="0.2">
      <c r="A1071" s="35">
        <v>46047</v>
      </c>
      <c r="B1071" s="31">
        <v>5984</v>
      </c>
      <c r="C1071" s="31" t="s">
        <v>360</v>
      </c>
      <c r="D1071" s="31" t="s">
        <v>1346</v>
      </c>
      <c r="E1071" s="36">
        <v>323095</v>
      </c>
      <c r="F1071" s="37" t="s">
        <v>18</v>
      </c>
      <c r="G1071" s="36">
        <v>25848</v>
      </c>
      <c r="H1071" s="36">
        <f t="shared" si="16"/>
        <v>348943</v>
      </c>
      <c r="I1071" s="31" t="s">
        <v>247</v>
      </c>
      <c r="J1071" s="31" t="s">
        <v>19</v>
      </c>
    </row>
    <row r="1072" spans="1:10" outlineLevel="1" x14ac:dyDescent="0.2">
      <c r="A1072" s="35">
        <v>46047</v>
      </c>
      <c r="B1072" s="31">
        <v>5983</v>
      </c>
      <c r="C1072" s="31" t="s">
        <v>360</v>
      </c>
      <c r="D1072" s="31" t="s">
        <v>1347</v>
      </c>
      <c r="E1072" s="36">
        <v>323095</v>
      </c>
      <c r="F1072" s="37" t="s">
        <v>18</v>
      </c>
      <c r="G1072" s="36">
        <v>25848</v>
      </c>
      <c r="H1072" s="36">
        <f t="shared" si="16"/>
        <v>348943</v>
      </c>
      <c r="I1072" s="31" t="s">
        <v>247</v>
      </c>
      <c r="J1072" s="31" t="s">
        <v>19</v>
      </c>
    </row>
    <row r="1073" spans="1:10" outlineLevel="1" x14ac:dyDescent="0.2">
      <c r="A1073" s="35">
        <v>46047</v>
      </c>
      <c r="B1073" s="31">
        <v>5985</v>
      </c>
      <c r="C1073" s="31" t="s">
        <v>360</v>
      </c>
      <c r="D1073" s="31" t="s">
        <v>1348</v>
      </c>
      <c r="E1073" s="36">
        <v>148611</v>
      </c>
      <c r="F1073" s="37" t="s">
        <v>18</v>
      </c>
      <c r="G1073" s="36">
        <v>11889</v>
      </c>
      <c r="H1073" s="36">
        <f t="shared" si="16"/>
        <v>160500</v>
      </c>
      <c r="I1073" s="31" t="s">
        <v>79</v>
      </c>
      <c r="J1073" s="31" t="s">
        <v>80</v>
      </c>
    </row>
    <row r="1074" spans="1:10" outlineLevel="1" x14ac:dyDescent="0.2">
      <c r="A1074" s="35">
        <v>46047</v>
      </c>
      <c r="B1074" s="31">
        <v>5982</v>
      </c>
      <c r="C1074" s="31" t="s">
        <v>360</v>
      </c>
      <c r="D1074" s="31" t="s">
        <v>1349</v>
      </c>
      <c r="E1074" s="36">
        <v>682027</v>
      </c>
      <c r="F1074" s="37" t="s">
        <v>18</v>
      </c>
      <c r="G1074" s="36">
        <v>54562</v>
      </c>
      <c r="H1074" s="36">
        <f t="shared" si="16"/>
        <v>736589</v>
      </c>
      <c r="I1074" s="31" t="s">
        <v>247</v>
      </c>
      <c r="J1074" s="31" t="s">
        <v>19</v>
      </c>
    </row>
    <row r="1075" spans="1:10" outlineLevel="1" x14ac:dyDescent="0.2">
      <c r="A1075" s="35">
        <v>46047</v>
      </c>
      <c r="B1075" s="31">
        <v>6009</v>
      </c>
      <c r="C1075" s="31" t="s">
        <v>360</v>
      </c>
      <c r="D1075" s="31" t="s">
        <v>1350</v>
      </c>
      <c r="E1075" s="36">
        <v>1049500</v>
      </c>
      <c r="F1075" s="37" t="s">
        <v>18</v>
      </c>
      <c r="G1075" s="36">
        <v>83960</v>
      </c>
      <c r="H1075" s="36">
        <f t="shared" si="16"/>
        <v>1133460</v>
      </c>
      <c r="I1075" s="31" t="s">
        <v>161</v>
      </c>
      <c r="J1075" s="31" t="s">
        <v>162</v>
      </c>
    </row>
    <row r="1076" spans="1:10" outlineLevel="1" x14ac:dyDescent="0.2">
      <c r="A1076" s="35">
        <v>46047</v>
      </c>
      <c r="B1076" s="31">
        <v>5981</v>
      </c>
      <c r="C1076" s="31" t="s">
        <v>360</v>
      </c>
      <c r="D1076" s="31" t="s">
        <v>1351</v>
      </c>
      <c r="E1076" s="36">
        <v>1407554</v>
      </c>
      <c r="F1076" s="37" t="s">
        <v>18</v>
      </c>
      <c r="G1076" s="36">
        <v>112604</v>
      </c>
      <c r="H1076" s="36">
        <f t="shared" si="16"/>
        <v>1520158</v>
      </c>
      <c r="I1076" s="31" t="s">
        <v>47</v>
      </c>
      <c r="J1076" s="31" t="s">
        <v>48</v>
      </c>
    </row>
    <row r="1077" spans="1:10" outlineLevel="1" x14ac:dyDescent="0.2">
      <c r="A1077" s="35">
        <v>46048</v>
      </c>
      <c r="B1077" s="31">
        <v>6078</v>
      </c>
      <c r="C1077" s="31" t="s">
        <v>360</v>
      </c>
      <c r="D1077" s="31" t="s">
        <v>1352</v>
      </c>
      <c r="E1077" s="36">
        <v>3230950</v>
      </c>
      <c r="F1077" s="37" t="s">
        <v>18</v>
      </c>
      <c r="G1077" s="36">
        <v>258476</v>
      </c>
      <c r="H1077" s="36">
        <f t="shared" si="16"/>
        <v>3489426</v>
      </c>
      <c r="I1077" s="31" t="s">
        <v>159</v>
      </c>
      <c r="J1077" s="31" t="s">
        <v>160</v>
      </c>
    </row>
    <row r="1078" spans="1:10" outlineLevel="1" x14ac:dyDescent="0.2">
      <c r="A1078" s="35">
        <v>46048</v>
      </c>
      <c r="B1078" s="31">
        <v>6037</v>
      </c>
      <c r="C1078" s="31" t="s">
        <v>360</v>
      </c>
      <c r="D1078" s="31" t="s">
        <v>1353</v>
      </c>
      <c r="E1078" s="36">
        <v>3230950</v>
      </c>
      <c r="F1078" s="37" t="s">
        <v>18</v>
      </c>
      <c r="G1078" s="36">
        <v>258476</v>
      </c>
      <c r="H1078" s="36">
        <f t="shared" si="16"/>
        <v>3489426</v>
      </c>
      <c r="I1078" s="31" t="s">
        <v>209</v>
      </c>
      <c r="J1078" s="31" t="s">
        <v>210</v>
      </c>
    </row>
    <row r="1079" spans="1:10" outlineLevel="1" x14ac:dyDescent="0.2">
      <c r="A1079" s="35">
        <v>46048</v>
      </c>
      <c r="B1079" s="31">
        <v>6018</v>
      </c>
      <c r="C1079" s="31" t="s">
        <v>360</v>
      </c>
      <c r="D1079" s="31" t="s">
        <v>279</v>
      </c>
      <c r="E1079" s="36">
        <v>1856140</v>
      </c>
      <c r="F1079" s="37" t="s">
        <v>18</v>
      </c>
      <c r="G1079" s="36">
        <v>148491</v>
      </c>
      <c r="H1079" s="36">
        <f t="shared" si="16"/>
        <v>2004631</v>
      </c>
      <c r="I1079" s="31" t="s">
        <v>138</v>
      </c>
      <c r="J1079" s="31" t="s">
        <v>139</v>
      </c>
    </row>
    <row r="1080" spans="1:10" outlineLevel="1" x14ac:dyDescent="0.2">
      <c r="A1080" s="35">
        <v>46048</v>
      </c>
      <c r="B1080" s="31">
        <v>6017</v>
      </c>
      <c r="C1080" s="31" t="s">
        <v>360</v>
      </c>
      <c r="D1080" s="31" t="s">
        <v>246</v>
      </c>
      <c r="E1080" s="36">
        <v>1879946</v>
      </c>
      <c r="F1080" s="37" t="s">
        <v>18</v>
      </c>
      <c r="G1080" s="36">
        <v>150396</v>
      </c>
      <c r="H1080" s="36">
        <f t="shared" si="16"/>
        <v>2030342</v>
      </c>
      <c r="I1080" s="31" t="s">
        <v>138</v>
      </c>
      <c r="J1080" s="31" t="s">
        <v>139</v>
      </c>
    </row>
    <row r="1081" spans="1:10" outlineLevel="1" x14ac:dyDescent="0.2">
      <c r="A1081" s="35">
        <v>46048</v>
      </c>
      <c r="B1081" s="31">
        <v>6016</v>
      </c>
      <c r="C1081" s="31" t="s">
        <v>360</v>
      </c>
      <c r="D1081" s="31" t="s">
        <v>273</v>
      </c>
      <c r="E1081" s="36">
        <v>2820546</v>
      </c>
      <c r="F1081" s="37" t="s">
        <v>18</v>
      </c>
      <c r="G1081" s="36">
        <v>225644</v>
      </c>
      <c r="H1081" s="36">
        <f t="shared" si="16"/>
        <v>3046190</v>
      </c>
      <c r="I1081" s="31" t="s">
        <v>138</v>
      </c>
      <c r="J1081" s="31" t="s">
        <v>139</v>
      </c>
    </row>
    <row r="1082" spans="1:10" outlineLevel="1" x14ac:dyDescent="0.2">
      <c r="A1082" s="35">
        <v>46048</v>
      </c>
      <c r="B1082" s="31">
        <v>6031</v>
      </c>
      <c r="C1082" s="31" t="s">
        <v>360</v>
      </c>
      <c r="D1082" s="31" t="s">
        <v>1354</v>
      </c>
      <c r="E1082" s="36">
        <v>897000</v>
      </c>
      <c r="F1082" s="37" t="s">
        <v>18</v>
      </c>
      <c r="G1082" s="36">
        <v>71760</v>
      </c>
      <c r="H1082" s="36">
        <f t="shared" si="16"/>
        <v>968760</v>
      </c>
      <c r="I1082" s="31" t="s">
        <v>147</v>
      </c>
      <c r="J1082" s="31" t="s">
        <v>148</v>
      </c>
    </row>
    <row r="1083" spans="1:10" outlineLevel="1" x14ac:dyDescent="0.2">
      <c r="A1083" s="35">
        <v>46048</v>
      </c>
      <c r="B1083" s="31">
        <v>6030</v>
      </c>
      <c r="C1083" s="31" t="s">
        <v>360</v>
      </c>
      <c r="D1083" s="31" t="s">
        <v>1355</v>
      </c>
      <c r="E1083" s="36">
        <v>1017870</v>
      </c>
      <c r="F1083" s="37" t="s">
        <v>18</v>
      </c>
      <c r="G1083" s="36">
        <v>81430</v>
      </c>
      <c r="H1083" s="36">
        <f t="shared" si="16"/>
        <v>1099300</v>
      </c>
      <c r="I1083" s="31" t="s">
        <v>147</v>
      </c>
      <c r="J1083" s="31" t="s">
        <v>148</v>
      </c>
    </row>
    <row r="1084" spans="1:10" outlineLevel="1" x14ac:dyDescent="0.2">
      <c r="A1084" s="35">
        <v>46048</v>
      </c>
      <c r="B1084" s="31">
        <v>6029</v>
      </c>
      <c r="C1084" s="31" t="s">
        <v>360</v>
      </c>
      <c r="D1084" s="31" t="s">
        <v>1356</v>
      </c>
      <c r="E1084" s="36">
        <v>646190</v>
      </c>
      <c r="F1084" s="37" t="s">
        <v>18</v>
      </c>
      <c r="G1084" s="36">
        <v>51695</v>
      </c>
      <c r="H1084" s="36">
        <f t="shared" si="16"/>
        <v>697885</v>
      </c>
      <c r="I1084" s="31" t="s">
        <v>93</v>
      </c>
      <c r="J1084" s="31" t="s">
        <v>94</v>
      </c>
    </row>
    <row r="1085" spans="1:10" outlineLevel="1" x14ac:dyDescent="0.2">
      <c r="A1085" s="35">
        <v>46048</v>
      </c>
      <c r="B1085" s="31">
        <v>6026</v>
      </c>
      <c r="C1085" s="31" t="s">
        <v>360</v>
      </c>
      <c r="D1085" s="31" t="s">
        <v>1357</v>
      </c>
      <c r="E1085" s="36">
        <v>1686825</v>
      </c>
      <c r="F1085" s="37" t="s">
        <v>18</v>
      </c>
      <c r="G1085" s="36">
        <v>134946</v>
      </c>
      <c r="H1085" s="36">
        <f t="shared" si="16"/>
        <v>1821771</v>
      </c>
      <c r="I1085" s="31" t="s">
        <v>93</v>
      </c>
      <c r="J1085" s="31" t="s">
        <v>94</v>
      </c>
    </row>
    <row r="1086" spans="1:10" outlineLevel="1" x14ac:dyDescent="0.2">
      <c r="A1086" s="35">
        <v>46048</v>
      </c>
      <c r="B1086" s="31">
        <v>6025</v>
      </c>
      <c r="C1086" s="31" t="s">
        <v>360</v>
      </c>
      <c r="D1086" s="31" t="s">
        <v>1358</v>
      </c>
      <c r="E1086" s="36">
        <v>4248700</v>
      </c>
      <c r="F1086" s="37" t="s">
        <v>18</v>
      </c>
      <c r="G1086" s="36">
        <v>339896</v>
      </c>
      <c r="H1086" s="36">
        <f t="shared" si="16"/>
        <v>4588596</v>
      </c>
      <c r="I1086" s="31" t="s">
        <v>63</v>
      </c>
      <c r="J1086" s="31" t="s">
        <v>64</v>
      </c>
    </row>
    <row r="1087" spans="1:10" outlineLevel="1" x14ac:dyDescent="0.2">
      <c r="A1087" s="35">
        <v>46048</v>
      </c>
      <c r="B1087" s="31">
        <v>6024</v>
      </c>
      <c r="C1087" s="31" t="s">
        <v>360</v>
      </c>
      <c r="D1087" s="31" t="s">
        <v>1359</v>
      </c>
      <c r="E1087" s="36">
        <v>4087255</v>
      </c>
      <c r="F1087" s="37" t="s">
        <v>18</v>
      </c>
      <c r="G1087" s="36">
        <v>326980</v>
      </c>
      <c r="H1087" s="36">
        <f t="shared" si="16"/>
        <v>4414235</v>
      </c>
      <c r="I1087" s="31" t="s">
        <v>147</v>
      </c>
      <c r="J1087" s="31" t="s">
        <v>148</v>
      </c>
    </row>
    <row r="1088" spans="1:10" outlineLevel="1" x14ac:dyDescent="0.2">
      <c r="A1088" s="35">
        <v>46048</v>
      </c>
      <c r="B1088" s="31">
        <v>6023</v>
      </c>
      <c r="C1088" s="31" t="s">
        <v>360</v>
      </c>
      <c r="D1088" s="31" t="s">
        <v>1360</v>
      </c>
      <c r="E1088" s="36">
        <v>687120</v>
      </c>
      <c r="F1088" s="37" t="s">
        <v>18</v>
      </c>
      <c r="G1088" s="36">
        <v>54970</v>
      </c>
      <c r="H1088" s="36">
        <f t="shared" ref="H1088:H1151" si="17">+E1088+G1088</f>
        <v>742090</v>
      </c>
      <c r="I1088" s="31" t="s">
        <v>147</v>
      </c>
      <c r="J1088" s="31" t="s">
        <v>148</v>
      </c>
    </row>
    <row r="1089" spans="1:10" outlineLevel="1" x14ac:dyDescent="0.2">
      <c r="A1089" s="35">
        <v>46048</v>
      </c>
      <c r="B1089" s="31">
        <v>6022</v>
      </c>
      <c r="C1089" s="31" t="s">
        <v>360</v>
      </c>
      <c r="D1089" s="31" t="s">
        <v>1361</v>
      </c>
      <c r="E1089" s="36">
        <v>3245060</v>
      </c>
      <c r="F1089" s="37" t="s">
        <v>18</v>
      </c>
      <c r="G1089" s="36">
        <v>259605</v>
      </c>
      <c r="H1089" s="36">
        <f t="shared" si="17"/>
        <v>3504665</v>
      </c>
      <c r="I1089" s="31" t="s">
        <v>55</v>
      </c>
      <c r="J1089" s="31" t="s">
        <v>56</v>
      </c>
    </row>
    <row r="1090" spans="1:10" outlineLevel="1" x14ac:dyDescent="0.2">
      <c r="A1090" s="35">
        <v>46048</v>
      </c>
      <c r="B1090" s="31">
        <v>6012</v>
      </c>
      <c r="C1090" s="31" t="s">
        <v>360</v>
      </c>
      <c r="D1090" s="31" t="s">
        <v>1362</v>
      </c>
      <c r="E1090" s="36">
        <v>646190</v>
      </c>
      <c r="F1090" s="37" t="s">
        <v>18</v>
      </c>
      <c r="G1090" s="36">
        <v>51695</v>
      </c>
      <c r="H1090" s="36">
        <f t="shared" si="17"/>
        <v>697885</v>
      </c>
      <c r="I1090" s="31" t="s">
        <v>288</v>
      </c>
      <c r="J1090" s="31" t="s">
        <v>176</v>
      </c>
    </row>
    <row r="1091" spans="1:10" outlineLevel="1" x14ac:dyDescent="0.2">
      <c r="A1091" s="35">
        <v>46048</v>
      </c>
      <c r="B1091" s="31">
        <v>6011</v>
      </c>
      <c r="C1091" s="31" t="s">
        <v>360</v>
      </c>
      <c r="D1091" s="31" t="s">
        <v>1363</v>
      </c>
      <c r="E1091" s="36">
        <v>501820</v>
      </c>
      <c r="F1091" s="37" t="s">
        <v>18</v>
      </c>
      <c r="G1091" s="36">
        <v>40146</v>
      </c>
      <c r="H1091" s="36">
        <f t="shared" si="17"/>
        <v>541966</v>
      </c>
      <c r="I1091" s="31" t="s">
        <v>111</v>
      </c>
      <c r="J1091" s="31" t="s">
        <v>112</v>
      </c>
    </row>
    <row r="1092" spans="1:10" outlineLevel="1" x14ac:dyDescent="0.2">
      <c r="A1092" s="35">
        <v>46048</v>
      </c>
      <c r="B1092" s="31">
        <v>6010</v>
      </c>
      <c r="C1092" s="31" t="s">
        <v>360</v>
      </c>
      <c r="D1092" s="31" t="s">
        <v>1364</v>
      </c>
      <c r="E1092" s="36">
        <v>2914910</v>
      </c>
      <c r="F1092" s="37" t="s">
        <v>18</v>
      </c>
      <c r="G1092" s="36">
        <v>233193</v>
      </c>
      <c r="H1092" s="36">
        <f t="shared" si="17"/>
        <v>3148103</v>
      </c>
      <c r="I1092" s="31" t="s">
        <v>170</v>
      </c>
      <c r="J1092" s="31" t="s">
        <v>171</v>
      </c>
    </row>
    <row r="1093" spans="1:10" outlineLevel="1" x14ac:dyDescent="0.2">
      <c r="A1093" s="35">
        <v>46048</v>
      </c>
      <c r="B1093" s="31">
        <v>6008</v>
      </c>
      <c r="C1093" s="31" t="s">
        <v>360</v>
      </c>
      <c r="D1093" s="31" t="s">
        <v>1365</v>
      </c>
      <c r="E1093" s="36">
        <v>7468410</v>
      </c>
      <c r="F1093" s="37" t="s">
        <v>18</v>
      </c>
      <c r="G1093" s="36">
        <v>597473</v>
      </c>
      <c r="H1093" s="36">
        <f t="shared" si="17"/>
        <v>8065883</v>
      </c>
      <c r="I1093" s="31" t="s">
        <v>53</v>
      </c>
      <c r="J1093" s="31" t="s">
        <v>54</v>
      </c>
    </row>
    <row r="1094" spans="1:10" outlineLevel="1" x14ac:dyDescent="0.2">
      <c r="A1094" s="35">
        <v>46048</v>
      </c>
      <c r="B1094" s="31">
        <v>6007</v>
      </c>
      <c r="C1094" s="31" t="s">
        <v>360</v>
      </c>
      <c r="D1094" s="31" t="s">
        <v>1366</v>
      </c>
      <c r="E1094" s="36">
        <v>1017870</v>
      </c>
      <c r="F1094" s="37" t="s">
        <v>18</v>
      </c>
      <c r="G1094" s="36">
        <v>81430</v>
      </c>
      <c r="H1094" s="36">
        <f t="shared" si="17"/>
        <v>1099300</v>
      </c>
      <c r="I1094" s="31" t="s">
        <v>161</v>
      </c>
      <c r="J1094" s="31" t="s">
        <v>162</v>
      </c>
    </row>
    <row r="1095" spans="1:10" outlineLevel="1" x14ac:dyDescent="0.2">
      <c r="A1095" s="35">
        <v>46049</v>
      </c>
      <c r="B1095" s="31">
        <v>6177</v>
      </c>
      <c r="C1095" s="31" t="s">
        <v>360</v>
      </c>
      <c r="D1095" s="31" t="s">
        <v>158</v>
      </c>
      <c r="E1095" s="36">
        <v>2641235</v>
      </c>
      <c r="F1095" s="37" t="s">
        <v>18</v>
      </c>
      <c r="G1095" s="36">
        <v>211299</v>
      </c>
      <c r="H1095" s="36">
        <f t="shared" si="17"/>
        <v>2852534</v>
      </c>
      <c r="I1095" s="31" t="s">
        <v>140</v>
      </c>
      <c r="J1095" s="31" t="s">
        <v>141</v>
      </c>
    </row>
    <row r="1096" spans="1:10" outlineLevel="1" x14ac:dyDescent="0.2">
      <c r="A1096" s="35">
        <v>46049</v>
      </c>
      <c r="B1096" s="31">
        <v>6129</v>
      </c>
      <c r="C1096" s="31" t="s">
        <v>360</v>
      </c>
      <c r="D1096" s="31" t="s">
        <v>306</v>
      </c>
      <c r="E1096" s="36">
        <v>1573410</v>
      </c>
      <c r="F1096" s="37" t="s">
        <v>18</v>
      </c>
      <c r="G1096" s="36">
        <v>125873</v>
      </c>
      <c r="H1096" s="36">
        <f t="shared" si="17"/>
        <v>1699283</v>
      </c>
      <c r="I1096" s="31" t="s">
        <v>39</v>
      </c>
      <c r="J1096" s="31" t="s">
        <v>40</v>
      </c>
    </row>
    <row r="1097" spans="1:10" outlineLevel="1" x14ac:dyDescent="0.2">
      <c r="A1097" s="35">
        <v>46049</v>
      </c>
      <c r="B1097" s="31">
        <v>6128</v>
      </c>
      <c r="C1097" s="31" t="s">
        <v>360</v>
      </c>
      <c r="D1097" s="31" t="s">
        <v>243</v>
      </c>
      <c r="E1097" s="36">
        <v>1336015</v>
      </c>
      <c r="F1097" s="37" t="s">
        <v>18</v>
      </c>
      <c r="G1097" s="36">
        <v>106881</v>
      </c>
      <c r="H1097" s="36">
        <f t="shared" si="17"/>
        <v>1442896</v>
      </c>
      <c r="I1097" s="31" t="s">
        <v>39</v>
      </c>
      <c r="J1097" s="31" t="s">
        <v>40</v>
      </c>
    </row>
    <row r="1098" spans="1:10" outlineLevel="1" x14ac:dyDescent="0.2">
      <c r="A1098" s="35">
        <v>46049</v>
      </c>
      <c r="B1098" s="31">
        <v>6127</v>
      </c>
      <c r="C1098" s="31" t="s">
        <v>360</v>
      </c>
      <c r="D1098" s="31" t="s">
        <v>142</v>
      </c>
      <c r="E1098" s="36">
        <v>2199506</v>
      </c>
      <c r="F1098" s="37" t="s">
        <v>18</v>
      </c>
      <c r="G1098" s="36">
        <v>175960</v>
      </c>
      <c r="H1098" s="36">
        <f t="shared" si="17"/>
        <v>2375466</v>
      </c>
      <c r="I1098" s="31" t="s">
        <v>39</v>
      </c>
      <c r="J1098" s="31" t="s">
        <v>40</v>
      </c>
    </row>
    <row r="1099" spans="1:10" outlineLevel="1" x14ac:dyDescent="0.2">
      <c r="A1099" s="35">
        <v>46049</v>
      </c>
      <c r="B1099" s="31">
        <v>6126</v>
      </c>
      <c r="C1099" s="31" t="s">
        <v>360</v>
      </c>
      <c r="D1099" s="31" t="s">
        <v>130</v>
      </c>
      <c r="E1099" s="36">
        <v>516952</v>
      </c>
      <c r="F1099" s="37" t="s">
        <v>18</v>
      </c>
      <c r="G1099" s="36">
        <v>41356</v>
      </c>
      <c r="H1099" s="36">
        <f t="shared" si="17"/>
        <v>558308</v>
      </c>
      <c r="I1099" s="31" t="s">
        <v>39</v>
      </c>
      <c r="J1099" s="31" t="s">
        <v>40</v>
      </c>
    </row>
    <row r="1100" spans="1:10" outlineLevel="1" x14ac:dyDescent="0.2">
      <c r="A1100" s="35">
        <v>46049</v>
      </c>
      <c r="B1100" s="31">
        <v>6125</v>
      </c>
      <c r="C1100" s="31" t="s">
        <v>360</v>
      </c>
      <c r="D1100" s="31" t="s">
        <v>230</v>
      </c>
      <c r="E1100" s="36">
        <v>1529872</v>
      </c>
      <c r="F1100" s="37" t="s">
        <v>18</v>
      </c>
      <c r="G1100" s="36">
        <v>122390</v>
      </c>
      <c r="H1100" s="36">
        <f t="shared" si="17"/>
        <v>1652262</v>
      </c>
      <c r="I1100" s="31" t="s">
        <v>39</v>
      </c>
      <c r="J1100" s="31" t="s">
        <v>40</v>
      </c>
    </row>
    <row r="1101" spans="1:10" outlineLevel="1" x14ac:dyDescent="0.2">
      <c r="A1101" s="35">
        <v>46049</v>
      </c>
      <c r="B1101" s="31">
        <v>6124</v>
      </c>
      <c r="C1101" s="31" t="s">
        <v>360</v>
      </c>
      <c r="D1101" s="31" t="s">
        <v>1367</v>
      </c>
      <c r="E1101" s="36">
        <v>1866480</v>
      </c>
      <c r="F1101" s="37" t="s">
        <v>18</v>
      </c>
      <c r="G1101" s="36">
        <v>149318</v>
      </c>
      <c r="H1101" s="36">
        <f t="shared" si="17"/>
        <v>2015798</v>
      </c>
      <c r="I1101" s="31" t="s">
        <v>212</v>
      </c>
      <c r="J1101" s="31" t="s">
        <v>73</v>
      </c>
    </row>
    <row r="1102" spans="1:10" outlineLevel="1" x14ac:dyDescent="0.2">
      <c r="A1102" s="35">
        <v>46049</v>
      </c>
      <c r="B1102" s="31">
        <v>6123</v>
      </c>
      <c r="C1102" s="31" t="s">
        <v>360</v>
      </c>
      <c r="D1102" s="31" t="s">
        <v>1368</v>
      </c>
      <c r="E1102" s="36">
        <v>622160</v>
      </c>
      <c r="F1102" s="37" t="s">
        <v>18</v>
      </c>
      <c r="G1102" s="36">
        <v>49773</v>
      </c>
      <c r="H1102" s="36">
        <f t="shared" si="17"/>
        <v>671933</v>
      </c>
      <c r="I1102" s="31" t="s">
        <v>247</v>
      </c>
      <c r="J1102" s="31" t="s">
        <v>19</v>
      </c>
    </row>
    <row r="1103" spans="1:10" outlineLevel="1" x14ac:dyDescent="0.2">
      <c r="A1103" s="35">
        <v>46049</v>
      </c>
      <c r="B1103" s="31">
        <v>6122</v>
      </c>
      <c r="C1103" s="31" t="s">
        <v>360</v>
      </c>
      <c r="D1103" s="31" t="s">
        <v>1369</v>
      </c>
      <c r="E1103" s="36">
        <v>2440460</v>
      </c>
      <c r="F1103" s="37" t="s">
        <v>18</v>
      </c>
      <c r="G1103" s="36">
        <v>195237</v>
      </c>
      <c r="H1103" s="36">
        <f t="shared" si="17"/>
        <v>2635697</v>
      </c>
      <c r="I1103" s="31" t="s">
        <v>93</v>
      </c>
      <c r="J1103" s="31" t="s">
        <v>94</v>
      </c>
    </row>
    <row r="1104" spans="1:10" outlineLevel="1" x14ac:dyDescent="0.2">
      <c r="A1104" s="35">
        <v>46049</v>
      </c>
      <c r="B1104" s="31">
        <v>6121</v>
      </c>
      <c r="C1104" s="31" t="s">
        <v>360</v>
      </c>
      <c r="D1104" s="31" t="s">
        <v>1370</v>
      </c>
      <c r="E1104" s="36">
        <v>11520600</v>
      </c>
      <c r="F1104" s="37" t="s">
        <v>18</v>
      </c>
      <c r="G1104" s="36">
        <v>921648</v>
      </c>
      <c r="H1104" s="36">
        <f t="shared" si="17"/>
        <v>12442248</v>
      </c>
      <c r="I1104" s="31" t="s">
        <v>212</v>
      </c>
      <c r="J1104" s="31" t="s">
        <v>73</v>
      </c>
    </row>
    <row r="1105" spans="1:10" outlineLevel="1" x14ac:dyDescent="0.2">
      <c r="A1105" s="35">
        <v>46049</v>
      </c>
      <c r="B1105" s="31">
        <v>6119</v>
      </c>
      <c r="C1105" s="31" t="s">
        <v>360</v>
      </c>
      <c r="D1105" s="31" t="s">
        <v>1371</v>
      </c>
      <c r="E1105" s="36">
        <v>1713140</v>
      </c>
      <c r="F1105" s="37" t="s">
        <v>18</v>
      </c>
      <c r="G1105" s="36">
        <v>137051</v>
      </c>
      <c r="H1105" s="36">
        <f t="shared" si="17"/>
        <v>1850191</v>
      </c>
      <c r="I1105" s="31" t="s">
        <v>71</v>
      </c>
      <c r="J1105" s="31" t="s">
        <v>72</v>
      </c>
    </row>
    <row r="1106" spans="1:10" outlineLevel="1" x14ac:dyDescent="0.2">
      <c r="A1106" s="35">
        <v>46049</v>
      </c>
      <c r="B1106" s="31">
        <v>6117</v>
      </c>
      <c r="C1106" s="31" t="s">
        <v>360</v>
      </c>
      <c r="D1106" s="31" t="s">
        <v>1372</v>
      </c>
      <c r="E1106" s="36">
        <v>3393270</v>
      </c>
      <c r="F1106" s="37" t="s">
        <v>18</v>
      </c>
      <c r="G1106" s="36">
        <v>271462</v>
      </c>
      <c r="H1106" s="36">
        <f t="shared" si="17"/>
        <v>3664732</v>
      </c>
      <c r="I1106" s="31" t="s">
        <v>147</v>
      </c>
      <c r="J1106" s="31" t="s">
        <v>148</v>
      </c>
    </row>
    <row r="1107" spans="1:10" outlineLevel="1" x14ac:dyDescent="0.2">
      <c r="A1107" s="35">
        <v>46049</v>
      </c>
      <c r="B1107" s="31">
        <v>6116</v>
      </c>
      <c r="C1107" s="31" t="s">
        <v>360</v>
      </c>
      <c r="D1107" s="31" t="s">
        <v>1373</v>
      </c>
      <c r="E1107" s="36">
        <v>1224048</v>
      </c>
      <c r="F1107" s="37" t="s">
        <v>18</v>
      </c>
      <c r="G1107" s="36">
        <v>97924</v>
      </c>
      <c r="H1107" s="36">
        <f t="shared" si="17"/>
        <v>1321972</v>
      </c>
      <c r="I1107" s="31" t="s">
        <v>247</v>
      </c>
      <c r="J1107" s="31" t="s">
        <v>19</v>
      </c>
    </row>
    <row r="1108" spans="1:10" outlineLevel="1" x14ac:dyDescent="0.2">
      <c r="A1108" s="35">
        <v>46049</v>
      </c>
      <c r="B1108" s="31">
        <v>6115</v>
      </c>
      <c r="C1108" s="31" t="s">
        <v>360</v>
      </c>
      <c r="D1108" s="31" t="s">
        <v>1374</v>
      </c>
      <c r="E1108" s="36">
        <v>3635350</v>
      </c>
      <c r="F1108" s="37" t="s">
        <v>18</v>
      </c>
      <c r="G1108" s="36">
        <v>290828</v>
      </c>
      <c r="H1108" s="36">
        <f t="shared" si="17"/>
        <v>3926178</v>
      </c>
      <c r="I1108" s="31" t="s">
        <v>116</v>
      </c>
      <c r="J1108" s="31" t="s">
        <v>117</v>
      </c>
    </row>
    <row r="1109" spans="1:10" outlineLevel="1" x14ac:dyDescent="0.2">
      <c r="A1109" s="35">
        <v>46049</v>
      </c>
      <c r="B1109" s="31">
        <v>6114</v>
      </c>
      <c r="C1109" s="31" t="s">
        <v>360</v>
      </c>
      <c r="D1109" s="31" t="s">
        <v>1375</v>
      </c>
      <c r="E1109" s="36">
        <v>4051680</v>
      </c>
      <c r="F1109" s="37" t="s">
        <v>18</v>
      </c>
      <c r="G1109" s="36">
        <v>324134</v>
      </c>
      <c r="H1109" s="36">
        <f t="shared" si="17"/>
        <v>4375814</v>
      </c>
      <c r="I1109" s="31" t="s">
        <v>116</v>
      </c>
      <c r="J1109" s="31" t="s">
        <v>117</v>
      </c>
    </row>
    <row r="1110" spans="1:10" outlineLevel="1" x14ac:dyDescent="0.2">
      <c r="A1110" s="35">
        <v>46049</v>
      </c>
      <c r="B1110" s="31">
        <v>6113</v>
      </c>
      <c r="C1110" s="31" t="s">
        <v>360</v>
      </c>
      <c r="D1110" s="31" t="s">
        <v>1376</v>
      </c>
      <c r="E1110" s="36">
        <v>697978</v>
      </c>
      <c r="F1110" s="37" t="s">
        <v>18</v>
      </c>
      <c r="G1110" s="36">
        <v>55838</v>
      </c>
      <c r="H1110" s="36">
        <f t="shared" si="17"/>
        <v>753816</v>
      </c>
      <c r="I1110" s="31" t="s">
        <v>247</v>
      </c>
      <c r="J1110" s="31" t="s">
        <v>19</v>
      </c>
    </row>
    <row r="1111" spans="1:10" outlineLevel="1" x14ac:dyDescent="0.2">
      <c r="A1111" s="35">
        <v>46049</v>
      </c>
      <c r="B1111" s="31">
        <v>6112</v>
      </c>
      <c r="C1111" s="31" t="s">
        <v>360</v>
      </c>
      <c r="D1111" s="31" t="s">
        <v>1377</v>
      </c>
      <c r="E1111" s="36">
        <v>646190</v>
      </c>
      <c r="F1111" s="37" t="s">
        <v>18</v>
      </c>
      <c r="G1111" s="36">
        <v>51695</v>
      </c>
      <c r="H1111" s="36">
        <f t="shared" si="17"/>
        <v>697885</v>
      </c>
      <c r="I1111" s="31" t="s">
        <v>147</v>
      </c>
      <c r="J1111" s="31" t="s">
        <v>148</v>
      </c>
    </row>
    <row r="1112" spans="1:10" outlineLevel="1" x14ac:dyDescent="0.2">
      <c r="A1112" s="35">
        <v>46049</v>
      </c>
      <c r="B1112" s="31">
        <v>6752</v>
      </c>
      <c r="C1112" s="31" t="s">
        <v>360</v>
      </c>
      <c r="D1112" s="31" t="s">
        <v>1378</v>
      </c>
      <c r="E1112" s="36">
        <v>1712730</v>
      </c>
      <c r="F1112" s="37" t="s">
        <v>18</v>
      </c>
      <c r="G1112" s="36">
        <v>137018</v>
      </c>
      <c r="H1112" s="36">
        <f t="shared" si="17"/>
        <v>1849748</v>
      </c>
      <c r="I1112" s="31" t="s">
        <v>65</v>
      </c>
      <c r="J1112" s="31" t="s">
        <v>66</v>
      </c>
    </row>
    <row r="1113" spans="1:10" outlineLevel="1" x14ac:dyDescent="0.2">
      <c r="A1113" s="35">
        <v>46049</v>
      </c>
      <c r="B1113" s="31">
        <v>6110</v>
      </c>
      <c r="C1113" s="31" t="s">
        <v>360</v>
      </c>
      <c r="D1113" s="31" t="s">
        <v>1379</v>
      </c>
      <c r="E1113" s="36">
        <v>771992</v>
      </c>
      <c r="F1113" s="37" t="s">
        <v>18</v>
      </c>
      <c r="G1113" s="36">
        <v>61759</v>
      </c>
      <c r="H1113" s="36">
        <f t="shared" si="17"/>
        <v>833751</v>
      </c>
      <c r="I1113" s="31" t="s">
        <v>247</v>
      </c>
      <c r="J1113" s="31" t="s">
        <v>19</v>
      </c>
    </row>
    <row r="1114" spans="1:10" outlineLevel="1" x14ac:dyDescent="0.2">
      <c r="A1114" s="35">
        <v>46049</v>
      </c>
      <c r="B1114" s="31">
        <v>6111</v>
      </c>
      <c r="C1114" s="31" t="s">
        <v>360</v>
      </c>
      <c r="D1114" s="31" t="s">
        <v>1380</v>
      </c>
      <c r="E1114" s="36">
        <v>617040</v>
      </c>
      <c r="F1114" s="37" t="s">
        <v>18</v>
      </c>
      <c r="G1114" s="36">
        <v>49363</v>
      </c>
      <c r="H1114" s="36">
        <f t="shared" si="17"/>
        <v>666403</v>
      </c>
      <c r="I1114" s="31" t="s">
        <v>247</v>
      </c>
      <c r="J1114" s="31" t="s">
        <v>19</v>
      </c>
    </row>
    <row r="1115" spans="1:10" outlineLevel="1" x14ac:dyDescent="0.2">
      <c r="A1115" s="35">
        <v>46049</v>
      </c>
      <c r="B1115" s="31">
        <v>6109</v>
      </c>
      <c r="C1115" s="31" t="s">
        <v>360</v>
      </c>
      <c r="D1115" s="31" t="s">
        <v>1381</v>
      </c>
      <c r="E1115" s="36">
        <v>2420110</v>
      </c>
      <c r="F1115" s="37" t="s">
        <v>18</v>
      </c>
      <c r="G1115" s="36">
        <v>193609</v>
      </c>
      <c r="H1115" s="36">
        <f t="shared" si="17"/>
        <v>2613719</v>
      </c>
      <c r="I1115" s="31" t="s">
        <v>124</v>
      </c>
      <c r="J1115" s="31" t="s">
        <v>125</v>
      </c>
    </row>
    <row r="1116" spans="1:10" outlineLevel="1" x14ac:dyDescent="0.2">
      <c r="A1116" s="35">
        <v>46049</v>
      </c>
      <c r="B1116" s="31">
        <v>6102</v>
      </c>
      <c r="C1116" s="31" t="s">
        <v>360</v>
      </c>
      <c r="D1116" s="31" t="s">
        <v>1382</v>
      </c>
      <c r="E1116" s="36">
        <v>250910</v>
      </c>
      <c r="F1116" s="37" t="s">
        <v>18</v>
      </c>
      <c r="G1116" s="36">
        <v>20073</v>
      </c>
      <c r="H1116" s="36">
        <f t="shared" si="17"/>
        <v>270983</v>
      </c>
      <c r="I1116" s="31" t="s">
        <v>247</v>
      </c>
      <c r="J1116" s="31" t="s">
        <v>19</v>
      </c>
    </row>
    <row r="1117" spans="1:10" outlineLevel="1" x14ac:dyDescent="0.2">
      <c r="A1117" s="35">
        <v>46049</v>
      </c>
      <c r="B1117" s="31">
        <v>6094</v>
      </c>
      <c r="C1117" s="31" t="s">
        <v>360</v>
      </c>
      <c r="D1117" s="31" t="s">
        <v>1383</v>
      </c>
      <c r="E1117" s="36">
        <v>534406</v>
      </c>
      <c r="F1117" s="37" t="s">
        <v>18</v>
      </c>
      <c r="G1117" s="36">
        <v>42752</v>
      </c>
      <c r="H1117" s="36">
        <f t="shared" si="17"/>
        <v>577158</v>
      </c>
      <c r="I1117" s="31" t="s">
        <v>32</v>
      </c>
      <c r="J1117" s="31" t="s">
        <v>33</v>
      </c>
    </row>
    <row r="1118" spans="1:10" outlineLevel="1" x14ac:dyDescent="0.2">
      <c r="A1118" s="35">
        <v>46049</v>
      </c>
      <c r="B1118" s="31">
        <v>6093</v>
      </c>
      <c r="C1118" s="31" t="s">
        <v>360</v>
      </c>
      <c r="D1118" s="31" t="s">
        <v>1384</v>
      </c>
      <c r="E1118" s="36">
        <v>490276</v>
      </c>
      <c r="F1118" s="37" t="s">
        <v>18</v>
      </c>
      <c r="G1118" s="36">
        <v>39222</v>
      </c>
      <c r="H1118" s="36">
        <f t="shared" si="17"/>
        <v>529498</v>
      </c>
      <c r="I1118" s="31" t="s">
        <v>32</v>
      </c>
      <c r="J1118" s="31" t="s">
        <v>33</v>
      </c>
    </row>
    <row r="1119" spans="1:10" outlineLevel="1" x14ac:dyDescent="0.2">
      <c r="A1119" s="35">
        <v>46049</v>
      </c>
      <c r="B1119" s="31">
        <v>6092</v>
      </c>
      <c r="C1119" s="31" t="s">
        <v>360</v>
      </c>
      <c r="D1119" s="31" t="s">
        <v>1385</v>
      </c>
      <c r="E1119" s="36">
        <v>976340</v>
      </c>
      <c r="F1119" s="37" t="s">
        <v>18</v>
      </c>
      <c r="G1119" s="36">
        <v>78107</v>
      </c>
      <c r="H1119" s="36">
        <f t="shared" si="17"/>
        <v>1054447</v>
      </c>
      <c r="I1119" s="31" t="s">
        <v>253</v>
      </c>
      <c r="J1119" s="31" t="s">
        <v>254</v>
      </c>
    </row>
    <row r="1120" spans="1:10" outlineLevel="1" x14ac:dyDescent="0.2">
      <c r="A1120" s="35">
        <v>46049</v>
      </c>
      <c r="B1120" s="31">
        <v>6091</v>
      </c>
      <c r="C1120" s="31" t="s">
        <v>360</v>
      </c>
      <c r="D1120" s="31" t="s">
        <v>1386</v>
      </c>
      <c r="E1120" s="36">
        <v>1938570</v>
      </c>
      <c r="F1120" s="37" t="s">
        <v>18</v>
      </c>
      <c r="G1120" s="36">
        <v>155086</v>
      </c>
      <c r="H1120" s="36">
        <f t="shared" si="17"/>
        <v>2093656</v>
      </c>
      <c r="I1120" s="31" t="s">
        <v>26</v>
      </c>
      <c r="J1120" s="31" t="s">
        <v>27</v>
      </c>
    </row>
    <row r="1121" spans="1:10" outlineLevel="1" x14ac:dyDescent="0.2">
      <c r="A1121" s="35">
        <v>46049</v>
      </c>
      <c r="B1121" s="31">
        <v>6090</v>
      </c>
      <c r="C1121" s="31" t="s">
        <v>360</v>
      </c>
      <c r="D1121" s="31" t="s">
        <v>1387</v>
      </c>
      <c r="E1121" s="36">
        <v>998391</v>
      </c>
      <c r="F1121" s="37" t="s">
        <v>18</v>
      </c>
      <c r="G1121" s="36">
        <v>79871</v>
      </c>
      <c r="H1121" s="36">
        <f t="shared" si="17"/>
        <v>1078262</v>
      </c>
      <c r="I1121" s="31" t="s">
        <v>128</v>
      </c>
      <c r="J1121" s="31" t="s">
        <v>129</v>
      </c>
    </row>
    <row r="1122" spans="1:10" outlineLevel="1" x14ac:dyDescent="0.2">
      <c r="A1122" s="35">
        <v>46049</v>
      </c>
      <c r="B1122" s="31">
        <v>6089</v>
      </c>
      <c r="C1122" s="31" t="s">
        <v>360</v>
      </c>
      <c r="D1122" s="31" t="s">
        <v>1388</v>
      </c>
      <c r="E1122" s="36">
        <v>501820</v>
      </c>
      <c r="F1122" s="37" t="s">
        <v>18</v>
      </c>
      <c r="G1122" s="36">
        <v>40146</v>
      </c>
      <c r="H1122" s="36">
        <f t="shared" si="17"/>
        <v>541966</v>
      </c>
      <c r="I1122" s="31" t="s">
        <v>24</v>
      </c>
      <c r="J1122" s="31" t="s">
        <v>25</v>
      </c>
    </row>
    <row r="1123" spans="1:10" outlineLevel="1" x14ac:dyDescent="0.2">
      <c r="A1123" s="35">
        <v>46049</v>
      </c>
      <c r="B1123" s="31">
        <v>6088</v>
      </c>
      <c r="C1123" s="31" t="s">
        <v>360</v>
      </c>
      <c r="D1123" s="31" t="s">
        <v>1389</v>
      </c>
      <c r="E1123" s="36">
        <v>1574250</v>
      </c>
      <c r="F1123" s="37" t="s">
        <v>18</v>
      </c>
      <c r="G1123" s="36">
        <v>125940</v>
      </c>
      <c r="H1123" s="36">
        <f t="shared" si="17"/>
        <v>1700190</v>
      </c>
      <c r="I1123" s="31" t="s">
        <v>30</v>
      </c>
      <c r="J1123" s="31" t="s">
        <v>31</v>
      </c>
    </row>
    <row r="1124" spans="1:10" outlineLevel="1" x14ac:dyDescent="0.2">
      <c r="A1124" s="35">
        <v>46049</v>
      </c>
      <c r="B1124" s="31">
        <v>6105</v>
      </c>
      <c r="C1124" s="31" t="s">
        <v>360</v>
      </c>
      <c r="D1124" s="31" t="s">
        <v>1390</v>
      </c>
      <c r="E1124" s="36">
        <v>2266785</v>
      </c>
      <c r="F1124" s="37" t="s">
        <v>18</v>
      </c>
      <c r="G1124" s="36">
        <v>181343</v>
      </c>
      <c r="H1124" s="36">
        <f t="shared" si="17"/>
        <v>2448128</v>
      </c>
      <c r="I1124" s="31" t="s">
        <v>235</v>
      </c>
      <c r="J1124" s="31" t="s">
        <v>198</v>
      </c>
    </row>
    <row r="1125" spans="1:10" outlineLevel="1" x14ac:dyDescent="0.2">
      <c r="A1125" s="35">
        <v>46049</v>
      </c>
      <c r="B1125" s="31">
        <v>6087</v>
      </c>
      <c r="C1125" s="31" t="s">
        <v>360</v>
      </c>
      <c r="D1125" s="31" t="s">
        <v>1391</v>
      </c>
      <c r="E1125" s="36">
        <v>1292380</v>
      </c>
      <c r="F1125" s="37" t="s">
        <v>18</v>
      </c>
      <c r="G1125" s="36">
        <v>103390</v>
      </c>
      <c r="H1125" s="36">
        <f t="shared" si="17"/>
        <v>1395770</v>
      </c>
      <c r="I1125" s="31" t="s">
        <v>34</v>
      </c>
      <c r="J1125" s="31" t="s">
        <v>35</v>
      </c>
    </row>
    <row r="1126" spans="1:10" outlineLevel="1" x14ac:dyDescent="0.2">
      <c r="A1126" s="35">
        <v>46049</v>
      </c>
      <c r="B1126" s="31">
        <v>6086</v>
      </c>
      <c r="C1126" s="31" t="s">
        <v>360</v>
      </c>
      <c r="D1126" s="31" t="s">
        <v>1392</v>
      </c>
      <c r="E1126" s="36">
        <v>685306</v>
      </c>
      <c r="F1126" s="37" t="s">
        <v>18</v>
      </c>
      <c r="G1126" s="36">
        <v>54824</v>
      </c>
      <c r="H1126" s="36">
        <f t="shared" si="17"/>
        <v>740130</v>
      </c>
      <c r="I1126" s="31" t="s">
        <v>28</v>
      </c>
      <c r="J1126" s="31" t="s">
        <v>29</v>
      </c>
    </row>
    <row r="1127" spans="1:10" outlineLevel="1" x14ac:dyDescent="0.2">
      <c r="A1127" s="35">
        <v>46049</v>
      </c>
      <c r="B1127" s="31">
        <v>6085</v>
      </c>
      <c r="C1127" s="31" t="s">
        <v>360</v>
      </c>
      <c r="D1127" s="31" t="s">
        <v>1393</v>
      </c>
      <c r="E1127" s="36">
        <v>1011509</v>
      </c>
      <c r="F1127" s="37" t="s">
        <v>18</v>
      </c>
      <c r="G1127" s="36">
        <v>80921</v>
      </c>
      <c r="H1127" s="36">
        <f t="shared" si="17"/>
        <v>1092430</v>
      </c>
      <c r="I1127" s="31" t="s">
        <v>145</v>
      </c>
      <c r="J1127" s="31" t="s">
        <v>146</v>
      </c>
    </row>
    <row r="1128" spans="1:10" outlineLevel="1" x14ac:dyDescent="0.2">
      <c r="A1128" s="35">
        <v>46049</v>
      </c>
      <c r="B1128" s="31">
        <v>6104</v>
      </c>
      <c r="C1128" s="31" t="s">
        <v>360</v>
      </c>
      <c r="D1128" s="31" t="s">
        <v>1394</v>
      </c>
      <c r="E1128" s="36">
        <v>1321025</v>
      </c>
      <c r="F1128" s="37" t="s">
        <v>18</v>
      </c>
      <c r="G1128" s="36">
        <v>105682</v>
      </c>
      <c r="H1128" s="36">
        <f t="shared" si="17"/>
        <v>1426707</v>
      </c>
      <c r="I1128" s="31" t="s">
        <v>268</v>
      </c>
      <c r="J1128" s="31" t="s">
        <v>269</v>
      </c>
    </row>
    <row r="1129" spans="1:10" outlineLevel="1" x14ac:dyDescent="0.2">
      <c r="A1129" s="35">
        <v>46049</v>
      </c>
      <c r="B1129" s="31">
        <v>6084</v>
      </c>
      <c r="C1129" s="31" t="s">
        <v>360</v>
      </c>
      <c r="D1129" s="31" t="s">
        <v>1395</v>
      </c>
      <c r="E1129" s="36">
        <v>1482840</v>
      </c>
      <c r="F1129" s="37" t="s">
        <v>18</v>
      </c>
      <c r="G1129" s="36">
        <v>118627</v>
      </c>
      <c r="H1129" s="36">
        <f t="shared" si="17"/>
        <v>1601467</v>
      </c>
      <c r="I1129" s="31" t="s">
        <v>253</v>
      </c>
      <c r="J1129" s="31" t="s">
        <v>254</v>
      </c>
    </row>
    <row r="1130" spans="1:10" outlineLevel="1" x14ac:dyDescent="0.2">
      <c r="A1130" s="35">
        <v>46049</v>
      </c>
      <c r="B1130" s="31">
        <v>6083</v>
      </c>
      <c r="C1130" s="31" t="s">
        <v>360</v>
      </c>
      <c r="D1130" s="31" t="s">
        <v>1396</v>
      </c>
      <c r="E1130" s="36">
        <v>1484490</v>
      </c>
      <c r="F1130" s="37" t="s">
        <v>18</v>
      </c>
      <c r="G1130" s="36">
        <v>118759</v>
      </c>
      <c r="H1130" s="36">
        <f t="shared" si="17"/>
        <v>1603249</v>
      </c>
      <c r="I1130" s="31" t="s">
        <v>235</v>
      </c>
      <c r="J1130" s="31" t="s">
        <v>198</v>
      </c>
    </row>
    <row r="1131" spans="1:10" outlineLevel="1" x14ac:dyDescent="0.2">
      <c r="A1131" s="35">
        <v>46050</v>
      </c>
      <c r="B1131" s="31">
        <v>6808</v>
      </c>
      <c r="C1131" s="31" t="s">
        <v>360</v>
      </c>
      <c r="D1131" s="31" t="s">
        <v>1397</v>
      </c>
      <c r="E1131" s="36">
        <v>2032440</v>
      </c>
      <c r="F1131" s="37" t="s">
        <v>18</v>
      </c>
      <c r="G1131" s="36">
        <v>162595</v>
      </c>
      <c r="H1131" s="36">
        <f t="shared" si="17"/>
        <v>2195035</v>
      </c>
      <c r="I1131" s="31" t="s">
        <v>63</v>
      </c>
      <c r="J1131" s="31" t="s">
        <v>64</v>
      </c>
    </row>
    <row r="1132" spans="1:10" outlineLevel="1" x14ac:dyDescent="0.2">
      <c r="A1132" s="35">
        <v>46050</v>
      </c>
      <c r="B1132" s="31">
        <v>6807</v>
      </c>
      <c r="C1132" s="31" t="s">
        <v>360</v>
      </c>
      <c r="D1132" s="31" t="s">
        <v>1398</v>
      </c>
      <c r="E1132" s="36">
        <v>1292380</v>
      </c>
      <c r="F1132" s="37" t="s">
        <v>18</v>
      </c>
      <c r="G1132" s="36">
        <v>103390</v>
      </c>
      <c r="H1132" s="36">
        <f t="shared" si="17"/>
        <v>1395770</v>
      </c>
      <c r="I1132" s="31" t="s">
        <v>63</v>
      </c>
      <c r="J1132" s="31" t="s">
        <v>64</v>
      </c>
    </row>
    <row r="1133" spans="1:10" outlineLevel="1" x14ac:dyDescent="0.2">
      <c r="A1133" s="35">
        <v>46050</v>
      </c>
      <c r="B1133" s="31">
        <v>6806</v>
      </c>
      <c r="C1133" s="31" t="s">
        <v>360</v>
      </c>
      <c r="D1133" s="31" t="s">
        <v>1399</v>
      </c>
      <c r="E1133" s="36">
        <v>551250</v>
      </c>
      <c r="F1133" s="37" t="s">
        <v>18</v>
      </c>
      <c r="G1133" s="36">
        <v>44100</v>
      </c>
      <c r="H1133" s="36">
        <f t="shared" si="17"/>
        <v>595350</v>
      </c>
      <c r="I1133" s="31" t="s">
        <v>67</v>
      </c>
      <c r="J1133" s="31" t="s">
        <v>68</v>
      </c>
    </row>
    <row r="1134" spans="1:10" outlineLevel="1" x14ac:dyDescent="0.2">
      <c r="A1134" s="35">
        <v>46050</v>
      </c>
      <c r="B1134" s="31">
        <v>6782</v>
      </c>
      <c r="C1134" s="31" t="s">
        <v>360</v>
      </c>
      <c r="D1134" s="31" t="s">
        <v>1400</v>
      </c>
      <c r="E1134" s="36">
        <v>933240</v>
      </c>
      <c r="F1134" s="37" t="s">
        <v>18</v>
      </c>
      <c r="G1134" s="36">
        <v>74659</v>
      </c>
      <c r="H1134" s="36">
        <f t="shared" si="17"/>
        <v>1007899</v>
      </c>
      <c r="I1134" s="31" t="s">
        <v>51</v>
      </c>
      <c r="J1134" s="31" t="s">
        <v>52</v>
      </c>
    </row>
    <row r="1135" spans="1:10" outlineLevel="1" x14ac:dyDescent="0.2">
      <c r="A1135" s="35">
        <v>46050</v>
      </c>
      <c r="B1135" s="31">
        <v>6800</v>
      </c>
      <c r="C1135" s="31" t="s">
        <v>360</v>
      </c>
      <c r="D1135" s="31" t="s">
        <v>1401</v>
      </c>
      <c r="E1135" s="36">
        <v>1349583</v>
      </c>
      <c r="F1135" s="37" t="s">
        <v>18</v>
      </c>
      <c r="G1135" s="36">
        <v>107967</v>
      </c>
      <c r="H1135" s="36">
        <f t="shared" si="17"/>
        <v>1457550</v>
      </c>
      <c r="I1135" s="31" t="s">
        <v>247</v>
      </c>
      <c r="J1135" s="31" t="s">
        <v>19</v>
      </c>
    </row>
    <row r="1136" spans="1:10" outlineLevel="1" x14ac:dyDescent="0.2">
      <c r="A1136" s="35">
        <v>46050</v>
      </c>
      <c r="B1136" s="31">
        <v>6799</v>
      </c>
      <c r="C1136" s="31" t="s">
        <v>360</v>
      </c>
      <c r="D1136" s="31" t="s">
        <v>1402</v>
      </c>
      <c r="E1136" s="36">
        <v>718951</v>
      </c>
      <c r="F1136" s="37" t="s">
        <v>18</v>
      </c>
      <c r="G1136" s="36">
        <v>57516</v>
      </c>
      <c r="H1136" s="36">
        <f t="shared" si="17"/>
        <v>776467</v>
      </c>
      <c r="I1136" s="31" t="s">
        <v>247</v>
      </c>
      <c r="J1136" s="31" t="s">
        <v>19</v>
      </c>
    </row>
    <row r="1137" spans="1:10" outlineLevel="1" x14ac:dyDescent="0.2">
      <c r="A1137" s="35">
        <v>46050</v>
      </c>
      <c r="B1137" s="31">
        <v>6798</v>
      </c>
      <c r="C1137" s="31" t="s">
        <v>360</v>
      </c>
      <c r="D1137" s="31" t="s">
        <v>1403</v>
      </c>
      <c r="E1137" s="36">
        <v>1164322</v>
      </c>
      <c r="F1137" s="37" t="s">
        <v>18</v>
      </c>
      <c r="G1137" s="36">
        <v>93146</v>
      </c>
      <c r="H1137" s="36">
        <f t="shared" si="17"/>
        <v>1257468</v>
      </c>
      <c r="I1137" s="31" t="s">
        <v>247</v>
      </c>
      <c r="J1137" s="31" t="s">
        <v>19</v>
      </c>
    </row>
    <row r="1138" spans="1:10" outlineLevel="1" x14ac:dyDescent="0.2">
      <c r="A1138" s="35">
        <v>46050</v>
      </c>
      <c r="B1138" s="31">
        <v>6797</v>
      </c>
      <c r="C1138" s="31" t="s">
        <v>360</v>
      </c>
      <c r="D1138" s="31" t="s">
        <v>1404</v>
      </c>
      <c r="E1138" s="36">
        <v>597280</v>
      </c>
      <c r="F1138" s="37" t="s">
        <v>18</v>
      </c>
      <c r="G1138" s="36">
        <v>47782</v>
      </c>
      <c r="H1138" s="36">
        <f t="shared" si="17"/>
        <v>645062</v>
      </c>
      <c r="I1138" s="31" t="s">
        <v>247</v>
      </c>
      <c r="J1138" s="31" t="s">
        <v>19</v>
      </c>
    </row>
    <row r="1139" spans="1:10" outlineLevel="1" x14ac:dyDescent="0.2">
      <c r="A1139" s="35">
        <v>46050</v>
      </c>
      <c r="B1139" s="31">
        <v>6796</v>
      </c>
      <c r="C1139" s="31" t="s">
        <v>360</v>
      </c>
      <c r="D1139" s="31" t="s">
        <v>1405</v>
      </c>
      <c r="E1139" s="36">
        <v>2936240</v>
      </c>
      <c r="F1139" s="37" t="s">
        <v>18</v>
      </c>
      <c r="G1139" s="36">
        <v>234899</v>
      </c>
      <c r="H1139" s="36">
        <f t="shared" si="17"/>
        <v>3171139</v>
      </c>
      <c r="I1139" s="31" t="s">
        <v>55</v>
      </c>
      <c r="J1139" s="31" t="s">
        <v>56</v>
      </c>
    </row>
    <row r="1140" spans="1:10" outlineLevel="1" x14ac:dyDescent="0.2">
      <c r="A1140" s="35">
        <v>46050</v>
      </c>
      <c r="B1140" s="31">
        <v>6795</v>
      </c>
      <c r="C1140" s="31" t="s">
        <v>360</v>
      </c>
      <c r="D1140" s="31" t="s">
        <v>1406</v>
      </c>
      <c r="E1140" s="36">
        <v>933240</v>
      </c>
      <c r="F1140" s="37" t="s">
        <v>18</v>
      </c>
      <c r="G1140" s="36">
        <v>74659</v>
      </c>
      <c r="H1140" s="36">
        <f t="shared" si="17"/>
        <v>1007899</v>
      </c>
      <c r="I1140" s="31" t="s">
        <v>55</v>
      </c>
      <c r="J1140" s="31" t="s">
        <v>56</v>
      </c>
    </row>
    <row r="1141" spans="1:10" outlineLevel="1" x14ac:dyDescent="0.2">
      <c r="A1141" s="35">
        <v>46050</v>
      </c>
      <c r="B1141" s="31">
        <v>6794</v>
      </c>
      <c r="C1141" s="31" t="s">
        <v>360</v>
      </c>
      <c r="D1141" s="31" t="s">
        <v>1407</v>
      </c>
      <c r="E1141" s="36">
        <v>1170105</v>
      </c>
      <c r="F1141" s="37" t="s">
        <v>18</v>
      </c>
      <c r="G1141" s="36">
        <v>93608</v>
      </c>
      <c r="H1141" s="36">
        <f t="shared" si="17"/>
        <v>1263713</v>
      </c>
      <c r="I1141" s="31" t="s">
        <v>247</v>
      </c>
      <c r="J1141" s="31" t="s">
        <v>19</v>
      </c>
    </row>
    <row r="1142" spans="1:10" outlineLevel="1" x14ac:dyDescent="0.2">
      <c r="A1142" s="35">
        <v>46050</v>
      </c>
      <c r="B1142" s="31">
        <v>6793</v>
      </c>
      <c r="C1142" s="31" t="s">
        <v>360</v>
      </c>
      <c r="D1142" s="31" t="s">
        <v>1408</v>
      </c>
      <c r="E1142" s="36">
        <v>1780025</v>
      </c>
      <c r="F1142" s="37" t="s">
        <v>18</v>
      </c>
      <c r="G1142" s="36">
        <v>142402</v>
      </c>
      <c r="H1142" s="36">
        <f t="shared" si="17"/>
        <v>1922427</v>
      </c>
      <c r="I1142" s="31" t="s">
        <v>147</v>
      </c>
      <c r="J1142" s="31" t="s">
        <v>148</v>
      </c>
    </row>
    <row r="1143" spans="1:10" outlineLevel="1" x14ac:dyDescent="0.2">
      <c r="A1143" s="35">
        <v>46050</v>
      </c>
      <c r="B1143" s="31">
        <v>6792</v>
      </c>
      <c r="C1143" s="31" t="s">
        <v>360</v>
      </c>
      <c r="D1143" s="31" t="s">
        <v>1409</v>
      </c>
      <c r="E1143" s="36">
        <v>1017870</v>
      </c>
      <c r="F1143" s="37" t="s">
        <v>18</v>
      </c>
      <c r="G1143" s="36">
        <v>81430</v>
      </c>
      <c r="H1143" s="36">
        <f t="shared" si="17"/>
        <v>1099300</v>
      </c>
      <c r="I1143" s="31" t="s">
        <v>147</v>
      </c>
      <c r="J1143" s="31" t="s">
        <v>148</v>
      </c>
    </row>
    <row r="1144" spans="1:10" outlineLevel="1" x14ac:dyDescent="0.2">
      <c r="A1144" s="35">
        <v>46050</v>
      </c>
      <c r="B1144" s="31">
        <v>6778</v>
      </c>
      <c r="C1144" s="31" t="s">
        <v>360</v>
      </c>
      <c r="D1144" s="31" t="s">
        <v>1410</v>
      </c>
      <c r="E1144" s="36">
        <v>1834110</v>
      </c>
      <c r="F1144" s="37" t="s">
        <v>18</v>
      </c>
      <c r="G1144" s="36">
        <v>146729</v>
      </c>
      <c r="H1144" s="36">
        <f t="shared" si="17"/>
        <v>1980839</v>
      </c>
      <c r="I1144" s="31" t="s">
        <v>47</v>
      </c>
      <c r="J1144" s="31" t="s">
        <v>48</v>
      </c>
    </row>
    <row r="1145" spans="1:10" outlineLevel="1" x14ac:dyDescent="0.2">
      <c r="A1145" s="35">
        <v>46050</v>
      </c>
      <c r="B1145" s="31">
        <v>6777</v>
      </c>
      <c r="C1145" s="31" t="s">
        <v>360</v>
      </c>
      <c r="D1145" s="31" t="s">
        <v>1411</v>
      </c>
      <c r="E1145" s="36">
        <v>576540</v>
      </c>
      <c r="F1145" s="37" t="s">
        <v>18</v>
      </c>
      <c r="G1145" s="36">
        <v>46123</v>
      </c>
      <c r="H1145" s="36">
        <f t="shared" si="17"/>
        <v>622663</v>
      </c>
      <c r="I1145" s="31" t="s">
        <v>47</v>
      </c>
      <c r="J1145" s="31" t="s">
        <v>48</v>
      </c>
    </row>
    <row r="1146" spans="1:10" outlineLevel="1" x14ac:dyDescent="0.2">
      <c r="A1146" s="35">
        <v>46050</v>
      </c>
      <c r="B1146" s="31">
        <v>6791</v>
      </c>
      <c r="C1146" s="31" t="s">
        <v>360</v>
      </c>
      <c r="D1146" s="31" t="s">
        <v>1412</v>
      </c>
      <c r="E1146" s="36">
        <v>723872</v>
      </c>
      <c r="F1146" s="37" t="s">
        <v>18</v>
      </c>
      <c r="G1146" s="36">
        <v>57910</v>
      </c>
      <c r="H1146" s="36">
        <f t="shared" si="17"/>
        <v>781782</v>
      </c>
      <c r="I1146" s="31" t="s">
        <v>47</v>
      </c>
      <c r="J1146" s="31" t="s">
        <v>48</v>
      </c>
    </row>
    <row r="1147" spans="1:10" outlineLevel="1" x14ac:dyDescent="0.2">
      <c r="A1147" s="35">
        <v>46050</v>
      </c>
      <c r="B1147" s="31">
        <v>6790</v>
      </c>
      <c r="C1147" s="31" t="s">
        <v>360</v>
      </c>
      <c r="D1147" s="31" t="s">
        <v>1413</v>
      </c>
      <c r="E1147" s="36">
        <v>888855</v>
      </c>
      <c r="F1147" s="37" t="s">
        <v>18</v>
      </c>
      <c r="G1147" s="36">
        <v>71108</v>
      </c>
      <c r="H1147" s="36">
        <f t="shared" si="17"/>
        <v>959963</v>
      </c>
      <c r="I1147" s="31" t="s">
        <v>47</v>
      </c>
      <c r="J1147" s="31" t="s">
        <v>48</v>
      </c>
    </row>
    <row r="1148" spans="1:10" outlineLevel="1" x14ac:dyDescent="0.2">
      <c r="A1148" s="35">
        <v>46050</v>
      </c>
      <c r="B1148" s="31">
        <v>6789</v>
      </c>
      <c r="C1148" s="31" t="s">
        <v>360</v>
      </c>
      <c r="D1148" s="31" t="s">
        <v>1414</v>
      </c>
      <c r="E1148" s="36">
        <v>982367</v>
      </c>
      <c r="F1148" s="37" t="s">
        <v>18</v>
      </c>
      <c r="G1148" s="36">
        <v>78589</v>
      </c>
      <c r="H1148" s="36">
        <f t="shared" si="17"/>
        <v>1060956</v>
      </c>
      <c r="I1148" s="31" t="s">
        <v>247</v>
      </c>
      <c r="J1148" s="31" t="s">
        <v>19</v>
      </c>
    </row>
    <row r="1149" spans="1:10" outlineLevel="1" x14ac:dyDescent="0.2">
      <c r="A1149" s="35">
        <v>46050</v>
      </c>
      <c r="B1149" s="31">
        <v>6788</v>
      </c>
      <c r="C1149" s="31" t="s">
        <v>360</v>
      </c>
      <c r="D1149" s="31" t="s">
        <v>1415</v>
      </c>
      <c r="E1149" s="36">
        <v>1116440</v>
      </c>
      <c r="F1149" s="37" t="s">
        <v>18</v>
      </c>
      <c r="G1149" s="36">
        <v>89315</v>
      </c>
      <c r="H1149" s="36">
        <f t="shared" si="17"/>
        <v>1205755</v>
      </c>
      <c r="I1149" s="31" t="s">
        <v>57</v>
      </c>
      <c r="J1149" s="31" t="s">
        <v>58</v>
      </c>
    </row>
    <row r="1150" spans="1:10" outlineLevel="1" x14ac:dyDescent="0.2">
      <c r="A1150" s="35">
        <v>46050</v>
      </c>
      <c r="B1150" s="31">
        <v>6787</v>
      </c>
      <c r="C1150" s="31" t="s">
        <v>360</v>
      </c>
      <c r="D1150" s="31" t="s">
        <v>1416</v>
      </c>
      <c r="E1150" s="36">
        <v>250910</v>
      </c>
      <c r="F1150" s="37" t="s">
        <v>18</v>
      </c>
      <c r="G1150" s="36">
        <v>20073</v>
      </c>
      <c r="H1150" s="36">
        <f t="shared" si="17"/>
        <v>270983</v>
      </c>
      <c r="I1150" s="31" t="s">
        <v>247</v>
      </c>
      <c r="J1150" s="31" t="s">
        <v>19</v>
      </c>
    </row>
    <row r="1151" spans="1:10" outlineLevel="1" x14ac:dyDescent="0.2">
      <c r="A1151" s="35">
        <v>46050</v>
      </c>
      <c r="B1151" s="31">
        <v>6786</v>
      </c>
      <c r="C1151" s="31" t="s">
        <v>360</v>
      </c>
      <c r="D1151" s="31" t="s">
        <v>1417</v>
      </c>
      <c r="E1151" s="36">
        <v>1666040</v>
      </c>
      <c r="F1151" s="37" t="s">
        <v>18</v>
      </c>
      <c r="G1151" s="36">
        <v>133283</v>
      </c>
      <c r="H1151" s="36">
        <f t="shared" si="17"/>
        <v>1799323</v>
      </c>
      <c r="I1151" s="31" t="s">
        <v>143</v>
      </c>
      <c r="J1151" s="31" t="s">
        <v>144</v>
      </c>
    </row>
    <row r="1152" spans="1:10" outlineLevel="1" x14ac:dyDescent="0.2">
      <c r="A1152" s="35">
        <v>46050</v>
      </c>
      <c r="B1152" s="31">
        <v>6784</v>
      </c>
      <c r="C1152" s="31" t="s">
        <v>360</v>
      </c>
      <c r="D1152" s="31" t="s">
        <v>1418</v>
      </c>
      <c r="E1152" s="36">
        <v>1817130</v>
      </c>
      <c r="F1152" s="37" t="s">
        <v>18</v>
      </c>
      <c r="G1152" s="36">
        <v>145370</v>
      </c>
      <c r="H1152" s="36">
        <f t="shared" ref="H1152:H1215" si="18">+E1152+G1152</f>
        <v>1962500</v>
      </c>
      <c r="I1152" s="31" t="s">
        <v>67</v>
      </c>
      <c r="J1152" s="31" t="s">
        <v>68</v>
      </c>
    </row>
    <row r="1153" spans="1:10" outlineLevel="1" x14ac:dyDescent="0.2">
      <c r="A1153" s="35">
        <v>46050</v>
      </c>
      <c r="B1153" s="31">
        <v>6775</v>
      </c>
      <c r="C1153" s="31" t="s">
        <v>360</v>
      </c>
      <c r="D1153" s="31" t="s">
        <v>1419</v>
      </c>
      <c r="E1153" s="36">
        <v>366400</v>
      </c>
      <c r="F1153" s="37" t="s">
        <v>18</v>
      </c>
      <c r="G1153" s="36">
        <v>29312</v>
      </c>
      <c r="H1153" s="36">
        <f t="shared" si="18"/>
        <v>395712</v>
      </c>
      <c r="I1153" s="31" t="s">
        <v>247</v>
      </c>
      <c r="J1153" s="31" t="s">
        <v>19</v>
      </c>
    </row>
    <row r="1154" spans="1:10" outlineLevel="1" x14ac:dyDescent="0.2">
      <c r="A1154" s="35">
        <v>46050</v>
      </c>
      <c r="B1154" s="31">
        <v>6774</v>
      </c>
      <c r="C1154" s="31" t="s">
        <v>360</v>
      </c>
      <c r="D1154" s="31" t="s">
        <v>1420</v>
      </c>
      <c r="E1154" s="36">
        <v>677845</v>
      </c>
      <c r="F1154" s="37" t="s">
        <v>18</v>
      </c>
      <c r="G1154" s="36">
        <v>54228</v>
      </c>
      <c r="H1154" s="36">
        <f t="shared" si="18"/>
        <v>732073</v>
      </c>
      <c r="I1154" s="31" t="s">
        <v>247</v>
      </c>
      <c r="J1154" s="31" t="s">
        <v>19</v>
      </c>
    </row>
    <row r="1155" spans="1:10" outlineLevel="1" x14ac:dyDescent="0.2">
      <c r="A1155" s="35">
        <v>46050</v>
      </c>
      <c r="B1155" s="31">
        <v>6773</v>
      </c>
      <c r="C1155" s="31" t="s">
        <v>360</v>
      </c>
      <c r="D1155" s="31" t="s">
        <v>1421</v>
      </c>
      <c r="E1155" s="36">
        <v>200728</v>
      </c>
      <c r="F1155" s="37" t="s">
        <v>18</v>
      </c>
      <c r="G1155" s="36">
        <v>16058</v>
      </c>
      <c r="H1155" s="36">
        <f t="shared" si="18"/>
        <v>216786</v>
      </c>
      <c r="I1155" s="31" t="s">
        <v>79</v>
      </c>
      <c r="J1155" s="31" t="s">
        <v>80</v>
      </c>
    </row>
    <row r="1156" spans="1:10" outlineLevel="1" x14ac:dyDescent="0.2">
      <c r="A1156" s="35">
        <v>46050</v>
      </c>
      <c r="B1156" s="31">
        <v>6772</v>
      </c>
      <c r="C1156" s="31" t="s">
        <v>360</v>
      </c>
      <c r="D1156" s="31" t="s">
        <v>1422</v>
      </c>
      <c r="E1156" s="36">
        <v>678276</v>
      </c>
      <c r="F1156" s="37" t="s">
        <v>18</v>
      </c>
      <c r="G1156" s="36">
        <v>54262</v>
      </c>
      <c r="H1156" s="36">
        <f t="shared" si="18"/>
        <v>732538</v>
      </c>
      <c r="I1156" s="31" t="s">
        <v>79</v>
      </c>
      <c r="J1156" s="31" t="s">
        <v>80</v>
      </c>
    </row>
    <row r="1157" spans="1:10" outlineLevel="1" x14ac:dyDescent="0.2">
      <c r="A1157" s="35">
        <v>46050</v>
      </c>
      <c r="B1157" s="31">
        <v>6771</v>
      </c>
      <c r="C1157" s="31" t="s">
        <v>360</v>
      </c>
      <c r="D1157" s="31" t="s">
        <v>1423</v>
      </c>
      <c r="E1157" s="36">
        <v>206945</v>
      </c>
      <c r="F1157" s="37" t="s">
        <v>18</v>
      </c>
      <c r="G1157" s="36">
        <v>16556</v>
      </c>
      <c r="H1157" s="36">
        <f t="shared" si="18"/>
        <v>223501</v>
      </c>
      <c r="I1157" s="31" t="s">
        <v>79</v>
      </c>
      <c r="J1157" s="31" t="s">
        <v>80</v>
      </c>
    </row>
    <row r="1158" spans="1:10" outlineLevel="1" x14ac:dyDescent="0.2">
      <c r="A1158" s="35">
        <v>46050</v>
      </c>
      <c r="B1158" s="31">
        <v>6770</v>
      </c>
      <c r="C1158" s="31" t="s">
        <v>360</v>
      </c>
      <c r="D1158" s="31" t="s">
        <v>1424</v>
      </c>
      <c r="E1158" s="36">
        <v>1336015</v>
      </c>
      <c r="F1158" s="37" t="s">
        <v>18</v>
      </c>
      <c r="G1158" s="36">
        <v>106881</v>
      </c>
      <c r="H1158" s="36">
        <f t="shared" si="18"/>
        <v>1442896</v>
      </c>
      <c r="I1158" s="31" t="s">
        <v>79</v>
      </c>
      <c r="J1158" s="31" t="s">
        <v>80</v>
      </c>
    </row>
    <row r="1159" spans="1:10" outlineLevel="1" x14ac:dyDescent="0.2">
      <c r="A1159" s="35">
        <v>46050</v>
      </c>
      <c r="B1159" s="31">
        <v>6769</v>
      </c>
      <c r="C1159" s="31" t="s">
        <v>360</v>
      </c>
      <c r="D1159" s="31" t="s">
        <v>1425</v>
      </c>
      <c r="E1159" s="36">
        <v>297000</v>
      </c>
      <c r="F1159" s="37" t="s">
        <v>18</v>
      </c>
      <c r="G1159" s="36">
        <v>23760</v>
      </c>
      <c r="H1159" s="36">
        <f t="shared" si="18"/>
        <v>320760</v>
      </c>
      <c r="I1159" s="31" t="s">
        <v>247</v>
      </c>
      <c r="J1159" s="31" t="s">
        <v>19</v>
      </c>
    </row>
    <row r="1160" spans="1:10" outlineLevel="1" x14ac:dyDescent="0.2">
      <c r="A1160" s="35">
        <v>46050</v>
      </c>
      <c r="B1160" s="31">
        <v>6768</v>
      </c>
      <c r="C1160" s="31" t="s">
        <v>360</v>
      </c>
      <c r="D1160" s="31" t="s">
        <v>1426</v>
      </c>
      <c r="E1160" s="36">
        <v>279784</v>
      </c>
      <c r="F1160" s="37" t="s">
        <v>18</v>
      </c>
      <c r="G1160" s="36">
        <v>22383</v>
      </c>
      <c r="H1160" s="36">
        <f t="shared" si="18"/>
        <v>302167</v>
      </c>
      <c r="I1160" s="31" t="s">
        <v>247</v>
      </c>
      <c r="J1160" s="31" t="s">
        <v>19</v>
      </c>
    </row>
    <row r="1161" spans="1:10" outlineLevel="1" x14ac:dyDescent="0.2">
      <c r="A1161" s="35">
        <v>46050</v>
      </c>
      <c r="B1161" s="31">
        <v>6767</v>
      </c>
      <c r="C1161" s="31" t="s">
        <v>360</v>
      </c>
      <c r="D1161" s="31" t="s">
        <v>1427</v>
      </c>
      <c r="E1161" s="36">
        <v>637945</v>
      </c>
      <c r="F1161" s="37" t="s">
        <v>18</v>
      </c>
      <c r="G1161" s="36">
        <v>51036</v>
      </c>
      <c r="H1161" s="36">
        <f t="shared" si="18"/>
        <v>688981</v>
      </c>
      <c r="I1161" s="31" t="s">
        <v>247</v>
      </c>
      <c r="J1161" s="31" t="s">
        <v>19</v>
      </c>
    </row>
    <row r="1162" spans="1:10" outlineLevel="1" x14ac:dyDescent="0.2">
      <c r="A1162" s="35">
        <v>46050</v>
      </c>
      <c r="B1162" s="31">
        <v>6766</v>
      </c>
      <c r="C1162" s="31" t="s">
        <v>360</v>
      </c>
      <c r="D1162" s="31" t="s">
        <v>1428</v>
      </c>
      <c r="E1162" s="36">
        <v>2035740</v>
      </c>
      <c r="F1162" s="37" t="s">
        <v>18</v>
      </c>
      <c r="G1162" s="36">
        <v>162859</v>
      </c>
      <c r="H1162" s="36">
        <f t="shared" si="18"/>
        <v>2198599</v>
      </c>
      <c r="I1162" s="31" t="s">
        <v>192</v>
      </c>
      <c r="J1162" s="31" t="s">
        <v>193</v>
      </c>
    </row>
    <row r="1163" spans="1:10" outlineLevel="1" x14ac:dyDescent="0.2">
      <c r="A1163" s="35">
        <v>46050</v>
      </c>
      <c r="B1163" s="31">
        <v>6765</v>
      </c>
      <c r="C1163" s="31" t="s">
        <v>360</v>
      </c>
      <c r="D1163" s="31" t="s">
        <v>1429</v>
      </c>
      <c r="E1163" s="36">
        <v>1514740</v>
      </c>
      <c r="F1163" s="37" t="s">
        <v>18</v>
      </c>
      <c r="G1163" s="36">
        <v>121179</v>
      </c>
      <c r="H1163" s="36">
        <f t="shared" si="18"/>
        <v>1635919</v>
      </c>
      <c r="I1163" s="31" t="s">
        <v>192</v>
      </c>
      <c r="J1163" s="31" t="s">
        <v>193</v>
      </c>
    </row>
    <row r="1164" spans="1:10" outlineLevel="1" x14ac:dyDescent="0.2">
      <c r="A1164" s="35">
        <v>46050</v>
      </c>
      <c r="B1164" s="31">
        <v>6754</v>
      </c>
      <c r="C1164" s="31" t="s">
        <v>360</v>
      </c>
      <c r="D1164" s="31" t="s">
        <v>1430</v>
      </c>
      <c r="E1164" s="36">
        <v>344403</v>
      </c>
      <c r="F1164" s="37" t="s">
        <v>18</v>
      </c>
      <c r="G1164" s="36">
        <v>27552</v>
      </c>
      <c r="H1164" s="36">
        <f t="shared" si="18"/>
        <v>371955</v>
      </c>
      <c r="I1164" s="31" t="s">
        <v>247</v>
      </c>
      <c r="J1164" s="31" t="s">
        <v>19</v>
      </c>
    </row>
    <row r="1165" spans="1:10" outlineLevel="1" x14ac:dyDescent="0.2">
      <c r="A1165" s="35">
        <v>46050</v>
      </c>
      <c r="B1165" s="31">
        <v>6761</v>
      </c>
      <c r="C1165" s="31" t="s">
        <v>360</v>
      </c>
      <c r="D1165" s="31" t="s">
        <v>1431</v>
      </c>
      <c r="E1165" s="36">
        <v>465396</v>
      </c>
      <c r="F1165" s="37" t="s">
        <v>18</v>
      </c>
      <c r="G1165" s="36">
        <v>37232</v>
      </c>
      <c r="H1165" s="36">
        <f t="shared" si="18"/>
        <v>502628</v>
      </c>
      <c r="I1165" s="31" t="s">
        <v>247</v>
      </c>
      <c r="J1165" s="31" t="s">
        <v>19</v>
      </c>
    </row>
    <row r="1166" spans="1:10" outlineLevel="1" x14ac:dyDescent="0.2">
      <c r="A1166" s="35">
        <v>46050</v>
      </c>
      <c r="B1166" s="31">
        <v>6760</v>
      </c>
      <c r="C1166" s="31" t="s">
        <v>360</v>
      </c>
      <c r="D1166" s="31" t="s">
        <v>1432</v>
      </c>
      <c r="E1166" s="36">
        <v>801164</v>
      </c>
      <c r="F1166" s="37" t="s">
        <v>18</v>
      </c>
      <c r="G1166" s="36">
        <v>64093</v>
      </c>
      <c r="H1166" s="36">
        <f t="shared" si="18"/>
        <v>865257</v>
      </c>
      <c r="I1166" s="31" t="s">
        <v>247</v>
      </c>
      <c r="J1166" s="31" t="s">
        <v>19</v>
      </c>
    </row>
    <row r="1167" spans="1:10" outlineLevel="1" x14ac:dyDescent="0.2">
      <c r="A1167" s="35">
        <v>46050</v>
      </c>
      <c r="B1167" s="31">
        <v>6759</v>
      </c>
      <c r="C1167" s="31" t="s">
        <v>360</v>
      </c>
      <c r="D1167" s="31" t="s">
        <v>1433</v>
      </c>
      <c r="E1167" s="36">
        <v>1482840</v>
      </c>
      <c r="F1167" s="37" t="s">
        <v>18</v>
      </c>
      <c r="G1167" s="36">
        <v>118627</v>
      </c>
      <c r="H1167" s="36">
        <f t="shared" si="18"/>
        <v>1601467</v>
      </c>
      <c r="I1167" s="31" t="s">
        <v>59</v>
      </c>
      <c r="J1167" s="31" t="s">
        <v>60</v>
      </c>
    </row>
    <row r="1168" spans="1:10" outlineLevel="1" x14ac:dyDescent="0.2">
      <c r="A1168" s="35">
        <v>46050</v>
      </c>
      <c r="B1168" s="31">
        <v>6776</v>
      </c>
      <c r="C1168" s="31" t="s">
        <v>360</v>
      </c>
      <c r="D1168" s="31" t="s">
        <v>1434</v>
      </c>
      <c r="E1168" s="36">
        <v>13244280</v>
      </c>
      <c r="F1168" s="37" t="s">
        <v>18</v>
      </c>
      <c r="G1168" s="36">
        <v>1059542</v>
      </c>
      <c r="H1168" s="36">
        <f t="shared" si="18"/>
        <v>14303822</v>
      </c>
      <c r="I1168" s="31" t="s">
        <v>263</v>
      </c>
      <c r="J1168" s="31" t="s">
        <v>264</v>
      </c>
    </row>
    <row r="1169" spans="1:10" outlineLevel="1" x14ac:dyDescent="0.2">
      <c r="A1169" s="35">
        <v>46050</v>
      </c>
      <c r="B1169" s="31">
        <v>6780</v>
      </c>
      <c r="C1169" s="31" t="s">
        <v>360</v>
      </c>
      <c r="D1169" s="31" t="s">
        <v>1435</v>
      </c>
      <c r="E1169" s="36">
        <v>731457</v>
      </c>
      <c r="F1169" s="37" t="s">
        <v>18</v>
      </c>
      <c r="G1169" s="36">
        <v>58517</v>
      </c>
      <c r="H1169" s="36">
        <f t="shared" si="18"/>
        <v>789974</v>
      </c>
      <c r="I1169" s="31" t="s">
        <v>247</v>
      </c>
      <c r="J1169" s="31" t="s">
        <v>19</v>
      </c>
    </row>
    <row r="1170" spans="1:10" outlineLevel="1" x14ac:dyDescent="0.2">
      <c r="A1170" s="35">
        <v>46050</v>
      </c>
      <c r="B1170" s="31">
        <v>6750</v>
      </c>
      <c r="C1170" s="31" t="s">
        <v>360</v>
      </c>
      <c r="D1170" s="31" t="s">
        <v>1436</v>
      </c>
      <c r="E1170" s="36">
        <v>1323666</v>
      </c>
      <c r="F1170" s="37" t="s">
        <v>18</v>
      </c>
      <c r="G1170" s="36">
        <v>105893</v>
      </c>
      <c r="H1170" s="36">
        <f t="shared" si="18"/>
        <v>1429559</v>
      </c>
      <c r="I1170" s="31" t="s">
        <v>43</v>
      </c>
      <c r="J1170" s="31" t="s">
        <v>44</v>
      </c>
    </row>
    <row r="1171" spans="1:10" outlineLevel="1" x14ac:dyDescent="0.2">
      <c r="A1171" s="35">
        <v>46050</v>
      </c>
      <c r="B1171" s="31">
        <v>6749</v>
      </c>
      <c r="C1171" s="31" t="s">
        <v>360</v>
      </c>
      <c r="D1171" s="31" t="s">
        <v>1437</v>
      </c>
      <c r="E1171" s="36">
        <v>798916</v>
      </c>
      <c r="F1171" s="37" t="s">
        <v>18</v>
      </c>
      <c r="G1171" s="36">
        <v>63913</v>
      </c>
      <c r="H1171" s="36">
        <f t="shared" si="18"/>
        <v>862829</v>
      </c>
      <c r="I1171" s="31" t="s">
        <v>43</v>
      </c>
      <c r="J1171" s="31" t="s">
        <v>44</v>
      </c>
    </row>
    <row r="1172" spans="1:10" outlineLevel="1" x14ac:dyDescent="0.2">
      <c r="A1172" s="35">
        <v>46050</v>
      </c>
      <c r="B1172" s="31">
        <v>6748</v>
      </c>
      <c r="C1172" s="31" t="s">
        <v>360</v>
      </c>
      <c r="D1172" s="31" t="s">
        <v>1438</v>
      </c>
      <c r="E1172" s="36">
        <v>1104380</v>
      </c>
      <c r="F1172" s="37" t="s">
        <v>18</v>
      </c>
      <c r="G1172" s="36">
        <v>88350</v>
      </c>
      <c r="H1172" s="36">
        <f t="shared" si="18"/>
        <v>1192730</v>
      </c>
      <c r="I1172" s="31" t="s">
        <v>89</v>
      </c>
      <c r="J1172" s="31" t="s">
        <v>90</v>
      </c>
    </row>
    <row r="1173" spans="1:10" outlineLevel="1" x14ac:dyDescent="0.2">
      <c r="A1173" s="35">
        <v>46050</v>
      </c>
      <c r="B1173" s="31">
        <v>6747</v>
      </c>
      <c r="C1173" s="31" t="s">
        <v>360</v>
      </c>
      <c r="D1173" s="31" t="s">
        <v>1439</v>
      </c>
      <c r="E1173" s="36">
        <v>833690</v>
      </c>
      <c r="F1173" s="37" t="s">
        <v>18</v>
      </c>
      <c r="G1173" s="36">
        <v>66695</v>
      </c>
      <c r="H1173" s="36">
        <f t="shared" si="18"/>
        <v>900385</v>
      </c>
      <c r="I1173" s="31" t="s">
        <v>240</v>
      </c>
      <c r="J1173" s="31" t="s">
        <v>244</v>
      </c>
    </row>
    <row r="1174" spans="1:10" outlineLevel="1" x14ac:dyDescent="0.2">
      <c r="A1174" s="35">
        <v>46050</v>
      </c>
      <c r="B1174" s="31">
        <v>6746</v>
      </c>
      <c r="C1174" s="31" t="s">
        <v>360</v>
      </c>
      <c r="D1174" s="31" t="s">
        <v>1440</v>
      </c>
      <c r="E1174" s="36">
        <v>524750</v>
      </c>
      <c r="F1174" s="37" t="s">
        <v>18</v>
      </c>
      <c r="G1174" s="36">
        <v>41980</v>
      </c>
      <c r="H1174" s="36">
        <f t="shared" si="18"/>
        <v>566730</v>
      </c>
      <c r="I1174" s="31" t="s">
        <v>190</v>
      </c>
      <c r="J1174" s="31" t="s">
        <v>191</v>
      </c>
    </row>
    <row r="1175" spans="1:10" outlineLevel="1" x14ac:dyDescent="0.2">
      <c r="A1175" s="35">
        <v>46050</v>
      </c>
      <c r="B1175" s="31">
        <v>6745</v>
      </c>
      <c r="C1175" s="31" t="s">
        <v>360</v>
      </c>
      <c r="D1175" s="31" t="s">
        <v>1441</v>
      </c>
      <c r="E1175" s="36">
        <v>1148010</v>
      </c>
      <c r="F1175" s="37" t="s">
        <v>18</v>
      </c>
      <c r="G1175" s="36">
        <v>91841</v>
      </c>
      <c r="H1175" s="36">
        <f t="shared" si="18"/>
        <v>1239851</v>
      </c>
      <c r="I1175" s="31" t="s">
        <v>85</v>
      </c>
      <c r="J1175" s="31" t="s">
        <v>86</v>
      </c>
    </row>
    <row r="1176" spans="1:10" outlineLevel="1" x14ac:dyDescent="0.2">
      <c r="A1176" s="35">
        <v>46050</v>
      </c>
      <c r="B1176" s="31">
        <v>6744</v>
      </c>
      <c r="C1176" s="31" t="s">
        <v>360</v>
      </c>
      <c r="D1176" s="31" t="s">
        <v>1442</v>
      </c>
      <c r="E1176" s="36">
        <v>2502030</v>
      </c>
      <c r="F1176" s="37" t="s">
        <v>18</v>
      </c>
      <c r="G1176" s="36">
        <v>200162</v>
      </c>
      <c r="H1176" s="36">
        <f t="shared" si="18"/>
        <v>2702192</v>
      </c>
      <c r="I1176" s="31" t="s">
        <v>41</v>
      </c>
      <c r="J1176" s="31" t="s">
        <v>42</v>
      </c>
    </row>
    <row r="1177" spans="1:10" outlineLevel="1" x14ac:dyDescent="0.2">
      <c r="A1177" s="35">
        <v>46050</v>
      </c>
      <c r="B1177" s="31">
        <v>6743</v>
      </c>
      <c r="C1177" s="31" t="s">
        <v>360</v>
      </c>
      <c r="D1177" s="31" t="s">
        <v>1443</v>
      </c>
      <c r="E1177" s="36">
        <v>2542397</v>
      </c>
      <c r="F1177" s="37" t="s">
        <v>18</v>
      </c>
      <c r="G1177" s="36">
        <v>203392</v>
      </c>
      <c r="H1177" s="36">
        <f t="shared" si="18"/>
        <v>2745789</v>
      </c>
      <c r="I1177" s="31" t="s">
        <v>178</v>
      </c>
      <c r="J1177" s="31" t="s">
        <v>179</v>
      </c>
    </row>
    <row r="1178" spans="1:10" outlineLevel="1" x14ac:dyDescent="0.2">
      <c r="A1178" s="35">
        <v>46050</v>
      </c>
      <c r="B1178" s="31">
        <v>6742</v>
      </c>
      <c r="C1178" s="31" t="s">
        <v>360</v>
      </c>
      <c r="D1178" s="31" t="s">
        <v>1444</v>
      </c>
      <c r="E1178" s="36">
        <v>5021630</v>
      </c>
      <c r="F1178" s="37" t="s">
        <v>18</v>
      </c>
      <c r="G1178" s="36">
        <v>401730</v>
      </c>
      <c r="H1178" s="36">
        <f t="shared" si="18"/>
        <v>5423360</v>
      </c>
      <c r="I1178" s="31" t="s">
        <v>87</v>
      </c>
      <c r="J1178" s="31" t="s">
        <v>88</v>
      </c>
    </row>
    <row r="1179" spans="1:10" outlineLevel="1" x14ac:dyDescent="0.2">
      <c r="A1179" s="35">
        <v>46050</v>
      </c>
      <c r="B1179" s="31">
        <v>6741</v>
      </c>
      <c r="C1179" s="31" t="s">
        <v>360</v>
      </c>
      <c r="D1179" s="31" t="s">
        <v>1445</v>
      </c>
      <c r="E1179" s="36">
        <v>4637900</v>
      </c>
      <c r="F1179" s="37" t="s">
        <v>18</v>
      </c>
      <c r="G1179" s="36">
        <v>371032</v>
      </c>
      <c r="H1179" s="36">
        <f t="shared" si="18"/>
        <v>5008932</v>
      </c>
      <c r="I1179" s="31" t="s">
        <v>113</v>
      </c>
      <c r="J1179" s="31" t="s">
        <v>114</v>
      </c>
    </row>
    <row r="1180" spans="1:10" outlineLevel="1" x14ac:dyDescent="0.2">
      <c r="A1180" s="35">
        <v>46050</v>
      </c>
      <c r="B1180" s="31">
        <v>6740</v>
      </c>
      <c r="C1180" s="31" t="s">
        <v>360</v>
      </c>
      <c r="D1180" s="31" t="s">
        <v>1446</v>
      </c>
      <c r="E1180" s="36">
        <v>27370040</v>
      </c>
      <c r="F1180" s="37" t="s">
        <v>18</v>
      </c>
      <c r="G1180" s="36">
        <v>2189603</v>
      </c>
      <c r="H1180" s="36">
        <f t="shared" si="18"/>
        <v>29559643</v>
      </c>
      <c r="I1180" s="31" t="s">
        <v>81</v>
      </c>
      <c r="J1180" s="31" t="s">
        <v>82</v>
      </c>
    </row>
    <row r="1181" spans="1:10" outlineLevel="1" x14ac:dyDescent="0.2">
      <c r="A1181" s="35">
        <v>46050</v>
      </c>
      <c r="B1181" s="31">
        <v>6739</v>
      </c>
      <c r="C1181" s="31" t="s">
        <v>360</v>
      </c>
      <c r="D1181" s="31" t="s">
        <v>1447</v>
      </c>
      <c r="E1181" s="36">
        <v>1569120</v>
      </c>
      <c r="F1181" s="37" t="s">
        <v>18</v>
      </c>
      <c r="G1181" s="36">
        <v>125530</v>
      </c>
      <c r="H1181" s="36">
        <f t="shared" si="18"/>
        <v>1694650</v>
      </c>
      <c r="I1181" s="31" t="s">
        <v>199</v>
      </c>
      <c r="J1181" s="31" t="s">
        <v>200</v>
      </c>
    </row>
    <row r="1182" spans="1:10" outlineLevel="1" x14ac:dyDescent="0.2">
      <c r="A1182" s="35">
        <v>46050</v>
      </c>
      <c r="B1182" s="31">
        <v>6738</v>
      </c>
      <c r="C1182" s="31" t="s">
        <v>360</v>
      </c>
      <c r="D1182" s="31" t="s">
        <v>1448</v>
      </c>
      <c r="E1182" s="36">
        <v>1399860</v>
      </c>
      <c r="F1182" s="37" t="s">
        <v>18</v>
      </c>
      <c r="G1182" s="36">
        <v>111989</v>
      </c>
      <c r="H1182" s="36">
        <f t="shared" si="18"/>
        <v>1511849</v>
      </c>
      <c r="I1182" s="31" t="s">
        <v>41</v>
      </c>
      <c r="J1182" s="31" t="s">
        <v>42</v>
      </c>
    </row>
    <row r="1183" spans="1:10" outlineLevel="1" x14ac:dyDescent="0.2">
      <c r="A1183" s="35">
        <v>46050</v>
      </c>
      <c r="B1183" s="31">
        <v>6737</v>
      </c>
      <c r="C1183" s="31" t="s">
        <v>360</v>
      </c>
      <c r="D1183" s="31" t="s">
        <v>1449</v>
      </c>
      <c r="E1183" s="36">
        <v>2799720</v>
      </c>
      <c r="F1183" s="37" t="s">
        <v>18</v>
      </c>
      <c r="G1183" s="36">
        <v>223978</v>
      </c>
      <c r="H1183" s="36">
        <f t="shared" si="18"/>
        <v>3023698</v>
      </c>
      <c r="I1183" s="31" t="s">
        <v>43</v>
      </c>
      <c r="J1183" s="31" t="s">
        <v>44</v>
      </c>
    </row>
    <row r="1184" spans="1:10" outlineLevel="1" x14ac:dyDescent="0.2">
      <c r="A1184" s="35">
        <v>46050</v>
      </c>
      <c r="B1184" s="31">
        <v>6736</v>
      </c>
      <c r="C1184" s="31" t="s">
        <v>360</v>
      </c>
      <c r="D1184" s="31" t="s">
        <v>1450</v>
      </c>
      <c r="E1184" s="36">
        <v>466620</v>
      </c>
      <c r="F1184" s="37" t="s">
        <v>18</v>
      </c>
      <c r="G1184" s="36">
        <v>37330</v>
      </c>
      <c r="H1184" s="36">
        <f t="shared" si="18"/>
        <v>503950</v>
      </c>
      <c r="I1184" s="31" t="s">
        <v>81</v>
      </c>
      <c r="J1184" s="31" t="s">
        <v>82</v>
      </c>
    </row>
    <row r="1185" spans="1:10" outlineLevel="1" x14ac:dyDescent="0.2">
      <c r="A1185" s="35">
        <v>46050</v>
      </c>
      <c r="B1185" s="31">
        <v>6735</v>
      </c>
      <c r="C1185" s="31" t="s">
        <v>360</v>
      </c>
      <c r="D1185" s="31" t="s">
        <v>1451</v>
      </c>
      <c r="E1185" s="36">
        <v>549600</v>
      </c>
      <c r="F1185" s="37" t="s">
        <v>18</v>
      </c>
      <c r="G1185" s="36">
        <v>43968</v>
      </c>
      <c r="H1185" s="36">
        <f t="shared" si="18"/>
        <v>593568</v>
      </c>
      <c r="I1185" s="31" t="s">
        <v>178</v>
      </c>
      <c r="J1185" s="31" t="s">
        <v>179</v>
      </c>
    </row>
    <row r="1186" spans="1:10" outlineLevel="1" x14ac:dyDescent="0.2">
      <c r="A1186" s="35">
        <v>46050</v>
      </c>
      <c r="B1186" s="31">
        <v>6785</v>
      </c>
      <c r="C1186" s="31" t="s">
        <v>360</v>
      </c>
      <c r="D1186" s="31" t="s">
        <v>1452</v>
      </c>
      <c r="E1186" s="36">
        <v>6232020</v>
      </c>
      <c r="F1186" s="37" t="s">
        <v>18</v>
      </c>
      <c r="G1186" s="36">
        <v>498562</v>
      </c>
      <c r="H1186" s="36">
        <f t="shared" si="18"/>
        <v>6730582</v>
      </c>
      <c r="I1186" s="31" t="s">
        <v>71</v>
      </c>
      <c r="J1186" s="31" t="s">
        <v>72</v>
      </c>
    </row>
    <row r="1187" spans="1:10" outlineLevel="1" x14ac:dyDescent="0.2">
      <c r="A1187" s="35">
        <v>46051</v>
      </c>
      <c r="B1187" s="31">
        <v>7238</v>
      </c>
      <c r="C1187" s="31" t="s">
        <v>360</v>
      </c>
      <c r="D1187" s="31" t="s">
        <v>1453</v>
      </c>
      <c r="E1187" s="36">
        <v>6875425</v>
      </c>
      <c r="F1187" s="37" t="s">
        <v>18</v>
      </c>
      <c r="G1187" s="36">
        <v>550034</v>
      </c>
      <c r="H1187" s="36">
        <f t="shared" si="18"/>
        <v>7425459</v>
      </c>
      <c r="I1187" s="31" t="s">
        <v>36</v>
      </c>
      <c r="J1187" s="31" t="s">
        <v>37</v>
      </c>
    </row>
    <row r="1188" spans="1:10" outlineLevel="1" x14ac:dyDescent="0.2">
      <c r="A1188" s="35">
        <v>46051</v>
      </c>
      <c r="B1188" s="31">
        <v>7246</v>
      </c>
      <c r="C1188" s="31" t="s">
        <v>360</v>
      </c>
      <c r="D1188" s="31" t="s">
        <v>1454</v>
      </c>
      <c r="E1188" s="36">
        <v>387500</v>
      </c>
      <c r="F1188" s="37" t="s">
        <v>18</v>
      </c>
      <c r="G1188" s="36">
        <v>31000</v>
      </c>
      <c r="H1188" s="36">
        <f t="shared" si="18"/>
        <v>418500</v>
      </c>
      <c r="I1188" s="31" t="s">
        <v>47</v>
      </c>
      <c r="J1188" s="31" t="s">
        <v>48</v>
      </c>
    </row>
    <row r="1189" spans="1:10" outlineLevel="1" x14ac:dyDescent="0.2">
      <c r="A1189" s="35">
        <v>46051</v>
      </c>
      <c r="B1189" s="31">
        <v>7245</v>
      </c>
      <c r="C1189" s="31" t="s">
        <v>360</v>
      </c>
      <c r="D1189" s="31" t="s">
        <v>1455</v>
      </c>
      <c r="E1189" s="36">
        <v>933240</v>
      </c>
      <c r="F1189" s="37" t="s">
        <v>18</v>
      </c>
      <c r="G1189" s="36">
        <v>74659</v>
      </c>
      <c r="H1189" s="36">
        <f t="shared" si="18"/>
        <v>1007899</v>
      </c>
      <c r="I1189" s="31" t="s">
        <v>118</v>
      </c>
      <c r="J1189" s="31" t="s">
        <v>119</v>
      </c>
    </row>
    <row r="1190" spans="1:10" outlineLevel="1" x14ac:dyDescent="0.2">
      <c r="A1190" s="35">
        <v>46051</v>
      </c>
      <c r="B1190" s="31">
        <v>7244</v>
      </c>
      <c r="C1190" s="31" t="s">
        <v>360</v>
      </c>
      <c r="D1190" s="31" t="s">
        <v>1456</v>
      </c>
      <c r="E1190" s="36">
        <v>183200</v>
      </c>
      <c r="F1190" s="37" t="s">
        <v>18</v>
      </c>
      <c r="G1190" s="36">
        <v>14656</v>
      </c>
      <c r="H1190" s="36">
        <f t="shared" si="18"/>
        <v>197856</v>
      </c>
      <c r="I1190" s="31" t="s">
        <v>47</v>
      </c>
      <c r="J1190" s="31" t="s">
        <v>48</v>
      </c>
    </row>
    <row r="1191" spans="1:10" outlineLevel="1" x14ac:dyDescent="0.2">
      <c r="A1191" s="35">
        <v>46051</v>
      </c>
      <c r="B1191" s="31">
        <v>7243</v>
      </c>
      <c r="C1191" s="31" t="s">
        <v>360</v>
      </c>
      <c r="D1191" s="31" t="s">
        <v>1457</v>
      </c>
      <c r="E1191" s="36">
        <v>981048</v>
      </c>
      <c r="F1191" s="37" t="s">
        <v>18</v>
      </c>
      <c r="G1191" s="36">
        <v>78484</v>
      </c>
      <c r="H1191" s="36">
        <f t="shared" si="18"/>
        <v>1059532</v>
      </c>
      <c r="I1191" s="31" t="s">
        <v>247</v>
      </c>
      <c r="J1191" s="31" t="s">
        <v>19</v>
      </c>
    </row>
    <row r="1192" spans="1:10" outlineLevel="1" x14ac:dyDescent="0.2">
      <c r="A1192" s="35">
        <v>46051</v>
      </c>
      <c r="B1192" s="31">
        <v>7242</v>
      </c>
      <c r="C1192" s="31" t="s">
        <v>360</v>
      </c>
      <c r="D1192" s="31" t="s">
        <v>1458</v>
      </c>
      <c r="E1192" s="36">
        <v>897100</v>
      </c>
      <c r="F1192" s="37" t="s">
        <v>18</v>
      </c>
      <c r="G1192" s="36">
        <v>71768</v>
      </c>
      <c r="H1192" s="36">
        <f t="shared" si="18"/>
        <v>968868</v>
      </c>
      <c r="I1192" s="31" t="s">
        <v>74</v>
      </c>
      <c r="J1192" s="31" t="s">
        <v>75</v>
      </c>
    </row>
    <row r="1193" spans="1:10" outlineLevel="1" x14ac:dyDescent="0.2">
      <c r="A1193" s="35">
        <v>46051</v>
      </c>
      <c r="B1193" s="31">
        <v>7241</v>
      </c>
      <c r="C1193" s="31" t="s">
        <v>360</v>
      </c>
      <c r="D1193" s="31" t="s">
        <v>1459</v>
      </c>
      <c r="E1193" s="36">
        <v>341628</v>
      </c>
      <c r="F1193" s="37" t="s">
        <v>18</v>
      </c>
      <c r="G1193" s="36">
        <v>27330</v>
      </c>
      <c r="H1193" s="36">
        <f t="shared" si="18"/>
        <v>368958</v>
      </c>
      <c r="I1193" s="31" t="s">
        <v>247</v>
      </c>
      <c r="J1193" s="31" t="s">
        <v>19</v>
      </c>
    </row>
    <row r="1194" spans="1:10" outlineLevel="1" x14ac:dyDescent="0.2">
      <c r="A1194" s="35">
        <v>46051</v>
      </c>
      <c r="B1194" s="31">
        <v>7240</v>
      </c>
      <c r="C1194" s="31" t="s">
        <v>360</v>
      </c>
      <c r="D1194" s="31" t="s">
        <v>1460</v>
      </c>
      <c r="E1194" s="36">
        <v>1414590</v>
      </c>
      <c r="F1194" s="37" t="s">
        <v>18</v>
      </c>
      <c r="G1194" s="36">
        <v>113167</v>
      </c>
      <c r="H1194" s="36">
        <f t="shared" si="18"/>
        <v>1527757</v>
      </c>
      <c r="I1194" s="31" t="s">
        <v>122</v>
      </c>
      <c r="J1194" s="31" t="s">
        <v>123</v>
      </c>
    </row>
    <row r="1195" spans="1:10" outlineLevel="1" x14ac:dyDescent="0.2">
      <c r="A1195" s="35">
        <v>46051</v>
      </c>
      <c r="B1195" s="31">
        <v>7239</v>
      </c>
      <c r="C1195" s="31" t="s">
        <v>360</v>
      </c>
      <c r="D1195" s="31" t="s">
        <v>1461</v>
      </c>
      <c r="E1195" s="36">
        <v>1049160</v>
      </c>
      <c r="F1195" s="37" t="s">
        <v>18</v>
      </c>
      <c r="G1195" s="36">
        <v>83933</v>
      </c>
      <c r="H1195" s="36">
        <f t="shared" si="18"/>
        <v>1133093</v>
      </c>
      <c r="I1195" s="31" t="s">
        <v>247</v>
      </c>
      <c r="J1195" s="31" t="s">
        <v>19</v>
      </c>
    </row>
    <row r="1196" spans="1:10" outlineLevel="1" x14ac:dyDescent="0.2">
      <c r="A1196" s="35">
        <v>46051</v>
      </c>
      <c r="B1196" s="31">
        <v>7205</v>
      </c>
      <c r="C1196" s="31" t="s">
        <v>360</v>
      </c>
      <c r="D1196" s="31" t="s">
        <v>1462</v>
      </c>
      <c r="E1196" s="36">
        <v>5948600</v>
      </c>
      <c r="F1196" s="37" t="s">
        <v>18</v>
      </c>
      <c r="G1196" s="36">
        <v>475888</v>
      </c>
      <c r="H1196" s="36">
        <f t="shared" si="18"/>
        <v>6424488</v>
      </c>
      <c r="I1196" s="31" t="s">
        <v>49</v>
      </c>
      <c r="J1196" s="31" t="s">
        <v>50</v>
      </c>
    </row>
    <row r="1197" spans="1:10" outlineLevel="1" x14ac:dyDescent="0.2">
      <c r="A1197" s="35">
        <v>46051</v>
      </c>
      <c r="B1197" s="31">
        <v>7204</v>
      </c>
      <c r="C1197" s="31" t="s">
        <v>360</v>
      </c>
      <c r="D1197" s="31" t="s">
        <v>1463</v>
      </c>
      <c r="E1197" s="36">
        <v>1932220</v>
      </c>
      <c r="F1197" s="37" t="s">
        <v>18</v>
      </c>
      <c r="G1197" s="36">
        <v>154578</v>
      </c>
      <c r="H1197" s="36">
        <f t="shared" si="18"/>
        <v>2086798</v>
      </c>
      <c r="I1197" s="31" t="s">
        <v>147</v>
      </c>
      <c r="J1197" s="31" t="s">
        <v>148</v>
      </c>
    </row>
    <row r="1198" spans="1:10" outlineLevel="1" x14ac:dyDescent="0.2">
      <c r="A1198" s="35">
        <v>46051</v>
      </c>
      <c r="B1198" s="31">
        <v>7203</v>
      </c>
      <c r="C1198" s="31" t="s">
        <v>360</v>
      </c>
      <c r="D1198" s="31" t="s">
        <v>1464</v>
      </c>
      <c r="E1198" s="36">
        <v>250910</v>
      </c>
      <c r="F1198" s="37" t="s">
        <v>18</v>
      </c>
      <c r="G1198" s="36">
        <v>20073</v>
      </c>
      <c r="H1198" s="36">
        <f t="shared" si="18"/>
        <v>270983</v>
      </c>
      <c r="I1198" s="31" t="s">
        <v>247</v>
      </c>
      <c r="J1198" s="31" t="s">
        <v>19</v>
      </c>
    </row>
    <row r="1199" spans="1:10" outlineLevel="1" x14ac:dyDescent="0.2">
      <c r="A1199" s="35">
        <v>46051</v>
      </c>
      <c r="B1199" s="31">
        <v>7202</v>
      </c>
      <c r="C1199" s="31" t="s">
        <v>360</v>
      </c>
      <c r="D1199" s="31" t="s">
        <v>1465</v>
      </c>
      <c r="E1199" s="36">
        <v>739080</v>
      </c>
      <c r="F1199" s="37" t="s">
        <v>18</v>
      </c>
      <c r="G1199" s="36">
        <v>59126</v>
      </c>
      <c r="H1199" s="36">
        <f t="shared" si="18"/>
        <v>798206</v>
      </c>
      <c r="I1199" s="31" t="s">
        <v>247</v>
      </c>
      <c r="J1199" s="31" t="s">
        <v>19</v>
      </c>
    </row>
    <row r="1200" spans="1:10" outlineLevel="1" x14ac:dyDescent="0.2">
      <c r="A1200" s="35">
        <v>46051</v>
      </c>
      <c r="B1200" s="31">
        <v>7201</v>
      </c>
      <c r="C1200" s="31" t="s">
        <v>360</v>
      </c>
      <c r="D1200" s="31" t="s">
        <v>1466</v>
      </c>
      <c r="E1200" s="36">
        <v>1666040</v>
      </c>
      <c r="F1200" s="37" t="s">
        <v>18</v>
      </c>
      <c r="G1200" s="36">
        <v>133283</v>
      </c>
      <c r="H1200" s="36">
        <f t="shared" si="18"/>
        <v>1799323</v>
      </c>
      <c r="I1200" s="31" t="s">
        <v>69</v>
      </c>
      <c r="J1200" s="31" t="s">
        <v>70</v>
      </c>
    </row>
    <row r="1201" spans="1:10" outlineLevel="1" x14ac:dyDescent="0.2">
      <c r="A1201" s="35">
        <v>46051</v>
      </c>
      <c r="B1201" s="31">
        <v>7200</v>
      </c>
      <c r="C1201" s="31" t="s">
        <v>360</v>
      </c>
      <c r="D1201" s="31" t="s">
        <v>1467</v>
      </c>
      <c r="E1201" s="36">
        <v>933240</v>
      </c>
      <c r="F1201" s="37" t="s">
        <v>18</v>
      </c>
      <c r="G1201" s="36">
        <v>74659</v>
      </c>
      <c r="H1201" s="36">
        <f t="shared" si="18"/>
        <v>1007899</v>
      </c>
      <c r="I1201" s="31" t="s">
        <v>93</v>
      </c>
      <c r="J1201" s="31" t="s">
        <v>94</v>
      </c>
    </row>
    <row r="1202" spans="1:10" outlineLevel="1" x14ac:dyDescent="0.2">
      <c r="A1202" s="35">
        <v>46051</v>
      </c>
      <c r="B1202" s="31">
        <v>7199</v>
      </c>
      <c r="C1202" s="31" t="s">
        <v>360</v>
      </c>
      <c r="D1202" s="31" t="s">
        <v>1468</v>
      </c>
      <c r="E1202" s="36">
        <v>1722015</v>
      </c>
      <c r="F1202" s="37" t="s">
        <v>18</v>
      </c>
      <c r="G1202" s="36">
        <v>137761</v>
      </c>
      <c r="H1202" s="36">
        <f t="shared" si="18"/>
        <v>1859776</v>
      </c>
      <c r="I1202" s="31" t="s">
        <v>247</v>
      </c>
      <c r="J1202" s="31" t="s">
        <v>19</v>
      </c>
    </row>
    <row r="1203" spans="1:10" outlineLevel="1" x14ac:dyDescent="0.2">
      <c r="A1203" s="35">
        <v>46051</v>
      </c>
      <c r="B1203" s="31">
        <v>7198</v>
      </c>
      <c r="C1203" s="31" t="s">
        <v>360</v>
      </c>
      <c r="D1203" s="31" t="s">
        <v>1469</v>
      </c>
      <c r="E1203" s="36">
        <v>670710</v>
      </c>
      <c r="F1203" s="37" t="s">
        <v>18</v>
      </c>
      <c r="G1203" s="36">
        <v>53657</v>
      </c>
      <c r="H1203" s="36">
        <f t="shared" si="18"/>
        <v>724367</v>
      </c>
      <c r="I1203" s="31" t="s">
        <v>247</v>
      </c>
      <c r="J1203" s="31" t="s">
        <v>19</v>
      </c>
    </row>
    <row r="1204" spans="1:10" outlineLevel="1" x14ac:dyDescent="0.2">
      <c r="A1204" s="35">
        <v>46051</v>
      </c>
      <c r="B1204" s="31">
        <v>7194</v>
      </c>
      <c r="C1204" s="31" t="s">
        <v>360</v>
      </c>
      <c r="D1204" s="31" t="s">
        <v>1470</v>
      </c>
      <c r="E1204" s="36">
        <v>323095</v>
      </c>
      <c r="F1204" s="37" t="s">
        <v>18</v>
      </c>
      <c r="G1204" s="36">
        <v>25848</v>
      </c>
      <c r="H1204" s="36">
        <f t="shared" si="18"/>
        <v>348943</v>
      </c>
      <c r="I1204" s="31" t="s">
        <v>247</v>
      </c>
      <c r="J1204" s="31" t="s">
        <v>19</v>
      </c>
    </row>
    <row r="1205" spans="1:10" outlineLevel="1" x14ac:dyDescent="0.2">
      <c r="A1205" s="35">
        <v>46051</v>
      </c>
      <c r="B1205" s="31">
        <v>7192</v>
      </c>
      <c r="C1205" s="31" t="s">
        <v>360</v>
      </c>
      <c r="D1205" s="31" t="s">
        <v>1471</v>
      </c>
      <c r="E1205" s="36">
        <v>200728</v>
      </c>
      <c r="F1205" s="37" t="s">
        <v>18</v>
      </c>
      <c r="G1205" s="36">
        <v>16058</v>
      </c>
      <c r="H1205" s="36">
        <f t="shared" si="18"/>
        <v>216786</v>
      </c>
      <c r="I1205" s="31" t="s">
        <v>247</v>
      </c>
      <c r="J1205" s="31" t="s">
        <v>19</v>
      </c>
    </row>
    <row r="1206" spans="1:10" outlineLevel="1" x14ac:dyDescent="0.2">
      <c r="A1206" s="35">
        <v>46051</v>
      </c>
      <c r="B1206" s="31">
        <v>7191</v>
      </c>
      <c r="C1206" s="31" t="s">
        <v>360</v>
      </c>
      <c r="D1206" s="31" t="s">
        <v>1472</v>
      </c>
      <c r="E1206" s="36">
        <v>629457</v>
      </c>
      <c r="F1206" s="37" t="s">
        <v>18</v>
      </c>
      <c r="G1206" s="36">
        <v>50357</v>
      </c>
      <c r="H1206" s="36">
        <f t="shared" si="18"/>
        <v>679814</v>
      </c>
      <c r="I1206" s="31" t="s">
        <v>247</v>
      </c>
      <c r="J1206" s="31" t="s">
        <v>19</v>
      </c>
    </row>
    <row r="1207" spans="1:10" outlineLevel="1" x14ac:dyDescent="0.2">
      <c r="A1207" s="35">
        <v>46051</v>
      </c>
      <c r="B1207" s="31">
        <v>7046</v>
      </c>
      <c r="C1207" s="31" t="s">
        <v>360</v>
      </c>
      <c r="D1207" s="31" t="s">
        <v>1473</v>
      </c>
      <c r="E1207" s="36">
        <v>925553</v>
      </c>
      <c r="F1207" s="37" t="s">
        <v>18</v>
      </c>
      <c r="G1207" s="36">
        <v>74044</v>
      </c>
      <c r="H1207" s="36">
        <f t="shared" si="18"/>
        <v>999597</v>
      </c>
      <c r="I1207" s="31" t="s">
        <v>247</v>
      </c>
      <c r="J1207" s="31" t="s">
        <v>19</v>
      </c>
    </row>
    <row r="1208" spans="1:10" outlineLevel="1" x14ac:dyDescent="0.2">
      <c r="A1208" s="35">
        <v>46051</v>
      </c>
      <c r="B1208" s="31">
        <v>7024</v>
      </c>
      <c r="C1208" s="31" t="s">
        <v>360</v>
      </c>
      <c r="D1208" s="31" t="s">
        <v>1474</v>
      </c>
      <c r="E1208" s="36">
        <v>323095</v>
      </c>
      <c r="F1208" s="37" t="s">
        <v>18</v>
      </c>
      <c r="G1208" s="36">
        <v>25848</v>
      </c>
      <c r="H1208" s="36">
        <f t="shared" si="18"/>
        <v>348943</v>
      </c>
      <c r="I1208" s="31" t="s">
        <v>247</v>
      </c>
      <c r="J1208" s="31" t="s">
        <v>19</v>
      </c>
    </row>
    <row r="1209" spans="1:10" outlineLevel="1" x14ac:dyDescent="0.2">
      <c r="A1209" s="35">
        <v>46051</v>
      </c>
      <c r="B1209" s="31">
        <v>7023</v>
      </c>
      <c r="C1209" s="31" t="s">
        <v>360</v>
      </c>
      <c r="D1209" s="31" t="s">
        <v>1475</v>
      </c>
      <c r="E1209" s="36">
        <v>839276</v>
      </c>
      <c r="F1209" s="37" t="s">
        <v>18</v>
      </c>
      <c r="G1209" s="36">
        <v>67142</v>
      </c>
      <c r="H1209" s="36">
        <f t="shared" si="18"/>
        <v>906418</v>
      </c>
      <c r="I1209" s="31" t="s">
        <v>247</v>
      </c>
      <c r="J1209" s="31" t="s">
        <v>19</v>
      </c>
    </row>
    <row r="1210" spans="1:10" outlineLevel="1" x14ac:dyDescent="0.2">
      <c r="A1210" s="35">
        <v>46051</v>
      </c>
      <c r="B1210" s="31">
        <v>7022</v>
      </c>
      <c r="C1210" s="31" t="s">
        <v>360</v>
      </c>
      <c r="D1210" s="31" t="s">
        <v>1476</v>
      </c>
      <c r="E1210" s="36">
        <v>279972</v>
      </c>
      <c r="F1210" s="37" t="s">
        <v>18</v>
      </c>
      <c r="G1210" s="36">
        <v>22398</v>
      </c>
      <c r="H1210" s="36">
        <f t="shared" si="18"/>
        <v>302370</v>
      </c>
      <c r="I1210" s="31" t="s">
        <v>247</v>
      </c>
      <c r="J1210" s="31" t="s">
        <v>19</v>
      </c>
    </row>
    <row r="1211" spans="1:10" outlineLevel="1" x14ac:dyDescent="0.2">
      <c r="A1211" s="35">
        <v>46051</v>
      </c>
      <c r="B1211" s="31">
        <v>7000</v>
      </c>
      <c r="C1211" s="31" t="s">
        <v>360</v>
      </c>
      <c r="D1211" s="31" t="s">
        <v>1477</v>
      </c>
      <c r="E1211" s="36">
        <v>986904</v>
      </c>
      <c r="F1211" s="37" t="s">
        <v>18</v>
      </c>
      <c r="G1211" s="36">
        <v>78952</v>
      </c>
      <c r="H1211" s="36">
        <f t="shared" si="18"/>
        <v>1065856</v>
      </c>
      <c r="I1211" s="31" t="s">
        <v>247</v>
      </c>
      <c r="J1211" s="31" t="s">
        <v>19</v>
      </c>
    </row>
    <row r="1212" spans="1:10" outlineLevel="1" x14ac:dyDescent="0.2">
      <c r="A1212" s="35">
        <v>46051</v>
      </c>
      <c r="B1212" s="31">
        <v>6891</v>
      </c>
      <c r="C1212" s="31" t="s">
        <v>360</v>
      </c>
      <c r="D1212" s="31" t="s">
        <v>1478</v>
      </c>
      <c r="E1212" s="36">
        <v>933240</v>
      </c>
      <c r="F1212" s="37" t="s">
        <v>18</v>
      </c>
      <c r="G1212" s="36">
        <v>74659</v>
      </c>
      <c r="H1212" s="36">
        <f t="shared" si="18"/>
        <v>1007899</v>
      </c>
      <c r="I1212" s="31" t="s">
        <v>55</v>
      </c>
      <c r="J1212" s="31" t="s">
        <v>56</v>
      </c>
    </row>
    <row r="1213" spans="1:10" outlineLevel="1" x14ac:dyDescent="0.2">
      <c r="A1213" s="35">
        <v>46051</v>
      </c>
      <c r="B1213" s="31">
        <v>6837</v>
      </c>
      <c r="C1213" s="31" t="s">
        <v>360</v>
      </c>
      <c r="D1213" s="31" t="s">
        <v>1479</v>
      </c>
      <c r="E1213" s="36">
        <v>5368540</v>
      </c>
      <c r="F1213" s="37" t="s">
        <v>18</v>
      </c>
      <c r="G1213" s="36">
        <v>429483</v>
      </c>
      <c r="H1213" s="36">
        <f t="shared" si="18"/>
        <v>5798023</v>
      </c>
      <c r="I1213" s="31" t="s">
        <v>55</v>
      </c>
      <c r="J1213" s="31" t="s">
        <v>56</v>
      </c>
    </row>
    <row r="1214" spans="1:10" outlineLevel="1" x14ac:dyDescent="0.2">
      <c r="A1214" s="35">
        <v>46051</v>
      </c>
      <c r="B1214" s="31">
        <v>6836</v>
      </c>
      <c r="C1214" s="31" t="s">
        <v>360</v>
      </c>
      <c r="D1214" s="31" t="s">
        <v>1480</v>
      </c>
      <c r="E1214" s="36">
        <v>2333100</v>
      </c>
      <c r="F1214" s="37" t="s">
        <v>18</v>
      </c>
      <c r="G1214" s="36">
        <v>186648</v>
      </c>
      <c r="H1214" s="36">
        <f t="shared" si="18"/>
        <v>2519748</v>
      </c>
      <c r="I1214" s="31" t="s">
        <v>55</v>
      </c>
      <c r="J1214" s="31" t="s">
        <v>56</v>
      </c>
    </row>
    <row r="1215" spans="1:10" outlineLevel="1" x14ac:dyDescent="0.2">
      <c r="A1215" s="35">
        <v>46051</v>
      </c>
      <c r="B1215" s="31">
        <v>6832</v>
      </c>
      <c r="C1215" s="31" t="s">
        <v>360</v>
      </c>
      <c r="D1215" s="31" t="s">
        <v>1481</v>
      </c>
      <c r="E1215" s="36">
        <v>13930172</v>
      </c>
      <c r="F1215" s="37" t="s">
        <v>18</v>
      </c>
      <c r="G1215" s="36">
        <v>1114414</v>
      </c>
      <c r="H1215" s="36">
        <f t="shared" si="18"/>
        <v>15044586</v>
      </c>
      <c r="I1215" s="31" t="s">
        <v>65</v>
      </c>
      <c r="J1215" s="31" t="s">
        <v>66</v>
      </c>
    </row>
    <row r="1216" spans="1:10" outlineLevel="1" x14ac:dyDescent="0.2">
      <c r="A1216" s="35">
        <v>46051</v>
      </c>
      <c r="B1216" s="31">
        <v>6831</v>
      </c>
      <c r="C1216" s="31" t="s">
        <v>360</v>
      </c>
      <c r="D1216" s="31" t="s">
        <v>1482</v>
      </c>
      <c r="E1216" s="36">
        <v>605660</v>
      </c>
      <c r="F1216" s="37" t="s">
        <v>18</v>
      </c>
      <c r="G1216" s="36">
        <v>48453</v>
      </c>
      <c r="H1216" s="36">
        <f t="shared" ref="H1216:H1279" si="19">+E1216+G1216</f>
        <v>654113</v>
      </c>
      <c r="I1216" s="31" t="s">
        <v>247</v>
      </c>
      <c r="J1216" s="31" t="s">
        <v>19</v>
      </c>
    </row>
    <row r="1217" spans="1:10" outlineLevel="1" x14ac:dyDescent="0.2">
      <c r="A1217" s="35">
        <v>46051</v>
      </c>
      <c r="B1217" s="31">
        <v>6828</v>
      </c>
      <c r="C1217" s="31" t="s">
        <v>360</v>
      </c>
      <c r="D1217" s="31" t="s">
        <v>1483</v>
      </c>
      <c r="E1217" s="36">
        <v>1622530</v>
      </c>
      <c r="F1217" s="37" t="s">
        <v>18</v>
      </c>
      <c r="G1217" s="36">
        <v>129802</v>
      </c>
      <c r="H1217" s="36">
        <f t="shared" si="19"/>
        <v>1752332</v>
      </c>
      <c r="I1217" s="31" t="s">
        <v>95</v>
      </c>
      <c r="J1217" s="31" t="s">
        <v>96</v>
      </c>
    </row>
    <row r="1218" spans="1:10" outlineLevel="1" x14ac:dyDescent="0.2">
      <c r="A1218" s="35">
        <v>46051</v>
      </c>
      <c r="B1218" s="31">
        <v>6830</v>
      </c>
      <c r="C1218" s="31" t="s">
        <v>360</v>
      </c>
      <c r="D1218" s="31" t="s">
        <v>1484</v>
      </c>
      <c r="E1218" s="36">
        <v>1482840</v>
      </c>
      <c r="F1218" s="37" t="s">
        <v>18</v>
      </c>
      <c r="G1218" s="36">
        <v>118627</v>
      </c>
      <c r="H1218" s="36">
        <f t="shared" si="19"/>
        <v>1601467</v>
      </c>
      <c r="I1218" s="31" t="s">
        <v>61</v>
      </c>
      <c r="J1218" s="31" t="s">
        <v>62</v>
      </c>
    </row>
    <row r="1219" spans="1:10" outlineLevel="1" x14ac:dyDescent="0.2">
      <c r="A1219" s="35">
        <v>46051</v>
      </c>
      <c r="B1219" s="31">
        <v>6827</v>
      </c>
      <c r="C1219" s="31" t="s">
        <v>360</v>
      </c>
      <c r="D1219" s="31" t="s">
        <v>1485</v>
      </c>
      <c r="E1219" s="36">
        <v>1604735</v>
      </c>
      <c r="F1219" s="37" t="s">
        <v>18</v>
      </c>
      <c r="G1219" s="36">
        <v>128379</v>
      </c>
      <c r="H1219" s="36">
        <f t="shared" si="19"/>
        <v>1733114</v>
      </c>
      <c r="I1219" s="31" t="s">
        <v>136</v>
      </c>
      <c r="J1219" s="31" t="s">
        <v>137</v>
      </c>
    </row>
    <row r="1220" spans="1:10" outlineLevel="1" x14ac:dyDescent="0.2">
      <c r="A1220" s="35">
        <v>46051</v>
      </c>
      <c r="B1220" s="31">
        <v>6826</v>
      </c>
      <c r="C1220" s="31" t="s">
        <v>360</v>
      </c>
      <c r="D1220" s="31" t="s">
        <v>1486</v>
      </c>
      <c r="E1220" s="36">
        <v>1622530</v>
      </c>
      <c r="F1220" s="37" t="s">
        <v>18</v>
      </c>
      <c r="G1220" s="36">
        <v>129802</v>
      </c>
      <c r="H1220" s="36">
        <f t="shared" si="19"/>
        <v>1752332</v>
      </c>
      <c r="I1220" s="31" t="s">
        <v>107</v>
      </c>
      <c r="J1220" s="31" t="s">
        <v>108</v>
      </c>
    </row>
    <row r="1221" spans="1:10" outlineLevel="1" x14ac:dyDescent="0.2">
      <c r="A1221" s="35">
        <v>46051</v>
      </c>
      <c r="B1221" s="31">
        <v>6825</v>
      </c>
      <c r="C1221" s="31" t="s">
        <v>360</v>
      </c>
      <c r="D1221" s="31" t="s">
        <v>1487</v>
      </c>
      <c r="E1221" s="36">
        <v>4867590</v>
      </c>
      <c r="F1221" s="37" t="s">
        <v>18</v>
      </c>
      <c r="G1221" s="36">
        <v>389407</v>
      </c>
      <c r="H1221" s="36">
        <f t="shared" si="19"/>
        <v>5256997</v>
      </c>
      <c r="I1221" s="31" t="s">
        <v>170</v>
      </c>
      <c r="J1221" s="31" t="s">
        <v>171</v>
      </c>
    </row>
    <row r="1222" spans="1:10" outlineLevel="1" x14ac:dyDescent="0.2">
      <c r="A1222" s="35">
        <v>46051</v>
      </c>
      <c r="B1222" s="31">
        <v>6824</v>
      </c>
      <c r="C1222" s="31" t="s">
        <v>360</v>
      </c>
      <c r="D1222" s="31" t="s">
        <v>1488</v>
      </c>
      <c r="E1222" s="36">
        <v>27942410</v>
      </c>
      <c r="F1222" s="37" t="s">
        <v>18</v>
      </c>
      <c r="G1222" s="36">
        <v>2235393</v>
      </c>
      <c r="H1222" s="36">
        <f t="shared" si="19"/>
        <v>30177803</v>
      </c>
      <c r="I1222" s="31" t="s">
        <v>99</v>
      </c>
      <c r="J1222" s="31" t="s">
        <v>100</v>
      </c>
    </row>
    <row r="1223" spans="1:10" outlineLevel="1" x14ac:dyDescent="0.2">
      <c r="A1223" s="35">
        <v>46051</v>
      </c>
      <c r="B1223" s="31">
        <v>6823</v>
      </c>
      <c r="C1223" s="31" t="s">
        <v>360</v>
      </c>
      <c r="D1223" s="31" t="s">
        <v>1489</v>
      </c>
      <c r="E1223" s="36">
        <v>1482840</v>
      </c>
      <c r="F1223" s="37" t="s">
        <v>18</v>
      </c>
      <c r="G1223" s="36">
        <v>118627</v>
      </c>
      <c r="H1223" s="36">
        <f t="shared" si="19"/>
        <v>1601467</v>
      </c>
      <c r="I1223" s="31" t="s">
        <v>107</v>
      </c>
      <c r="J1223" s="31" t="s">
        <v>108</v>
      </c>
    </row>
    <row r="1224" spans="1:10" outlineLevel="1" x14ac:dyDescent="0.2">
      <c r="A1224" s="35">
        <v>46051</v>
      </c>
      <c r="B1224" s="31">
        <v>6822</v>
      </c>
      <c r="C1224" s="31" t="s">
        <v>360</v>
      </c>
      <c r="D1224" s="31" t="s">
        <v>1490</v>
      </c>
      <c r="E1224" s="36">
        <v>2032440</v>
      </c>
      <c r="F1224" s="37" t="s">
        <v>18</v>
      </c>
      <c r="G1224" s="36">
        <v>162595</v>
      </c>
      <c r="H1224" s="36">
        <f t="shared" si="19"/>
        <v>2195035</v>
      </c>
      <c r="I1224" s="31" t="s">
        <v>228</v>
      </c>
      <c r="J1224" s="31" t="s">
        <v>229</v>
      </c>
    </row>
    <row r="1225" spans="1:10" outlineLevel="1" x14ac:dyDescent="0.2">
      <c r="A1225" s="35">
        <v>46051</v>
      </c>
      <c r="B1225" s="31">
        <v>6821</v>
      </c>
      <c r="C1225" s="31" t="s">
        <v>360</v>
      </c>
      <c r="D1225" s="31" t="s">
        <v>1491</v>
      </c>
      <c r="E1225" s="36">
        <v>2682260</v>
      </c>
      <c r="F1225" s="37" t="s">
        <v>18</v>
      </c>
      <c r="G1225" s="36">
        <v>214581</v>
      </c>
      <c r="H1225" s="36">
        <f t="shared" si="19"/>
        <v>2896841</v>
      </c>
      <c r="I1225" s="31" t="s">
        <v>99</v>
      </c>
      <c r="J1225" s="31" t="s">
        <v>100</v>
      </c>
    </row>
    <row r="1226" spans="1:10" outlineLevel="1" x14ac:dyDescent="0.2">
      <c r="A1226" s="35">
        <v>46051</v>
      </c>
      <c r="B1226" s="31">
        <v>6820</v>
      </c>
      <c r="C1226" s="31" t="s">
        <v>360</v>
      </c>
      <c r="D1226" s="31" t="s">
        <v>1492</v>
      </c>
      <c r="E1226" s="36">
        <v>1299640</v>
      </c>
      <c r="F1226" s="37" t="s">
        <v>18</v>
      </c>
      <c r="G1226" s="36">
        <v>103971</v>
      </c>
      <c r="H1226" s="36">
        <f t="shared" si="19"/>
        <v>1403611</v>
      </c>
      <c r="I1226" s="31" t="s">
        <v>170</v>
      </c>
      <c r="J1226" s="31" t="s">
        <v>171</v>
      </c>
    </row>
    <row r="1227" spans="1:10" outlineLevel="1" x14ac:dyDescent="0.2">
      <c r="A1227" s="35">
        <v>46051</v>
      </c>
      <c r="B1227" s="31">
        <v>6819</v>
      </c>
      <c r="C1227" s="31" t="s">
        <v>360</v>
      </c>
      <c r="D1227" s="31" t="s">
        <v>1493</v>
      </c>
      <c r="E1227" s="36">
        <v>1482840</v>
      </c>
      <c r="F1227" s="37" t="s">
        <v>18</v>
      </c>
      <c r="G1227" s="36">
        <v>118627</v>
      </c>
      <c r="H1227" s="36">
        <f t="shared" si="19"/>
        <v>1601467</v>
      </c>
      <c r="I1227" s="31" t="s">
        <v>97</v>
      </c>
      <c r="J1227" s="31" t="s">
        <v>98</v>
      </c>
    </row>
    <row r="1228" spans="1:10" outlineLevel="1" x14ac:dyDescent="0.2">
      <c r="A1228" s="35">
        <v>46051</v>
      </c>
      <c r="B1228" s="31">
        <v>6818</v>
      </c>
      <c r="C1228" s="31" t="s">
        <v>360</v>
      </c>
      <c r="D1228" s="31" t="s">
        <v>1494</v>
      </c>
      <c r="E1228" s="36">
        <v>16878080</v>
      </c>
      <c r="F1228" s="37" t="s">
        <v>18</v>
      </c>
      <c r="G1228" s="36">
        <v>1350246</v>
      </c>
      <c r="H1228" s="36">
        <f t="shared" si="19"/>
        <v>18228326</v>
      </c>
      <c r="I1228" s="31" t="s">
        <v>134</v>
      </c>
      <c r="J1228" s="31" t="s">
        <v>135</v>
      </c>
    </row>
    <row r="1229" spans="1:10" outlineLevel="1" x14ac:dyDescent="0.2">
      <c r="A1229" s="35">
        <v>46051</v>
      </c>
      <c r="B1229" s="31">
        <v>6817</v>
      </c>
      <c r="C1229" s="31" t="s">
        <v>360</v>
      </c>
      <c r="D1229" s="31" t="s">
        <v>1495</v>
      </c>
      <c r="E1229" s="36">
        <v>997464</v>
      </c>
      <c r="F1229" s="37" t="s">
        <v>18</v>
      </c>
      <c r="G1229" s="36">
        <v>79797</v>
      </c>
      <c r="H1229" s="36">
        <f t="shared" si="19"/>
        <v>1077261</v>
      </c>
      <c r="I1229" s="31" t="s">
        <v>122</v>
      </c>
      <c r="J1229" s="31" t="s">
        <v>123</v>
      </c>
    </row>
    <row r="1230" spans="1:10" outlineLevel="1" x14ac:dyDescent="0.2">
      <c r="A1230" s="35">
        <v>46051</v>
      </c>
      <c r="B1230" s="31">
        <v>6816</v>
      </c>
      <c r="C1230" s="31" t="s">
        <v>360</v>
      </c>
      <c r="D1230" s="31" t="s">
        <v>1496</v>
      </c>
      <c r="E1230" s="36">
        <v>4918280</v>
      </c>
      <c r="F1230" s="37" t="s">
        <v>18</v>
      </c>
      <c r="G1230" s="36">
        <v>393462</v>
      </c>
      <c r="H1230" s="36">
        <f t="shared" si="19"/>
        <v>5311742</v>
      </c>
      <c r="I1230" s="31" t="s">
        <v>205</v>
      </c>
      <c r="J1230" s="31" t="s">
        <v>206</v>
      </c>
    </row>
    <row r="1231" spans="1:10" outlineLevel="1" x14ac:dyDescent="0.2">
      <c r="A1231" s="35">
        <v>46052</v>
      </c>
      <c r="B1231" s="31">
        <v>7257</v>
      </c>
      <c r="C1231" s="31" t="s">
        <v>360</v>
      </c>
      <c r="D1231" s="31" t="s">
        <v>131</v>
      </c>
      <c r="E1231" s="36">
        <v>4836944</v>
      </c>
      <c r="F1231" s="37" t="s">
        <v>18</v>
      </c>
      <c r="G1231" s="36">
        <v>386956</v>
      </c>
      <c r="H1231" s="36">
        <f t="shared" si="19"/>
        <v>5223900</v>
      </c>
      <c r="I1231" s="31" t="s">
        <v>39</v>
      </c>
      <c r="J1231" s="31" t="s">
        <v>40</v>
      </c>
    </row>
    <row r="1232" spans="1:10" outlineLevel="1" x14ac:dyDescent="0.2">
      <c r="A1232" s="35">
        <v>46052</v>
      </c>
      <c r="B1232" s="31">
        <v>7279</v>
      </c>
      <c r="C1232" s="31" t="s">
        <v>360</v>
      </c>
      <c r="D1232" s="31" t="s">
        <v>1497</v>
      </c>
      <c r="E1232" s="36">
        <v>220293</v>
      </c>
      <c r="F1232" s="37" t="s">
        <v>18</v>
      </c>
      <c r="G1232" s="36">
        <v>17623</v>
      </c>
      <c r="H1232" s="36">
        <f t="shared" si="19"/>
        <v>237916</v>
      </c>
      <c r="I1232" s="31" t="s">
        <v>247</v>
      </c>
      <c r="J1232" s="31" t="s">
        <v>19</v>
      </c>
    </row>
    <row r="1233" spans="1:10" outlineLevel="1" x14ac:dyDescent="0.2">
      <c r="A1233" s="35">
        <v>46052</v>
      </c>
      <c r="B1233" s="31">
        <v>7278</v>
      </c>
      <c r="C1233" s="31" t="s">
        <v>360</v>
      </c>
      <c r="D1233" s="31" t="s">
        <v>1498</v>
      </c>
      <c r="E1233" s="36">
        <v>1049160</v>
      </c>
      <c r="F1233" s="37" t="s">
        <v>18</v>
      </c>
      <c r="G1233" s="36">
        <v>83933</v>
      </c>
      <c r="H1233" s="36">
        <f t="shared" si="19"/>
        <v>1133093</v>
      </c>
      <c r="I1233" s="31" t="s">
        <v>247</v>
      </c>
      <c r="J1233" s="31" t="s">
        <v>19</v>
      </c>
    </row>
    <row r="1234" spans="1:10" outlineLevel="1" x14ac:dyDescent="0.2">
      <c r="A1234" s="35">
        <v>46052</v>
      </c>
      <c r="B1234" s="31">
        <v>7277</v>
      </c>
      <c r="C1234" s="31" t="s">
        <v>360</v>
      </c>
      <c r="D1234" s="31" t="s">
        <v>1499</v>
      </c>
      <c r="E1234" s="36">
        <v>589356</v>
      </c>
      <c r="F1234" s="37" t="s">
        <v>18</v>
      </c>
      <c r="G1234" s="36">
        <v>47148</v>
      </c>
      <c r="H1234" s="36">
        <f t="shared" si="19"/>
        <v>636504</v>
      </c>
      <c r="I1234" s="31" t="s">
        <v>247</v>
      </c>
      <c r="J1234" s="31" t="s">
        <v>19</v>
      </c>
    </row>
    <row r="1235" spans="1:10" outlineLevel="1" x14ac:dyDescent="0.2">
      <c r="A1235" s="35">
        <v>46052</v>
      </c>
      <c r="B1235" s="31">
        <v>7276</v>
      </c>
      <c r="C1235" s="31" t="s">
        <v>360</v>
      </c>
      <c r="D1235" s="31" t="s">
        <v>1500</v>
      </c>
      <c r="E1235" s="36">
        <v>1105560</v>
      </c>
      <c r="F1235" s="37" t="s">
        <v>18</v>
      </c>
      <c r="G1235" s="36">
        <v>88445</v>
      </c>
      <c r="H1235" s="36">
        <f t="shared" si="19"/>
        <v>1194005</v>
      </c>
      <c r="I1235" s="31" t="s">
        <v>247</v>
      </c>
      <c r="J1235" s="31" t="s">
        <v>19</v>
      </c>
    </row>
    <row r="1236" spans="1:10" outlineLevel="1" x14ac:dyDescent="0.2">
      <c r="A1236" s="35">
        <v>46052</v>
      </c>
      <c r="B1236" s="31">
        <v>7274</v>
      </c>
      <c r="C1236" s="31" t="s">
        <v>360</v>
      </c>
      <c r="D1236" s="31" t="s">
        <v>1501</v>
      </c>
      <c r="E1236" s="36">
        <v>1259060</v>
      </c>
      <c r="F1236" s="37" t="s">
        <v>18</v>
      </c>
      <c r="G1236" s="36">
        <v>100725</v>
      </c>
      <c r="H1236" s="36">
        <f t="shared" si="19"/>
        <v>1359785</v>
      </c>
      <c r="I1236" s="31" t="s">
        <v>247</v>
      </c>
      <c r="J1236" s="31" t="s">
        <v>19</v>
      </c>
    </row>
    <row r="1237" spans="1:10" outlineLevel="1" x14ac:dyDescent="0.2">
      <c r="A1237" s="35">
        <v>46052</v>
      </c>
      <c r="B1237" s="31">
        <v>7273</v>
      </c>
      <c r="C1237" s="31" t="s">
        <v>360</v>
      </c>
      <c r="D1237" s="31" t="s">
        <v>1502</v>
      </c>
      <c r="E1237" s="36">
        <v>501820</v>
      </c>
      <c r="F1237" s="37" t="s">
        <v>18</v>
      </c>
      <c r="G1237" s="36">
        <v>40146</v>
      </c>
      <c r="H1237" s="36">
        <f t="shared" si="19"/>
        <v>541966</v>
      </c>
      <c r="I1237" s="31" t="s">
        <v>247</v>
      </c>
      <c r="J1237" s="31" t="s">
        <v>19</v>
      </c>
    </row>
    <row r="1238" spans="1:10" outlineLevel="1" x14ac:dyDescent="0.2">
      <c r="A1238" s="35">
        <v>46052</v>
      </c>
      <c r="B1238" s="31">
        <v>7272</v>
      </c>
      <c r="C1238" s="31" t="s">
        <v>360</v>
      </c>
      <c r="D1238" s="31" t="s">
        <v>1503</v>
      </c>
      <c r="E1238" s="36">
        <v>1720915</v>
      </c>
      <c r="F1238" s="37" t="s">
        <v>18</v>
      </c>
      <c r="G1238" s="36">
        <v>137673</v>
      </c>
      <c r="H1238" s="36">
        <f t="shared" si="19"/>
        <v>1858588</v>
      </c>
      <c r="I1238" s="31" t="s">
        <v>247</v>
      </c>
      <c r="J1238" s="31" t="s">
        <v>19</v>
      </c>
    </row>
    <row r="1239" spans="1:10" outlineLevel="1" x14ac:dyDescent="0.2">
      <c r="A1239" s="35">
        <v>46052</v>
      </c>
      <c r="B1239" s="31">
        <v>7271</v>
      </c>
      <c r="C1239" s="31" t="s">
        <v>360</v>
      </c>
      <c r="D1239" s="31" t="s">
        <v>1504</v>
      </c>
      <c r="E1239" s="36">
        <v>1027057</v>
      </c>
      <c r="F1239" s="37" t="s">
        <v>18</v>
      </c>
      <c r="G1239" s="36">
        <v>82165</v>
      </c>
      <c r="H1239" s="36">
        <f t="shared" si="19"/>
        <v>1109222</v>
      </c>
      <c r="I1239" s="31" t="s">
        <v>247</v>
      </c>
      <c r="J1239" s="31" t="s">
        <v>19</v>
      </c>
    </row>
    <row r="1240" spans="1:10" outlineLevel="1" x14ac:dyDescent="0.2">
      <c r="A1240" s="35">
        <v>46052</v>
      </c>
      <c r="B1240" s="31">
        <v>7270</v>
      </c>
      <c r="C1240" s="31" t="s">
        <v>360</v>
      </c>
      <c r="D1240" s="31" t="s">
        <v>1505</v>
      </c>
      <c r="E1240" s="36">
        <v>593589</v>
      </c>
      <c r="F1240" s="37" t="s">
        <v>18</v>
      </c>
      <c r="G1240" s="36">
        <v>47487</v>
      </c>
      <c r="H1240" s="36">
        <f t="shared" si="19"/>
        <v>641076</v>
      </c>
      <c r="I1240" s="31" t="s">
        <v>247</v>
      </c>
      <c r="J1240" s="31" t="s">
        <v>19</v>
      </c>
    </row>
    <row r="1241" spans="1:10" outlineLevel="1" x14ac:dyDescent="0.2">
      <c r="A1241" s="35">
        <v>46052</v>
      </c>
      <c r="B1241" s="31">
        <v>7269</v>
      </c>
      <c r="C1241" s="31" t="s">
        <v>360</v>
      </c>
      <c r="D1241" s="31" t="s">
        <v>1506</v>
      </c>
      <c r="E1241" s="36">
        <v>734310</v>
      </c>
      <c r="F1241" s="37" t="s">
        <v>18</v>
      </c>
      <c r="G1241" s="36">
        <v>58745</v>
      </c>
      <c r="H1241" s="36">
        <f t="shared" si="19"/>
        <v>793055</v>
      </c>
      <c r="I1241" s="31" t="s">
        <v>247</v>
      </c>
      <c r="J1241" s="31" t="s">
        <v>19</v>
      </c>
    </row>
    <row r="1242" spans="1:10" outlineLevel="1" x14ac:dyDescent="0.2">
      <c r="A1242" s="35">
        <v>46052</v>
      </c>
      <c r="B1242" s="31">
        <v>7268</v>
      </c>
      <c r="C1242" s="31" t="s">
        <v>360</v>
      </c>
      <c r="D1242" s="31" t="s">
        <v>1507</v>
      </c>
      <c r="E1242" s="36">
        <v>9536760</v>
      </c>
      <c r="F1242" s="37" t="s">
        <v>18</v>
      </c>
      <c r="G1242" s="36">
        <v>762941</v>
      </c>
      <c r="H1242" s="36">
        <f t="shared" si="19"/>
        <v>10299701</v>
      </c>
      <c r="I1242" s="31" t="s">
        <v>55</v>
      </c>
      <c r="J1242" s="31" t="s">
        <v>56</v>
      </c>
    </row>
    <row r="1243" spans="1:10" outlineLevel="1" x14ac:dyDescent="0.2">
      <c r="A1243" s="35">
        <v>46052</v>
      </c>
      <c r="B1243" s="31">
        <v>7267</v>
      </c>
      <c r="C1243" s="31" t="s">
        <v>360</v>
      </c>
      <c r="D1243" s="31" t="s">
        <v>1508</v>
      </c>
      <c r="E1243" s="36">
        <v>4071480</v>
      </c>
      <c r="F1243" s="37" t="s">
        <v>18</v>
      </c>
      <c r="G1243" s="36">
        <v>325718</v>
      </c>
      <c r="H1243" s="36">
        <f t="shared" si="19"/>
        <v>4397198</v>
      </c>
      <c r="I1243" s="31" t="s">
        <v>55</v>
      </c>
      <c r="J1243" s="31" t="s">
        <v>56</v>
      </c>
    </row>
    <row r="1244" spans="1:10" outlineLevel="1" x14ac:dyDescent="0.2">
      <c r="A1244" s="35">
        <v>46052</v>
      </c>
      <c r="B1244" s="31">
        <v>7266</v>
      </c>
      <c r="C1244" s="31" t="s">
        <v>360</v>
      </c>
      <c r="D1244" s="31" t="s">
        <v>1509</v>
      </c>
      <c r="E1244" s="36">
        <v>7249820</v>
      </c>
      <c r="F1244" s="37" t="s">
        <v>18</v>
      </c>
      <c r="G1244" s="36">
        <v>579986</v>
      </c>
      <c r="H1244" s="36">
        <f t="shared" si="19"/>
        <v>7829806</v>
      </c>
      <c r="I1244" s="31" t="s">
        <v>55</v>
      </c>
      <c r="J1244" s="31" t="s">
        <v>56</v>
      </c>
    </row>
    <row r="1245" spans="1:10" outlineLevel="1" x14ac:dyDescent="0.2">
      <c r="A1245" s="35">
        <v>46052</v>
      </c>
      <c r="B1245" s="31">
        <v>7265</v>
      </c>
      <c r="C1245" s="31" t="s">
        <v>360</v>
      </c>
      <c r="D1245" s="31" t="s">
        <v>1510</v>
      </c>
      <c r="E1245" s="36">
        <v>6461900</v>
      </c>
      <c r="F1245" s="37" t="s">
        <v>18</v>
      </c>
      <c r="G1245" s="36">
        <v>516952</v>
      </c>
      <c r="H1245" s="36">
        <f t="shared" si="19"/>
        <v>6978852</v>
      </c>
      <c r="I1245" s="31" t="s">
        <v>55</v>
      </c>
      <c r="J1245" s="31" t="s">
        <v>56</v>
      </c>
    </row>
    <row r="1246" spans="1:10" outlineLevel="1" x14ac:dyDescent="0.2">
      <c r="A1246" s="35">
        <v>46052</v>
      </c>
      <c r="B1246" s="31">
        <v>7264</v>
      </c>
      <c r="C1246" s="31" t="s">
        <v>360</v>
      </c>
      <c r="D1246" s="31" t="s">
        <v>1511</v>
      </c>
      <c r="E1246" s="36">
        <v>646190</v>
      </c>
      <c r="F1246" s="37" t="s">
        <v>18</v>
      </c>
      <c r="G1246" s="36">
        <v>51695</v>
      </c>
      <c r="H1246" s="36">
        <f t="shared" si="19"/>
        <v>697885</v>
      </c>
      <c r="I1246" s="31" t="s">
        <v>247</v>
      </c>
      <c r="J1246" s="31" t="s">
        <v>19</v>
      </c>
    </row>
    <row r="1247" spans="1:10" outlineLevel="1" x14ac:dyDescent="0.2">
      <c r="A1247" s="35">
        <v>46052</v>
      </c>
      <c r="B1247" s="31">
        <v>7263</v>
      </c>
      <c r="C1247" s="31" t="s">
        <v>360</v>
      </c>
      <c r="D1247" s="31" t="s">
        <v>1512</v>
      </c>
      <c r="E1247" s="36">
        <v>694345</v>
      </c>
      <c r="F1247" s="37" t="s">
        <v>18</v>
      </c>
      <c r="G1247" s="36">
        <v>55548</v>
      </c>
      <c r="H1247" s="36">
        <f t="shared" si="19"/>
        <v>749893</v>
      </c>
      <c r="I1247" s="31" t="s">
        <v>247</v>
      </c>
      <c r="J1247" s="31" t="s">
        <v>19</v>
      </c>
    </row>
    <row r="1248" spans="1:10" outlineLevel="1" x14ac:dyDescent="0.2">
      <c r="A1248" s="35">
        <v>46052</v>
      </c>
      <c r="B1248" s="31">
        <v>7262</v>
      </c>
      <c r="C1248" s="31" t="s">
        <v>360</v>
      </c>
      <c r="D1248" s="31" t="s">
        <v>1513</v>
      </c>
      <c r="E1248" s="36">
        <v>250910</v>
      </c>
      <c r="F1248" s="37" t="s">
        <v>18</v>
      </c>
      <c r="G1248" s="36">
        <v>20073</v>
      </c>
      <c r="H1248" s="36">
        <f t="shared" si="19"/>
        <v>270983</v>
      </c>
      <c r="I1248" s="31" t="s">
        <v>247</v>
      </c>
      <c r="J1248" s="31" t="s">
        <v>19</v>
      </c>
    </row>
    <row r="1249" spans="1:10" outlineLevel="1" x14ac:dyDescent="0.2">
      <c r="A1249" s="35">
        <v>46052</v>
      </c>
      <c r="B1249" s="31">
        <v>7261</v>
      </c>
      <c r="C1249" s="31" t="s">
        <v>360</v>
      </c>
      <c r="D1249" s="31" t="s">
        <v>1514</v>
      </c>
      <c r="E1249" s="36">
        <v>777053</v>
      </c>
      <c r="F1249" s="37" t="s">
        <v>18</v>
      </c>
      <c r="G1249" s="36">
        <v>62164</v>
      </c>
      <c r="H1249" s="36">
        <f t="shared" si="19"/>
        <v>839217</v>
      </c>
      <c r="I1249" s="31" t="s">
        <v>247</v>
      </c>
      <c r="J1249" s="31" t="s">
        <v>19</v>
      </c>
    </row>
    <row r="1250" spans="1:10" outlineLevel="1" x14ac:dyDescent="0.2">
      <c r="A1250" s="35">
        <v>46052</v>
      </c>
      <c r="B1250" s="31">
        <v>7260</v>
      </c>
      <c r="C1250" s="31" t="s">
        <v>360</v>
      </c>
      <c r="D1250" s="31" t="s">
        <v>1515</v>
      </c>
      <c r="E1250" s="36">
        <v>864070</v>
      </c>
      <c r="F1250" s="37" t="s">
        <v>18</v>
      </c>
      <c r="G1250" s="36">
        <v>69126</v>
      </c>
      <c r="H1250" s="36">
        <f t="shared" si="19"/>
        <v>933196</v>
      </c>
      <c r="I1250" s="31" t="s">
        <v>247</v>
      </c>
      <c r="J1250" s="31" t="s">
        <v>19</v>
      </c>
    </row>
    <row r="1251" spans="1:10" outlineLevel="1" x14ac:dyDescent="0.2">
      <c r="A1251" s="35">
        <v>46052</v>
      </c>
      <c r="B1251" s="31">
        <v>7255</v>
      </c>
      <c r="C1251" s="31" t="s">
        <v>360</v>
      </c>
      <c r="D1251" s="31" t="s">
        <v>1516</v>
      </c>
      <c r="E1251" s="36">
        <v>2890880</v>
      </c>
      <c r="F1251" s="37" t="s">
        <v>18</v>
      </c>
      <c r="G1251" s="36">
        <v>231270</v>
      </c>
      <c r="H1251" s="36">
        <f t="shared" si="19"/>
        <v>3122150</v>
      </c>
      <c r="I1251" s="31" t="s">
        <v>143</v>
      </c>
      <c r="J1251" s="31" t="s">
        <v>144</v>
      </c>
    </row>
    <row r="1252" spans="1:10" outlineLevel="1" x14ac:dyDescent="0.2">
      <c r="A1252" s="35">
        <v>46052</v>
      </c>
      <c r="B1252" s="31">
        <v>7254</v>
      </c>
      <c r="C1252" s="31" t="s">
        <v>360</v>
      </c>
      <c r="D1252" s="31" t="s">
        <v>1517</v>
      </c>
      <c r="E1252" s="36">
        <v>716474</v>
      </c>
      <c r="F1252" s="37" t="s">
        <v>18</v>
      </c>
      <c r="G1252" s="36">
        <v>57318</v>
      </c>
      <c r="H1252" s="36">
        <f t="shared" si="19"/>
        <v>773792</v>
      </c>
      <c r="I1252" s="31" t="s">
        <v>247</v>
      </c>
      <c r="J1252" s="31" t="s">
        <v>19</v>
      </c>
    </row>
    <row r="1253" spans="1:10" outlineLevel="1" x14ac:dyDescent="0.2">
      <c r="A1253" s="35">
        <v>46052</v>
      </c>
      <c r="B1253" s="31">
        <v>7253</v>
      </c>
      <c r="C1253" s="31" t="s">
        <v>360</v>
      </c>
      <c r="D1253" s="31" t="s">
        <v>1518</v>
      </c>
      <c r="E1253" s="36">
        <v>618065</v>
      </c>
      <c r="F1253" s="37" t="s">
        <v>18</v>
      </c>
      <c r="G1253" s="36">
        <v>49445</v>
      </c>
      <c r="H1253" s="36">
        <f t="shared" si="19"/>
        <v>667510</v>
      </c>
      <c r="I1253" s="31" t="s">
        <v>247</v>
      </c>
      <c r="J1253" s="31" t="s">
        <v>19</v>
      </c>
    </row>
    <row r="1254" spans="1:10" outlineLevel="1" x14ac:dyDescent="0.2">
      <c r="A1254" s="35">
        <v>46052</v>
      </c>
      <c r="B1254" s="31">
        <v>7251</v>
      </c>
      <c r="C1254" s="31" t="s">
        <v>360</v>
      </c>
      <c r="D1254" s="31" t="s">
        <v>1519</v>
      </c>
      <c r="E1254" s="36">
        <v>527700</v>
      </c>
      <c r="F1254" s="37" t="s">
        <v>18</v>
      </c>
      <c r="G1254" s="36">
        <v>42216</v>
      </c>
      <c r="H1254" s="36">
        <f t="shared" si="19"/>
        <v>569916</v>
      </c>
      <c r="I1254" s="31" t="s">
        <v>247</v>
      </c>
      <c r="J1254" s="31" t="s">
        <v>19</v>
      </c>
    </row>
    <row r="1255" spans="1:10" outlineLevel="1" x14ac:dyDescent="0.2">
      <c r="A1255" s="35">
        <v>46052</v>
      </c>
      <c r="B1255" s="31">
        <v>7250</v>
      </c>
      <c r="C1255" s="31" t="s">
        <v>360</v>
      </c>
      <c r="D1255" s="31" t="s">
        <v>1520</v>
      </c>
      <c r="E1255" s="36">
        <v>1016220</v>
      </c>
      <c r="F1255" s="37" t="s">
        <v>18</v>
      </c>
      <c r="G1255" s="36">
        <v>81298</v>
      </c>
      <c r="H1255" s="36">
        <f t="shared" si="19"/>
        <v>1097518</v>
      </c>
      <c r="I1255" s="31" t="s">
        <v>147</v>
      </c>
      <c r="J1255" s="31" t="s">
        <v>148</v>
      </c>
    </row>
    <row r="1256" spans="1:10" outlineLevel="1" x14ac:dyDescent="0.2">
      <c r="A1256" s="35">
        <v>46052</v>
      </c>
      <c r="B1256" s="31">
        <v>7249</v>
      </c>
      <c r="C1256" s="31" t="s">
        <v>360</v>
      </c>
      <c r="D1256" s="31" t="s">
        <v>1521</v>
      </c>
      <c r="E1256" s="36">
        <v>815560</v>
      </c>
      <c r="F1256" s="37" t="s">
        <v>18</v>
      </c>
      <c r="G1256" s="36">
        <v>65245</v>
      </c>
      <c r="H1256" s="36">
        <f t="shared" si="19"/>
        <v>880805</v>
      </c>
      <c r="I1256" s="31" t="s">
        <v>247</v>
      </c>
      <c r="J1256" s="31" t="s">
        <v>19</v>
      </c>
    </row>
    <row r="1257" spans="1:10" outlineLevel="1" x14ac:dyDescent="0.2">
      <c r="A1257" s="35">
        <v>46052</v>
      </c>
      <c r="B1257" s="31">
        <v>7247</v>
      </c>
      <c r="C1257" s="31" t="s">
        <v>360</v>
      </c>
      <c r="D1257" s="31" t="s">
        <v>1522</v>
      </c>
      <c r="E1257" s="36">
        <v>344403</v>
      </c>
      <c r="F1257" s="37" t="s">
        <v>18</v>
      </c>
      <c r="G1257" s="36">
        <v>27552</v>
      </c>
      <c r="H1257" s="36">
        <f t="shared" si="19"/>
        <v>371955</v>
      </c>
      <c r="I1257" s="31" t="s">
        <v>247</v>
      </c>
      <c r="J1257" s="31" t="s">
        <v>19</v>
      </c>
    </row>
    <row r="1258" spans="1:10" outlineLevel="1" x14ac:dyDescent="0.2">
      <c r="A1258" s="35">
        <v>46053</v>
      </c>
      <c r="B1258" s="31">
        <v>8281</v>
      </c>
      <c r="C1258" s="31" t="s">
        <v>360</v>
      </c>
      <c r="D1258" s="31" t="s">
        <v>1523</v>
      </c>
      <c r="E1258" s="36">
        <v>666198</v>
      </c>
      <c r="F1258" s="37" t="s">
        <v>18</v>
      </c>
      <c r="G1258" s="36">
        <v>53296</v>
      </c>
      <c r="H1258" s="36">
        <f t="shared" si="19"/>
        <v>719494</v>
      </c>
      <c r="I1258" s="31" t="s">
        <v>247</v>
      </c>
      <c r="J1258" s="31" t="s">
        <v>19</v>
      </c>
    </row>
    <row r="1259" spans="1:10" outlineLevel="1" x14ac:dyDescent="0.2">
      <c r="A1259" s="35">
        <v>46053</v>
      </c>
      <c r="B1259" s="31">
        <v>8280</v>
      </c>
      <c r="C1259" s="31" t="s">
        <v>360</v>
      </c>
      <c r="D1259" s="31" t="s">
        <v>1524</v>
      </c>
      <c r="E1259" s="36">
        <v>1195120</v>
      </c>
      <c r="F1259" s="37" t="s">
        <v>18</v>
      </c>
      <c r="G1259" s="36">
        <v>95610</v>
      </c>
      <c r="H1259" s="36">
        <f t="shared" si="19"/>
        <v>1290730</v>
      </c>
      <c r="I1259" s="31" t="s">
        <v>247</v>
      </c>
      <c r="J1259" s="31" t="s">
        <v>19</v>
      </c>
    </row>
    <row r="1260" spans="1:10" outlineLevel="1" x14ac:dyDescent="0.2">
      <c r="A1260" s="35">
        <v>46053</v>
      </c>
      <c r="B1260" s="31">
        <v>8279</v>
      </c>
      <c r="C1260" s="31" t="s">
        <v>360</v>
      </c>
      <c r="D1260" s="31" t="s">
        <v>1525</v>
      </c>
      <c r="E1260" s="36">
        <v>1023453</v>
      </c>
      <c r="F1260" s="37" t="s">
        <v>18</v>
      </c>
      <c r="G1260" s="36">
        <v>81876</v>
      </c>
      <c r="H1260" s="36">
        <f t="shared" si="19"/>
        <v>1105329</v>
      </c>
      <c r="I1260" s="31" t="s">
        <v>247</v>
      </c>
      <c r="J1260" s="31" t="s">
        <v>19</v>
      </c>
    </row>
    <row r="1261" spans="1:10" outlineLevel="1" x14ac:dyDescent="0.2">
      <c r="A1261" s="35">
        <v>46053</v>
      </c>
      <c r="B1261" s="31">
        <v>8278</v>
      </c>
      <c r="C1261" s="31" t="s">
        <v>360</v>
      </c>
      <c r="D1261" s="31" t="s">
        <v>1526</v>
      </c>
      <c r="E1261" s="36">
        <v>1683290</v>
      </c>
      <c r="F1261" s="37" t="s">
        <v>18</v>
      </c>
      <c r="G1261" s="36">
        <v>134663</v>
      </c>
      <c r="H1261" s="36">
        <f t="shared" si="19"/>
        <v>1817953</v>
      </c>
      <c r="I1261" s="31" t="s">
        <v>247</v>
      </c>
      <c r="J1261" s="31" t="s">
        <v>19</v>
      </c>
    </row>
    <row r="1262" spans="1:10" outlineLevel="1" x14ac:dyDescent="0.2">
      <c r="A1262" s="35">
        <v>46053</v>
      </c>
      <c r="B1262" s="31">
        <v>7979</v>
      </c>
      <c r="C1262" s="31" t="s">
        <v>360</v>
      </c>
      <c r="D1262" s="31" t="s">
        <v>1527</v>
      </c>
      <c r="E1262" s="36">
        <v>524750</v>
      </c>
      <c r="F1262" s="37" t="s">
        <v>18</v>
      </c>
      <c r="G1262" s="36">
        <v>41980</v>
      </c>
      <c r="H1262" s="36">
        <f t="shared" si="19"/>
        <v>566730</v>
      </c>
      <c r="I1262" s="31" t="s">
        <v>247</v>
      </c>
      <c r="J1262" s="31" t="s">
        <v>19</v>
      </c>
    </row>
    <row r="1263" spans="1:10" outlineLevel="1" x14ac:dyDescent="0.2">
      <c r="A1263" s="35">
        <v>46053</v>
      </c>
      <c r="B1263" s="31">
        <v>7968</v>
      </c>
      <c r="C1263" s="31" t="s">
        <v>360</v>
      </c>
      <c r="D1263" s="31" t="s">
        <v>1528</v>
      </c>
      <c r="E1263" s="36">
        <v>371250</v>
      </c>
      <c r="F1263" s="37" t="s">
        <v>18</v>
      </c>
      <c r="G1263" s="36">
        <v>29700</v>
      </c>
      <c r="H1263" s="36">
        <f t="shared" si="19"/>
        <v>400950</v>
      </c>
      <c r="I1263" s="31" t="s">
        <v>247</v>
      </c>
      <c r="J1263" s="31" t="s">
        <v>19</v>
      </c>
    </row>
    <row r="1264" spans="1:10" outlineLevel="1" x14ac:dyDescent="0.2">
      <c r="A1264" s="35">
        <v>46053</v>
      </c>
      <c r="B1264" s="31">
        <v>7391</v>
      </c>
      <c r="C1264" s="31" t="s">
        <v>360</v>
      </c>
      <c r="D1264" s="31" t="s">
        <v>1529</v>
      </c>
      <c r="E1264" s="36">
        <v>1497525</v>
      </c>
      <c r="F1264" s="37" t="s">
        <v>18</v>
      </c>
      <c r="G1264" s="36">
        <v>119802</v>
      </c>
      <c r="H1264" s="36">
        <f t="shared" si="19"/>
        <v>1617327</v>
      </c>
      <c r="I1264" s="31" t="s">
        <v>247</v>
      </c>
      <c r="J1264" s="31" t="s">
        <v>19</v>
      </c>
    </row>
    <row r="1265" spans="1:10" outlineLevel="1" x14ac:dyDescent="0.2">
      <c r="A1265" s="35">
        <v>46053</v>
      </c>
      <c r="B1265" s="31">
        <v>7369</v>
      </c>
      <c r="C1265" s="31" t="s">
        <v>360</v>
      </c>
      <c r="D1265" s="31" t="s">
        <v>1530</v>
      </c>
      <c r="E1265" s="36">
        <v>618065</v>
      </c>
      <c r="F1265" s="37" t="s">
        <v>18</v>
      </c>
      <c r="G1265" s="36">
        <v>49445</v>
      </c>
      <c r="H1265" s="36">
        <f t="shared" si="19"/>
        <v>667510</v>
      </c>
      <c r="I1265" s="31" t="s">
        <v>247</v>
      </c>
      <c r="J1265" s="31" t="s">
        <v>19</v>
      </c>
    </row>
    <row r="1266" spans="1:10" outlineLevel="1" x14ac:dyDescent="0.2">
      <c r="A1266" s="35">
        <v>46053</v>
      </c>
      <c r="B1266" s="31">
        <v>7347</v>
      </c>
      <c r="C1266" s="31" t="s">
        <v>360</v>
      </c>
      <c r="D1266" s="31" t="s">
        <v>1531</v>
      </c>
      <c r="E1266" s="36">
        <v>488170</v>
      </c>
      <c r="F1266" s="37" t="s">
        <v>18</v>
      </c>
      <c r="G1266" s="36">
        <v>39054</v>
      </c>
      <c r="H1266" s="36">
        <f t="shared" si="19"/>
        <v>527224</v>
      </c>
      <c r="I1266" s="31" t="s">
        <v>247</v>
      </c>
      <c r="J1266" s="31" t="s">
        <v>19</v>
      </c>
    </row>
    <row r="1267" spans="1:10" outlineLevel="1" x14ac:dyDescent="0.2">
      <c r="A1267" s="35">
        <v>46053</v>
      </c>
      <c r="B1267" s="31">
        <v>7343</v>
      </c>
      <c r="C1267" s="31" t="s">
        <v>360</v>
      </c>
      <c r="D1267" s="31" t="s">
        <v>1532</v>
      </c>
      <c r="E1267" s="36">
        <v>830775</v>
      </c>
      <c r="F1267" s="37" t="s">
        <v>18</v>
      </c>
      <c r="G1267" s="36">
        <v>66462</v>
      </c>
      <c r="H1267" s="36">
        <f t="shared" si="19"/>
        <v>897237</v>
      </c>
      <c r="I1267" s="31" t="s">
        <v>247</v>
      </c>
      <c r="J1267" s="31" t="s">
        <v>19</v>
      </c>
    </row>
    <row r="1268" spans="1:10" outlineLevel="1" x14ac:dyDescent="0.2">
      <c r="A1268" s="35">
        <v>46053</v>
      </c>
      <c r="B1268" s="31">
        <v>7340</v>
      </c>
      <c r="C1268" s="31" t="s">
        <v>360</v>
      </c>
      <c r="D1268" s="31" t="s">
        <v>1533</v>
      </c>
      <c r="E1268" s="36">
        <v>12085840</v>
      </c>
      <c r="F1268" s="37" t="s">
        <v>18</v>
      </c>
      <c r="G1268" s="36">
        <v>966867</v>
      </c>
      <c r="H1268" s="36">
        <f t="shared" si="19"/>
        <v>13052707</v>
      </c>
      <c r="I1268" s="31" t="s">
        <v>55</v>
      </c>
      <c r="J1268" s="31" t="s">
        <v>56</v>
      </c>
    </row>
    <row r="1269" spans="1:10" outlineLevel="1" x14ac:dyDescent="0.2">
      <c r="A1269" s="35">
        <v>46053</v>
      </c>
      <c r="B1269" s="31">
        <v>7339</v>
      </c>
      <c r="C1269" s="31" t="s">
        <v>360</v>
      </c>
      <c r="D1269" s="31" t="s">
        <v>1534</v>
      </c>
      <c r="E1269" s="36">
        <v>990989</v>
      </c>
      <c r="F1269" s="37" t="s">
        <v>18</v>
      </c>
      <c r="G1269" s="36">
        <v>79279</v>
      </c>
      <c r="H1269" s="36">
        <f t="shared" si="19"/>
        <v>1070268</v>
      </c>
      <c r="I1269" s="31" t="s">
        <v>247</v>
      </c>
      <c r="J1269" s="31" t="s">
        <v>19</v>
      </c>
    </row>
    <row r="1270" spans="1:10" outlineLevel="1" x14ac:dyDescent="0.2">
      <c r="A1270" s="35">
        <v>46053</v>
      </c>
      <c r="B1270" s="31">
        <v>7338</v>
      </c>
      <c r="C1270" s="31" t="s">
        <v>360</v>
      </c>
      <c r="D1270" s="31" t="s">
        <v>1535</v>
      </c>
      <c r="E1270" s="36">
        <v>505752</v>
      </c>
      <c r="F1270" s="37" t="s">
        <v>18</v>
      </c>
      <c r="G1270" s="36">
        <v>40460</v>
      </c>
      <c r="H1270" s="36">
        <f t="shared" si="19"/>
        <v>546212</v>
      </c>
      <c r="I1270" s="31" t="s">
        <v>247</v>
      </c>
      <c r="J1270" s="31" t="s">
        <v>19</v>
      </c>
    </row>
    <row r="1271" spans="1:10" outlineLevel="1" x14ac:dyDescent="0.2">
      <c r="A1271" s="35">
        <v>46053</v>
      </c>
      <c r="B1271" s="31">
        <v>7337</v>
      </c>
      <c r="C1271" s="31" t="s">
        <v>360</v>
      </c>
      <c r="D1271" s="31" t="s">
        <v>1536</v>
      </c>
      <c r="E1271" s="36">
        <v>292902</v>
      </c>
      <c r="F1271" s="37" t="s">
        <v>18</v>
      </c>
      <c r="G1271" s="36">
        <v>23432</v>
      </c>
      <c r="H1271" s="36">
        <f t="shared" si="19"/>
        <v>316334</v>
      </c>
      <c r="I1271" s="31" t="s">
        <v>247</v>
      </c>
      <c r="J1271" s="31" t="s">
        <v>19</v>
      </c>
    </row>
    <row r="1272" spans="1:10" outlineLevel="1" x14ac:dyDescent="0.2">
      <c r="A1272" s="35">
        <v>46053</v>
      </c>
      <c r="B1272" s="31">
        <v>7336</v>
      </c>
      <c r="C1272" s="31" t="s">
        <v>360</v>
      </c>
      <c r="D1272" s="31" t="s">
        <v>1537</v>
      </c>
      <c r="E1272" s="36">
        <v>209900</v>
      </c>
      <c r="F1272" s="37" t="s">
        <v>18</v>
      </c>
      <c r="G1272" s="36">
        <v>16792</v>
      </c>
      <c r="H1272" s="36">
        <f t="shared" si="19"/>
        <v>226692</v>
      </c>
      <c r="I1272" s="31" t="s">
        <v>247</v>
      </c>
      <c r="J1272" s="31" t="s">
        <v>19</v>
      </c>
    </row>
    <row r="1273" spans="1:10" outlineLevel="1" x14ac:dyDescent="0.2">
      <c r="A1273" s="35">
        <v>46053</v>
      </c>
      <c r="B1273" s="31">
        <v>7332</v>
      </c>
      <c r="C1273" s="31" t="s">
        <v>360</v>
      </c>
      <c r="D1273" s="31" t="s">
        <v>1538</v>
      </c>
      <c r="E1273" s="36">
        <v>989315</v>
      </c>
      <c r="F1273" s="37" t="s">
        <v>18</v>
      </c>
      <c r="G1273" s="36">
        <v>79145</v>
      </c>
      <c r="H1273" s="36">
        <f t="shared" si="19"/>
        <v>1068460</v>
      </c>
      <c r="I1273" s="31" t="s">
        <v>247</v>
      </c>
      <c r="J1273" s="31" t="s">
        <v>19</v>
      </c>
    </row>
    <row r="1274" spans="1:10" outlineLevel="1" x14ac:dyDescent="0.2">
      <c r="A1274" s="35">
        <v>46053</v>
      </c>
      <c r="B1274" s="31">
        <v>7331</v>
      </c>
      <c r="C1274" s="31" t="s">
        <v>360</v>
      </c>
      <c r="D1274" s="31" t="s">
        <v>1539</v>
      </c>
      <c r="E1274" s="36">
        <v>1697842</v>
      </c>
      <c r="F1274" s="37" t="s">
        <v>18</v>
      </c>
      <c r="G1274" s="36">
        <v>135827</v>
      </c>
      <c r="H1274" s="36">
        <f t="shared" si="19"/>
        <v>1833669</v>
      </c>
      <c r="I1274" s="31" t="s">
        <v>247</v>
      </c>
      <c r="J1274" s="31" t="s">
        <v>19</v>
      </c>
    </row>
    <row r="1275" spans="1:10" outlineLevel="1" x14ac:dyDescent="0.2">
      <c r="A1275" s="35">
        <v>46053</v>
      </c>
      <c r="B1275" s="31">
        <v>7330</v>
      </c>
      <c r="C1275" s="31" t="s">
        <v>360</v>
      </c>
      <c r="D1275" s="31" t="s">
        <v>1540</v>
      </c>
      <c r="E1275" s="36">
        <v>1517771</v>
      </c>
      <c r="F1275" s="37" t="s">
        <v>18</v>
      </c>
      <c r="G1275" s="36">
        <v>121422</v>
      </c>
      <c r="H1275" s="36">
        <f t="shared" si="19"/>
        <v>1639193</v>
      </c>
      <c r="I1275" s="31" t="s">
        <v>247</v>
      </c>
      <c r="J1275" s="31" t="s">
        <v>19</v>
      </c>
    </row>
    <row r="1276" spans="1:10" outlineLevel="1" x14ac:dyDescent="0.2">
      <c r="A1276" s="35">
        <v>46053</v>
      </c>
      <c r="B1276" s="31">
        <v>7329</v>
      </c>
      <c r="C1276" s="31" t="s">
        <v>360</v>
      </c>
      <c r="D1276" s="31" t="s">
        <v>1541</v>
      </c>
      <c r="E1276" s="36">
        <v>1317588</v>
      </c>
      <c r="F1276" s="37" t="s">
        <v>18</v>
      </c>
      <c r="G1276" s="36">
        <v>105407</v>
      </c>
      <c r="H1276" s="36">
        <f t="shared" si="19"/>
        <v>1422995</v>
      </c>
      <c r="I1276" s="31" t="s">
        <v>247</v>
      </c>
      <c r="J1276" s="31" t="s">
        <v>19</v>
      </c>
    </row>
    <row r="1277" spans="1:10" outlineLevel="1" x14ac:dyDescent="0.2">
      <c r="A1277" s="35">
        <v>46053</v>
      </c>
      <c r="B1277" s="31">
        <v>7328</v>
      </c>
      <c r="C1277" s="31" t="s">
        <v>360</v>
      </c>
      <c r="D1277" s="31" t="s">
        <v>1542</v>
      </c>
      <c r="E1277" s="36">
        <v>1236130</v>
      </c>
      <c r="F1277" s="37" t="s">
        <v>18</v>
      </c>
      <c r="G1277" s="36">
        <v>98890</v>
      </c>
      <c r="H1277" s="36">
        <f t="shared" si="19"/>
        <v>1335020</v>
      </c>
      <c r="I1277" s="31" t="s">
        <v>247</v>
      </c>
      <c r="J1277" s="31" t="s">
        <v>19</v>
      </c>
    </row>
    <row r="1278" spans="1:10" outlineLevel="1" x14ac:dyDescent="0.2">
      <c r="A1278" s="35">
        <v>46053</v>
      </c>
      <c r="B1278" s="31">
        <v>7327</v>
      </c>
      <c r="C1278" s="31" t="s">
        <v>360</v>
      </c>
      <c r="D1278" s="31" t="s">
        <v>1543</v>
      </c>
      <c r="E1278" s="36">
        <v>368793</v>
      </c>
      <c r="F1278" s="37" t="s">
        <v>18</v>
      </c>
      <c r="G1278" s="36">
        <v>29503</v>
      </c>
      <c r="H1278" s="36">
        <f t="shared" si="19"/>
        <v>398296</v>
      </c>
      <c r="I1278" s="31" t="s">
        <v>247</v>
      </c>
      <c r="J1278" s="31" t="s">
        <v>19</v>
      </c>
    </row>
    <row r="1279" spans="1:10" outlineLevel="1" x14ac:dyDescent="0.2">
      <c r="A1279" s="35">
        <v>46053</v>
      </c>
      <c r="B1279" s="31">
        <v>7326</v>
      </c>
      <c r="C1279" s="31" t="s">
        <v>360</v>
      </c>
      <c r="D1279" s="31" t="s">
        <v>1544</v>
      </c>
      <c r="E1279" s="36">
        <v>649664</v>
      </c>
      <c r="F1279" s="37" t="s">
        <v>18</v>
      </c>
      <c r="G1279" s="36">
        <v>51973</v>
      </c>
      <c r="H1279" s="36">
        <f t="shared" si="19"/>
        <v>701637</v>
      </c>
      <c r="I1279" s="31" t="s">
        <v>247</v>
      </c>
      <c r="J1279" s="31" t="s">
        <v>19</v>
      </c>
    </row>
    <row r="1280" spans="1:10" outlineLevel="1" x14ac:dyDescent="0.2">
      <c r="A1280" s="35">
        <v>46053</v>
      </c>
      <c r="B1280" s="31">
        <v>7325</v>
      </c>
      <c r="C1280" s="31" t="s">
        <v>360</v>
      </c>
      <c r="D1280" s="31" t="s">
        <v>1545</v>
      </c>
      <c r="E1280" s="36">
        <v>1949460</v>
      </c>
      <c r="F1280" s="37" t="s">
        <v>18</v>
      </c>
      <c r="G1280" s="36">
        <v>155957</v>
      </c>
      <c r="H1280" s="36">
        <f t="shared" ref="H1280:H1343" si="20">+E1280+G1280</f>
        <v>2105417</v>
      </c>
      <c r="I1280" s="31" t="s">
        <v>93</v>
      </c>
      <c r="J1280" s="31" t="s">
        <v>94</v>
      </c>
    </row>
    <row r="1281" spans="1:10" outlineLevel="1" x14ac:dyDescent="0.2">
      <c r="A1281" s="35">
        <v>46053</v>
      </c>
      <c r="B1281" s="31">
        <v>7324</v>
      </c>
      <c r="C1281" s="31" t="s">
        <v>360</v>
      </c>
      <c r="D1281" s="31" t="s">
        <v>1546</v>
      </c>
      <c r="E1281" s="36">
        <v>397772</v>
      </c>
      <c r="F1281" s="37" t="s">
        <v>18</v>
      </c>
      <c r="G1281" s="36">
        <v>31822</v>
      </c>
      <c r="H1281" s="36">
        <f t="shared" si="20"/>
        <v>429594</v>
      </c>
      <c r="I1281" s="31" t="s">
        <v>247</v>
      </c>
      <c r="J1281" s="31" t="s">
        <v>19</v>
      </c>
    </row>
    <row r="1282" spans="1:10" outlineLevel="1" x14ac:dyDescent="0.2">
      <c r="A1282" s="35">
        <v>46053</v>
      </c>
      <c r="B1282" s="31">
        <v>7323</v>
      </c>
      <c r="C1282" s="31" t="s">
        <v>360</v>
      </c>
      <c r="D1282" s="31" t="s">
        <v>1547</v>
      </c>
      <c r="E1282" s="36">
        <v>725555</v>
      </c>
      <c r="F1282" s="37" t="s">
        <v>18</v>
      </c>
      <c r="G1282" s="36">
        <v>58044</v>
      </c>
      <c r="H1282" s="36">
        <f t="shared" si="20"/>
        <v>783599</v>
      </c>
      <c r="I1282" s="31" t="s">
        <v>247</v>
      </c>
      <c r="J1282" s="31" t="s">
        <v>19</v>
      </c>
    </row>
    <row r="1283" spans="1:10" outlineLevel="1" x14ac:dyDescent="0.2">
      <c r="A1283" s="35">
        <v>46053</v>
      </c>
      <c r="B1283" s="31">
        <v>7319</v>
      </c>
      <c r="C1283" s="31" t="s">
        <v>360</v>
      </c>
      <c r="D1283" s="31" t="s">
        <v>1548</v>
      </c>
      <c r="E1283" s="36">
        <v>830915</v>
      </c>
      <c r="F1283" s="37" t="s">
        <v>18</v>
      </c>
      <c r="G1283" s="36">
        <v>66473</v>
      </c>
      <c r="H1283" s="36">
        <f t="shared" si="20"/>
        <v>897388</v>
      </c>
      <c r="I1283" s="31" t="s">
        <v>247</v>
      </c>
      <c r="J1283" s="31" t="s">
        <v>19</v>
      </c>
    </row>
    <row r="1284" spans="1:10" outlineLevel="1" x14ac:dyDescent="0.2">
      <c r="A1284" s="35">
        <v>46053</v>
      </c>
      <c r="B1284" s="31">
        <v>7318</v>
      </c>
      <c r="C1284" s="31" t="s">
        <v>360</v>
      </c>
      <c r="D1284" s="31" t="s">
        <v>1549</v>
      </c>
      <c r="E1284" s="36">
        <v>5531020</v>
      </c>
      <c r="F1284" s="37" t="s">
        <v>18</v>
      </c>
      <c r="G1284" s="36">
        <v>442482</v>
      </c>
      <c r="H1284" s="36">
        <f t="shared" si="20"/>
        <v>5973502</v>
      </c>
      <c r="I1284" s="31" t="s">
        <v>59</v>
      </c>
      <c r="J1284" s="31" t="s">
        <v>60</v>
      </c>
    </row>
    <row r="1285" spans="1:10" outlineLevel="1" x14ac:dyDescent="0.2">
      <c r="A1285" s="35">
        <v>46053</v>
      </c>
      <c r="B1285" s="31">
        <v>7316</v>
      </c>
      <c r="C1285" s="31" t="s">
        <v>360</v>
      </c>
      <c r="D1285" s="31" t="s">
        <v>1550</v>
      </c>
      <c r="E1285" s="36">
        <v>4881700</v>
      </c>
      <c r="F1285" s="37" t="s">
        <v>18</v>
      </c>
      <c r="G1285" s="36">
        <v>390536</v>
      </c>
      <c r="H1285" s="36">
        <f t="shared" si="20"/>
        <v>5272236</v>
      </c>
      <c r="I1285" s="31" t="s">
        <v>116</v>
      </c>
      <c r="J1285" s="31" t="s">
        <v>117</v>
      </c>
    </row>
    <row r="1286" spans="1:10" outlineLevel="1" x14ac:dyDescent="0.2">
      <c r="A1286" s="35">
        <v>46053</v>
      </c>
      <c r="B1286" s="31">
        <v>7315</v>
      </c>
      <c r="C1286" s="31" t="s">
        <v>360</v>
      </c>
      <c r="D1286" s="31" t="s">
        <v>1551</v>
      </c>
      <c r="E1286" s="36">
        <v>6615660</v>
      </c>
      <c r="F1286" s="37" t="s">
        <v>18</v>
      </c>
      <c r="G1286" s="36">
        <v>529253</v>
      </c>
      <c r="H1286" s="36">
        <f t="shared" si="20"/>
        <v>7144913</v>
      </c>
      <c r="I1286" s="31" t="s">
        <v>116</v>
      </c>
      <c r="J1286" s="31" t="s">
        <v>117</v>
      </c>
    </row>
    <row r="1287" spans="1:10" outlineLevel="1" x14ac:dyDescent="0.2">
      <c r="A1287" s="35">
        <v>46053</v>
      </c>
      <c r="B1287" s="31">
        <v>7314</v>
      </c>
      <c r="C1287" s="31" t="s">
        <v>360</v>
      </c>
      <c r="D1287" s="31" t="s">
        <v>1552</v>
      </c>
      <c r="E1287" s="36">
        <v>778464</v>
      </c>
      <c r="F1287" s="37" t="s">
        <v>18</v>
      </c>
      <c r="G1287" s="36">
        <v>62277</v>
      </c>
      <c r="H1287" s="36">
        <f t="shared" si="20"/>
        <v>840741</v>
      </c>
      <c r="I1287" s="31" t="s">
        <v>247</v>
      </c>
      <c r="J1287" s="31" t="s">
        <v>19</v>
      </c>
    </row>
    <row r="1288" spans="1:10" outlineLevel="1" x14ac:dyDescent="0.2">
      <c r="A1288" s="35">
        <v>46053</v>
      </c>
      <c r="B1288" s="31">
        <v>7313</v>
      </c>
      <c r="C1288" s="31" t="s">
        <v>360</v>
      </c>
      <c r="D1288" s="31" t="s">
        <v>1553</v>
      </c>
      <c r="E1288" s="36">
        <v>932915</v>
      </c>
      <c r="F1288" s="37" t="s">
        <v>18</v>
      </c>
      <c r="G1288" s="36">
        <v>74633</v>
      </c>
      <c r="H1288" s="36">
        <f t="shared" si="20"/>
        <v>1007548</v>
      </c>
      <c r="I1288" s="31" t="s">
        <v>247</v>
      </c>
      <c r="J1288" s="31" t="s">
        <v>19</v>
      </c>
    </row>
    <row r="1289" spans="1:10" outlineLevel="1" x14ac:dyDescent="0.2">
      <c r="A1289" s="35">
        <v>46053</v>
      </c>
      <c r="B1289" s="31">
        <v>7312</v>
      </c>
      <c r="C1289" s="31" t="s">
        <v>360</v>
      </c>
      <c r="D1289" s="31" t="s">
        <v>1554</v>
      </c>
      <c r="E1289" s="36">
        <v>100364</v>
      </c>
      <c r="F1289" s="37" t="s">
        <v>18</v>
      </c>
      <c r="G1289" s="36">
        <v>8029</v>
      </c>
      <c r="H1289" s="36">
        <f t="shared" si="20"/>
        <v>108393</v>
      </c>
      <c r="I1289" s="31" t="s">
        <v>247</v>
      </c>
      <c r="J1289" s="31" t="s">
        <v>19</v>
      </c>
    </row>
    <row r="1290" spans="1:10" outlineLevel="1" x14ac:dyDescent="0.2">
      <c r="A1290" s="35">
        <v>46053</v>
      </c>
      <c r="B1290" s="31">
        <v>7311</v>
      </c>
      <c r="C1290" s="31" t="s">
        <v>360</v>
      </c>
      <c r="D1290" s="31" t="s">
        <v>1555</v>
      </c>
      <c r="E1290" s="36">
        <v>209900</v>
      </c>
      <c r="F1290" s="37" t="s">
        <v>18</v>
      </c>
      <c r="G1290" s="36">
        <v>16792</v>
      </c>
      <c r="H1290" s="36">
        <f t="shared" si="20"/>
        <v>226692</v>
      </c>
      <c r="I1290" s="31" t="s">
        <v>247</v>
      </c>
      <c r="J1290" s="31" t="s">
        <v>19</v>
      </c>
    </row>
    <row r="1291" spans="1:10" outlineLevel="1" x14ac:dyDescent="0.2">
      <c r="A1291" s="35">
        <v>46053</v>
      </c>
      <c r="B1291" s="31">
        <v>7310</v>
      </c>
      <c r="C1291" s="31" t="s">
        <v>360</v>
      </c>
      <c r="D1291" s="31" t="s">
        <v>1556</v>
      </c>
      <c r="E1291" s="36">
        <v>618065</v>
      </c>
      <c r="F1291" s="37" t="s">
        <v>18</v>
      </c>
      <c r="G1291" s="36">
        <v>49445</v>
      </c>
      <c r="H1291" s="36">
        <f t="shared" si="20"/>
        <v>667510</v>
      </c>
      <c r="I1291" s="31" t="s">
        <v>247</v>
      </c>
      <c r="J1291" s="31" t="s">
        <v>19</v>
      </c>
    </row>
    <row r="1292" spans="1:10" outlineLevel="1" x14ac:dyDescent="0.2">
      <c r="A1292" s="35">
        <v>46053</v>
      </c>
      <c r="B1292" s="31">
        <v>7309</v>
      </c>
      <c r="C1292" s="31" t="s">
        <v>360</v>
      </c>
      <c r="D1292" s="31" t="s">
        <v>1557</v>
      </c>
      <c r="E1292" s="36">
        <v>685689</v>
      </c>
      <c r="F1292" s="37" t="s">
        <v>18</v>
      </c>
      <c r="G1292" s="36">
        <v>54855</v>
      </c>
      <c r="H1292" s="36">
        <f t="shared" si="20"/>
        <v>740544</v>
      </c>
      <c r="I1292" s="31" t="s">
        <v>247</v>
      </c>
      <c r="J1292" s="31" t="s">
        <v>19</v>
      </c>
    </row>
    <row r="1293" spans="1:10" outlineLevel="1" x14ac:dyDescent="0.2">
      <c r="A1293" s="35">
        <v>46053</v>
      </c>
      <c r="B1293" s="31">
        <v>7308</v>
      </c>
      <c r="C1293" s="31" t="s">
        <v>360</v>
      </c>
      <c r="D1293" s="31" t="s">
        <v>1558</v>
      </c>
      <c r="E1293" s="36">
        <v>612258</v>
      </c>
      <c r="F1293" s="37" t="s">
        <v>18</v>
      </c>
      <c r="G1293" s="36">
        <v>48981</v>
      </c>
      <c r="H1293" s="36">
        <f t="shared" si="20"/>
        <v>661239</v>
      </c>
      <c r="I1293" s="31" t="s">
        <v>247</v>
      </c>
      <c r="J1293" s="31" t="s">
        <v>19</v>
      </c>
    </row>
    <row r="1294" spans="1:10" outlineLevel="1" x14ac:dyDescent="0.2">
      <c r="A1294" s="35">
        <v>46053</v>
      </c>
      <c r="B1294" s="31">
        <v>7307</v>
      </c>
      <c r="C1294" s="31" t="s">
        <v>360</v>
      </c>
      <c r="D1294" s="31" t="s">
        <v>1559</v>
      </c>
      <c r="E1294" s="36">
        <v>938402</v>
      </c>
      <c r="F1294" s="37" t="s">
        <v>18</v>
      </c>
      <c r="G1294" s="36">
        <v>75072</v>
      </c>
      <c r="H1294" s="36">
        <f t="shared" si="20"/>
        <v>1013474</v>
      </c>
      <c r="I1294" s="31" t="s">
        <v>247</v>
      </c>
      <c r="J1294" s="31" t="s">
        <v>19</v>
      </c>
    </row>
    <row r="1295" spans="1:10" outlineLevel="1" x14ac:dyDescent="0.2">
      <c r="A1295" s="35">
        <v>46053</v>
      </c>
      <c r="B1295" s="31">
        <v>7306</v>
      </c>
      <c r="C1295" s="31" t="s">
        <v>360</v>
      </c>
      <c r="D1295" s="31" t="s">
        <v>1560</v>
      </c>
      <c r="E1295" s="36">
        <v>9847490</v>
      </c>
      <c r="F1295" s="37" t="s">
        <v>18</v>
      </c>
      <c r="G1295" s="36">
        <v>787799</v>
      </c>
      <c r="H1295" s="36">
        <f t="shared" si="20"/>
        <v>10635289</v>
      </c>
      <c r="I1295" s="31" t="s">
        <v>57</v>
      </c>
      <c r="J1295" s="31" t="s">
        <v>58</v>
      </c>
    </row>
    <row r="1296" spans="1:10" outlineLevel="1" x14ac:dyDescent="0.2">
      <c r="A1296" s="35">
        <v>46053</v>
      </c>
      <c r="B1296" s="31">
        <v>7304</v>
      </c>
      <c r="C1296" s="31" t="s">
        <v>360</v>
      </c>
      <c r="D1296" s="31" t="s">
        <v>1561</v>
      </c>
      <c r="E1296" s="36">
        <v>20665100</v>
      </c>
      <c r="F1296" s="37" t="s">
        <v>18</v>
      </c>
      <c r="G1296" s="36">
        <v>1653208</v>
      </c>
      <c r="H1296" s="36">
        <f t="shared" si="20"/>
        <v>22318308</v>
      </c>
      <c r="I1296" s="31" t="s">
        <v>65</v>
      </c>
      <c r="J1296" s="31" t="s">
        <v>66</v>
      </c>
    </row>
    <row r="1297" spans="1:10" outlineLevel="1" x14ac:dyDescent="0.2">
      <c r="A1297" s="35">
        <v>46053</v>
      </c>
      <c r="B1297" s="31">
        <v>7303</v>
      </c>
      <c r="C1297" s="31" t="s">
        <v>360</v>
      </c>
      <c r="D1297" s="31" t="s">
        <v>1562</v>
      </c>
      <c r="E1297" s="36">
        <v>3902220</v>
      </c>
      <c r="F1297" s="37" t="s">
        <v>18</v>
      </c>
      <c r="G1297" s="36">
        <v>312178</v>
      </c>
      <c r="H1297" s="36">
        <f t="shared" si="20"/>
        <v>4214398</v>
      </c>
      <c r="I1297" s="31" t="s">
        <v>65</v>
      </c>
      <c r="J1297" s="31" t="s">
        <v>66</v>
      </c>
    </row>
    <row r="1298" spans="1:10" outlineLevel="1" x14ac:dyDescent="0.2">
      <c r="A1298" s="35">
        <v>46053</v>
      </c>
      <c r="B1298" s="31">
        <v>169</v>
      </c>
      <c r="C1298" s="31" t="s">
        <v>361</v>
      </c>
      <c r="D1298" s="31" t="s">
        <v>1563</v>
      </c>
      <c r="E1298" s="36">
        <v>293724</v>
      </c>
      <c r="F1298" s="37" t="s">
        <v>18</v>
      </c>
      <c r="G1298" s="36">
        <v>23498</v>
      </c>
      <c r="H1298" s="36">
        <f t="shared" si="20"/>
        <v>317222</v>
      </c>
      <c r="I1298" s="31" t="s">
        <v>74</v>
      </c>
      <c r="J1298" s="31" t="s">
        <v>75</v>
      </c>
    </row>
    <row r="1299" spans="1:10" outlineLevel="1" x14ac:dyDescent="0.2">
      <c r="A1299" s="35">
        <v>46053</v>
      </c>
      <c r="B1299" s="31">
        <v>7297</v>
      </c>
      <c r="C1299" s="31" t="s">
        <v>360</v>
      </c>
      <c r="D1299" s="31" t="s">
        <v>1564</v>
      </c>
      <c r="E1299" s="36">
        <v>1017870</v>
      </c>
      <c r="F1299" s="37" t="s">
        <v>18</v>
      </c>
      <c r="G1299" s="36">
        <v>81430</v>
      </c>
      <c r="H1299" s="36">
        <f t="shared" si="20"/>
        <v>1099300</v>
      </c>
      <c r="I1299" s="31" t="s">
        <v>109</v>
      </c>
      <c r="J1299" s="31" t="s">
        <v>110</v>
      </c>
    </row>
    <row r="1300" spans="1:10" outlineLevel="1" x14ac:dyDescent="0.2">
      <c r="A1300" s="35">
        <v>46053</v>
      </c>
      <c r="B1300" s="31">
        <v>7296</v>
      </c>
      <c r="C1300" s="31" t="s">
        <v>360</v>
      </c>
      <c r="D1300" s="31" t="s">
        <v>1565</v>
      </c>
      <c r="E1300" s="36">
        <v>933240</v>
      </c>
      <c r="F1300" s="37" t="s">
        <v>18</v>
      </c>
      <c r="G1300" s="36">
        <v>74659</v>
      </c>
      <c r="H1300" s="36">
        <f t="shared" si="20"/>
        <v>1007899</v>
      </c>
      <c r="I1300" s="31" t="s">
        <v>168</v>
      </c>
      <c r="J1300" s="31" t="s">
        <v>169</v>
      </c>
    </row>
    <row r="1301" spans="1:10" outlineLevel="1" x14ac:dyDescent="0.2">
      <c r="A1301" s="35">
        <v>46053</v>
      </c>
      <c r="B1301" s="31">
        <v>7295</v>
      </c>
      <c r="C1301" s="31" t="s">
        <v>360</v>
      </c>
      <c r="D1301" s="31" t="s">
        <v>1566</v>
      </c>
      <c r="E1301" s="36">
        <v>1484490</v>
      </c>
      <c r="F1301" s="37" t="s">
        <v>18</v>
      </c>
      <c r="G1301" s="36">
        <v>118759</v>
      </c>
      <c r="H1301" s="36">
        <f t="shared" si="20"/>
        <v>1603249</v>
      </c>
      <c r="I1301" s="31" t="s">
        <v>168</v>
      </c>
      <c r="J1301" s="31" t="s">
        <v>169</v>
      </c>
    </row>
    <row r="1302" spans="1:10" outlineLevel="1" x14ac:dyDescent="0.2">
      <c r="A1302" s="35">
        <v>46053</v>
      </c>
      <c r="B1302" s="31">
        <v>7294</v>
      </c>
      <c r="C1302" s="31" t="s">
        <v>360</v>
      </c>
      <c r="D1302" s="31" t="s">
        <v>1567</v>
      </c>
      <c r="E1302" s="36">
        <v>1380075</v>
      </c>
      <c r="F1302" s="37" t="s">
        <v>18</v>
      </c>
      <c r="G1302" s="36">
        <v>110406</v>
      </c>
      <c r="H1302" s="36">
        <f t="shared" si="20"/>
        <v>1490481</v>
      </c>
      <c r="I1302" s="31" t="s">
        <v>109</v>
      </c>
      <c r="J1302" s="31" t="s">
        <v>110</v>
      </c>
    </row>
    <row r="1303" spans="1:10" outlineLevel="1" x14ac:dyDescent="0.2">
      <c r="A1303" s="35">
        <v>46053</v>
      </c>
      <c r="B1303" s="31">
        <v>7293</v>
      </c>
      <c r="C1303" s="31" t="s">
        <v>360</v>
      </c>
      <c r="D1303" s="31" t="s">
        <v>1568</v>
      </c>
      <c r="E1303" s="36">
        <v>2686990</v>
      </c>
      <c r="F1303" s="37" t="s">
        <v>18</v>
      </c>
      <c r="G1303" s="36">
        <v>214959</v>
      </c>
      <c r="H1303" s="36">
        <f t="shared" si="20"/>
        <v>2901949</v>
      </c>
      <c r="I1303" s="31" t="s">
        <v>43</v>
      </c>
      <c r="J1303" s="31" t="s">
        <v>44</v>
      </c>
    </row>
    <row r="1304" spans="1:10" outlineLevel="1" x14ac:dyDescent="0.2">
      <c r="A1304" s="35">
        <v>46053</v>
      </c>
      <c r="B1304" s="31">
        <v>7292</v>
      </c>
      <c r="C1304" s="31" t="s">
        <v>360</v>
      </c>
      <c r="D1304" s="31" t="s">
        <v>1569</v>
      </c>
      <c r="E1304" s="36">
        <v>3037180</v>
      </c>
      <c r="F1304" s="37" t="s">
        <v>18</v>
      </c>
      <c r="G1304" s="36">
        <v>242974</v>
      </c>
      <c r="H1304" s="36">
        <f t="shared" si="20"/>
        <v>3280154</v>
      </c>
      <c r="I1304" s="31" t="s">
        <v>168</v>
      </c>
      <c r="J1304" s="31" t="s">
        <v>169</v>
      </c>
    </row>
    <row r="1305" spans="1:10" outlineLevel="1" x14ac:dyDescent="0.2">
      <c r="A1305" s="35">
        <v>46053</v>
      </c>
      <c r="B1305" s="31">
        <v>7291</v>
      </c>
      <c r="C1305" s="31" t="s">
        <v>360</v>
      </c>
      <c r="D1305" s="31" t="s">
        <v>1570</v>
      </c>
      <c r="E1305" s="36">
        <v>4982160</v>
      </c>
      <c r="F1305" s="37" t="s">
        <v>18</v>
      </c>
      <c r="G1305" s="36">
        <v>398573</v>
      </c>
      <c r="H1305" s="36">
        <f t="shared" si="20"/>
        <v>5380733</v>
      </c>
      <c r="I1305" s="31" t="s">
        <v>113</v>
      </c>
      <c r="J1305" s="31" t="s">
        <v>114</v>
      </c>
    </row>
    <row r="1306" spans="1:10" outlineLevel="1" x14ac:dyDescent="0.2">
      <c r="A1306" s="35">
        <v>46053</v>
      </c>
      <c r="B1306" s="31">
        <v>7290</v>
      </c>
      <c r="C1306" s="31" t="s">
        <v>360</v>
      </c>
      <c r="D1306" s="31" t="s">
        <v>1571</v>
      </c>
      <c r="E1306" s="36">
        <v>1978630</v>
      </c>
      <c r="F1306" s="37" t="s">
        <v>18</v>
      </c>
      <c r="G1306" s="36">
        <v>158290</v>
      </c>
      <c r="H1306" s="36">
        <f t="shared" si="20"/>
        <v>2136920</v>
      </c>
      <c r="I1306" s="31" t="s">
        <v>153</v>
      </c>
      <c r="J1306" s="31" t="s">
        <v>154</v>
      </c>
    </row>
    <row r="1307" spans="1:10" outlineLevel="1" x14ac:dyDescent="0.2">
      <c r="A1307" s="35">
        <v>46023</v>
      </c>
      <c r="B1307" s="31">
        <v>5</v>
      </c>
      <c r="C1307" s="31"/>
      <c r="D1307" s="31" t="s">
        <v>1572</v>
      </c>
      <c r="E1307" s="36">
        <v>-227231</v>
      </c>
      <c r="F1307" s="37" t="s">
        <v>18</v>
      </c>
      <c r="G1307" s="36">
        <v>-18178</v>
      </c>
      <c r="H1307" s="36">
        <f t="shared" si="20"/>
        <v>-245409</v>
      </c>
      <c r="I1307" s="31" t="s">
        <v>47</v>
      </c>
      <c r="J1307" s="31" t="s">
        <v>48</v>
      </c>
    </row>
    <row r="1308" spans="1:10" outlineLevel="1" x14ac:dyDescent="0.2">
      <c r="A1308" s="35">
        <v>46023</v>
      </c>
      <c r="B1308" s="31">
        <v>109</v>
      </c>
      <c r="C1308" s="31"/>
      <c r="D1308" s="31" t="s">
        <v>1573</v>
      </c>
      <c r="E1308" s="36">
        <v>-243834</v>
      </c>
      <c r="F1308" s="37" t="s">
        <v>18</v>
      </c>
      <c r="G1308" s="36">
        <v>-19507</v>
      </c>
      <c r="H1308" s="36">
        <f t="shared" si="20"/>
        <v>-263341</v>
      </c>
      <c r="I1308" s="31" t="s">
        <v>247</v>
      </c>
      <c r="J1308" s="31" t="s">
        <v>19</v>
      </c>
    </row>
    <row r="1309" spans="1:10" outlineLevel="1" x14ac:dyDescent="0.2">
      <c r="A1309" s="35">
        <v>46024</v>
      </c>
      <c r="B1309" s="31">
        <v>35</v>
      </c>
      <c r="C1309" s="31"/>
      <c r="D1309" s="31" t="s">
        <v>1574</v>
      </c>
      <c r="E1309" s="36">
        <v>-146862</v>
      </c>
      <c r="F1309" s="37" t="s">
        <v>18</v>
      </c>
      <c r="G1309" s="36">
        <v>-11749</v>
      </c>
      <c r="H1309" s="36">
        <f t="shared" si="20"/>
        <v>-158611</v>
      </c>
      <c r="I1309" s="31" t="s">
        <v>39</v>
      </c>
      <c r="J1309" s="31" t="s">
        <v>40</v>
      </c>
    </row>
    <row r="1310" spans="1:10" outlineLevel="1" x14ac:dyDescent="0.2">
      <c r="A1310" s="35">
        <v>46024</v>
      </c>
      <c r="B1310" s="31">
        <v>112</v>
      </c>
      <c r="C1310" s="31"/>
      <c r="D1310" s="31" t="s">
        <v>1575</v>
      </c>
      <c r="E1310" s="36">
        <v>-50182</v>
      </c>
      <c r="F1310" s="37" t="s">
        <v>18</v>
      </c>
      <c r="G1310" s="36">
        <v>-4015</v>
      </c>
      <c r="H1310" s="36">
        <f t="shared" si="20"/>
        <v>-54197</v>
      </c>
      <c r="I1310" s="31" t="s">
        <v>247</v>
      </c>
      <c r="J1310" s="31" t="s">
        <v>19</v>
      </c>
    </row>
    <row r="1311" spans="1:10" outlineLevel="1" x14ac:dyDescent="0.2">
      <c r="A1311" s="35">
        <v>46024</v>
      </c>
      <c r="B1311" s="31">
        <v>84</v>
      </c>
      <c r="C1311" s="31"/>
      <c r="D1311" s="31" t="s">
        <v>1576</v>
      </c>
      <c r="E1311" s="36">
        <v>-195605</v>
      </c>
      <c r="F1311" s="37" t="s">
        <v>18</v>
      </c>
      <c r="G1311" s="36">
        <v>-15648</v>
      </c>
      <c r="H1311" s="36">
        <f t="shared" si="20"/>
        <v>-211253</v>
      </c>
      <c r="I1311" s="31" t="s">
        <v>39</v>
      </c>
      <c r="J1311" s="31" t="s">
        <v>40</v>
      </c>
    </row>
    <row r="1312" spans="1:10" outlineLevel="1" x14ac:dyDescent="0.2">
      <c r="A1312" s="35">
        <v>46025</v>
      </c>
      <c r="B1312" s="31">
        <v>691</v>
      </c>
      <c r="C1312" s="31"/>
      <c r="D1312" s="31" t="s">
        <v>1577</v>
      </c>
      <c r="E1312" s="36">
        <v>-418022</v>
      </c>
      <c r="F1312" s="37" t="s">
        <v>18</v>
      </c>
      <c r="G1312" s="36">
        <v>-33442</v>
      </c>
      <c r="H1312" s="36">
        <f t="shared" si="20"/>
        <v>-451464</v>
      </c>
      <c r="I1312" s="31" t="s">
        <v>247</v>
      </c>
      <c r="J1312" s="31" t="s">
        <v>19</v>
      </c>
    </row>
    <row r="1313" spans="1:10" outlineLevel="1" x14ac:dyDescent="0.2">
      <c r="A1313" s="35">
        <v>46025</v>
      </c>
      <c r="B1313" s="31">
        <v>30</v>
      </c>
      <c r="C1313" s="31"/>
      <c r="D1313" s="31" t="s">
        <v>1578</v>
      </c>
      <c r="E1313" s="36">
        <v>-800735</v>
      </c>
      <c r="F1313" s="37" t="s">
        <v>18</v>
      </c>
      <c r="G1313" s="36">
        <v>-64059</v>
      </c>
      <c r="H1313" s="36">
        <f t="shared" si="20"/>
        <v>-864794</v>
      </c>
      <c r="I1313" s="31" t="s">
        <v>247</v>
      </c>
      <c r="J1313" s="31" t="s">
        <v>19</v>
      </c>
    </row>
    <row r="1314" spans="1:10" outlineLevel="1" x14ac:dyDescent="0.2">
      <c r="A1314" s="35">
        <v>46025</v>
      </c>
      <c r="B1314" s="31">
        <v>118</v>
      </c>
      <c r="C1314" s="31"/>
      <c r="D1314" s="31" t="s">
        <v>1579</v>
      </c>
      <c r="E1314" s="36">
        <v>-523917</v>
      </c>
      <c r="F1314" s="37" t="s">
        <v>18</v>
      </c>
      <c r="G1314" s="36">
        <v>-41913</v>
      </c>
      <c r="H1314" s="36">
        <f t="shared" si="20"/>
        <v>-565830</v>
      </c>
      <c r="I1314" s="31" t="s">
        <v>39</v>
      </c>
      <c r="J1314" s="31" t="s">
        <v>40</v>
      </c>
    </row>
    <row r="1315" spans="1:10" outlineLevel="1" x14ac:dyDescent="0.2">
      <c r="A1315" s="35">
        <v>46025</v>
      </c>
      <c r="B1315" s="31">
        <v>30</v>
      </c>
      <c r="C1315" s="31"/>
      <c r="D1315" s="31" t="s">
        <v>1580</v>
      </c>
      <c r="E1315" s="36">
        <v>-1213318</v>
      </c>
      <c r="F1315" s="37" t="s">
        <v>18</v>
      </c>
      <c r="G1315" s="36">
        <v>-97065</v>
      </c>
      <c r="H1315" s="36">
        <f t="shared" si="20"/>
        <v>-1310383</v>
      </c>
      <c r="I1315" s="31" t="s">
        <v>71</v>
      </c>
      <c r="J1315" s="31" t="s">
        <v>72</v>
      </c>
    </row>
    <row r="1316" spans="1:10" outlineLevel="1" x14ac:dyDescent="0.2">
      <c r="A1316" s="35">
        <v>46025</v>
      </c>
      <c r="B1316" s="31">
        <v>2</v>
      </c>
      <c r="C1316" s="31"/>
      <c r="D1316" s="31" t="s">
        <v>1581</v>
      </c>
      <c r="E1316" s="36">
        <v>-97020</v>
      </c>
      <c r="F1316" s="37" t="s">
        <v>18</v>
      </c>
      <c r="G1316" s="36">
        <v>-7762</v>
      </c>
      <c r="H1316" s="36">
        <f t="shared" si="20"/>
        <v>-104782</v>
      </c>
      <c r="I1316" s="31" t="s">
        <v>190</v>
      </c>
      <c r="J1316" s="31" t="s">
        <v>191</v>
      </c>
    </row>
    <row r="1317" spans="1:10" outlineLevel="1" x14ac:dyDescent="0.2">
      <c r="A1317" s="35">
        <v>46027</v>
      </c>
      <c r="B1317" s="31">
        <v>607</v>
      </c>
      <c r="C1317" s="31"/>
      <c r="D1317" s="31" t="s">
        <v>1582</v>
      </c>
      <c r="E1317" s="36">
        <v>-290810</v>
      </c>
      <c r="F1317" s="37" t="s">
        <v>18</v>
      </c>
      <c r="G1317" s="36">
        <v>-23265</v>
      </c>
      <c r="H1317" s="36">
        <f t="shared" si="20"/>
        <v>-314075</v>
      </c>
      <c r="I1317" s="31" t="s">
        <v>247</v>
      </c>
      <c r="J1317" s="31" t="s">
        <v>19</v>
      </c>
    </row>
    <row r="1318" spans="1:10" outlineLevel="1" x14ac:dyDescent="0.2">
      <c r="A1318" s="35">
        <v>46027</v>
      </c>
      <c r="B1318" s="31">
        <v>18</v>
      </c>
      <c r="C1318" s="31"/>
      <c r="D1318" s="31" t="s">
        <v>1583</v>
      </c>
      <c r="E1318" s="36">
        <v>-183133</v>
      </c>
      <c r="F1318" s="37" t="s">
        <v>18</v>
      </c>
      <c r="G1318" s="36">
        <v>-14651</v>
      </c>
      <c r="H1318" s="36">
        <f t="shared" si="20"/>
        <v>-197784</v>
      </c>
      <c r="I1318" s="31" t="s">
        <v>201</v>
      </c>
      <c r="J1318" s="31" t="s">
        <v>202</v>
      </c>
    </row>
    <row r="1319" spans="1:10" outlineLevel="1" x14ac:dyDescent="0.2">
      <c r="A1319" s="35">
        <v>46028</v>
      </c>
      <c r="B1319" s="31">
        <v>65</v>
      </c>
      <c r="C1319" s="31"/>
      <c r="D1319" s="31" t="s">
        <v>1584</v>
      </c>
      <c r="E1319" s="36">
        <v>-565653</v>
      </c>
      <c r="F1319" s="37" t="s">
        <v>18</v>
      </c>
      <c r="G1319" s="36">
        <v>-45252</v>
      </c>
      <c r="H1319" s="36">
        <f t="shared" si="20"/>
        <v>-610905</v>
      </c>
      <c r="I1319" s="31" t="s">
        <v>247</v>
      </c>
      <c r="J1319" s="31" t="s">
        <v>19</v>
      </c>
    </row>
    <row r="1320" spans="1:10" outlineLevel="1" x14ac:dyDescent="0.2">
      <c r="A1320" s="35">
        <v>46028</v>
      </c>
      <c r="B1320" s="31">
        <v>15</v>
      </c>
      <c r="C1320" s="31"/>
      <c r="D1320" s="31" t="s">
        <v>1585</v>
      </c>
      <c r="E1320" s="36">
        <v>-97020</v>
      </c>
      <c r="F1320" s="37" t="s">
        <v>18</v>
      </c>
      <c r="G1320" s="36">
        <v>-7762</v>
      </c>
      <c r="H1320" s="36">
        <f t="shared" si="20"/>
        <v>-104782</v>
      </c>
      <c r="I1320" s="31" t="s">
        <v>83</v>
      </c>
      <c r="J1320" s="31" t="s">
        <v>84</v>
      </c>
    </row>
    <row r="1321" spans="1:10" outlineLevel="1" x14ac:dyDescent="0.2">
      <c r="A1321" s="35">
        <v>46028</v>
      </c>
      <c r="B1321" s="31">
        <v>9</v>
      </c>
      <c r="C1321" s="31"/>
      <c r="D1321" s="31" t="s">
        <v>1586</v>
      </c>
      <c r="E1321" s="36">
        <v>-383904</v>
      </c>
      <c r="F1321" s="37" t="s">
        <v>18</v>
      </c>
      <c r="G1321" s="36">
        <v>-30712</v>
      </c>
      <c r="H1321" s="36">
        <f t="shared" si="20"/>
        <v>-414616</v>
      </c>
      <c r="I1321" s="31" t="s">
        <v>32</v>
      </c>
      <c r="J1321" s="31" t="s">
        <v>33</v>
      </c>
    </row>
    <row r="1322" spans="1:10" outlineLevel="1" x14ac:dyDescent="0.2">
      <c r="A1322" s="35">
        <v>46028</v>
      </c>
      <c r="B1322" s="31">
        <v>14</v>
      </c>
      <c r="C1322" s="31"/>
      <c r="D1322" s="31" t="s">
        <v>1585</v>
      </c>
      <c r="E1322" s="36">
        <v>-127614</v>
      </c>
      <c r="F1322" s="37" t="s">
        <v>18</v>
      </c>
      <c r="G1322" s="36">
        <v>-10209</v>
      </c>
      <c r="H1322" s="36">
        <f t="shared" si="20"/>
        <v>-137823</v>
      </c>
      <c r="I1322" s="31" t="s">
        <v>83</v>
      </c>
      <c r="J1322" s="31" t="s">
        <v>84</v>
      </c>
    </row>
    <row r="1323" spans="1:10" outlineLevel="1" x14ac:dyDescent="0.2">
      <c r="A1323" s="35">
        <v>46028</v>
      </c>
      <c r="B1323" s="31">
        <v>33</v>
      </c>
      <c r="C1323" s="31"/>
      <c r="D1323" s="31" t="s">
        <v>1587</v>
      </c>
      <c r="E1323" s="36">
        <v>-720800</v>
      </c>
      <c r="F1323" s="37" t="s">
        <v>18</v>
      </c>
      <c r="G1323" s="36">
        <v>-57664</v>
      </c>
      <c r="H1323" s="36">
        <f t="shared" si="20"/>
        <v>-778464</v>
      </c>
      <c r="I1323" s="31" t="s">
        <v>59</v>
      </c>
      <c r="J1323" s="31" t="s">
        <v>60</v>
      </c>
    </row>
    <row r="1324" spans="1:10" outlineLevel="1" x14ac:dyDescent="0.2">
      <c r="A1324" s="35">
        <v>46028</v>
      </c>
      <c r="B1324" s="31">
        <v>129</v>
      </c>
      <c r="C1324" s="31"/>
      <c r="D1324" s="31" t="s">
        <v>1588</v>
      </c>
      <c r="E1324" s="36">
        <v>-279867</v>
      </c>
      <c r="F1324" s="37" t="s">
        <v>18</v>
      </c>
      <c r="G1324" s="36">
        <v>-22389</v>
      </c>
      <c r="H1324" s="36">
        <f t="shared" si="20"/>
        <v>-302256</v>
      </c>
      <c r="I1324" s="31" t="s">
        <v>247</v>
      </c>
      <c r="J1324" s="31" t="s">
        <v>19</v>
      </c>
    </row>
    <row r="1325" spans="1:10" outlineLevel="1" x14ac:dyDescent="0.2">
      <c r="A1325" s="35">
        <v>46028</v>
      </c>
      <c r="B1325" s="31">
        <v>13</v>
      </c>
      <c r="C1325" s="31"/>
      <c r="D1325" s="31" t="s">
        <v>1589</v>
      </c>
      <c r="E1325" s="36">
        <v>-120614</v>
      </c>
      <c r="F1325" s="37" t="s">
        <v>18</v>
      </c>
      <c r="G1325" s="36">
        <v>-9649</v>
      </c>
      <c r="H1325" s="36">
        <f t="shared" si="20"/>
        <v>-130263</v>
      </c>
      <c r="I1325" s="31" t="s">
        <v>32</v>
      </c>
      <c r="J1325" s="31" t="s">
        <v>33</v>
      </c>
    </row>
    <row r="1326" spans="1:10" outlineLevel="1" x14ac:dyDescent="0.2">
      <c r="A1326" s="35">
        <v>46028</v>
      </c>
      <c r="B1326" s="31">
        <v>538</v>
      </c>
      <c r="C1326" s="31"/>
      <c r="D1326" s="31" t="s">
        <v>1590</v>
      </c>
      <c r="E1326" s="36">
        <v>-376308</v>
      </c>
      <c r="F1326" s="37" t="s">
        <v>18</v>
      </c>
      <c r="G1326" s="36">
        <v>-30105</v>
      </c>
      <c r="H1326" s="36">
        <f t="shared" si="20"/>
        <v>-406413</v>
      </c>
      <c r="I1326" s="31" t="s">
        <v>247</v>
      </c>
      <c r="J1326" s="31" t="s">
        <v>19</v>
      </c>
    </row>
    <row r="1327" spans="1:10" outlineLevel="1" x14ac:dyDescent="0.2">
      <c r="A1327" s="35">
        <v>46028</v>
      </c>
      <c r="B1327" s="31">
        <v>1</v>
      </c>
      <c r="C1327" s="31"/>
      <c r="D1327" s="31" t="s">
        <v>1591</v>
      </c>
      <c r="E1327" s="36">
        <v>-186578</v>
      </c>
      <c r="F1327" s="37" t="s">
        <v>18</v>
      </c>
      <c r="G1327" s="36">
        <v>-14926</v>
      </c>
      <c r="H1327" s="36">
        <f t="shared" si="20"/>
        <v>-201504</v>
      </c>
      <c r="I1327" s="31" t="s">
        <v>247</v>
      </c>
      <c r="J1327" s="31" t="s">
        <v>19</v>
      </c>
    </row>
    <row r="1328" spans="1:10" outlineLevel="1" x14ac:dyDescent="0.2">
      <c r="A1328" s="35">
        <v>46028</v>
      </c>
      <c r="B1328" s="31">
        <v>13</v>
      </c>
      <c r="C1328" s="31"/>
      <c r="D1328" s="31" t="s">
        <v>1585</v>
      </c>
      <c r="E1328" s="36">
        <v>-364576</v>
      </c>
      <c r="F1328" s="37" t="s">
        <v>18</v>
      </c>
      <c r="G1328" s="36">
        <v>-29166</v>
      </c>
      <c r="H1328" s="36">
        <f t="shared" si="20"/>
        <v>-393742</v>
      </c>
      <c r="I1328" s="31" t="s">
        <v>83</v>
      </c>
      <c r="J1328" s="31" t="s">
        <v>84</v>
      </c>
    </row>
    <row r="1329" spans="1:10" outlineLevel="1" x14ac:dyDescent="0.2">
      <c r="A1329" s="35">
        <v>46028</v>
      </c>
      <c r="B1329" s="31">
        <v>12</v>
      </c>
      <c r="C1329" s="31"/>
      <c r="D1329" s="31" t="s">
        <v>1592</v>
      </c>
      <c r="E1329" s="36">
        <v>-346450</v>
      </c>
      <c r="F1329" s="37" t="s">
        <v>18</v>
      </c>
      <c r="G1329" s="36">
        <v>-27716</v>
      </c>
      <c r="H1329" s="36">
        <f t="shared" si="20"/>
        <v>-374166</v>
      </c>
      <c r="I1329" s="31" t="s">
        <v>32</v>
      </c>
      <c r="J1329" s="31" t="s">
        <v>33</v>
      </c>
    </row>
    <row r="1330" spans="1:10" outlineLevel="1" x14ac:dyDescent="0.2">
      <c r="A1330" s="35">
        <v>46028</v>
      </c>
      <c r="B1330" s="31">
        <v>7</v>
      </c>
      <c r="C1330" s="31"/>
      <c r="D1330" s="31" t="s">
        <v>1593</v>
      </c>
      <c r="E1330" s="36">
        <v>-258468</v>
      </c>
      <c r="F1330" s="37" t="s">
        <v>18</v>
      </c>
      <c r="G1330" s="36">
        <v>-20677</v>
      </c>
      <c r="H1330" s="36">
        <f t="shared" si="20"/>
        <v>-279145</v>
      </c>
      <c r="I1330" s="31" t="s">
        <v>32</v>
      </c>
      <c r="J1330" s="31" t="s">
        <v>33</v>
      </c>
    </row>
    <row r="1331" spans="1:10" outlineLevel="1" x14ac:dyDescent="0.2">
      <c r="A1331" s="35">
        <v>46028</v>
      </c>
      <c r="B1331" s="31">
        <v>170</v>
      </c>
      <c r="C1331" s="31"/>
      <c r="D1331" s="31" t="s">
        <v>1594</v>
      </c>
      <c r="E1331" s="36">
        <v>-323322</v>
      </c>
      <c r="F1331" s="37" t="s">
        <v>18</v>
      </c>
      <c r="G1331" s="36">
        <v>-25866</v>
      </c>
      <c r="H1331" s="36">
        <f t="shared" si="20"/>
        <v>-349188</v>
      </c>
      <c r="I1331" s="31" t="s">
        <v>247</v>
      </c>
      <c r="J1331" s="31" t="s">
        <v>19</v>
      </c>
    </row>
    <row r="1332" spans="1:10" outlineLevel="1" x14ac:dyDescent="0.2">
      <c r="A1332" s="35">
        <v>46029</v>
      </c>
      <c r="B1332" s="31">
        <v>79</v>
      </c>
      <c r="C1332" s="31"/>
      <c r="D1332" s="31" t="s">
        <v>1595</v>
      </c>
      <c r="E1332" s="36">
        <v>-315565</v>
      </c>
      <c r="F1332" s="37" t="s">
        <v>18</v>
      </c>
      <c r="G1332" s="36">
        <v>-25245</v>
      </c>
      <c r="H1332" s="36">
        <f t="shared" si="20"/>
        <v>-340810</v>
      </c>
      <c r="I1332" s="31" t="s">
        <v>247</v>
      </c>
      <c r="J1332" s="31" t="s">
        <v>19</v>
      </c>
    </row>
    <row r="1333" spans="1:10" outlineLevel="1" x14ac:dyDescent="0.2">
      <c r="A1333" s="35">
        <v>46029</v>
      </c>
      <c r="B1333" s="31">
        <v>36</v>
      </c>
      <c r="C1333" s="31"/>
      <c r="D1333" s="31" t="s">
        <v>1596</v>
      </c>
      <c r="E1333" s="36">
        <v>-93289</v>
      </c>
      <c r="F1333" s="37" t="s">
        <v>18</v>
      </c>
      <c r="G1333" s="36">
        <v>-7463</v>
      </c>
      <c r="H1333" s="36">
        <f t="shared" si="20"/>
        <v>-100752</v>
      </c>
      <c r="I1333" s="31" t="s">
        <v>39</v>
      </c>
      <c r="J1333" s="31" t="s">
        <v>40</v>
      </c>
    </row>
    <row r="1334" spans="1:10" outlineLevel="1" x14ac:dyDescent="0.2">
      <c r="A1334" s="35">
        <v>46029</v>
      </c>
      <c r="B1334" s="31">
        <v>43</v>
      </c>
      <c r="C1334" s="31"/>
      <c r="D1334" s="31" t="s">
        <v>1597</v>
      </c>
      <c r="E1334" s="36">
        <v>-332349</v>
      </c>
      <c r="F1334" s="37" t="s">
        <v>18</v>
      </c>
      <c r="G1334" s="36">
        <v>-26588</v>
      </c>
      <c r="H1334" s="36">
        <f t="shared" si="20"/>
        <v>-358937</v>
      </c>
      <c r="I1334" s="31" t="s">
        <v>247</v>
      </c>
      <c r="J1334" s="31" t="s">
        <v>19</v>
      </c>
    </row>
    <row r="1335" spans="1:10" outlineLevel="1" x14ac:dyDescent="0.2">
      <c r="A1335" s="35">
        <v>46029</v>
      </c>
      <c r="B1335" s="31">
        <v>18</v>
      </c>
      <c r="C1335" s="31"/>
      <c r="D1335" s="31" t="s">
        <v>1598</v>
      </c>
      <c r="E1335" s="36">
        <v>-346825</v>
      </c>
      <c r="F1335" s="37" t="s">
        <v>18</v>
      </c>
      <c r="G1335" s="36">
        <v>-27746</v>
      </c>
      <c r="H1335" s="36">
        <f t="shared" si="20"/>
        <v>-374571</v>
      </c>
      <c r="I1335" s="31" t="s">
        <v>39</v>
      </c>
      <c r="J1335" s="31" t="s">
        <v>40</v>
      </c>
    </row>
    <row r="1336" spans="1:10" outlineLevel="1" x14ac:dyDescent="0.2">
      <c r="A1336" s="35">
        <v>46029</v>
      </c>
      <c r="B1336" s="31">
        <v>76</v>
      </c>
      <c r="C1336" s="31"/>
      <c r="D1336" s="31" t="s">
        <v>1599</v>
      </c>
      <c r="E1336" s="36">
        <v>-321499</v>
      </c>
      <c r="F1336" s="37" t="s">
        <v>18</v>
      </c>
      <c r="G1336" s="36">
        <v>-25720</v>
      </c>
      <c r="H1336" s="36">
        <f t="shared" si="20"/>
        <v>-347219</v>
      </c>
      <c r="I1336" s="31" t="s">
        <v>247</v>
      </c>
      <c r="J1336" s="31" t="s">
        <v>19</v>
      </c>
    </row>
    <row r="1337" spans="1:10" outlineLevel="1" x14ac:dyDescent="0.2">
      <c r="A1337" s="35">
        <v>46029</v>
      </c>
      <c r="B1337" s="31">
        <v>72</v>
      </c>
      <c r="C1337" s="31"/>
      <c r="D1337" s="31" t="s">
        <v>1600</v>
      </c>
      <c r="E1337" s="36">
        <v>-101206</v>
      </c>
      <c r="F1337" s="37" t="s">
        <v>18</v>
      </c>
      <c r="G1337" s="36">
        <v>-8096</v>
      </c>
      <c r="H1337" s="36">
        <f t="shared" si="20"/>
        <v>-109302</v>
      </c>
      <c r="I1337" s="31" t="s">
        <v>247</v>
      </c>
      <c r="J1337" s="31" t="s">
        <v>19</v>
      </c>
    </row>
    <row r="1338" spans="1:10" outlineLevel="1" x14ac:dyDescent="0.2">
      <c r="A1338" s="35">
        <v>46029</v>
      </c>
      <c r="B1338" s="31">
        <v>47</v>
      </c>
      <c r="C1338" s="31"/>
      <c r="D1338" s="31" t="s">
        <v>1601</v>
      </c>
      <c r="E1338" s="36">
        <v>-220389</v>
      </c>
      <c r="F1338" s="37" t="s">
        <v>18</v>
      </c>
      <c r="G1338" s="36">
        <v>-17631</v>
      </c>
      <c r="H1338" s="36">
        <f t="shared" si="20"/>
        <v>-238020</v>
      </c>
      <c r="I1338" s="31" t="s">
        <v>247</v>
      </c>
      <c r="J1338" s="31" t="s">
        <v>19</v>
      </c>
    </row>
    <row r="1339" spans="1:10" outlineLevel="1" x14ac:dyDescent="0.2">
      <c r="A1339" s="35">
        <v>46029</v>
      </c>
      <c r="B1339" s="31">
        <v>202</v>
      </c>
      <c r="C1339" s="31"/>
      <c r="D1339" s="31" t="s">
        <v>1602</v>
      </c>
      <c r="E1339" s="36">
        <v>-571578</v>
      </c>
      <c r="F1339" s="37" t="s">
        <v>18</v>
      </c>
      <c r="G1339" s="36">
        <v>-45726</v>
      </c>
      <c r="H1339" s="36">
        <f t="shared" si="20"/>
        <v>-617304</v>
      </c>
      <c r="I1339" s="31" t="s">
        <v>247</v>
      </c>
      <c r="J1339" s="31" t="s">
        <v>19</v>
      </c>
    </row>
    <row r="1340" spans="1:10" outlineLevel="1" x14ac:dyDescent="0.2">
      <c r="A1340" s="35">
        <v>46029</v>
      </c>
      <c r="B1340" s="31">
        <v>976</v>
      </c>
      <c r="C1340" s="31"/>
      <c r="D1340" s="31" t="s">
        <v>1603</v>
      </c>
      <c r="E1340" s="36">
        <v>-333174</v>
      </c>
      <c r="F1340" s="37" t="s">
        <v>18</v>
      </c>
      <c r="G1340" s="36">
        <v>-26654</v>
      </c>
      <c r="H1340" s="36">
        <f t="shared" si="20"/>
        <v>-359828</v>
      </c>
      <c r="I1340" s="31" t="s">
        <v>247</v>
      </c>
      <c r="J1340" s="31" t="s">
        <v>19</v>
      </c>
    </row>
    <row r="1341" spans="1:10" outlineLevel="1" x14ac:dyDescent="0.2">
      <c r="A1341" s="35">
        <v>46029</v>
      </c>
      <c r="B1341" s="31">
        <v>61</v>
      </c>
      <c r="C1341" s="31"/>
      <c r="D1341" s="31" t="s">
        <v>1604</v>
      </c>
      <c r="E1341" s="36">
        <v>-414183</v>
      </c>
      <c r="F1341" s="37" t="s">
        <v>18</v>
      </c>
      <c r="G1341" s="36">
        <v>-33135</v>
      </c>
      <c r="H1341" s="36">
        <f t="shared" si="20"/>
        <v>-447318</v>
      </c>
      <c r="I1341" s="31" t="s">
        <v>247</v>
      </c>
      <c r="J1341" s="31" t="s">
        <v>19</v>
      </c>
    </row>
    <row r="1342" spans="1:10" outlineLevel="1" x14ac:dyDescent="0.2">
      <c r="A1342" s="35">
        <v>46029</v>
      </c>
      <c r="B1342" s="31">
        <v>17</v>
      </c>
      <c r="C1342" s="31"/>
      <c r="D1342" s="31" t="s">
        <v>1605</v>
      </c>
      <c r="E1342" s="36">
        <v>-414063</v>
      </c>
      <c r="F1342" s="37" t="s">
        <v>18</v>
      </c>
      <c r="G1342" s="36">
        <v>-33125</v>
      </c>
      <c r="H1342" s="36">
        <f t="shared" si="20"/>
        <v>-447188</v>
      </c>
      <c r="I1342" s="31" t="s">
        <v>39</v>
      </c>
      <c r="J1342" s="31" t="s">
        <v>40</v>
      </c>
    </row>
    <row r="1343" spans="1:10" outlineLevel="1" x14ac:dyDescent="0.2">
      <c r="A1343" s="35">
        <v>46029</v>
      </c>
      <c r="B1343" s="31">
        <v>89</v>
      </c>
      <c r="C1343" s="31"/>
      <c r="D1343" s="31" t="s">
        <v>1606</v>
      </c>
      <c r="E1343" s="36">
        <v>-856169</v>
      </c>
      <c r="F1343" s="37" t="s">
        <v>18</v>
      </c>
      <c r="G1343" s="36">
        <v>-68494</v>
      </c>
      <c r="H1343" s="36">
        <f t="shared" si="20"/>
        <v>-924663</v>
      </c>
      <c r="I1343" s="31" t="s">
        <v>39</v>
      </c>
      <c r="J1343" s="31" t="s">
        <v>40</v>
      </c>
    </row>
    <row r="1344" spans="1:10" outlineLevel="1" x14ac:dyDescent="0.2">
      <c r="A1344" s="35">
        <v>46029</v>
      </c>
      <c r="B1344" s="31">
        <v>28</v>
      </c>
      <c r="C1344" s="31"/>
      <c r="D1344" s="31" t="s">
        <v>1607</v>
      </c>
      <c r="E1344" s="36">
        <v>-448468</v>
      </c>
      <c r="F1344" s="37" t="s">
        <v>18</v>
      </c>
      <c r="G1344" s="36">
        <v>-35877</v>
      </c>
      <c r="H1344" s="36">
        <f t="shared" ref="H1344:H1407" si="21">+E1344+G1344</f>
        <v>-484345</v>
      </c>
      <c r="I1344" s="31" t="s">
        <v>247</v>
      </c>
      <c r="J1344" s="31" t="s">
        <v>19</v>
      </c>
    </row>
    <row r="1345" spans="1:10" outlineLevel="1" x14ac:dyDescent="0.2">
      <c r="A1345" s="35">
        <v>46029</v>
      </c>
      <c r="B1345" s="31">
        <v>25</v>
      </c>
      <c r="C1345" s="31"/>
      <c r="D1345" s="31" t="s">
        <v>1608</v>
      </c>
      <c r="E1345" s="36">
        <v>-279867</v>
      </c>
      <c r="F1345" s="37" t="s">
        <v>18</v>
      </c>
      <c r="G1345" s="36">
        <v>-22389</v>
      </c>
      <c r="H1345" s="36">
        <f t="shared" si="21"/>
        <v>-302256</v>
      </c>
      <c r="I1345" s="31" t="s">
        <v>247</v>
      </c>
      <c r="J1345" s="31" t="s">
        <v>19</v>
      </c>
    </row>
    <row r="1346" spans="1:10" outlineLevel="1" x14ac:dyDescent="0.2">
      <c r="A1346" s="35">
        <v>46029</v>
      </c>
      <c r="B1346" s="31">
        <v>86</v>
      </c>
      <c r="C1346" s="31"/>
      <c r="D1346" s="31" t="s">
        <v>1609</v>
      </c>
      <c r="E1346" s="36">
        <v>-306147</v>
      </c>
      <c r="F1346" s="37" t="s">
        <v>18</v>
      </c>
      <c r="G1346" s="36">
        <v>-24492</v>
      </c>
      <c r="H1346" s="36">
        <f t="shared" si="21"/>
        <v>-330639</v>
      </c>
      <c r="I1346" s="31" t="s">
        <v>247</v>
      </c>
      <c r="J1346" s="31" t="s">
        <v>19</v>
      </c>
    </row>
    <row r="1347" spans="1:10" outlineLevel="1" x14ac:dyDescent="0.2">
      <c r="A1347" s="35">
        <v>46029</v>
      </c>
      <c r="B1347" s="31">
        <v>90</v>
      </c>
      <c r="C1347" s="31"/>
      <c r="D1347" s="31" t="s">
        <v>1610</v>
      </c>
      <c r="E1347" s="36">
        <v>-570731</v>
      </c>
      <c r="F1347" s="37" t="s">
        <v>18</v>
      </c>
      <c r="G1347" s="36">
        <v>-45658</v>
      </c>
      <c r="H1347" s="36">
        <f t="shared" si="21"/>
        <v>-616389</v>
      </c>
      <c r="I1347" s="31" t="s">
        <v>247</v>
      </c>
      <c r="J1347" s="31" t="s">
        <v>19</v>
      </c>
    </row>
    <row r="1348" spans="1:10" outlineLevel="1" x14ac:dyDescent="0.2">
      <c r="A1348" s="35">
        <v>46029</v>
      </c>
      <c r="B1348" s="31">
        <v>85</v>
      </c>
      <c r="C1348" s="31"/>
      <c r="D1348" s="31" t="s">
        <v>1609</v>
      </c>
      <c r="E1348" s="36">
        <v>-50182</v>
      </c>
      <c r="F1348" s="37" t="s">
        <v>18</v>
      </c>
      <c r="G1348" s="36">
        <v>-4015</v>
      </c>
      <c r="H1348" s="36">
        <f t="shared" si="21"/>
        <v>-54197</v>
      </c>
      <c r="I1348" s="31" t="s">
        <v>247</v>
      </c>
      <c r="J1348" s="31" t="s">
        <v>19</v>
      </c>
    </row>
    <row r="1349" spans="1:10" outlineLevel="1" x14ac:dyDescent="0.2">
      <c r="A1349" s="35">
        <v>46029</v>
      </c>
      <c r="B1349" s="31">
        <v>54</v>
      </c>
      <c r="C1349" s="31"/>
      <c r="D1349" s="31" t="s">
        <v>1611</v>
      </c>
      <c r="E1349" s="36">
        <v>-916362</v>
      </c>
      <c r="F1349" s="37" t="s">
        <v>18</v>
      </c>
      <c r="G1349" s="36">
        <v>-73309</v>
      </c>
      <c r="H1349" s="36">
        <f t="shared" si="21"/>
        <v>-989671</v>
      </c>
      <c r="I1349" s="31" t="s">
        <v>247</v>
      </c>
      <c r="J1349" s="31" t="s">
        <v>19</v>
      </c>
    </row>
    <row r="1350" spans="1:10" outlineLevel="1" x14ac:dyDescent="0.2">
      <c r="A1350" s="35">
        <v>46029</v>
      </c>
      <c r="B1350" s="31">
        <v>53</v>
      </c>
      <c r="C1350" s="31"/>
      <c r="D1350" s="31" t="s">
        <v>1611</v>
      </c>
      <c r="E1350" s="36">
        <v>-286942</v>
      </c>
      <c r="F1350" s="37" t="s">
        <v>18</v>
      </c>
      <c r="G1350" s="36">
        <v>-22955</v>
      </c>
      <c r="H1350" s="36">
        <f t="shared" si="21"/>
        <v>-309897</v>
      </c>
      <c r="I1350" s="31" t="s">
        <v>247</v>
      </c>
      <c r="J1350" s="31" t="s">
        <v>19</v>
      </c>
    </row>
    <row r="1351" spans="1:10" outlineLevel="1" x14ac:dyDescent="0.2">
      <c r="A1351" s="35">
        <v>46030</v>
      </c>
      <c r="B1351" s="31">
        <v>796</v>
      </c>
      <c r="C1351" s="31"/>
      <c r="D1351" s="31" t="s">
        <v>1612</v>
      </c>
      <c r="E1351" s="36">
        <v>-559992</v>
      </c>
      <c r="F1351" s="37" t="s">
        <v>18</v>
      </c>
      <c r="G1351" s="36">
        <v>-44799</v>
      </c>
      <c r="H1351" s="36">
        <f t="shared" si="21"/>
        <v>-604791</v>
      </c>
      <c r="I1351" s="31" t="s">
        <v>247</v>
      </c>
      <c r="J1351" s="31" t="s">
        <v>19</v>
      </c>
    </row>
    <row r="1352" spans="1:10" outlineLevel="1" x14ac:dyDescent="0.2">
      <c r="A1352" s="35">
        <v>46030</v>
      </c>
      <c r="B1352" s="31">
        <v>116</v>
      </c>
      <c r="C1352" s="31"/>
      <c r="D1352" s="31" t="s">
        <v>1613</v>
      </c>
      <c r="E1352" s="36">
        <v>-265928</v>
      </c>
      <c r="F1352" s="37" t="s">
        <v>18</v>
      </c>
      <c r="G1352" s="36">
        <v>-21274</v>
      </c>
      <c r="H1352" s="36">
        <f t="shared" si="21"/>
        <v>-287202</v>
      </c>
      <c r="I1352" s="31" t="s">
        <v>247</v>
      </c>
      <c r="J1352" s="31" t="s">
        <v>19</v>
      </c>
    </row>
    <row r="1353" spans="1:10" outlineLevel="1" x14ac:dyDescent="0.2">
      <c r="A1353" s="35">
        <v>46030</v>
      </c>
      <c r="B1353" s="31">
        <v>20</v>
      </c>
      <c r="C1353" s="31"/>
      <c r="D1353" s="31" t="s">
        <v>1593</v>
      </c>
      <c r="E1353" s="36">
        <v>-445414</v>
      </c>
      <c r="F1353" s="37" t="s">
        <v>18</v>
      </c>
      <c r="G1353" s="36">
        <v>-35633</v>
      </c>
      <c r="H1353" s="36">
        <f t="shared" si="21"/>
        <v>-481047</v>
      </c>
      <c r="I1353" s="31" t="s">
        <v>32</v>
      </c>
      <c r="J1353" s="31" t="s">
        <v>33</v>
      </c>
    </row>
    <row r="1354" spans="1:10" outlineLevel="1" x14ac:dyDescent="0.2">
      <c r="A1354" s="35">
        <v>46030</v>
      </c>
      <c r="B1354" s="31">
        <v>90</v>
      </c>
      <c r="C1354" s="31"/>
      <c r="D1354" s="31" t="s">
        <v>1614</v>
      </c>
      <c r="E1354" s="36">
        <v>-404661</v>
      </c>
      <c r="F1354" s="37" t="s">
        <v>18</v>
      </c>
      <c r="G1354" s="36">
        <v>-32373</v>
      </c>
      <c r="H1354" s="36">
        <f t="shared" si="21"/>
        <v>-437034</v>
      </c>
      <c r="I1354" s="31" t="s">
        <v>39</v>
      </c>
      <c r="J1354" s="31" t="s">
        <v>40</v>
      </c>
    </row>
    <row r="1355" spans="1:10" outlineLevel="1" x14ac:dyDescent="0.2">
      <c r="A1355" s="35">
        <v>46030</v>
      </c>
      <c r="B1355" s="31">
        <v>142</v>
      </c>
      <c r="C1355" s="31"/>
      <c r="D1355" s="31" t="s">
        <v>1615</v>
      </c>
      <c r="E1355" s="36">
        <v>-520701</v>
      </c>
      <c r="F1355" s="37" t="s">
        <v>18</v>
      </c>
      <c r="G1355" s="36">
        <v>-41656</v>
      </c>
      <c r="H1355" s="36">
        <f t="shared" si="21"/>
        <v>-562357</v>
      </c>
      <c r="I1355" s="31" t="s">
        <v>247</v>
      </c>
      <c r="J1355" s="31" t="s">
        <v>19</v>
      </c>
    </row>
    <row r="1356" spans="1:10" outlineLevel="1" x14ac:dyDescent="0.2">
      <c r="A1356" s="35">
        <v>46030</v>
      </c>
      <c r="B1356" s="31">
        <v>3</v>
      </c>
      <c r="C1356" s="31"/>
      <c r="D1356" s="31" t="s">
        <v>1616</v>
      </c>
      <c r="E1356" s="36">
        <v>-93288</v>
      </c>
      <c r="F1356" s="37" t="s">
        <v>18</v>
      </c>
      <c r="G1356" s="36">
        <v>-7463</v>
      </c>
      <c r="H1356" s="36">
        <f t="shared" si="21"/>
        <v>-100751</v>
      </c>
      <c r="I1356" s="31" t="s">
        <v>79</v>
      </c>
      <c r="J1356" s="31" t="s">
        <v>80</v>
      </c>
    </row>
    <row r="1357" spans="1:10" outlineLevel="1" x14ac:dyDescent="0.2">
      <c r="A1357" s="35">
        <v>46030</v>
      </c>
      <c r="B1357" s="31">
        <v>608</v>
      </c>
      <c r="C1357" s="31"/>
      <c r="D1357" s="31" t="s">
        <v>1582</v>
      </c>
      <c r="E1357" s="36">
        <v>-357754</v>
      </c>
      <c r="F1357" s="37" t="s">
        <v>18</v>
      </c>
      <c r="G1357" s="36">
        <v>-28620</v>
      </c>
      <c r="H1357" s="36">
        <f t="shared" si="21"/>
        <v>-386374</v>
      </c>
      <c r="I1357" s="31" t="s">
        <v>247</v>
      </c>
      <c r="J1357" s="31" t="s">
        <v>19</v>
      </c>
    </row>
    <row r="1358" spans="1:10" outlineLevel="1" x14ac:dyDescent="0.2">
      <c r="A1358" s="35">
        <v>46030</v>
      </c>
      <c r="B1358" s="31">
        <v>25</v>
      </c>
      <c r="C1358" s="31"/>
      <c r="D1358" s="31" t="s">
        <v>1617</v>
      </c>
      <c r="E1358" s="36">
        <v>-333174</v>
      </c>
      <c r="F1358" s="37" t="s">
        <v>18</v>
      </c>
      <c r="G1358" s="36">
        <v>-26654</v>
      </c>
      <c r="H1358" s="36">
        <f t="shared" si="21"/>
        <v>-359828</v>
      </c>
      <c r="I1358" s="31" t="s">
        <v>32</v>
      </c>
      <c r="J1358" s="31" t="s">
        <v>33</v>
      </c>
    </row>
    <row r="1359" spans="1:10" outlineLevel="1" x14ac:dyDescent="0.2">
      <c r="A1359" s="35">
        <v>46030</v>
      </c>
      <c r="B1359" s="31">
        <v>587</v>
      </c>
      <c r="C1359" s="31"/>
      <c r="D1359" s="31" t="s">
        <v>1618</v>
      </c>
      <c r="E1359" s="36">
        <v>-264673</v>
      </c>
      <c r="F1359" s="37" t="s">
        <v>18</v>
      </c>
      <c r="G1359" s="36">
        <v>-21174</v>
      </c>
      <c r="H1359" s="36">
        <f t="shared" si="21"/>
        <v>-285847</v>
      </c>
      <c r="I1359" s="31" t="s">
        <v>247</v>
      </c>
      <c r="J1359" s="31" t="s">
        <v>19</v>
      </c>
    </row>
    <row r="1360" spans="1:10" outlineLevel="1" x14ac:dyDescent="0.2">
      <c r="A1360" s="35">
        <v>46030</v>
      </c>
      <c r="B1360" s="31">
        <v>23</v>
      </c>
      <c r="C1360" s="31"/>
      <c r="D1360" s="31" t="s">
        <v>1619</v>
      </c>
      <c r="E1360" s="36">
        <v>-357198</v>
      </c>
      <c r="F1360" s="37" t="s">
        <v>18</v>
      </c>
      <c r="G1360" s="36">
        <v>-28576</v>
      </c>
      <c r="H1360" s="36">
        <f t="shared" si="21"/>
        <v>-385774</v>
      </c>
      <c r="I1360" s="31" t="s">
        <v>32</v>
      </c>
      <c r="J1360" s="31" t="s">
        <v>33</v>
      </c>
    </row>
    <row r="1361" spans="1:10" outlineLevel="1" x14ac:dyDescent="0.2">
      <c r="A1361" s="35">
        <v>46030</v>
      </c>
      <c r="B1361" s="31">
        <v>117</v>
      </c>
      <c r="C1361" s="31"/>
      <c r="D1361" s="31" t="s">
        <v>1620</v>
      </c>
      <c r="E1361" s="36">
        <v>-301293</v>
      </c>
      <c r="F1361" s="37" t="s">
        <v>18</v>
      </c>
      <c r="G1361" s="36">
        <v>-24103</v>
      </c>
      <c r="H1361" s="36">
        <f t="shared" si="21"/>
        <v>-325396</v>
      </c>
      <c r="I1361" s="31" t="s">
        <v>39</v>
      </c>
      <c r="J1361" s="31" t="s">
        <v>40</v>
      </c>
    </row>
    <row r="1362" spans="1:10" outlineLevel="1" x14ac:dyDescent="0.2">
      <c r="A1362" s="35">
        <v>46030</v>
      </c>
      <c r="B1362" s="31">
        <v>4</v>
      </c>
      <c r="C1362" s="31"/>
      <c r="D1362" s="31" t="s">
        <v>1621</v>
      </c>
      <c r="E1362" s="36">
        <v>-73431</v>
      </c>
      <c r="F1362" s="37" t="s">
        <v>18</v>
      </c>
      <c r="G1362" s="36">
        <v>-5874</v>
      </c>
      <c r="H1362" s="36">
        <f t="shared" si="21"/>
        <v>-79305</v>
      </c>
      <c r="I1362" s="31" t="s">
        <v>79</v>
      </c>
      <c r="J1362" s="31" t="s">
        <v>80</v>
      </c>
    </row>
    <row r="1363" spans="1:10" outlineLevel="1" x14ac:dyDescent="0.2">
      <c r="A1363" s="35">
        <v>46030</v>
      </c>
      <c r="B1363" s="31">
        <v>7</v>
      </c>
      <c r="C1363" s="31"/>
      <c r="D1363" s="31" t="s">
        <v>1622</v>
      </c>
      <c r="E1363" s="36">
        <v>-368671</v>
      </c>
      <c r="F1363" s="37" t="s">
        <v>18</v>
      </c>
      <c r="G1363" s="36">
        <v>-29494</v>
      </c>
      <c r="H1363" s="36">
        <f t="shared" si="21"/>
        <v>-398165</v>
      </c>
      <c r="I1363" s="31" t="s">
        <v>79</v>
      </c>
      <c r="J1363" s="31" t="s">
        <v>80</v>
      </c>
    </row>
    <row r="1364" spans="1:10" outlineLevel="1" x14ac:dyDescent="0.2">
      <c r="A1364" s="35">
        <v>46030</v>
      </c>
      <c r="B1364" s="31">
        <v>6</v>
      </c>
      <c r="C1364" s="31"/>
      <c r="D1364" s="31" t="s">
        <v>1622</v>
      </c>
      <c r="E1364" s="36">
        <v>-187137</v>
      </c>
      <c r="F1364" s="37" t="s">
        <v>18</v>
      </c>
      <c r="G1364" s="36">
        <v>-14971</v>
      </c>
      <c r="H1364" s="36">
        <f t="shared" si="21"/>
        <v>-202108</v>
      </c>
      <c r="I1364" s="31" t="s">
        <v>79</v>
      </c>
      <c r="J1364" s="31" t="s">
        <v>80</v>
      </c>
    </row>
    <row r="1365" spans="1:10" outlineLevel="1" x14ac:dyDescent="0.2">
      <c r="A1365" s="35">
        <v>46031</v>
      </c>
      <c r="B1365" s="31">
        <v>575</v>
      </c>
      <c r="C1365" s="31"/>
      <c r="D1365" s="31" t="s">
        <v>1623</v>
      </c>
      <c r="E1365" s="36">
        <v>-243498</v>
      </c>
      <c r="F1365" s="37" t="s">
        <v>18</v>
      </c>
      <c r="G1365" s="36">
        <v>-19480</v>
      </c>
      <c r="H1365" s="36">
        <f t="shared" si="21"/>
        <v>-262978</v>
      </c>
      <c r="I1365" s="31" t="s">
        <v>247</v>
      </c>
      <c r="J1365" s="31" t="s">
        <v>19</v>
      </c>
    </row>
    <row r="1366" spans="1:10" outlineLevel="1" x14ac:dyDescent="0.2">
      <c r="A1366" s="35">
        <v>46031</v>
      </c>
      <c r="B1366" s="31">
        <v>7</v>
      </c>
      <c r="C1366" s="31"/>
      <c r="D1366" s="31" t="s">
        <v>1624</v>
      </c>
      <c r="E1366" s="36">
        <v>-296898</v>
      </c>
      <c r="F1366" s="37" t="s">
        <v>18</v>
      </c>
      <c r="G1366" s="36">
        <v>-23752</v>
      </c>
      <c r="H1366" s="36">
        <f t="shared" si="21"/>
        <v>-320650</v>
      </c>
      <c r="I1366" s="31" t="s">
        <v>186</v>
      </c>
      <c r="J1366" s="31" t="s">
        <v>187</v>
      </c>
    </row>
    <row r="1367" spans="1:10" outlineLevel="1" x14ac:dyDescent="0.2">
      <c r="A1367" s="35">
        <v>46031</v>
      </c>
      <c r="B1367" s="31">
        <v>7</v>
      </c>
      <c r="C1367" s="31"/>
      <c r="D1367" s="31" t="s">
        <v>1625</v>
      </c>
      <c r="E1367" s="36">
        <v>-66861</v>
      </c>
      <c r="F1367" s="37" t="s">
        <v>18</v>
      </c>
      <c r="G1367" s="36">
        <v>-5349</v>
      </c>
      <c r="H1367" s="36">
        <f t="shared" si="21"/>
        <v>-72210</v>
      </c>
      <c r="I1367" s="31" t="s">
        <v>91</v>
      </c>
      <c r="J1367" s="31" t="s">
        <v>92</v>
      </c>
    </row>
    <row r="1368" spans="1:10" outlineLevel="1" x14ac:dyDescent="0.2">
      <c r="A1368" s="35">
        <v>46031</v>
      </c>
      <c r="B1368" s="31">
        <v>13</v>
      </c>
      <c r="C1368" s="31"/>
      <c r="D1368" s="31" t="s">
        <v>1626</v>
      </c>
      <c r="E1368" s="36">
        <v>-609767</v>
      </c>
      <c r="F1368" s="37" t="s">
        <v>18</v>
      </c>
      <c r="G1368" s="36">
        <v>-48781</v>
      </c>
      <c r="H1368" s="36">
        <f t="shared" si="21"/>
        <v>-658548</v>
      </c>
      <c r="I1368" s="31" t="s">
        <v>134</v>
      </c>
      <c r="J1368" s="31" t="s">
        <v>135</v>
      </c>
    </row>
    <row r="1369" spans="1:10" outlineLevel="1" x14ac:dyDescent="0.2">
      <c r="A1369" s="35">
        <v>46031</v>
      </c>
      <c r="B1369" s="31">
        <v>750</v>
      </c>
      <c r="C1369" s="31"/>
      <c r="D1369" s="31" t="s">
        <v>1627</v>
      </c>
      <c r="E1369" s="36">
        <v>-186578</v>
      </c>
      <c r="F1369" s="37" t="s">
        <v>18</v>
      </c>
      <c r="G1369" s="36">
        <v>-14926</v>
      </c>
      <c r="H1369" s="36">
        <f t="shared" si="21"/>
        <v>-201504</v>
      </c>
      <c r="I1369" s="31" t="s">
        <v>247</v>
      </c>
      <c r="J1369" s="31" t="s">
        <v>19</v>
      </c>
    </row>
    <row r="1370" spans="1:10" outlineLevel="1" x14ac:dyDescent="0.2">
      <c r="A1370" s="35">
        <v>46031</v>
      </c>
      <c r="B1370" s="31">
        <v>181</v>
      </c>
      <c r="C1370" s="31"/>
      <c r="D1370" s="31" t="s">
        <v>1628</v>
      </c>
      <c r="E1370" s="36">
        <v>-237871</v>
      </c>
      <c r="F1370" s="37" t="s">
        <v>18</v>
      </c>
      <c r="G1370" s="36">
        <v>-19030</v>
      </c>
      <c r="H1370" s="36">
        <f t="shared" si="21"/>
        <v>-256901</v>
      </c>
      <c r="I1370" s="31" t="s">
        <v>247</v>
      </c>
      <c r="J1370" s="31" t="s">
        <v>19</v>
      </c>
    </row>
    <row r="1371" spans="1:10" outlineLevel="1" x14ac:dyDescent="0.2">
      <c r="A1371" s="35">
        <v>46031</v>
      </c>
      <c r="B1371" s="31">
        <v>27</v>
      </c>
      <c r="C1371" s="31"/>
      <c r="D1371" s="31" t="s">
        <v>1585</v>
      </c>
      <c r="E1371" s="36">
        <v>-441000</v>
      </c>
      <c r="F1371" s="37" t="s">
        <v>18</v>
      </c>
      <c r="G1371" s="36">
        <v>-35280</v>
      </c>
      <c r="H1371" s="36">
        <f t="shared" si="21"/>
        <v>-476280</v>
      </c>
      <c r="I1371" s="31" t="s">
        <v>83</v>
      </c>
      <c r="J1371" s="31" t="s">
        <v>84</v>
      </c>
    </row>
    <row r="1372" spans="1:10" outlineLevel="1" x14ac:dyDescent="0.2">
      <c r="A1372" s="35">
        <v>46031</v>
      </c>
      <c r="B1372" s="31">
        <v>145</v>
      </c>
      <c r="C1372" s="31"/>
      <c r="D1372" s="31" t="s">
        <v>1629</v>
      </c>
      <c r="E1372" s="36">
        <v>-360373</v>
      </c>
      <c r="F1372" s="37" t="s">
        <v>18</v>
      </c>
      <c r="G1372" s="36">
        <v>-28830</v>
      </c>
      <c r="H1372" s="36">
        <f t="shared" si="21"/>
        <v>-389203</v>
      </c>
      <c r="I1372" s="31" t="s">
        <v>247</v>
      </c>
      <c r="J1372" s="31" t="s">
        <v>19</v>
      </c>
    </row>
    <row r="1373" spans="1:10" outlineLevel="1" x14ac:dyDescent="0.2">
      <c r="A1373" s="35">
        <v>46031</v>
      </c>
      <c r="B1373" s="31">
        <v>16</v>
      </c>
      <c r="C1373" s="31"/>
      <c r="D1373" s="31" t="s">
        <v>1630</v>
      </c>
      <c r="E1373" s="36">
        <v>-275411</v>
      </c>
      <c r="F1373" s="37" t="s">
        <v>18</v>
      </c>
      <c r="G1373" s="36">
        <v>-22033</v>
      </c>
      <c r="H1373" s="36">
        <f t="shared" si="21"/>
        <v>-297444</v>
      </c>
      <c r="I1373" s="31" t="s">
        <v>231</v>
      </c>
      <c r="J1373" s="31" t="s">
        <v>232</v>
      </c>
    </row>
    <row r="1374" spans="1:10" outlineLevel="1" x14ac:dyDescent="0.2">
      <c r="A1374" s="35">
        <v>46031</v>
      </c>
      <c r="B1374" s="31">
        <v>24</v>
      </c>
      <c r="C1374" s="31"/>
      <c r="D1374" s="31" t="s">
        <v>1631</v>
      </c>
      <c r="E1374" s="36">
        <v>-382484</v>
      </c>
      <c r="F1374" s="37" t="s">
        <v>18</v>
      </c>
      <c r="G1374" s="36">
        <v>-30599</v>
      </c>
      <c r="H1374" s="36">
        <f t="shared" si="21"/>
        <v>-413083</v>
      </c>
      <c r="I1374" s="31" t="s">
        <v>113</v>
      </c>
      <c r="J1374" s="31" t="s">
        <v>114</v>
      </c>
    </row>
    <row r="1375" spans="1:10" outlineLevel="1" x14ac:dyDescent="0.2">
      <c r="A1375" s="35">
        <v>46031</v>
      </c>
      <c r="B1375" s="31">
        <v>13</v>
      </c>
      <c r="C1375" s="31"/>
      <c r="D1375" s="31" t="s">
        <v>1632</v>
      </c>
      <c r="E1375" s="36">
        <v>-194040</v>
      </c>
      <c r="F1375" s="37" t="s">
        <v>18</v>
      </c>
      <c r="G1375" s="36">
        <v>-15523</v>
      </c>
      <c r="H1375" s="36">
        <f t="shared" si="21"/>
        <v>-209563</v>
      </c>
      <c r="I1375" s="31" t="s">
        <v>188</v>
      </c>
      <c r="J1375" s="31" t="s">
        <v>189</v>
      </c>
    </row>
    <row r="1376" spans="1:10" outlineLevel="1" x14ac:dyDescent="0.2">
      <c r="A1376" s="35">
        <v>46031</v>
      </c>
      <c r="B1376" s="31">
        <v>31</v>
      </c>
      <c r="C1376" s="31"/>
      <c r="D1376" s="31" t="s">
        <v>1633</v>
      </c>
      <c r="E1376" s="36">
        <v>-391912</v>
      </c>
      <c r="F1376" s="37" t="s">
        <v>18</v>
      </c>
      <c r="G1376" s="36">
        <v>-31353</v>
      </c>
      <c r="H1376" s="36">
        <f t="shared" si="21"/>
        <v>-423265</v>
      </c>
      <c r="I1376" s="31" t="s">
        <v>99</v>
      </c>
      <c r="J1376" s="31" t="s">
        <v>100</v>
      </c>
    </row>
    <row r="1377" spans="1:10" outlineLevel="1" x14ac:dyDescent="0.2">
      <c r="A1377" s="35">
        <v>46031</v>
      </c>
      <c r="B1377" s="31">
        <v>135</v>
      </c>
      <c r="C1377" s="31"/>
      <c r="D1377" s="31" t="s">
        <v>1634</v>
      </c>
      <c r="E1377" s="36">
        <v>-657607</v>
      </c>
      <c r="F1377" s="37" t="s">
        <v>18</v>
      </c>
      <c r="G1377" s="36">
        <v>-52609</v>
      </c>
      <c r="H1377" s="36">
        <f t="shared" si="21"/>
        <v>-710216</v>
      </c>
      <c r="I1377" s="31" t="s">
        <v>247</v>
      </c>
      <c r="J1377" s="31" t="s">
        <v>19</v>
      </c>
    </row>
    <row r="1378" spans="1:10" outlineLevel="1" x14ac:dyDescent="0.2">
      <c r="A1378" s="35">
        <v>46031</v>
      </c>
      <c r="B1378" s="31">
        <v>14</v>
      </c>
      <c r="C1378" s="31"/>
      <c r="D1378" s="31" t="s">
        <v>1626</v>
      </c>
      <c r="E1378" s="36">
        <v>-561889</v>
      </c>
      <c r="F1378" s="37" t="s">
        <v>18</v>
      </c>
      <c r="G1378" s="36">
        <v>-44951</v>
      </c>
      <c r="H1378" s="36">
        <f t="shared" si="21"/>
        <v>-606840</v>
      </c>
      <c r="I1378" s="31" t="s">
        <v>134</v>
      </c>
      <c r="J1378" s="31" t="s">
        <v>135</v>
      </c>
    </row>
    <row r="1379" spans="1:10" outlineLevel="1" x14ac:dyDescent="0.2">
      <c r="A1379" s="35">
        <v>46031</v>
      </c>
      <c r="B1379" s="31">
        <v>8</v>
      </c>
      <c r="C1379" s="31"/>
      <c r="D1379" s="31" t="s">
        <v>1624</v>
      </c>
      <c r="E1379" s="36">
        <v>-367465</v>
      </c>
      <c r="F1379" s="37" t="s">
        <v>18</v>
      </c>
      <c r="G1379" s="36">
        <v>-29397</v>
      </c>
      <c r="H1379" s="36">
        <f t="shared" si="21"/>
        <v>-396862</v>
      </c>
      <c r="I1379" s="31" t="s">
        <v>186</v>
      </c>
      <c r="J1379" s="31" t="s">
        <v>187</v>
      </c>
    </row>
    <row r="1380" spans="1:10" outlineLevel="1" x14ac:dyDescent="0.2">
      <c r="A1380" s="35">
        <v>46031</v>
      </c>
      <c r="B1380" s="31">
        <v>134</v>
      </c>
      <c r="C1380" s="31"/>
      <c r="D1380" s="31" t="s">
        <v>1635</v>
      </c>
      <c r="E1380" s="36">
        <v>-279867</v>
      </c>
      <c r="F1380" s="37" t="s">
        <v>18</v>
      </c>
      <c r="G1380" s="36">
        <v>-22389</v>
      </c>
      <c r="H1380" s="36">
        <f t="shared" si="21"/>
        <v>-302256</v>
      </c>
      <c r="I1380" s="31" t="s">
        <v>247</v>
      </c>
      <c r="J1380" s="31" t="s">
        <v>19</v>
      </c>
    </row>
    <row r="1381" spans="1:10" outlineLevel="1" x14ac:dyDescent="0.2">
      <c r="A1381" s="35">
        <v>46031</v>
      </c>
      <c r="B1381" s="31">
        <v>14</v>
      </c>
      <c r="C1381" s="31"/>
      <c r="D1381" s="31" t="s">
        <v>1636</v>
      </c>
      <c r="E1381" s="36">
        <v>-106050</v>
      </c>
      <c r="F1381" s="37" t="s">
        <v>18</v>
      </c>
      <c r="G1381" s="36">
        <v>-8484</v>
      </c>
      <c r="H1381" s="36">
        <f t="shared" si="21"/>
        <v>-114534</v>
      </c>
      <c r="I1381" s="31" t="s">
        <v>188</v>
      </c>
      <c r="J1381" s="31" t="s">
        <v>189</v>
      </c>
    </row>
    <row r="1382" spans="1:10" outlineLevel="1" x14ac:dyDescent="0.2">
      <c r="A1382" s="35">
        <v>46031</v>
      </c>
      <c r="B1382" s="31">
        <v>176</v>
      </c>
      <c r="C1382" s="31"/>
      <c r="D1382" s="31" t="s">
        <v>1637</v>
      </c>
      <c r="E1382" s="36">
        <v>-186578</v>
      </c>
      <c r="F1382" s="37" t="s">
        <v>18</v>
      </c>
      <c r="G1382" s="36">
        <v>-14926</v>
      </c>
      <c r="H1382" s="36">
        <f t="shared" si="21"/>
        <v>-201504</v>
      </c>
      <c r="I1382" s="31" t="s">
        <v>247</v>
      </c>
      <c r="J1382" s="31" t="s">
        <v>19</v>
      </c>
    </row>
    <row r="1383" spans="1:10" outlineLevel="1" x14ac:dyDescent="0.2">
      <c r="A1383" s="35">
        <v>46031</v>
      </c>
      <c r="B1383" s="31">
        <v>83</v>
      </c>
      <c r="C1383" s="31"/>
      <c r="D1383" s="31" t="s">
        <v>1638</v>
      </c>
      <c r="E1383" s="36">
        <v>-111606</v>
      </c>
      <c r="F1383" s="37" t="s">
        <v>18</v>
      </c>
      <c r="G1383" s="36">
        <v>-8928</v>
      </c>
      <c r="H1383" s="36">
        <f t="shared" si="21"/>
        <v>-120534</v>
      </c>
      <c r="I1383" s="31" t="s">
        <v>39</v>
      </c>
      <c r="J1383" s="31" t="s">
        <v>40</v>
      </c>
    </row>
    <row r="1384" spans="1:10" outlineLevel="1" x14ac:dyDescent="0.2">
      <c r="A1384" s="35">
        <v>46031</v>
      </c>
      <c r="B1384" s="31">
        <v>8</v>
      </c>
      <c r="C1384" s="31"/>
      <c r="D1384" s="31" t="s">
        <v>1625</v>
      </c>
      <c r="E1384" s="36">
        <v>-194040</v>
      </c>
      <c r="F1384" s="37" t="s">
        <v>18</v>
      </c>
      <c r="G1384" s="36">
        <v>-15523</v>
      </c>
      <c r="H1384" s="36">
        <f t="shared" si="21"/>
        <v>-209563</v>
      </c>
      <c r="I1384" s="31" t="s">
        <v>91</v>
      </c>
      <c r="J1384" s="31" t="s">
        <v>92</v>
      </c>
    </row>
    <row r="1385" spans="1:10" outlineLevel="1" x14ac:dyDescent="0.2">
      <c r="A1385" s="35">
        <v>46032</v>
      </c>
      <c r="B1385" s="31">
        <v>45</v>
      </c>
      <c r="C1385" s="31"/>
      <c r="D1385" s="31" t="s">
        <v>1639</v>
      </c>
      <c r="E1385" s="36">
        <v>-120616</v>
      </c>
      <c r="F1385" s="37" t="s">
        <v>18</v>
      </c>
      <c r="G1385" s="36">
        <v>-9649</v>
      </c>
      <c r="H1385" s="36">
        <f t="shared" si="21"/>
        <v>-130265</v>
      </c>
      <c r="I1385" s="31" t="s">
        <v>140</v>
      </c>
      <c r="J1385" s="31" t="s">
        <v>141</v>
      </c>
    </row>
    <row r="1386" spans="1:10" outlineLevel="1" x14ac:dyDescent="0.2">
      <c r="A1386" s="35">
        <v>46032</v>
      </c>
      <c r="B1386" s="31">
        <v>7</v>
      </c>
      <c r="C1386" s="31"/>
      <c r="D1386" s="31" t="s">
        <v>1640</v>
      </c>
      <c r="E1386" s="36">
        <v>-170709</v>
      </c>
      <c r="F1386" s="37" t="s">
        <v>18</v>
      </c>
      <c r="G1386" s="36">
        <v>-13657</v>
      </c>
      <c r="H1386" s="36">
        <f t="shared" si="21"/>
        <v>-184366</v>
      </c>
      <c r="I1386" s="31" t="s">
        <v>47</v>
      </c>
      <c r="J1386" s="31" t="s">
        <v>48</v>
      </c>
    </row>
    <row r="1387" spans="1:10" outlineLevel="1" x14ac:dyDescent="0.2">
      <c r="A1387" s="35">
        <v>46032</v>
      </c>
      <c r="B1387" s="31">
        <v>986</v>
      </c>
      <c r="C1387" s="31"/>
      <c r="D1387" s="31" t="s">
        <v>1641</v>
      </c>
      <c r="E1387" s="36">
        <v>-95621</v>
      </c>
      <c r="F1387" s="37" t="s">
        <v>18</v>
      </c>
      <c r="G1387" s="36">
        <v>-7650</v>
      </c>
      <c r="H1387" s="36">
        <f t="shared" si="21"/>
        <v>-103271</v>
      </c>
      <c r="I1387" s="31" t="s">
        <v>247</v>
      </c>
      <c r="J1387" s="31" t="s">
        <v>19</v>
      </c>
    </row>
    <row r="1388" spans="1:10" outlineLevel="1" x14ac:dyDescent="0.2">
      <c r="A1388" s="35">
        <v>46032</v>
      </c>
      <c r="B1388" s="31">
        <v>158</v>
      </c>
      <c r="C1388" s="31"/>
      <c r="D1388" s="31" t="s">
        <v>1642</v>
      </c>
      <c r="E1388" s="36">
        <v>-50182</v>
      </c>
      <c r="F1388" s="37" t="s">
        <v>18</v>
      </c>
      <c r="G1388" s="36">
        <v>-4015</v>
      </c>
      <c r="H1388" s="36">
        <f t="shared" si="21"/>
        <v>-54197</v>
      </c>
      <c r="I1388" s="31" t="s">
        <v>247</v>
      </c>
      <c r="J1388" s="31" t="s">
        <v>19</v>
      </c>
    </row>
    <row r="1389" spans="1:10" outlineLevel="1" x14ac:dyDescent="0.2">
      <c r="A1389" s="35">
        <v>46032</v>
      </c>
      <c r="B1389" s="31">
        <v>764</v>
      </c>
      <c r="C1389" s="31"/>
      <c r="D1389" s="31" t="s">
        <v>1643</v>
      </c>
      <c r="E1389" s="36">
        <v>-406605</v>
      </c>
      <c r="F1389" s="37" t="s">
        <v>18</v>
      </c>
      <c r="G1389" s="36">
        <v>-32528</v>
      </c>
      <c r="H1389" s="36">
        <f t="shared" si="21"/>
        <v>-439133</v>
      </c>
      <c r="I1389" s="31" t="s">
        <v>247</v>
      </c>
      <c r="J1389" s="31" t="s">
        <v>19</v>
      </c>
    </row>
    <row r="1390" spans="1:10" outlineLevel="1" x14ac:dyDescent="0.2">
      <c r="A1390" s="35">
        <v>46032</v>
      </c>
      <c r="B1390" s="31">
        <v>43</v>
      </c>
      <c r="C1390" s="31"/>
      <c r="D1390" s="31" t="s">
        <v>1644</v>
      </c>
      <c r="E1390" s="36">
        <v>-174171</v>
      </c>
      <c r="F1390" s="37" t="s">
        <v>18</v>
      </c>
      <c r="G1390" s="36">
        <v>-13934</v>
      </c>
      <c r="H1390" s="36">
        <f t="shared" si="21"/>
        <v>-188105</v>
      </c>
      <c r="I1390" s="31" t="s">
        <v>32</v>
      </c>
      <c r="J1390" s="31" t="s">
        <v>33</v>
      </c>
    </row>
    <row r="1391" spans="1:10" outlineLevel="1" x14ac:dyDescent="0.2">
      <c r="A1391" s="35">
        <v>46032</v>
      </c>
      <c r="B1391" s="31">
        <v>78</v>
      </c>
      <c r="C1391" s="31"/>
      <c r="D1391" s="31" t="s">
        <v>1645</v>
      </c>
      <c r="E1391" s="36">
        <v>-465432</v>
      </c>
      <c r="F1391" s="37" t="s">
        <v>18</v>
      </c>
      <c r="G1391" s="36">
        <v>-37235</v>
      </c>
      <c r="H1391" s="36">
        <f t="shared" si="21"/>
        <v>-502667</v>
      </c>
      <c r="I1391" s="31" t="s">
        <v>168</v>
      </c>
      <c r="J1391" s="31" t="s">
        <v>169</v>
      </c>
    </row>
    <row r="1392" spans="1:10" outlineLevel="1" x14ac:dyDescent="0.2">
      <c r="A1392" s="35">
        <v>46032</v>
      </c>
      <c r="B1392" s="31">
        <v>631</v>
      </c>
      <c r="C1392" s="31"/>
      <c r="D1392" s="31" t="s">
        <v>1646</v>
      </c>
      <c r="E1392" s="36">
        <v>-93289</v>
      </c>
      <c r="F1392" s="37" t="s">
        <v>18</v>
      </c>
      <c r="G1392" s="36">
        <v>-7463</v>
      </c>
      <c r="H1392" s="36">
        <f t="shared" si="21"/>
        <v>-100752</v>
      </c>
      <c r="I1392" s="31" t="s">
        <v>247</v>
      </c>
      <c r="J1392" s="31" t="s">
        <v>19</v>
      </c>
    </row>
    <row r="1393" spans="1:10" outlineLevel="1" x14ac:dyDescent="0.2">
      <c r="A1393" s="35">
        <v>46032</v>
      </c>
      <c r="B1393" s="31">
        <v>42</v>
      </c>
      <c r="C1393" s="31"/>
      <c r="D1393" s="31" t="s">
        <v>1647</v>
      </c>
      <c r="E1393" s="36">
        <v>-1305334</v>
      </c>
      <c r="F1393" s="37" t="s">
        <v>18</v>
      </c>
      <c r="G1393" s="36">
        <v>-104427</v>
      </c>
      <c r="H1393" s="36">
        <f t="shared" si="21"/>
        <v>-1409761</v>
      </c>
      <c r="I1393" s="31" t="s">
        <v>223</v>
      </c>
      <c r="J1393" s="31" t="s">
        <v>224</v>
      </c>
    </row>
    <row r="1394" spans="1:10" outlineLevel="1" x14ac:dyDescent="0.2">
      <c r="A1394" s="35">
        <v>46032</v>
      </c>
      <c r="B1394" s="31">
        <v>77</v>
      </c>
      <c r="C1394" s="31"/>
      <c r="D1394" s="31" t="s">
        <v>1645</v>
      </c>
      <c r="E1394" s="36">
        <v>-763666</v>
      </c>
      <c r="F1394" s="37" t="s">
        <v>18</v>
      </c>
      <c r="G1394" s="36">
        <v>-61093</v>
      </c>
      <c r="H1394" s="36">
        <f t="shared" si="21"/>
        <v>-824759</v>
      </c>
      <c r="I1394" s="31" t="s">
        <v>168</v>
      </c>
      <c r="J1394" s="31" t="s">
        <v>169</v>
      </c>
    </row>
    <row r="1395" spans="1:10" outlineLevel="1" x14ac:dyDescent="0.2">
      <c r="A1395" s="35">
        <v>46032</v>
      </c>
      <c r="B1395" s="31">
        <v>41</v>
      </c>
      <c r="C1395" s="31"/>
      <c r="D1395" s="31" t="s">
        <v>1648</v>
      </c>
      <c r="E1395" s="36">
        <v>-586952</v>
      </c>
      <c r="F1395" s="37" t="s">
        <v>18</v>
      </c>
      <c r="G1395" s="36">
        <v>-46956</v>
      </c>
      <c r="H1395" s="36">
        <f t="shared" si="21"/>
        <v>-633908</v>
      </c>
      <c r="I1395" s="31" t="s">
        <v>223</v>
      </c>
      <c r="J1395" s="31" t="s">
        <v>224</v>
      </c>
    </row>
    <row r="1396" spans="1:10" outlineLevel="1" x14ac:dyDescent="0.2">
      <c r="A1396" s="35">
        <v>46032</v>
      </c>
      <c r="B1396" s="31">
        <v>154</v>
      </c>
      <c r="C1396" s="31"/>
      <c r="D1396" s="31" t="s">
        <v>1649</v>
      </c>
      <c r="E1396" s="36">
        <v>-286942</v>
      </c>
      <c r="F1396" s="37" t="s">
        <v>18</v>
      </c>
      <c r="G1396" s="36">
        <v>-22955</v>
      </c>
      <c r="H1396" s="36">
        <f t="shared" si="21"/>
        <v>-309897</v>
      </c>
      <c r="I1396" s="31" t="s">
        <v>247</v>
      </c>
      <c r="J1396" s="31" t="s">
        <v>19</v>
      </c>
    </row>
    <row r="1397" spans="1:10" outlineLevel="1" x14ac:dyDescent="0.2">
      <c r="A1397" s="35">
        <v>46032</v>
      </c>
      <c r="B1397" s="31">
        <v>1310</v>
      </c>
      <c r="C1397" s="31"/>
      <c r="D1397" s="31" t="s">
        <v>1650</v>
      </c>
      <c r="E1397" s="36">
        <v>-74250</v>
      </c>
      <c r="F1397" s="37" t="s">
        <v>18</v>
      </c>
      <c r="G1397" s="36">
        <v>-5940</v>
      </c>
      <c r="H1397" s="36">
        <f t="shared" si="21"/>
        <v>-80190</v>
      </c>
      <c r="I1397" s="31" t="s">
        <v>247</v>
      </c>
      <c r="J1397" s="31" t="s">
        <v>19</v>
      </c>
    </row>
    <row r="1398" spans="1:10" outlineLevel="1" x14ac:dyDescent="0.2">
      <c r="A1398" s="35">
        <v>46032</v>
      </c>
      <c r="B1398" s="31">
        <v>27</v>
      </c>
      <c r="C1398" s="31"/>
      <c r="D1398" s="31" t="s">
        <v>1651</v>
      </c>
      <c r="E1398" s="36">
        <v>-93712</v>
      </c>
      <c r="F1398" s="37" t="s">
        <v>18</v>
      </c>
      <c r="G1398" s="36">
        <v>-7497</v>
      </c>
      <c r="H1398" s="36">
        <f t="shared" si="21"/>
        <v>-101209</v>
      </c>
      <c r="I1398" s="31" t="s">
        <v>240</v>
      </c>
      <c r="J1398" s="31" t="s">
        <v>244</v>
      </c>
    </row>
    <row r="1399" spans="1:10" outlineLevel="1" x14ac:dyDescent="0.2">
      <c r="A1399" s="35">
        <v>46033</v>
      </c>
      <c r="B1399" s="31">
        <v>11</v>
      </c>
      <c r="C1399" s="31"/>
      <c r="D1399" s="31" t="s">
        <v>1652</v>
      </c>
      <c r="E1399" s="36">
        <v>-446425</v>
      </c>
      <c r="F1399" s="37" t="s">
        <v>18</v>
      </c>
      <c r="G1399" s="36">
        <v>-35714</v>
      </c>
      <c r="H1399" s="36">
        <f t="shared" si="21"/>
        <v>-482139</v>
      </c>
      <c r="I1399" s="31" t="s">
        <v>255</v>
      </c>
      <c r="J1399" s="31" t="s">
        <v>256</v>
      </c>
    </row>
    <row r="1400" spans="1:10" outlineLevel="1" x14ac:dyDescent="0.2">
      <c r="A1400" s="35">
        <v>46033</v>
      </c>
      <c r="B1400" s="31">
        <v>12</v>
      </c>
      <c r="C1400" s="31"/>
      <c r="D1400" s="31" t="s">
        <v>1652</v>
      </c>
      <c r="E1400" s="36">
        <v>-97020</v>
      </c>
      <c r="F1400" s="37" t="s">
        <v>18</v>
      </c>
      <c r="G1400" s="36">
        <v>-7762</v>
      </c>
      <c r="H1400" s="36">
        <f t="shared" si="21"/>
        <v>-104782</v>
      </c>
      <c r="I1400" s="31" t="s">
        <v>255</v>
      </c>
      <c r="J1400" s="31" t="s">
        <v>256</v>
      </c>
    </row>
    <row r="1401" spans="1:10" outlineLevel="1" x14ac:dyDescent="0.2">
      <c r="A1401" s="35">
        <v>46034</v>
      </c>
      <c r="B1401" s="31">
        <v>625</v>
      </c>
      <c r="C1401" s="31"/>
      <c r="D1401" s="31" t="s">
        <v>1653</v>
      </c>
      <c r="E1401" s="36">
        <v>-232716</v>
      </c>
      <c r="F1401" s="37" t="s">
        <v>18</v>
      </c>
      <c r="G1401" s="36">
        <v>-18617</v>
      </c>
      <c r="H1401" s="36">
        <f t="shared" si="21"/>
        <v>-251333</v>
      </c>
      <c r="I1401" s="31" t="s">
        <v>247</v>
      </c>
      <c r="J1401" s="31" t="s">
        <v>19</v>
      </c>
    </row>
    <row r="1402" spans="1:10" outlineLevel="1" x14ac:dyDescent="0.2">
      <c r="A1402" s="35">
        <v>46034</v>
      </c>
      <c r="B1402" s="31">
        <v>132</v>
      </c>
      <c r="C1402" s="31"/>
      <c r="D1402" s="31" t="s">
        <v>1654</v>
      </c>
      <c r="E1402" s="36">
        <v>-222116</v>
      </c>
      <c r="F1402" s="37" t="s">
        <v>18</v>
      </c>
      <c r="G1402" s="36">
        <v>-17769</v>
      </c>
      <c r="H1402" s="36">
        <f t="shared" si="21"/>
        <v>-239885</v>
      </c>
      <c r="I1402" s="31" t="s">
        <v>39</v>
      </c>
      <c r="J1402" s="31" t="s">
        <v>40</v>
      </c>
    </row>
    <row r="1403" spans="1:10" outlineLevel="1" x14ac:dyDescent="0.2">
      <c r="A1403" s="35">
        <v>46034</v>
      </c>
      <c r="B1403" s="31">
        <v>987</v>
      </c>
      <c r="C1403" s="31"/>
      <c r="D1403" s="31" t="s">
        <v>1655</v>
      </c>
      <c r="E1403" s="36">
        <v>-207874</v>
      </c>
      <c r="F1403" s="37" t="s">
        <v>18</v>
      </c>
      <c r="G1403" s="36">
        <v>-16630</v>
      </c>
      <c r="H1403" s="36">
        <f t="shared" si="21"/>
        <v>-224504</v>
      </c>
      <c r="I1403" s="31" t="s">
        <v>247</v>
      </c>
      <c r="J1403" s="31" t="s">
        <v>19</v>
      </c>
    </row>
    <row r="1404" spans="1:10" outlineLevel="1" x14ac:dyDescent="0.2">
      <c r="A1404" s="35">
        <v>46034</v>
      </c>
      <c r="B1404" s="31">
        <v>25</v>
      </c>
      <c r="C1404" s="31"/>
      <c r="D1404" s="31" t="s">
        <v>1656</v>
      </c>
      <c r="E1404" s="36">
        <v>-161039</v>
      </c>
      <c r="F1404" s="37" t="s">
        <v>18</v>
      </c>
      <c r="G1404" s="36">
        <v>-12883</v>
      </c>
      <c r="H1404" s="36">
        <f t="shared" si="21"/>
        <v>-173922</v>
      </c>
      <c r="I1404" s="31" t="s">
        <v>225</v>
      </c>
      <c r="J1404" s="31" t="s">
        <v>226</v>
      </c>
    </row>
    <row r="1405" spans="1:10" outlineLevel="1" x14ac:dyDescent="0.2">
      <c r="A1405" s="35">
        <v>46034</v>
      </c>
      <c r="B1405" s="31">
        <v>961</v>
      </c>
      <c r="C1405" s="31"/>
      <c r="D1405" s="31" t="s">
        <v>1657</v>
      </c>
      <c r="E1405" s="36">
        <v>-314581</v>
      </c>
      <c r="F1405" s="37" t="s">
        <v>18</v>
      </c>
      <c r="G1405" s="36">
        <v>-25166</v>
      </c>
      <c r="H1405" s="36">
        <f t="shared" si="21"/>
        <v>-339747</v>
      </c>
      <c r="I1405" s="31" t="s">
        <v>247</v>
      </c>
      <c r="J1405" s="31" t="s">
        <v>19</v>
      </c>
    </row>
    <row r="1406" spans="1:10" outlineLevel="1" x14ac:dyDescent="0.2">
      <c r="A1406" s="35">
        <v>46034</v>
      </c>
      <c r="B1406" s="31">
        <v>27</v>
      </c>
      <c r="C1406" s="31"/>
      <c r="D1406" s="31" t="s">
        <v>1658</v>
      </c>
      <c r="E1406" s="36">
        <v>-485100</v>
      </c>
      <c r="F1406" s="37" t="s">
        <v>18</v>
      </c>
      <c r="G1406" s="36">
        <v>-38808</v>
      </c>
      <c r="H1406" s="36">
        <f t="shared" si="21"/>
        <v>-523908</v>
      </c>
      <c r="I1406" s="31" t="s">
        <v>241</v>
      </c>
      <c r="J1406" s="31" t="s">
        <v>245</v>
      </c>
    </row>
    <row r="1407" spans="1:10" outlineLevel="1" x14ac:dyDescent="0.2">
      <c r="A1407" s="35">
        <v>46034</v>
      </c>
      <c r="B1407" s="31">
        <v>795</v>
      </c>
      <c r="C1407" s="31"/>
      <c r="D1407" s="31" t="s">
        <v>1659</v>
      </c>
      <c r="E1407" s="36">
        <v>-95621</v>
      </c>
      <c r="F1407" s="37" t="s">
        <v>18</v>
      </c>
      <c r="G1407" s="36">
        <v>-7650</v>
      </c>
      <c r="H1407" s="36">
        <f t="shared" si="21"/>
        <v>-103271</v>
      </c>
      <c r="I1407" s="31" t="s">
        <v>247</v>
      </c>
      <c r="J1407" s="31" t="s">
        <v>19</v>
      </c>
    </row>
    <row r="1408" spans="1:10" outlineLevel="1" x14ac:dyDescent="0.2">
      <c r="A1408" s="35">
        <v>46034</v>
      </c>
      <c r="B1408" s="31">
        <v>955</v>
      </c>
      <c r="C1408" s="31"/>
      <c r="D1408" s="31" t="s">
        <v>1660</v>
      </c>
      <c r="E1408" s="36">
        <v>-119066</v>
      </c>
      <c r="F1408" s="37" t="s">
        <v>18</v>
      </c>
      <c r="G1408" s="36">
        <v>-9525</v>
      </c>
      <c r="H1408" s="36">
        <f t="shared" ref="H1408:H1471" si="22">+E1408+G1408</f>
        <v>-128591</v>
      </c>
      <c r="I1408" s="31" t="s">
        <v>247</v>
      </c>
      <c r="J1408" s="31" t="s">
        <v>19</v>
      </c>
    </row>
    <row r="1409" spans="1:10" outlineLevel="1" x14ac:dyDescent="0.2">
      <c r="A1409" s="35">
        <v>46034</v>
      </c>
      <c r="B1409" s="31">
        <v>26</v>
      </c>
      <c r="C1409" s="31"/>
      <c r="D1409" s="31" t="s">
        <v>1658</v>
      </c>
      <c r="E1409" s="36">
        <v>-812112</v>
      </c>
      <c r="F1409" s="37" t="s">
        <v>18</v>
      </c>
      <c r="G1409" s="36">
        <v>-64969</v>
      </c>
      <c r="H1409" s="36">
        <f t="shared" si="22"/>
        <v>-877081</v>
      </c>
      <c r="I1409" s="31" t="s">
        <v>241</v>
      </c>
      <c r="J1409" s="31" t="s">
        <v>245</v>
      </c>
    </row>
    <row r="1410" spans="1:10" outlineLevel="1" x14ac:dyDescent="0.2">
      <c r="A1410" s="35">
        <v>46034</v>
      </c>
      <c r="B1410" s="31">
        <v>201</v>
      </c>
      <c r="C1410" s="31"/>
      <c r="D1410" s="31" t="s">
        <v>1661</v>
      </c>
      <c r="E1410" s="36">
        <v>-95621</v>
      </c>
      <c r="F1410" s="37" t="s">
        <v>18</v>
      </c>
      <c r="G1410" s="36">
        <v>-7650</v>
      </c>
      <c r="H1410" s="36">
        <f t="shared" si="22"/>
        <v>-103271</v>
      </c>
      <c r="I1410" s="31" t="s">
        <v>247</v>
      </c>
      <c r="J1410" s="31" t="s">
        <v>19</v>
      </c>
    </row>
    <row r="1411" spans="1:10" outlineLevel="1" x14ac:dyDescent="0.2">
      <c r="A1411" s="35">
        <v>46034</v>
      </c>
      <c r="B1411" s="31">
        <v>46</v>
      </c>
      <c r="C1411" s="31"/>
      <c r="D1411" s="31" t="s">
        <v>1662</v>
      </c>
      <c r="E1411" s="36">
        <v>-191242</v>
      </c>
      <c r="F1411" s="37" t="s">
        <v>18</v>
      </c>
      <c r="G1411" s="36">
        <v>-15299</v>
      </c>
      <c r="H1411" s="36">
        <f t="shared" si="22"/>
        <v>-206541</v>
      </c>
      <c r="I1411" s="31" t="s">
        <v>30</v>
      </c>
      <c r="J1411" s="31" t="s">
        <v>31</v>
      </c>
    </row>
    <row r="1412" spans="1:10" outlineLevel="1" x14ac:dyDescent="0.2">
      <c r="A1412" s="35">
        <v>46034</v>
      </c>
      <c r="B1412" s="31">
        <v>959</v>
      </c>
      <c r="C1412" s="31"/>
      <c r="D1412" s="31" t="s">
        <v>1663</v>
      </c>
      <c r="E1412" s="36">
        <v>-498842</v>
      </c>
      <c r="F1412" s="37" t="s">
        <v>18</v>
      </c>
      <c r="G1412" s="36">
        <v>-39907</v>
      </c>
      <c r="H1412" s="36">
        <f t="shared" si="22"/>
        <v>-538749</v>
      </c>
      <c r="I1412" s="31" t="s">
        <v>247</v>
      </c>
      <c r="J1412" s="31" t="s">
        <v>19</v>
      </c>
    </row>
    <row r="1413" spans="1:10" outlineLevel="1" x14ac:dyDescent="0.2">
      <c r="A1413" s="35">
        <v>46034</v>
      </c>
      <c r="B1413" s="31">
        <v>192</v>
      </c>
      <c r="C1413" s="31"/>
      <c r="D1413" s="31" t="s">
        <v>1664</v>
      </c>
      <c r="E1413" s="36">
        <v>-916899</v>
      </c>
      <c r="F1413" s="37" t="s">
        <v>18</v>
      </c>
      <c r="G1413" s="36">
        <v>-73352</v>
      </c>
      <c r="H1413" s="36">
        <f t="shared" si="22"/>
        <v>-990251</v>
      </c>
      <c r="I1413" s="31" t="s">
        <v>247</v>
      </c>
      <c r="J1413" s="31" t="s">
        <v>19</v>
      </c>
    </row>
    <row r="1414" spans="1:10" outlineLevel="1" x14ac:dyDescent="0.2">
      <c r="A1414" s="35">
        <v>46035</v>
      </c>
      <c r="B1414" s="31">
        <v>315</v>
      </c>
      <c r="C1414" s="31"/>
      <c r="D1414" s="31" t="s">
        <v>1665</v>
      </c>
      <c r="E1414" s="36">
        <v>-29611</v>
      </c>
      <c r="F1414" s="37" t="s">
        <v>18</v>
      </c>
      <c r="G1414" s="36">
        <v>-2369</v>
      </c>
      <c r="H1414" s="36">
        <f t="shared" si="22"/>
        <v>-31980</v>
      </c>
      <c r="I1414" s="31" t="s">
        <v>247</v>
      </c>
      <c r="J1414" s="31" t="s">
        <v>19</v>
      </c>
    </row>
    <row r="1415" spans="1:10" outlineLevel="1" x14ac:dyDescent="0.2">
      <c r="A1415" s="35">
        <v>46035</v>
      </c>
      <c r="B1415" s="31">
        <v>1172</v>
      </c>
      <c r="C1415" s="31"/>
      <c r="D1415" s="31" t="s">
        <v>1582</v>
      </c>
      <c r="E1415" s="36">
        <v>-214167</v>
      </c>
      <c r="F1415" s="37" t="s">
        <v>18</v>
      </c>
      <c r="G1415" s="36">
        <v>-17133</v>
      </c>
      <c r="H1415" s="36">
        <f t="shared" si="22"/>
        <v>-231300</v>
      </c>
      <c r="I1415" s="31" t="s">
        <v>247</v>
      </c>
      <c r="J1415" s="31" t="s">
        <v>19</v>
      </c>
    </row>
    <row r="1416" spans="1:10" outlineLevel="1" x14ac:dyDescent="0.2">
      <c r="A1416" s="35">
        <v>46035</v>
      </c>
      <c r="B1416" s="31">
        <v>1064</v>
      </c>
      <c r="C1416" s="31"/>
      <c r="D1416" s="31" t="s">
        <v>1666</v>
      </c>
      <c r="E1416" s="36">
        <v>-121770</v>
      </c>
      <c r="F1416" s="37" t="s">
        <v>18</v>
      </c>
      <c r="G1416" s="36">
        <v>-9742</v>
      </c>
      <c r="H1416" s="36">
        <f t="shared" si="22"/>
        <v>-131512</v>
      </c>
      <c r="I1416" s="31" t="s">
        <v>247</v>
      </c>
      <c r="J1416" s="31" t="s">
        <v>19</v>
      </c>
    </row>
    <row r="1417" spans="1:10" outlineLevel="1" x14ac:dyDescent="0.2">
      <c r="A1417" s="35">
        <v>46035</v>
      </c>
      <c r="B1417" s="31">
        <v>12</v>
      </c>
      <c r="C1417" s="31"/>
      <c r="D1417" s="31" t="s">
        <v>1667</v>
      </c>
      <c r="E1417" s="36">
        <v>-382484</v>
      </c>
      <c r="F1417" s="37" t="s">
        <v>18</v>
      </c>
      <c r="G1417" s="36">
        <v>-30599</v>
      </c>
      <c r="H1417" s="36">
        <f t="shared" si="22"/>
        <v>-413083</v>
      </c>
      <c r="I1417" s="31" t="s">
        <v>77</v>
      </c>
      <c r="J1417" s="31" t="s">
        <v>78</v>
      </c>
    </row>
    <row r="1418" spans="1:10" outlineLevel="1" x14ac:dyDescent="0.2">
      <c r="A1418" s="35">
        <v>46035</v>
      </c>
      <c r="B1418" s="31">
        <v>48</v>
      </c>
      <c r="C1418" s="31"/>
      <c r="D1418" s="31" t="s">
        <v>1668</v>
      </c>
      <c r="E1418" s="36">
        <v>-1204161</v>
      </c>
      <c r="F1418" s="37" t="s">
        <v>18</v>
      </c>
      <c r="G1418" s="36">
        <v>-96333</v>
      </c>
      <c r="H1418" s="36">
        <f t="shared" si="22"/>
        <v>-1300494</v>
      </c>
      <c r="I1418" s="31" t="s">
        <v>116</v>
      </c>
      <c r="J1418" s="31" t="s">
        <v>117</v>
      </c>
    </row>
    <row r="1419" spans="1:10" outlineLevel="1" x14ac:dyDescent="0.2">
      <c r="A1419" s="35">
        <v>46035</v>
      </c>
      <c r="B1419" s="31">
        <v>49</v>
      </c>
      <c r="C1419" s="31"/>
      <c r="D1419" s="31" t="s">
        <v>1668</v>
      </c>
      <c r="E1419" s="36">
        <v>-582120</v>
      </c>
      <c r="F1419" s="37" t="s">
        <v>18</v>
      </c>
      <c r="G1419" s="36">
        <v>-46570</v>
      </c>
      <c r="H1419" s="36">
        <f t="shared" si="22"/>
        <v>-628690</v>
      </c>
      <c r="I1419" s="31" t="s">
        <v>116</v>
      </c>
      <c r="J1419" s="31" t="s">
        <v>117</v>
      </c>
    </row>
    <row r="1420" spans="1:10" outlineLevel="1" x14ac:dyDescent="0.2">
      <c r="A1420" s="35">
        <v>46035</v>
      </c>
      <c r="B1420" s="31">
        <v>306</v>
      </c>
      <c r="C1420" s="31"/>
      <c r="D1420" s="31" t="s">
        <v>1669</v>
      </c>
      <c r="E1420" s="36">
        <v>-483720</v>
      </c>
      <c r="F1420" s="37" t="s">
        <v>18</v>
      </c>
      <c r="G1420" s="36">
        <v>-38698</v>
      </c>
      <c r="H1420" s="36">
        <f t="shared" si="22"/>
        <v>-522418</v>
      </c>
      <c r="I1420" s="31" t="s">
        <v>247</v>
      </c>
      <c r="J1420" s="31" t="s">
        <v>19</v>
      </c>
    </row>
    <row r="1421" spans="1:10" outlineLevel="1" x14ac:dyDescent="0.2">
      <c r="A1421" s="35">
        <v>46035</v>
      </c>
      <c r="B1421" s="31">
        <v>11</v>
      </c>
      <c r="C1421" s="31"/>
      <c r="D1421" s="31" t="s">
        <v>1670</v>
      </c>
      <c r="E1421" s="36">
        <v>-338104</v>
      </c>
      <c r="F1421" s="37" t="s">
        <v>18</v>
      </c>
      <c r="G1421" s="36">
        <v>-27048</v>
      </c>
      <c r="H1421" s="36">
        <f t="shared" si="22"/>
        <v>-365152</v>
      </c>
      <c r="I1421" s="31" t="s">
        <v>147</v>
      </c>
      <c r="J1421" s="31" t="s">
        <v>148</v>
      </c>
    </row>
    <row r="1422" spans="1:10" outlineLevel="1" x14ac:dyDescent="0.2">
      <c r="A1422" s="35">
        <v>46035</v>
      </c>
      <c r="B1422" s="31">
        <v>168</v>
      </c>
      <c r="C1422" s="31"/>
      <c r="D1422" s="31" t="s">
        <v>1671</v>
      </c>
      <c r="E1422" s="36">
        <v>-618221</v>
      </c>
      <c r="F1422" s="37" t="s">
        <v>18</v>
      </c>
      <c r="G1422" s="36">
        <v>-49458</v>
      </c>
      <c r="H1422" s="36">
        <f t="shared" si="22"/>
        <v>-667679</v>
      </c>
      <c r="I1422" s="31" t="s">
        <v>39</v>
      </c>
      <c r="J1422" s="31" t="s">
        <v>40</v>
      </c>
    </row>
    <row r="1423" spans="1:10" outlineLevel="1" x14ac:dyDescent="0.2">
      <c r="A1423" s="35">
        <v>46035</v>
      </c>
      <c r="B1423" s="31">
        <v>13</v>
      </c>
      <c r="C1423" s="31"/>
      <c r="D1423" s="31" t="s">
        <v>1667</v>
      </c>
      <c r="E1423" s="36">
        <v>-281139</v>
      </c>
      <c r="F1423" s="37" t="s">
        <v>18</v>
      </c>
      <c r="G1423" s="36">
        <v>-22491</v>
      </c>
      <c r="H1423" s="36">
        <f t="shared" si="22"/>
        <v>-303630</v>
      </c>
      <c r="I1423" s="31" t="s">
        <v>77</v>
      </c>
      <c r="J1423" s="31" t="s">
        <v>78</v>
      </c>
    </row>
    <row r="1424" spans="1:10" outlineLevel="1" x14ac:dyDescent="0.2">
      <c r="A1424" s="35">
        <v>46035</v>
      </c>
      <c r="B1424" s="31">
        <v>23</v>
      </c>
      <c r="C1424" s="31"/>
      <c r="D1424" s="31" t="s">
        <v>1672</v>
      </c>
      <c r="E1424" s="36">
        <v>-468560</v>
      </c>
      <c r="F1424" s="37" t="s">
        <v>18</v>
      </c>
      <c r="G1424" s="36">
        <v>-37485</v>
      </c>
      <c r="H1424" s="36">
        <f t="shared" si="22"/>
        <v>-506045</v>
      </c>
      <c r="I1424" s="31" t="s">
        <v>63</v>
      </c>
      <c r="J1424" s="31" t="s">
        <v>64</v>
      </c>
    </row>
    <row r="1425" spans="1:10" outlineLevel="1" x14ac:dyDescent="0.2">
      <c r="A1425" s="35">
        <v>46036</v>
      </c>
      <c r="B1425" s="31">
        <v>493</v>
      </c>
      <c r="C1425" s="31"/>
      <c r="D1425" s="31" t="s">
        <v>1673</v>
      </c>
      <c r="E1425" s="36">
        <v>-267903</v>
      </c>
      <c r="F1425" s="37" t="s">
        <v>18</v>
      </c>
      <c r="G1425" s="36">
        <v>-21432</v>
      </c>
      <c r="H1425" s="36">
        <f t="shared" si="22"/>
        <v>-289335</v>
      </c>
      <c r="I1425" s="31" t="s">
        <v>247</v>
      </c>
      <c r="J1425" s="31" t="s">
        <v>19</v>
      </c>
    </row>
    <row r="1426" spans="1:10" outlineLevel="1" x14ac:dyDescent="0.2">
      <c r="A1426" s="35">
        <v>46036</v>
      </c>
      <c r="B1426" s="31">
        <v>997</v>
      </c>
      <c r="C1426" s="31"/>
      <c r="D1426" s="31" t="s">
        <v>1674</v>
      </c>
      <c r="E1426" s="36">
        <v>-60885</v>
      </c>
      <c r="F1426" s="37" t="s">
        <v>18</v>
      </c>
      <c r="G1426" s="36">
        <v>-4871</v>
      </c>
      <c r="H1426" s="36">
        <f t="shared" si="22"/>
        <v>-65756</v>
      </c>
      <c r="I1426" s="31" t="s">
        <v>247</v>
      </c>
      <c r="J1426" s="31" t="s">
        <v>19</v>
      </c>
    </row>
    <row r="1427" spans="1:10" outlineLevel="1" x14ac:dyDescent="0.2">
      <c r="A1427" s="35">
        <v>46036</v>
      </c>
      <c r="B1427" s="31">
        <v>17</v>
      </c>
      <c r="C1427" s="31"/>
      <c r="D1427" s="31" t="s">
        <v>1675</v>
      </c>
      <c r="E1427" s="36">
        <v>-291060</v>
      </c>
      <c r="F1427" s="37" t="s">
        <v>18</v>
      </c>
      <c r="G1427" s="36">
        <v>-23285</v>
      </c>
      <c r="H1427" s="36">
        <f t="shared" si="22"/>
        <v>-314345</v>
      </c>
      <c r="I1427" s="31" t="s">
        <v>194</v>
      </c>
      <c r="J1427" s="31" t="s">
        <v>195</v>
      </c>
    </row>
    <row r="1428" spans="1:10" outlineLevel="1" x14ac:dyDescent="0.2">
      <c r="A1428" s="35">
        <v>46036</v>
      </c>
      <c r="B1428" s="31">
        <v>492</v>
      </c>
      <c r="C1428" s="31"/>
      <c r="D1428" s="31" t="s">
        <v>1676</v>
      </c>
      <c r="E1428" s="36">
        <v>-320417</v>
      </c>
      <c r="F1428" s="37" t="s">
        <v>18</v>
      </c>
      <c r="G1428" s="36">
        <v>-25633</v>
      </c>
      <c r="H1428" s="36">
        <f t="shared" si="22"/>
        <v>-346050</v>
      </c>
      <c r="I1428" s="31" t="s">
        <v>247</v>
      </c>
      <c r="J1428" s="31" t="s">
        <v>19</v>
      </c>
    </row>
    <row r="1429" spans="1:10" outlineLevel="1" x14ac:dyDescent="0.2">
      <c r="A1429" s="35">
        <v>46036</v>
      </c>
      <c r="B1429" s="31">
        <v>534</v>
      </c>
      <c r="C1429" s="31"/>
      <c r="D1429" s="31" t="s">
        <v>1677</v>
      </c>
      <c r="E1429" s="36">
        <v>-381528</v>
      </c>
      <c r="F1429" s="37" t="s">
        <v>18</v>
      </c>
      <c r="G1429" s="36">
        <v>-30522</v>
      </c>
      <c r="H1429" s="36">
        <f t="shared" si="22"/>
        <v>-412050</v>
      </c>
      <c r="I1429" s="31" t="s">
        <v>247</v>
      </c>
      <c r="J1429" s="31" t="s">
        <v>19</v>
      </c>
    </row>
    <row r="1430" spans="1:10" outlineLevel="1" x14ac:dyDescent="0.2">
      <c r="A1430" s="35">
        <v>46036</v>
      </c>
      <c r="B1430" s="31">
        <v>35</v>
      </c>
      <c r="C1430" s="31"/>
      <c r="D1430" s="31" t="s">
        <v>1678</v>
      </c>
      <c r="E1430" s="36">
        <v>-1039109</v>
      </c>
      <c r="F1430" s="37" t="s">
        <v>18</v>
      </c>
      <c r="G1430" s="36">
        <v>-83129</v>
      </c>
      <c r="H1430" s="36">
        <f t="shared" si="22"/>
        <v>-1122238</v>
      </c>
      <c r="I1430" s="31" t="s">
        <v>128</v>
      </c>
      <c r="J1430" s="31" t="s">
        <v>129</v>
      </c>
    </row>
    <row r="1431" spans="1:10" outlineLevel="1" x14ac:dyDescent="0.2">
      <c r="A1431" s="35">
        <v>46036</v>
      </c>
      <c r="B1431" s="31">
        <v>1302</v>
      </c>
      <c r="C1431" s="31"/>
      <c r="D1431" s="31" t="s">
        <v>1679</v>
      </c>
      <c r="E1431" s="36">
        <v>-501550</v>
      </c>
      <c r="F1431" s="37" t="s">
        <v>18</v>
      </c>
      <c r="G1431" s="36">
        <v>-40124</v>
      </c>
      <c r="H1431" s="36">
        <f t="shared" si="22"/>
        <v>-541674</v>
      </c>
      <c r="I1431" s="31" t="s">
        <v>247</v>
      </c>
      <c r="J1431" s="31" t="s">
        <v>19</v>
      </c>
    </row>
    <row r="1432" spans="1:10" outlineLevel="1" x14ac:dyDescent="0.2">
      <c r="A1432" s="35">
        <v>46036</v>
      </c>
      <c r="B1432" s="31">
        <v>533</v>
      </c>
      <c r="C1432" s="31"/>
      <c r="D1432" s="31" t="s">
        <v>1680</v>
      </c>
      <c r="E1432" s="36">
        <v>-94399</v>
      </c>
      <c r="F1432" s="37" t="s">
        <v>18</v>
      </c>
      <c r="G1432" s="36">
        <v>-7552</v>
      </c>
      <c r="H1432" s="36">
        <f t="shared" si="22"/>
        <v>-101951</v>
      </c>
      <c r="I1432" s="31" t="s">
        <v>247</v>
      </c>
      <c r="J1432" s="31" t="s">
        <v>19</v>
      </c>
    </row>
    <row r="1433" spans="1:10" outlineLevel="1" x14ac:dyDescent="0.2">
      <c r="A1433" s="35">
        <v>46036</v>
      </c>
      <c r="B1433" s="31">
        <v>695</v>
      </c>
      <c r="C1433" s="31"/>
      <c r="D1433" s="31" t="s">
        <v>1681</v>
      </c>
      <c r="E1433" s="36">
        <v>-50182</v>
      </c>
      <c r="F1433" s="37" t="s">
        <v>18</v>
      </c>
      <c r="G1433" s="36">
        <v>-4015</v>
      </c>
      <c r="H1433" s="36">
        <f t="shared" si="22"/>
        <v>-54197</v>
      </c>
      <c r="I1433" s="31" t="s">
        <v>247</v>
      </c>
      <c r="J1433" s="31" t="s">
        <v>19</v>
      </c>
    </row>
    <row r="1434" spans="1:10" outlineLevel="1" x14ac:dyDescent="0.2">
      <c r="A1434" s="35">
        <v>46036</v>
      </c>
      <c r="B1434" s="31">
        <v>537</v>
      </c>
      <c r="C1434" s="31"/>
      <c r="D1434" s="31" t="s">
        <v>1682</v>
      </c>
      <c r="E1434" s="36">
        <v>-519314</v>
      </c>
      <c r="F1434" s="37" t="s">
        <v>18</v>
      </c>
      <c r="G1434" s="36">
        <v>-41545</v>
      </c>
      <c r="H1434" s="36">
        <f t="shared" si="22"/>
        <v>-560859</v>
      </c>
      <c r="I1434" s="31" t="s">
        <v>247</v>
      </c>
      <c r="J1434" s="31" t="s">
        <v>19</v>
      </c>
    </row>
    <row r="1435" spans="1:10" outlineLevel="1" x14ac:dyDescent="0.2">
      <c r="A1435" s="35">
        <v>46036</v>
      </c>
      <c r="B1435" s="31">
        <v>96</v>
      </c>
      <c r="C1435" s="31"/>
      <c r="D1435" s="31" t="s">
        <v>1683</v>
      </c>
      <c r="E1435" s="36">
        <v>-404782</v>
      </c>
      <c r="F1435" s="37" t="s">
        <v>18</v>
      </c>
      <c r="G1435" s="36">
        <v>-32383</v>
      </c>
      <c r="H1435" s="36">
        <f t="shared" si="22"/>
        <v>-437165</v>
      </c>
      <c r="I1435" s="31" t="s">
        <v>39</v>
      </c>
      <c r="J1435" s="31" t="s">
        <v>40</v>
      </c>
    </row>
    <row r="1436" spans="1:10" outlineLevel="1" x14ac:dyDescent="0.2">
      <c r="A1436" s="35">
        <v>46036</v>
      </c>
      <c r="B1436" s="31">
        <v>963</v>
      </c>
      <c r="C1436" s="31"/>
      <c r="D1436" s="31" t="s">
        <v>1684</v>
      </c>
      <c r="E1436" s="36">
        <v>-251195</v>
      </c>
      <c r="F1436" s="37" t="s">
        <v>18</v>
      </c>
      <c r="G1436" s="36">
        <v>-20096</v>
      </c>
      <c r="H1436" s="36">
        <f t="shared" si="22"/>
        <v>-271291</v>
      </c>
      <c r="I1436" s="31" t="s">
        <v>247</v>
      </c>
      <c r="J1436" s="31" t="s">
        <v>19</v>
      </c>
    </row>
    <row r="1437" spans="1:10" outlineLevel="1" x14ac:dyDescent="0.2">
      <c r="A1437" s="35">
        <v>46036</v>
      </c>
      <c r="B1437" s="31">
        <v>1000</v>
      </c>
      <c r="C1437" s="31"/>
      <c r="D1437" s="31" t="s">
        <v>1685</v>
      </c>
      <c r="E1437" s="36">
        <v>-222116</v>
      </c>
      <c r="F1437" s="37" t="s">
        <v>18</v>
      </c>
      <c r="G1437" s="36">
        <v>-17769</v>
      </c>
      <c r="H1437" s="36">
        <f t="shared" si="22"/>
        <v>-239885</v>
      </c>
      <c r="I1437" s="31" t="s">
        <v>247</v>
      </c>
      <c r="J1437" s="31" t="s">
        <v>19</v>
      </c>
    </row>
    <row r="1438" spans="1:10" outlineLevel="1" x14ac:dyDescent="0.2">
      <c r="A1438" s="35">
        <v>46037</v>
      </c>
      <c r="B1438" s="31">
        <v>573</v>
      </c>
      <c r="C1438" s="31"/>
      <c r="D1438" s="31" t="s">
        <v>1686</v>
      </c>
      <c r="E1438" s="36">
        <v>-95621</v>
      </c>
      <c r="F1438" s="37" t="s">
        <v>18</v>
      </c>
      <c r="G1438" s="36">
        <v>-7650</v>
      </c>
      <c r="H1438" s="36">
        <f t="shared" si="22"/>
        <v>-103271</v>
      </c>
      <c r="I1438" s="31" t="s">
        <v>247</v>
      </c>
      <c r="J1438" s="31" t="s">
        <v>19</v>
      </c>
    </row>
    <row r="1439" spans="1:10" outlineLevel="1" x14ac:dyDescent="0.2">
      <c r="A1439" s="35">
        <v>46037</v>
      </c>
      <c r="B1439" s="31">
        <v>590</v>
      </c>
      <c r="C1439" s="31"/>
      <c r="D1439" s="31" t="s">
        <v>1687</v>
      </c>
      <c r="E1439" s="36">
        <v>-569572</v>
      </c>
      <c r="F1439" s="37" t="s">
        <v>18</v>
      </c>
      <c r="G1439" s="36">
        <v>-45566</v>
      </c>
      <c r="H1439" s="36">
        <f t="shared" si="22"/>
        <v>-615138</v>
      </c>
      <c r="I1439" s="31" t="s">
        <v>247</v>
      </c>
      <c r="J1439" s="31" t="s">
        <v>19</v>
      </c>
    </row>
    <row r="1440" spans="1:10" outlineLevel="1" x14ac:dyDescent="0.2">
      <c r="A1440" s="35">
        <v>46037</v>
      </c>
      <c r="B1440" s="31">
        <v>568</v>
      </c>
      <c r="C1440" s="31"/>
      <c r="D1440" s="31" t="s">
        <v>1688</v>
      </c>
      <c r="E1440" s="36">
        <v>-438543</v>
      </c>
      <c r="F1440" s="37" t="s">
        <v>18</v>
      </c>
      <c r="G1440" s="36">
        <v>-35083</v>
      </c>
      <c r="H1440" s="36">
        <f t="shared" si="22"/>
        <v>-473626</v>
      </c>
      <c r="I1440" s="31" t="s">
        <v>247</v>
      </c>
      <c r="J1440" s="31" t="s">
        <v>19</v>
      </c>
    </row>
    <row r="1441" spans="1:10" outlineLevel="1" x14ac:dyDescent="0.2">
      <c r="A1441" s="35">
        <v>46037</v>
      </c>
      <c r="B1441" s="31">
        <v>579</v>
      </c>
      <c r="C1441" s="31"/>
      <c r="D1441" s="31" t="s">
        <v>1689</v>
      </c>
      <c r="E1441" s="36">
        <v>-404824</v>
      </c>
      <c r="F1441" s="37" t="s">
        <v>18</v>
      </c>
      <c r="G1441" s="36">
        <v>-32386</v>
      </c>
      <c r="H1441" s="36">
        <f t="shared" si="22"/>
        <v>-437210</v>
      </c>
      <c r="I1441" s="31" t="s">
        <v>247</v>
      </c>
      <c r="J1441" s="31" t="s">
        <v>19</v>
      </c>
    </row>
    <row r="1442" spans="1:10" outlineLevel="1" x14ac:dyDescent="0.2">
      <c r="A1442" s="35">
        <v>46037</v>
      </c>
      <c r="B1442" s="31">
        <v>1004</v>
      </c>
      <c r="C1442" s="31"/>
      <c r="D1442" s="31" t="s">
        <v>1690</v>
      </c>
      <c r="E1442" s="36">
        <v>-223212</v>
      </c>
      <c r="F1442" s="37" t="s">
        <v>18</v>
      </c>
      <c r="G1442" s="36">
        <v>-17857</v>
      </c>
      <c r="H1442" s="36">
        <f t="shared" si="22"/>
        <v>-241069</v>
      </c>
      <c r="I1442" s="31" t="s">
        <v>247</v>
      </c>
      <c r="J1442" s="31" t="s">
        <v>19</v>
      </c>
    </row>
    <row r="1443" spans="1:10" outlineLevel="1" x14ac:dyDescent="0.2">
      <c r="A1443" s="35">
        <v>46037</v>
      </c>
      <c r="B1443" s="31">
        <v>93</v>
      </c>
      <c r="C1443" s="31"/>
      <c r="D1443" s="31" t="s">
        <v>1691</v>
      </c>
      <c r="E1443" s="36">
        <v>-1574322</v>
      </c>
      <c r="F1443" s="37" t="s">
        <v>18</v>
      </c>
      <c r="G1443" s="36">
        <v>-125946</v>
      </c>
      <c r="H1443" s="36">
        <f t="shared" si="22"/>
        <v>-1700268</v>
      </c>
      <c r="I1443" s="31" t="s">
        <v>212</v>
      </c>
      <c r="J1443" s="31" t="s">
        <v>73</v>
      </c>
    </row>
    <row r="1444" spans="1:10" outlineLevel="1" x14ac:dyDescent="0.2">
      <c r="A1444" s="35">
        <v>46037</v>
      </c>
      <c r="B1444" s="31">
        <v>129</v>
      </c>
      <c r="C1444" s="31"/>
      <c r="D1444" s="31" t="s">
        <v>1692</v>
      </c>
      <c r="E1444" s="36">
        <v>-658461</v>
      </c>
      <c r="F1444" s="37" t="s">
        <v>18</v>
      </c>
      <c r="G1444" s="36">
        <v>-52677</v>
      </c>
      <c r="H1444" s="36">
        <f t="shared" si="22"/>
        <v>-711138</v>
      </c>
      <c r="I1444" s="31" t="s">
        <v>39</v>
      </c>
      <c r="J1444" s="31" t="s">
        <v>40</v>
      </c>
    </row>
    <row r="1445" spans="1:10" outlineLevel="1" x14ac:dyDescent="0.2">
      <c r="A1445" s="35">
        <v>46037</v>
      </c>
      <c r="B1445" s="31">
        <v>580</v>
      </c>
      <c r="C1445" s="31"/>
      <c r="D1445" s="31" t="s">
        <v>1610</v>
      </c>
      <c r="E1445" s="36">
        <v>-288314</v>
      </c>
      <c r="F1445" s="37" t="s">
        <v>18</v>
      </c>
      <c r="G1445" s="36">
        <v>-23065</v>
      </c>
      <c r="H1445" s="36">
        <f t="shared" si="22"/>
        <v>-311379</v>
      </c>
      <c r="I1445" s="31" t="s">
        <v>247</v>
      </c>
      <c r="J1445" s="31" t="s">
        <v>19</v>
      </c>
    </row>
    <row r="1446" spans="1:10" outlineLevel="1" x14ac:dyDescent="0.2">
      <c r="A1446" s="35">
        <v>46037</v>
      </c>
      <c r="B1446" s="31">
        <v>770</v>
      </c>
      <c r="C1446" s="31"/>
      <c r="D1446" s="31" t="s">
        <v>1693</v>
      </c>
      <c r="E1446" s="36">
        <v>-360294</v>
      </c>
      <c r="F1446" s="37" t="s">
        <v>18</v>
      </c>
      <c r="G1446" s="36">
        <v>-28824</v>
      </c>
      <c r="H1446" s="36">
        <f t="shared" si="22"/>
        <v>-389118</v>
      </c>
      <c r="I1446" s="31" t="s">
        <v>247</v>
      </c>
      <c r="J1446" s="31" t="s">
        <v>19</v>
      </c>
    </row>
    <row r="1447" spans="1:10" outlineLevel="1" x14ac:dyDescent="0.2">
      <c r="A1447" s="35">
        <v>46037</v>
      </c>
      <c r="B1447" s="31">
        <v>554</v>
      </c>
      <c r="C1447" s="31"/>
      <c r="D1447" s="31" t="s">
        <v>1694</v>
      </c>
      <c r="E1447" s="36">
        <v>-143471</v>
      </c>
      <c r="F1447" s="37" t="s">
        <v>18</v>
      </c>
      <c r="G1447" s="36">
        <v>-11478</v>
      </c>
      <c r="H1447" s="36">
        <f t="shared" si="22"/>
        <v>-154949</v>
      </c>
      <c r="I1447" s="31" t="s">
        <v>247</v>
      </c>
      <c r="J1447" s="31" t="s">
        <v>19</v>
      </c>
    </row>
    <row r="1448" spans="1:10" outlineLevel="1" x14ac:dyDescent="0.2">
      <c r="A1448" s="35">
        <v>46037</v>
      </c>
      <c r="B1448" s="31">
        <v>570</v>
      </c>
      <c r="C1448" s="31"/>
      <c r="D1448" s="31" t="s">
        <v>1695</v>
      </c>
      <c r="E1448" s="36">
        <v>-480486</v>
      </c>
      <c r="F1448" s="37" t="s">
        <v>18</v>
      </c>
      <c r="G1448" s="36">
        <v>-38439</v>
      </c>
      <c r="H1448" s="36">
        <f t="shared" si="22"/>
        <v>-518925</v>
      </c>
      <c r="I1448" s="31" t="s">
        <v>247</v>
      </c>
      <c r="J1448" s="31" t="s">
        <v>19</v>
      </c>
    </row>
    <row r="1449" spans="1:10" outlineLevel="1" x14ac:dyDescent="0.2">
      <c r="A1449" s="35">
        <v>46038</v>
      </c>
      <c r="B1449" s="31">
        <v>652</v>
      </c>
      <c r="C1449" s="31"/>
      <c r="D1449" s="31" t="s">
        <v>1696</v>
      </c>
      <c r="E1449" s="36">
        <v>-567651</v>
      </c>
      <c r="F1449" s="37" t="s">
        <v>18</v>
      </c>
      <c r="G1449" s="36">
        <v>-45412</v>
      </c>
      <c r="H1449" s="36">
        <f t="shared" si="22"/>
        <v>-613063</v>
      </c>
      <c r="I1449" s="31" t="s">
        <v>247</v>
      </c>
      <c r="J1449" s="31" t="s">
        <v>19</v>
      </c>
    </row>
    <row r="1450" spans="1:10" outlineLevel="1" x14ac:dyDescent="0.2">
      <c r="A1450" s="35">
        <v>46038</v>
      </c>
      <c r="B1450" s="31">
        <v>9</v>
      </c>
      <c r="C1450" s="31"/>
      <c r="D1450" s="31" t="s">
        <v>1697</v>
      </c>
      <c r="E1450" s="36">
        <v>-467397</v>
      </c>
      <c r="F1450" s="37" t="s">
        <v>18</v>
      </c>
      <c r="G1450" s="36">
        <v>-37392</v>
      </c>
      <c r="H1450" s="36">
        <f t="shared" si="22"/>
        <v>-504789</v>
      </c>
      <c r="I1450" s="31" t="s">
        <v>161</v>
      </c>
      <c r="J1450" s="31" t="s">
        <v>162</v>
      </c>
    </row>
    <row r="1451" spans="1:10" outlineLevel="1" x14ac:dyDescent="0.2">
      <c r="A1451" s="35">
        <v>46038</v>
      </c>
      <c r="B1451" s="31">
        <v>662</v>
      </c>
      <c r="C1451" s="31"/>
      <c r="D1451" s="31" t="s">
        <v>1698</v>
      </c>
      <c r="E1451" s="36">
        <v>-200728</v>
      </c>
      <c r="F1451" s="37" t="s">
        <v>18</v>
      </c>
      <c r="G1451" s="36">
        <v>-16058</v>
      </c>
      <c r="H1451" s="36">
        <f t="shared" si="22"/>
        <v>-216786</v>
      </c>
      <c r="I1451" s="31" t="s">
        <v>247</v>
      </c>
      <c r="J1451" s="31" t="s">
        <v>19</v>
      </c>
    </row>
    <row r="1452" spans="1:10" outlineLevel="1" x14ac:dyDescent="0.2">
      <c r="A1452" s="35">
        <v>46038</v>
      </c>
      <c r="B1452" s="31">
        <v>647</v>
      </c>
      <c r="C1452" s="31"/>
      <c r="D1452" s="31" t="s">
        <v>1699</v>
      </c>
      <c r="E1452" s="36">
        <v>-389658</v>
      </c>
      <c r="F1452" s="37" t="s">
        <v>18</v>
      </c>
      <c r="G1452" s="36">
        <v>-31173</v>
      </c>
      <c r="H1452" s="36">
        <f t="shared" si="22"/>
        <v>-420831</v>
      </c>
      <c r="I1452" s="31" t="s">
        <v>247</v>
      </c>
      <c r="J1452" s="31" t="s">
        <v>19</v>
      </c>
    </row>
    <row r="1453" spans="1:10" outlineLevel="1" x14ac:dyDescent="0.2">
      <c r="A1453" s="35">
        <v>46038</v>
      </c>
      <c r="B1453" s="31">
        <v>639</v>
      </c>
      <c r="C1453" s="31"/>
      <c r="D1453" s="31" t="s">
        <v>1642</v>
      </c>
      <c r="E1453" s="36">
        <v>-186578</v>
      </c>
      <c r="F1453" s="37" t="s">
        <v>18</v>
      </c>
      <c r="G1453" s="36">
        <v>-14926</v>
      </c>
      <c r="H1453" s="36">
        <f t="shared" si="22"/>
        <v>-201504</v>
      </c>
      <c r="I1453" s="31" t="s">
        <v>247</v>
      </c>
      <c r="J1453" s="31" t="s">
        <v>19</v>
      </c>
    </row>
    <row r="1454" spans="1:10" outlineLevel="1" x14ac:dyDescent="0.2">
      <c r="A1454" s="35">
        <v>46038</v>
      </c>
      <c r="B1454" s="31">
        <v>264</v>
      </c>
      <c r="C1454" s="31"/>
      <c r="D1454" s="31" t="s">
        <v>1700</v>
      </c>
      <c r="E1454" s="36">
        <v>-191111</v>
      </c>
      <c r="F1454" s="37" t="s">
        <v>18</v>
      </c>
      <c r="G1454" s="36">
        <v>-15289</v>
      </c>
      <c r="H1454" s="36">
        <f t="shared" si="22"/>
        <v>-206400</v>
      </c>
      <c r="I1454" s="31" t="s">
        <v>39</v>
      </c>
      <c r="J1454" s="31" t="s">
        <v>40</v>
      </c>
    </row>
    <row r="1455" spans="1:10" outlineLevel="1" x14ac:dyDescent="0.2">
      <c r="A1455" s="35">
        <v>46038</v>
      </c>
      <c r="B1455" s="31">
        <v>63</v>
      </c>
      <c r="C1455" s="31"/>
      <c r="D1455" s="31" t="s">
        <v>1701</v>
      </c>
      <c r="E1455" s="36">
        <v>-1646186</v>
      </c>
      <c r="F1455" s="37" t="s">
        <v>18</v>
      </c>
      <c r="G1455" s="36">
        <v>-131695</v>
      </c>
      <c r="H1455" s="36">
        <f t="shared" si="22"/>
        <v>-1777881</v>
      </c>
      <c r="I1455" s="31" t="s">
        <v>59</v>
      </c>
      <c r="J1455" s="31" t="s">
        <v>60</v>
      </c>
    </row>
    <row r="1456" spans="1:10" outlineLevel="1" x14ac:dyDescent="0.2">
      <c r="A1456" s="35">
        <v>46038</v>
      </c>
      <c r="B1456" s="31">
        <v>8</v>
      </c>
      <c r="C1456" s="31"/>
      <c r="D1456" s="31" t="s">
        <v>1697</v>
      </c>
      <c r="E1456" s="36">
        <v>-382484</v>
      </c>
      <c r="F1456" s="37" t="s">
        <v>18</v>
      </c>
      <c r="G1456" s="36">
        <v>-30599</v>
      </c>
      <c r="H1456" s="36">
        <f t="shared" si="22"/>
        <v>-413083</v>
      </c>
      <c r="I1456" s="31" t="s">
        <v>161</v>
      </c>
      <c r="J1456" s="31" t="s">
        <v>162</v>
      </c>
    </row>
    <row r="1457" spans="1:10" outlineLevel="1" x14ac:dyDescent="0.2">
      <c r="A1457" s="35">
        <v>46038</v>
      </c>
      <c r="B1457" s="31">
        <v>27</v>
      </c>
      <c r="C1457" s="31"/>
      <c r="D1457" s="31" t="s">
        <v>302</v>
      </c>
      <c r="E1457" s="36">
        <v>-382484</v>
      </c>
      <c r="F1457" s="37" t="s">
        <v>18</v>
      </c>
      <c r="G1457" s="36">
        <v>-30599</v>
      </c>
      <c r="H1457" s="36">
        <f t="shared" si="22"/>
        <v>-413083</v>
      </c>
      <c r="I1457" s="31" t="s">
        <v>147</v>
      </c>
      <c r="J1457" s="31" t="s">
        <v>148</v>
      </c>
    </row>
    <row r="1458" spans="1:10" outlineLevel="1" x14ac:dyDescent="0.2">
      <c r="A1458" s="35">
        <v>46038</v>
      </c>
      <c r="B1458" s="31">
        <v>958</v>
      </c>
      <c r="C1458" s="31"/>
      <c r="D1458" s="31" t="s">
        <v>1702</v>
      </c>
      <c r="E1458" s="36">
        <v>-93288</v>
      </c>
      <c r="F1458" s="37" t="s">
        <v>18</v>
      </c>
      <c r="G1458" s="36">
        <v>-7463</v>
      </c>
      <c r="H1458" s="36">
        <f t="shared" si="22"/>
        <v>-100751</v>
      </c>
      <c r="I1458" s="31" t="s">
        <v>247</v>
      </c>
      <c r="J1458" s="31" t="s">
        <v>19</v>
      </c>
    </row>
    <row r="1459" spans="1:10" outlineLevel="1" x14ac:dyDescent="0.2">
      <c r="A1459" s="35">
        <v>46038</v>
      </c>
      <c r="B1459" s="31">
        <v>965</v>
      </c>
      <c r="C1459" s="31"/>
      <c r="D1459" s="31" t="s">
        <v>1703</v>
      </c>
      <c r="E1459" s="36">
        <v>-190608</v>
      </c>
      <c r="F1459" s="37" t="s">
        <v>18</v>
      </c>
      <c r="G1459" s="36">
        <v>-15249</v>
      </c>
      <c r="H1459" s="36">
        <f t="shared" si="22"/>
        <v>-205857</v>
      </c>
      <c r="I1459" s="31" t="s">
        <v>247</v>
      </c>
      <c r="J1459" s="31" t="s">
        <v>19</v>
      </c>
    </row>
    <row r="1460" spans="1:10" outlineLevel="1" x14ac:dyDescent="0.2">
      <c r="A1460" s="35">
        <v>46039</v>
      </c>
      <c r="B1460" s="31">
        <v>52</v>
      </c>
      <c r="C1460" s="31"/>
      <c r="D1460" s="31" t="s">
        <v>1704</v>
      </c>
      <c r="E1460" s="36">
        <v>-264673</v>
      </c>
      <c r="F1460" s="37" t="s">
        <v>18</v>
      </c>
      <c r="G1460" s="36">
        <v>-21174</v>
      </c>
      <c r="H1460" s="36">
        <f t="shared" si="22"/>
        <v>-285847</v>
      </c>
      <c r="I1460" s="31" t="s">
        <v>147</v>
      </c>
      <c r="J1460" s="31" t="s">
        <v>148</v>
      </c>
    </row>
    <row r="1461" spans="1:10" outlineLevel="1" x14ac:dyDescent="0.2">
      <c r="A1461" s="35">
        <v>46039</v>
      </c>
      <c r="B1461" s="31">
        <v>25</v>
      </c>
      <c r="C1461" s="31"/>
      <c r="D1461" s="31" t="s">
        <v>1705</v>
      </c>
      <c r="E1461" s="36">
        <v>-330750</v>
      </c>
      <c r="F1461" s="37" t="s">
        <v>18</v>
      </c>
      <c r="G1461" s="36">
        <v>-26460</v>
      </c>
      <c r="H1461" s="36">
        <f t="shared" si="22"/>
        <v>-357210</v>
      </c>
      <c r="I1461" s="31" t="s">
        <v>147</v>
      </c>
      <c r="J1461" s="31" t="s">
        <v>148</v>
      </c>
    </row>
    <row r="1462" spans="1:10" outlineLevel="1" x14ac:dyDescent="0.2">
      <c r="A1462" s="35">
        <v>46039</v>
      </c>
      <c r="B1462" s="31">
        <v>710</v>
      </c>
      <c r="C1462" s="31"/>
      <c r="D1462" s="31" t="s">
        <v>1706</v>
      </c>
      <c r="E1462" s="36">
        <v>-230789</v>
      </c>
      <c r="F1462" s="37" t="s">
        <v>18</v>
      </c>
      <c r="G1462" s="36">
        <v>-18463</v>
      </c>
      <c r="H1462" s="36">
        <f t="shared" si="22"/>
        <v>-249252</v>
      </c>
      <c r="I1462" s="31" t="s">
        <v>247</v>
      </c>
      <c r="J1462" s="31" t="s">
        <v>19</v>
      </c>
    </row>
    <row r="1463" spans="1:10" outlineLevel="1" x14ac:dyDescent="0.2">
      <c r="A1463" s="35">
        <v>46039</v>
      </c>
      <c r="B1463" s="31">
        <v>163</v>
      </c>
      <c r="C1463" s="31"/>
      <c r="D1463" s="31" t="s">
        <v>1707</v>
      </c>
      <c r="E1463" s="36">
        <v>-247192</v>
      </c>
      <c r="F1463" s="37" t="s">
        <v>18</v>
      </c>
      <c r="G1463" s="36">
        <v>-19775</v>
      </c>
      <c r="H1463" s="36">
        <f t="shared" si="22"/>
        <v>-266967</v>
      </c>
      <c r="I1463" s="31" t="s">
        <v>39</v>
      </c>
      <c r="J1463" s="31" t="s">
        <v>40</v>
      </c>
    </row>
    <row r="1464" spans="1:10" outlineLevel="1" x14ac:dyDescent="0.2">
      <c r="A1464" s="35">
        <v>46039</v>
      </c>
      <c r="B1464" s="31">
        <v>24</v>
      </c>
      <c r="C1464" s="31"/>
      <c r="D1464" s="31" t="s">
        <v>1705</v>
      </c>
      <c r="E1464" s="36">
        <v>-198273</v>
      </c>
      <c r="F1464" s="37" t="s">
        <v>18</v>
      </c>
      <c r="G1464" s="36">
        <v>-15862</v>
      </c>
      <c r="H1464" s="36">
        <f t="shared" si="22"/>
        <v>-214135</v>
      </c>
      <c r="I1464" s="31" t="s">
        <v>147</v>
      </c>
      <c r="J1464" s="31" t="s">
        <v>148</v>
      </c>
    </row>
    <row r="1465" spans="1:10" outlineLevel="1" x14ac:dyDescent="0.2">
      <c r="A1465" s="35">
        <v>46039</v>
      </c>
      <c r="B1465" s="31">
        <v>164</v>
      </c>
      <c r="C1465" s="31"/>
      <c r="D1465" s="31" t="s">
        <v>1708</v>
      </c>
      <c r="E1465" s="36">
        <v>-230124</v>
      </c>
      <c r="F1465" s="37" t="s">
        <v>18</v>
      </c>
      <c r="G1465" s="36">
        <v>-18410</v>
      </c>
      <c r="H1465" s="36">
        <f t="shared" si="22"/>
        <v>-248534</v>
      </c>
      <c r="I1465" s="31" t="s">
        <v>39</v>
      </c>
      <c r="J1465" s="31" t="s">
        <v>40</v>
      </c>
    </row>
    <row r="1466" spans="1:10" outlineLevel="1" x14ac:dyDescent="0.2">
      <c r="A1466" s="35">
        <v>46041</v>
      </c>
      <c r="B1466" s="31">
        <v>28</v>
      </c>
      <c r="C1466" s="31"/>
      <c r="D1466" s="31" t="s">
        <v>1709</v>
      </c>
      <c r="E1466" s="36">
        <v>-393556</v>
      </c>
      <c r="F1466" s="37" t="s">
        <v>18</v>
      </c>
      <c r="G1466" s="36">
        <v>-31484</v>
      </c>
      <c r="H1466" s="36">
        <f t="shared" si="22"/>
        <v>-425040</v>
      </c>
      <c r="I1466" s="31" t="s">
        <v>105</v>
      </c>
      <c r="J1466" s="31" t="s">
        <v>106</v>
      </c>
    </row>
    <row r="1467" spans="1:10" outlineLevel="1" x14ac:dyDescent="0.2">
      <c r="A1467" s="35">
        <v>46041</v>
      </c>
      <c r="B1467" s="31">
        <v>981</v>
      </c>
      <c r="C1467" s="31"/>
      <c r="D1467" s="31" t="s">
        <v>1710</v>
      </c>
      <c r="E1467" s="36">
        <v>-169871</v>
      </c>
      <c r="F1467" s="37" t="s">
        <v>18</v>
      </c>
      <c r="G1467" s="36">
        <v>-13590</v>
      </c>
      <c r="H1467" s="36">
        <f t="shared" si="22"/>
        <v>-183461</v>
      </c>
      <c r="I1467" s="31" t="s">
        <v>247</v>
      </c>
      <c r="J1467" s="31" t="s">
        <v>19</v>
      </c>
    </row>
    <row r="1468" spans="1:10" outlineLevel="1" x14ac:dyDescent="0.2">
      <c r="A1468" s="35">
        <v>46041</v>
      </c>
      <c r="B1468" s="31">
        <v>66</v>
      </c>
      <c r="C1468" s="31"/>
      <c r="D1468" s="31" t="s">
        <v>1662</v>
      </c>
      <c r="E1468" s="36">
        <v>-93712</v>
      </c>
      <c r="F1468" s="37" t="s">
        <v>18</v>
      </c>
      <c r="G1468" s="36">
        <v>-7497</v>
      </c>
      <c r="H1468" s="36">
        <f t="shared" si="22"/>
        <v>-101209</v>
      </c>
      <c r="I1468" s="31" t="s">
        <v>30</v>
      </c>
      <c r="J1468" s="31" t="s">
        <v>31</v>
      </c>
    </row>
    <row r="1469" spans="1:10" outlineLevel="1" x14ac:dyDescent="0.2">
      <c r="A1469" s="35">
        <v>46041</v>
      </c>
      <c r="B1469" s="31">
        <v>722</v>
      </c>
      <c r="C1469" s="31"/>
      <c r="D1469" s="31" t="s">
        <v>1711</v>
      </c>
      <c r="E1469" s="36">
        <v>-95621</v>
      </c>
      <c r="F1469" s="37" t="s">
        <v>18</v>
      </c>
      <c r="G1469" s="36">
        <v>-7650</v>
      </c>
      <c r="H1469" s="36">
        <f t="shared" si="22"/>
        <v>-103271</v>
      </c>
      <c r="I1469" s="31" t="s">
        <v>247</v>
      </c>
      <c r="J1469" s="31" t="s">
        <v>19</v>
      </c>
    </row>
    <row r="1470" spans="1:10" outlineLevel="1" x14ac:dyDescent="0.2">
      <c r="A1470" s="35">
        <v>46041</v>
      </c>
      <c r="B1470" s="31">
        <v>734</v>
      </c>
      <c r="C1470" s="31"/>
      <c r="D1470" s="31" t="s">
        <v>1712</v>
      </c>
      <c r="E1470" s="36">
        <v>-111058</v>
      </c>
      <c r="F1470" s="37" t="s">
        <v>18</v>
      </c>
      <c r="G1470" s="36">
        <v>-8885</v>
      </c>
      <c r="H1470" s="36">
        <f t="shared" si="22"/>
        <v>-119943</v>
      </c>
      <c r="I1470" s="31" t="s">
        <v>247</v>
      </c>
      <c r="J1470" s="31" t="s">
        <v>19</v>
      </c>
    </row>
    <row r="1471" spans="1:10" outlineLevel="1" x14ac:dyDescent="0.2">
      <c r="A1471" s="35">
        <v>46041</v>
      </c>
      <c r="B1471" s="31">
        <v>53</v>
      </c>
      <c r="C1471" s="31"/>
      <c r="D1471" s="31" t="s">
        <v>1713</v>
      </c>
      <c r="E1471" s="36">
        <v>-347123</v>
      </c>
      <c r="F1471" s="37" t="s">
        <v>18</v>
      </c>
      <c r="G1471" s="36">
        <v>-27770</v>
      </c>
      <c r="H1471" s="36">
        <f t="shared" si="22"/>
        <v>-374893</v>
      </c>
      <c r="I1471" s="31" t="s">
        <v>103</v>
      </c>
      <c r="J1471" s="31" t="s">
        <v>104</v>
      </c>
    </row>
    <row r="1472" spans="1:10" outlineLevel="1" x14ac:dyDescent="0.2">
      <c r="A1472" s="35">
        <v>46041</v>
      </c>
      <c r="B1472" s="31">
        <v>915</v>
      </c>
      <c r="C1472" s="31"/>
      <c r="D1472" s="31" t="s">
        <v>1618</v>
      </c>
      <c r="E1472" s="36">
        <v>-150546</v>
      </c>
      <c r="F1472" s="37" t="s">
        <v>18</v>
      </c>
      <c r="G1472" s="36">
        <v>-12044</v>
      </c>
      <c r="H1472" s="36">
        <f t="shared" ref="H1472:H1535" si="23">+E1472+G1472</f>
        <v>-162590</v>
      </c>
      <c r="I1472" s="31" t="s">
        <v>247</v>
      </c>
      <c r="J1472" s="31" t="s">
        <v>19</v>
      </c>
    </row>
    <row r="1473" spans="1:10" outlineLevel="1" x14ac:dyDescent="0.2">
      <c r="A1473" s="35">
        <v>46041</v>
      </c>
      <c r="B1473" s="31">
        <v>40</v>
      </c>
      <c r="C1473" s="31"/>
      <c r="D1473" s="31" t="s">
        <v>1714</v>
      </c>
      <c r="E1473" s="36">
        <v>-176400</v>
      </c>
      <c r="F1473" s="37" t="s">
        <v>18</v>
      </c>
      <c r="G1473" s="36">
        <v>-14112</v>
      </c>
      <c r="H1473" s="36">
        <f t="shared" si="23"/>
        <v>-190512</v>
      </c>
      <c r="I1473" s="31" t="s">
        <v>20</v>
      </c>
      <c r="J1473" s="31" t="s">
        <v>21</v>
      </c>
    </row>
    <row r="1474" spans="1:10" outlineLevel="1" x14ac:dyDescent="0.2">
      <c r="A1474" s="35">
        <v>46041</v>
      </c>
      <c r="B1474" s="31">
        <v>715</v>
      </c>
      <c r="C1474" s="31"/>
      <c r="D1474" s="31" t="s">
        <v>1715</v>
      </c>
      <c r="E1474" s="36">
        <v>-257151</v>
      </c>
      <c r="F1474" s="37" t="s">
        <v>18</v>
      </c>
      <c r="G1474" s="36">
        <v>-20572</v>
      </c>
      <c r="H1474" s="36">
        <f t="shared" si="23"/>
        <v>-277723</v>
      </c>
      <c r="I1474" s="31" t="s">
        <v>247</v>
      </c>
      <c r="J1474" s="31" t="s">
        <v>19</v>
      </c>
    </row>
    <row r="1475" spans="1:10" outlineLevel="1" x14ac:dyDescent="0.2">
      <c r="A1475" s="35">
        <v>46041</v>
      </c>
      <c r="B1475" s="31">
        <v>64</v>
      </c>
      <c r="C1475" s="31"/>
      <c r="D1475" s="31" t="s">
        <v>1662</v>
      </c>
      <c r="E1475" s="36">
        <v>-329038</v>
      </c>
      <c r="F1475" s="37" t="s">
        <v>18</v>
      </c>
      <c r="G1475" s="36">
        <v>-26323</v>
      </c>
      <c r="H1475" s="36">
        <f t="shared" si="23"/>
        <v>-355361</v>
      </c>
      <c r="I1475" s="31" t="s">
        <v>30</v>
      </c>
      <c r="J1475" s="31" t="s">
        <v>31</v>
      </c>
    </row>
    <row r="1476" spans="1:10" outlineLevel="1" x14ac:dyDescent="0.2">
      <c r="A1476" s="35">
        <v>46041</v>
      </c>
      <c r="B1476" s="31">
        <v>730</v>
      </c>
      <c r="C1476" s="31"/>
      <c r="D1476" s="31" t="s">
        <v>1716</v>
      </c>
      <c r="E1476" s="36">
        <v>-457595</v>
      </c>
      <c r="F1476" s="37" t="s">
        <v>18</v>
      </c>
      <c r="G1476" s="36">
        <v>-36608</v>
      </c>
      <c r="H1476" s="36">
        <f t="shared" si="23"/>
        <v>-494203</v>
      </c>
      <c r="I1476" s="31" t="s">
        <v>247</v>
      </c>
      <c r="J1476" s="31" t="s">
        <v>19</v>
      </c>
    </row>
    <row r="1477" spans="1:10" outlineLevel="1" x14ac:dyDescent="0.2">
      <c r="A1477" s="35">
        <v>46041</v>
      </c>
      <c r="B1477" s="31">
        <v>980</v>
      </c>
      <c r="C1477" s="31"/>
      <c r="D1477" s="31" t="s">
        <v>1717</v>
      </c>
      <c r="E1477" s="36">
        <v>-153800</v>
      </c>
      <c r="F1477" s="37" t="s">
        <v>18</v>
      </c>
      <c r="G1477" s="36">
        <v>-12304</v>
      </c>
      <c r="H1477" s="36">
        <f t="shared" si="23"/>
        <v>-166104</v>
      </c>
      <c r="I1477" s="31" t="s">
        <v>247</v>
      </c>
      <c r="J1477" s="31" t="s">
        <v>19</v>
      </c>
    </row>
    <row r="1478" spans="1:10" outlineLevel="1" x14ac:dyDescent="0.2">
      <c r="A1478" s="35">
        <v>46042</v>
      </c>
      <c r="B1478" s="31">
        <v>753</v>
      </c>
      <c r="C1478" s="31"/>
      <c r="D1478" s="31" t="s">
        <v>1718</v>
      </c>
      <c r="E1478" s="36">
        <v>-279867</v>
      </c>
      <c r="F1478" s="37" t="s">
        <v>18</v>
      </c>
      <c r="G1478" s="36">
        <v>-22389</v>
      </c>
      <c r="H1478" s="36">
        <f t="shared" si="23"/>
        <v>-302256</v>
      </c>
      <c r="I1478" s="31" t="s">
        <v>247</v>
      </c>
      <c r="J1478" s="31" t="s">
        <v>19</v>
      </c>
    </row>
    <row r="1479" spans="1:10" outlineLevel="1" x14ac:dyDescent="0.2">
      <c r="A1479" s="35">
        <v>46042</v>
      </c>
      <c r="B1479" s="31">
        <v>768</v>
      </c>
      <c r="C1479" s="31"/>
      <c r="D1479" s="31" t="s">
        <v>1719</v>
      </c>
      <c r="E1479" s="36">
        <v>-708407</v>
      </c>
      <c r="F1479" s="37" t="s">
        <v>18</v>
      </c>
      <c r="G1479" s="36">
        <v>-56673</v>
      </c>
      <c r="H1479" s="36">
        <f t="shared" si="23"/>
        <v>-765080</v>
      </c>
      <c r="I1479" s="31" t="s">
        <v>247</v>
      </c>
      <c r="J1479" s="31" t="s">
        <v>19</v>
      </c>
    </row>
    <row r="1480" spans="1:10" outlineLevel="1" x14ac:dyDescent="0.2">
      <c r="A1480" s="35">
        <v>46042</v>
      </c>
      <c r="B1480" s="31">
        <v>793</v>
      </c>
      <c r="C1480" s="31"/>
      <c r="D1480" s="31" t="s">
        <v>1720</v>
      </c>
      <c r="E1480" s="36">
        <v>-93289</v>
      </c>
      <c r="F1480" s="37" t="s">
        <v>18</v>
      </c>
      <c r="G1480" s="36">
        <v>-7463</v>
      </c>
      <c r="H1480" s="36">
        <f t="shared" si="23"/>
        <v>-100752</v>
      </c>
      <c r="I1480" s="31" t="s">
        <v>247</v>
      </c>
      <c r="J1480" s="31" t="s">
        <v>19</v>
      </c>
    </row>
    <row r="1481" spans="1:10" outlineLevel="1" x14ac:dyDescent="0.2">
      <c r="A1481" s="35">
        <v>46042</v>
      </c>
      <c r="B1481" s="31">
        <v>784</v>
      </c>
      <c r="C1481" s="31"/>
      <c r="D1481" s="31" t="s">
        <v>1721</v>
      </c>
      <c r="E1481" s="36">
        <v>-466445</v>
      </c>
      <c r="F1481" s="37" t="s">
        <v>18</v>
      </c>
      <c r="G1481" s="36">
        <v>-37316</v>
      </c>
      <c r="H1481" s="36">
        <f t="shared" si="23"/>
        <v>-503761</v>
      </c>
      <c r="I1481" s="31" t="s">
        <v>247</v>
      </c>
      <c r="J1481" s="31" t="s">
        <v>19</v>
      </c>
    </row>
    <row r="1482" spans="1:10" outlineLevel="1" x14ac:dyDescent="0.2">
      <c r="A1482" s="35">
        <v>46042</v>
      </c>
      <c r="B1482" s="31">
        <v>746</v>
      </c>
      <c r="C1482" s="31"/>
      <c r="D1482" s="31" t="s">
        <v>1722</v>
      </c>
      <c r="E1482" s="36">
        <v>-198417</v>
      </c>
      <c r="F1482" s="37" t="s">
        <v>18</v>
      </c>
      <c r="G1482" s="36">
        <v>-15873</v>
      </c>
      <c r="H1482" s="36">
        <f t="shared" si="23"/>
        <v>-214290</v>
      </c>
      <c r="I1482" s="31" t="s">
        <v>247</v>
      </c>
      <c r="J1482" s="31" t="s">
        <v>19</v>
      </c>
    </row>
    <row r="1483" spans="1:10" outlineLevel="1" x14ac:dyDescent="0.2">
      <c r="A1483" s="35">
        <v>46042</v>
      </c>
      <c r="B1483" s="31">
        <v>741</v>
      </c>
      <c r="C1483" s="31"/>
      <c r="D1483" s="31" t="s">
        <v>1723</v>
      </c>
      <c r="E1483" s="36">
        <v>-193653</v>
      </c>
      <c r="F1483" s="37" t="s">
        <v>18</v>
      </c>
      <c r="G1483" s="36">
        <v>-15492</v>
      </c>
      <c r="H1483" s="36">
        <f t="shared" si="23"/>
        <v>-209145</v>
      </c>
      <c r="I1483" s="31" t="s">
        <v>247</v>
      </c>
      <c r="J1483" s="31" t="s">
        <v>19</v>
      </c>
    </row>
    <row r="1484" spans="1:10" outlineLevel="1" x14ac:dyDescent="0.2">
      <c r="A1484" s="35">
        <v>46042</v>
      </c>
      <c r="B1484" s="31">
        <v>38</v>
      </c>
      <c r="C1484" s="31"/>
      <c r="D1484" s="31" t="s">
        <v>1724</v>
      </c>
      <c r="E1484" s="36">
        <v>-91517</v>
      </c>
      <c r="F1484" s="37" t="s">
        <v>18</v>
      </c>
      <c r="G1484" s="36">
        <v>-7321</v>
      </c>
      <c r="H1484" s="36">
        <f t="shared" si="23"/>
        <v>-98838</v>
      </c>
      <c r="I1484" s="31" t="s">
        <v>186</v>
      </c>
      <c r="J1484" s="31" t="s">
        <v>187</v>
      </c>
    </row>
    <row r="1485" spans="1:10" outlineLevel="1" x14ac:dyDescent="0.2">
      <c r="A1485" s="35">
        <v>46042</v>
      </c>
      <c r="B1485" s="31">
        <v>755</v>
      </c>
      <c r="C1485" s="31"/>
      <c r="D1485" s="31" t="s">
        <v>1725</v>
      </c>
      <c r="E1485" s="36">
        <v>-1102048</v>
      </c>
      <c r="F1485" s="37" t="s">
        <v>18</v>
      </c>
      <c r="G1485" s="36">
        <v>-88164</v>
      </c>
      <c r="H1485" s="36">
        <f t="shared" si="23"/>
        <v>-1190212</v>
      </c>
      <c r="I1485" s="31" t="s">
        <v>247</v>
      </c>
      <c r="J1485" s="31" t="s">
        <v>19</v>
      </c>
    </row>
    <row r="1486" spans="1:10" outlineLevel="1" x14ac:dyDescent="0.2">
      <c r="A1486" s="35">
        <v>46042</v>
      </c>
      <c r="B1486" s="31">
        <v>787</v>
      </c>
      <c r="C1486" s="31"/>
      <c r="D1486" s="31" t="s">
        <v>1726</v>
      </c>
      <c r="E1486" s="36">
        <v>-202682</v>
      </c>
      <c r="F1486" s="37" t="s">
        <v>18</v>
      </c>
      <c r="G1486" s="36">
        <v>-16215</v>
      </c>
      <c r="H1486" s="36">
        <f t="shared" si="23"/>
        <v>-218897</v>
      </c>
      <c r="I1486" s="31" t="s">
        <v>247</v>
      </c>
      <c r="J1486" s="31" t="s">
        <v>19</v>
      </c>
    </row>
    <row r="1487" spans="1:10" outlineLevel="1" x14ac:dyDescent="0.2">
      <c r="A1487" s="35">
        <v>46042</v>
      </c>
      <c r="B1487" s="31">
        <v>794</v>
      </c>
      <c r="C1487" s="31"/>
      <c r="D1487" s="31" t="s">
        <v>1727</v>
      </c>
      <c r="E1487" s="36">
        <v>-93289</v>
      </c>
      <c r="F1487" s="37" t="s">
        <v>18</v>
      </c>
      <c r="G1487" s="36">
        <v>-7463</v>
      </c>
      <c r="H1487" s="36">
        <f t="shared" si="23"/>
        <v>-100752</v>
      </c>
      <c r="I1487" s="31" t="s">
        <v>247</v>
      </c>
      <c r="J1487" s="31" t="s">
        <v>19</v>
      </c>
    </row>
    <row r="1488" spans="1:10" outlineLevel="1" x14ac:dyDescent="0.2">
      <c r="A1488" s="35">
        <v>46042</v>
      </c>
      <c r="B1488" s="31">
        <v>60</v>
      </c>
      <c r="C1488" s="31"/>
      <c r="D1488" s="31" t="s">
        <v>1583</v>
      </c>
      <c r="E1488" s="36">
        <v>-183034</v>
      </c>
      <c r="F1488" s="37" t="s">
        <v>18</v>
      </c>
      <c r="G1488" s="36">
        <v>-14643</v>
      </c>
      <c r="H1488" s="36">
        <f t="shared" si="23"/>
        <v>-197677</v>
      </c>
      <c r="I1488" s="31" t="s">
        <v>201</v>
      </c>
      <c r="J1488" s="31" t="s">
        <v>202</v>
      </c>
    </row>
    <row r="1489" spans="1:10" outlineLevel="1" x14ac:dyDescent="0.2">
      <c r="A1489" s="35">
        <v>46042</v>
      </c>
      <c r="B1489" s="31">
        <v>780</v>
      </c>
      <c r="C1489" s="31"/>
      <c r="D1489" s="31" t="s">
        <v>1728</v>
      </c>
      <c r="E1489" s="36">
        <v>-369647</v>
      </c>
      <c r="F1489" s="37" t="s">
        <v>18</v>
      </c>
      <c r="G1489" s="36">
        <v>-29572</v>
      </c>
      <c r="H1489" s="36">
        <f t="shared" si="23"/>
        <v>-399219</v>
      </c>
      <c r="I1489" s="31" t="s">
        <v>247</v>
      </c>
      <c r="J1489" s="31" t="s">
        <v>19</v>
      </c>
    </row>
    <row r="1490" spans="1:10" outlineLevel="1" x14ac:dyDescent="0.2">
      <c r="A1490" s="35">
        <v>46042</v>
      </c>
      <c r="B1490" s="31">
        <v>36</v>
      </c>
      <c r="C1490" s="31"/>
      <c r="D1490" s="31" t="s">
        <v>1729</v>
      </c>
      <c r="E1490" s="36">
        <v>-595999</v>
      </c>
      <c r="F1490" s="37" t="s">
        <v>18</v>
      </c>
      <c r="G1490" s="36">
        <v>-47680</v>
      </c>
      <c r="H1490" s="36">
        <f t="shared" si="23"/>
        <v>-643679</v>
      </c>
      <c r="I1490" s="31" t="s">
        <v>111</v>
      </c>
      <c r="J1490" s="31" t="s">
        <v>112</v>
      </c>
    </row>
    <row r="1491" spans="1:10" outlineLevel="1" x14ac:dyDescent="0.2">
      <c r="A1491" s="35">
        <v>46042</v>
      </c>
      <c r="B1491" s="31">
        <v>493</v>
      </c>
      <c r="C1491" s="31"/>
      <c r="D1491" s="31" t="s">
        <v>1730</v>
      </c>
      <c r="E1491" s="36">
        <v>-461689</v>
      </c>
      <c r="F1491" s="37" t="s">
        <v>18</v>
      </c>
      <c r="G1491" s="36">
        <v>-36935</v>
      </c>
      <c r="H1491" s="36">
        <f t="shared" si="23"/>
        <v>-498624</v>
      </c>
      <c r="I1491" s="31" t="s">
        <v>55</v>
      </c>
      <c r="J1491" s="31" t="s">
        <v>56</v>
      </c>
    </row>
    <row r="1492" spans="1:10" outlineLevel="1" x14ac:dyDescent="0.2">
      <c r="A1492" s="35">
        <v>46042</v>
      </c>
      <c r="B1492" s="31">
        <v>762</v>
      </c>
      <c r="C1492" s="31"/>
      <c r="D1492" s="31" t="s">
        <v>1731</v>
      </c>
      <c r="E1492" s="36">
        <v>-154174</v>
      </c>
      <c r="F1492" s="37" t="s">
        <v>18</v>
      </c>
      <c r="G1492" s="36">
        <v>-12334</v>
      </c>
      <c r="H1492" s="36">
        <f t="shared" si="23"/>
        <v>-166508</v>
      </c>
      <c r="I1492" s="31" t="s">
        <v>247</v>
      </c>
      <c r="J1492" s="31" t="s">
        <v>19</v>
      </c>
    </row>
    <row r="1493" spans="1:10" outlineLevel="1" x14ac:dyDescent="0.2">
      <c r="A1493" s="35">
        <v>46042</v>
      </c>
      <c r="B1493" s="31">
        <v>765</v>
      </c>
      <c r="C1493" s="31"/>
      <c r="D1493" s="31" t="s">
        <v>1732</v>
      </c>
      <c r="E1493" s="36">
        <v>-820208</v>
      </c>
      <c r="F1493" s="37" t="s">
        <v>18</v>
      </c>
      <c r="G1493" s="36">
        <v>-65617</v>
      </c>
      <c r="H1493" s="36">
        <f t="shared" si="23"/>
        <v>-885825</v>
      </c>
      <c r="I1493" s="31" t="s">
        <v>247</v>
      </c>
      <c r="J1493" s="31" t="s">
        <v>19</v>
      </c>
    </row>
    <row r="1494" spans="1:10" outlineLevel="1" x14ac:dyDescent="0.2">
      <c r="A1494" s="35">
        <v>46042</v>
      </c>
      <c r="B1494" s="31">
        <v>61</v>
      </c>
      <c r="C1494" s="31"/>
      <c r="D1494" s="31" t="s">
        <v>1583</v>
      </c>
      <c r="E1494" s="36">
        <v>-468565</v>
      </c>
      <c r="F1494" s="37" t="s">
        <v>18</v>
      </c>
      <c r="G1494" s="36">
        <v>-37485</v>
      </c>
      <c r="H1494" s="36">
        <f t="shared" si="23"/>
        <v>-506050</v>
      </c>
      <c r="I1494" s="31" t="s">
        <v>201</v>
      </c>
      <c r="J1494" s="31" t="s">
        <v>202</v>
      </c>
    </row>
    <row r="1495" spans="1:10" outlineLevel="1" x14ac:dyDescent="0.2">
      <c r="A1495" s="35">
        <v>46042</v>
      </c>
      <c r="B1495" s="31">
        <v>786</v>
      </c>
      <c r="C1495" s="31"/>
      <c r="D1495" s="31" t="s">
        <v>1733</v>
      </c>
      <c r="E1495" s="36">
        <v>-466347</v>
      </c>
      <c r="F1495" s="37" t="s">
        <v>18</v>
      </c>
      <c r="G1495" s="36">
        <v>-37308</v>
      </c>
      <c r="H1495" s="36">
        <f t="shared" si="23"/>
        <v>-503655</v>
      </c>
      <c r="I1495" s="31" t="s">
        <v>247</v>
      </c>
      <c r="J1495" s="31" t="s">
        <v>19</v>
      </c>
    </row>
    <row r="1496" spans="1:10" outlineLevel="1" x14ac:dyDescent="0.2">
      <c r="A1496" s="35">
        <v>46043</v>
      </c>
      <c r="B1496" s="31">
        <v>843</v>
      </c>
      <c r="C1496" s="31"/>
      <c r="D1496" s="31" t="s">
        <v>1734</v>
      </c>
      <c r="E1496" s="36">
        <v>-212355</v>
      </c>
      <c r="F1496" s="37" t="s">
        <v>18</v>
      </c>
      <c r="G1496" s="36">
        <v>-16988</v>
      </c>
      <c r="H1496" s="36">
        <f t="shared" si="23"/>
        <v>-229343</v>
      </c>
      <c r="I1496" s="31" t="s">
        <v>247</v>
      </c>
      <c r="J1496" s="31" t="s">
        <v>19</v>
      </c>
    </row>
    <row r="1497" spans="1:10" outlineLevel="1" x14ac:dyDescent="0.2">
      <c r="A1497" s="35">
        <v>46043</v>
      </c>
      <c r="B1497" s="31">
        <v>1068</v>
      </c>
      <c r="C1497" s="31"/>
      <c r="D1497" s="31" t="s">
        <v>1735</v>
      </c>
      <c r="E1497" s="36">
        <v>-100364</v>
      </c>
      <c r="F1497" s="37" t="s">
        <v>18</v>
      </c>
      <c r="G1497" s="36">
        <v>-8029</v>
      </c>
      <c r="H1497" s="36">
        <f t="shared" si="23"/>
        <v>-108393</v>
      </c>
      <c r="I1497" s="31" t="s">
        <v>247</v>
      </c>
      <c r="J1497" s="31" t="s">
        <v>19</v>
      </c>
    </row>
    <row r="1498" spans="1:10" outlineLevel="1" x14ac:dyDescent="0.2">
      <c r="A1498" s="35">
        <v>46044</v>
      </c>
      <c r="B1498" s="31">
        <v>559</v>
      </c>
      <c r="C1498" s="31"/>
      <c r="D1498" s="31" t="s">
        <v>1736</v>
      </c>
      <c r="E1498" s="36">
        <v>-848883</v>
      </c>
      <c r="F1498" s="37" t="s">
        <v>18</v>
      </c>
      <c r="G1498" s="36">
        <v>-67911</v>
      </c>
      <c r="H1498" s="36">
        <f t="shared" si="23"/>
        <v>-916794</v>
      </c>
      <c r="I1498" s="31" t="s">
        <v>55</v>
      </c>
      <c r="J1498" s="31" t="s">
        <v>56</v>
      </c>
    </row>
    <row r="1499" spans="1:10" outlineLevel="1" x14ac:dyDescent="0.2">
      <c r="A1499" s="35">
        <v>46044</v>
      </c>
      <c r="B1499" s="31">
        <v>64</v>
      </c>
      <c r="C1499" s="31"/>
      <c r="D1499" s="31" t="s">
        <v>1586</v>
      </c>
      <c r="E1499" s="36">
        <v>-296307</v>
      </c>
      <c r="F1499" s="37" t="s">
        <v>18</v>
      </c>
      <c r="G1499" s="36">
        <v>-23705</v>
      </c>
      <c r="H1499" s="36">
        <f t="shared" si="23"/>
        <v>-320012</v>
      </c>
      <c r="I1499" s="31" t="s">
        <v>32</v>
      </c>
      <c r="J1499" s="31" t="s">
        <v>33</v>
      </c>
    </row>
    <row r="1500" spans="1:10" outlineLevel="1" x14ac:dyDescent="0.2">
      <c r="A1500" s="35">
        <v>46044</v>
      </c>
      <c r="B1500" s="31">
        <v>901</v>
      </c>
      <c r="C1500" s="31"/>
      <c r="D1500" s="31" t="s">
        <v>1737</v>
      </c>
      <c r="E1500" s="36">
        <v>-339332</v>
      </c>
      <c r="F1500" s="37" t="s">
        <v>18</v>
      </c>
      <c r="G1500" s="36">
        <v>-27147</v>
      </c>
      <c r="H1500" s="36">
        <f t="shared" si="23"/>
        <v>-366479</v>
      </c>
      <c r="I1500" s="31" t="s">
        <v>247</v>
      </c>
      <c r="J1500" s="31" t="s">
        <v>19</v>
      </c>
    </row>
    <row r="1501" spans="1:10" outlineLevel="1" x14ac:dyDescent="0.2">
      <c r="A1501" s="35">
        <v>46044</v>
      </c>
      <c r="B1501" s="31">
        <v>61</v>
      </c>
      <c r="C1501" s="31"/>
      <c r="D1501" s="31" t="s">
        <v>1738</v>
      </c>
      <c r="E1501" s="36">
        <v>-852856</v>
      </c>
      <c r="F1501" s="37" t="s">
        <v>18</v>
      </c>
      <c r="G1501" s="36">
        <v>-68228</v>
      </c>
      <c r="H1501" s="36">
        <f t="shared" si="23"/>
        <v>-921084</v>
      </c>
      <c r="I1501" s="31" t="s">
        <v>32</v>
      </c>
      <c r="J1501" s="31" t="s">
        <v>33</v>
      </c>
    </row>
    <row r="1502" spans="1:10" outlineLevel="1" x14ac:dyDescent="0.2">
      <c r="A1502" s="35">
        <v>46044</v>
      </c>
      <c r="B1502" s="31">
        <v>52</v>
      </c>
      <c r="C1502" s="31"/>
      <c r="D1502" s="31" t="s">
        <v>1739</v>
      </c>
      <c r="E1502" s="36">
        <v>-286863</v>
      </c>
      <c r="F1502" s="37" t="s">
        <v>18</v>
      </c>
      <c r="G1502" s="36">
        <v>-22949</v>
      </c>
      <c r="H1502" s="36">
        <f t="shared" si="23"/>
        <v>-309812</v>
      </c>
      <c r="I1502" s="31" t="s">
        <v>170</v>
      </c>
      <c r="J1502" s="31" t="s">
        <v>171</v>
      </c>
    </row>
    <row r="1503" spans="1:10" outlineLevel="1" x14ac:dyDescent="0.2">
      <c r="A1503" s="35">
        <v>46044</v>
      </c>
      <c r="B1503" s="31">
        <v>897</v>
      </c>
      <c r="C1503" s="31"/>
      <c r="D1503" s="31" t="s">
        <v>1740</v>
      </c>
      <c r="E1503" s="36">
        <v>-435509</v>
      </c>
      <c r="F1503" s="37" t="s">
        <v>18</v>
      </c>
      <c r="G1503" s="36">
        <v>-34841</v>
      </c>
      <c r="H1503" s="36">
        <f t="shared" si="23"/>
        <v>-470350</v>
      </c>
      <c r="I1503" s="31" t="s">
        <v>247</v>
      </c>
      <c r="J1503" s="31" t="s">
        <v>19</v>
      </c>
    </row>
    <row r="1504" spans="1:10" outlineLevel="1" x14ac:dyDescent="0.2">
      <c r="A1504" s="35">
        <v>46045</v>
      </c>
      <c r="B1504" s="31">
        <v>992</v>
      </c>
      <c r="C1504" s="31"/>
      <c r="D1504" s="31" t="s">
        <v>1741</v>
      </c>
      <c r="E1504" s="36">
        <v>-253706</v>
      </c>
      <c r="F1504" s="37" t="s">
        <v>18</v>
      </c>
      <c r="G1504" s="36">
        <v>-20296</v>
      </c>
      <c r="H1504" s="36">
        <f t="shared" si="23"/>
        <v>-274002</v>
      </c>
      <c r="I1504" s="31" t="s">
        <v>247</v>
      </c>
      <c r="J1504" s="31" t="s">
        <v>19</v>
      </c>
    </row>
    <row r="1505" spans="1:10" outlineLevel="1" x14ac:dyDescent="0.2">
      <c r="A1505" s="35">
        <v>46045</v>
      </c>
      <c r="B1505" s="31">
        <v>1332</v>
      </c>
      <c r="C1505" s="31"/>
      <c r="D1505" s="31" t="s">
        <v>1742</v>
      </c>
      <c r="E1505" s="36">
        <v>-729325</v>
      </c>
      <c r="F1505" s="37" t="s">
        <v>18</v>
      </c>
      <c r="G1505" s="36">
        <v>-58346</v>
      </c>
      <c r="H1505" s="36">
        <f t="shared" si="23"/>
        <v>-787671</v>
      </c>
      <c r="I1505" s="31" t="s">
        <v>247</v>
      </c>
      <c r="J1505" s="31" t="s">
        <v>19</v>
      </c>
    </row>
    <row r="1506" spans="1:10" outlineLevel="1" x14ac:dyDescent="0.2">
      <c r="A1506" s="35">
        <v>46045</v>
      </c>
      <c r="B1506" s="31">
        <v>1001</v>
      </c>
      <c r="C1506" s="31"/>
      <c r="D1506" s="31" t="s">
        <v>1743</v>
      </c>
      <c r="E1506" s="36">
        <v>-95621</v>
      </c>
      <c r="F1506" s="37" t="s">
        <v>18</v>
      </c>
      <c r="G1506" s="36">
        <v>-7650</v>
      </c>
      <c r="H1506" s="36">
        <f t="shared" si="23"/>
        <v>-103271</v>
      </c>
      <c r="I1506" s="31" t="s">
        <v>247</v>
      </c>
      <c r="J1506" s="31" t="s">
        <v>19</v>
      </c>
    </row>
    <row r="1507" spans="1:10" outlineLevel="1" x14ac:dyDescent="0.2">
      <c r="A1507" s="35">
        <v>46045</v>
      </c>
      <c r="B1507" s="31">
        <v>1216</v>
      </c>
      <c r="C1507" s="31"/>
      <c r="D1507" s="31" t="s">
        <v>1744</v>
      </c>
      <c r="E1507" s="36">
        <v>-469342</v>
      </c>
      <c r="F1507" s="37" t="s">
        <v>18</v>
      </c>
      <c r="G1507" s="36">
        <v>-37547</v>
      </c>
      <c r="H1507" s="36">
        <f t="shared" si="23"/>
        <v>-506889</v>
      </c>
      <c r="I1507" s="31" t="s">
        <v>247</v>
      </c>
      <c r="J1507" s="31" t="s">
        <v>19</v>
      </c>
    </row>
    <row r="1508" spans="1:10" outlineLevel="1" x14ac:dyDescent="0.2">
      <c r="A1508" s="35">
        <v>46045</v>
      </c>
      <c r="B1508" s="31">
        <v>22</v>
      </c>
      <c r="C1508" s="31"/>
      <c r="D1508" s="31" t="s">
        <v>1745</v>
      </c>
      <c r="E1508" s="36">
        <v>-220500</v>
      </c>
      <c r="F1508" s="37" t="s">
        <v>18</v>
      </c>
      <c r="G1508" s="36">
        <v>-17640</v>
      </c>
      <c r="H1508" s="36">
        <f t="shared" si="23"/>
        <v>-238140</v>
      </c>
      <c r="I1508" s="31" t="s">
        <v>24</v>
      </c>
      <c r="J1508" s="31" t="s">
        <v>25</v>
      </c>
    </row>
    <row r="1509" spans="1:10" outlineLevel="1" x14ac:dyDescent="0.2">
      <c r="A1509" s="35">
        <v>46045</v>
      </c>
      <c r="B1509" s="31">
        <v>23</v>
      </c>
      <c r="C1509" s="31"/>
      <c r="D1509" s="31" t="s">
        <v>1745</v>
      </c>
      <c r="E1509" s="36">
        <v>-95621</v>
      </c>
      <c r="F1509" s="37" t="s">
        <v>18</v>
      </c>
      <c r="G1509" s="36">
        <v>-7650</v>
      </c>
      <c r="H1509" s="36">
        <f t="shared" si="23"/>
        <v>-103271</v>
      </c>
      <c r="I1509" s="31" t="s">
        <v>24</v>
      </c>
      <c r="J1509" s="31" t="s">
        <v>25</v>
      </c>
    </row>
    <row r="1510" spans="1:10" outlineLevel="1" x14ac:dyDescent="0.2">
      <c r="A1510" s="35">
        <v>46045</v>
      </c>
      <c r="B1510" s="31">
        <v>300</v>
      </c>
      <c r="C1510" s="31"/>
      <c r="D1510" s="31" t="s">
        <v>1746</v>
      </c>
      <c r="E1510" s="36">
        <v>-445328</v>
      </c>
      <c r="F1510" s="37" t="s">
        <v>18</v>
      </c>
      <c r="G1510" s="36">
        <v>-35626</v>
      </c>
      <c r="H1510" s="36">
        <f t="shared" si="23"/>
        <v>-480954</v>
      </c>
      <c r="I1510" s="31" t="s">
        <v>39</v>
      </c>
      <c r="J1510" s="31" t="s">
        <v>40</v>
      </c>
    </row>
    <row r="1511" spans="1:10" outlineLevel="1" x14ac:dyDescent="0.2">
      <c r="A1511" s="35">
        <v>46045</v>
      </c>
      <c r="B1511" s="31">
        <v>930</v>
      </c>
      <c r="C1511" s="31"/>
      <c r="D1511" s="31" t="s">
        <v>1747</v>
      </c>
      <c r="E1511" s="36">
        <v>-253678</v>
      </c>
      <c r="F1511" s="37" t="s">
        <v>18</v>
      </c>
      <c r="G1511" s="36">
        <v>-20294</v>
      </c>
      <c r="H1511" s="36">
        <f t="shared" si="23"/>
        <v>-273972</v>
      </c>
      <c r="I1511" s="31" t="s">
        <v>247</v>
      </c>
      <c r="J1511" s="31" t="s">
        <v>19</v>
      </c>
    </row>
    <row r="1512" spans="1:10" outlineLevel="1" x14ac:dyDescent="0.2">
      <c r="A1512" s="35">
        <v>46045</v>
      </c>
      <c r="B1512" s="31">
        <v>934</v>
      </c>
      <c r="C1512" s="31"/>
      <c r="D1512" s="31" t="s">
        <v>1748</v>
      </c>
      <c r="E1512" s="36">
        <v>-222664</v>
      </c>
      <c r="F1512" s="37" t="s">
        <v>18</v>
      </c>
      <c r="G1512" s="36">
        <v>-17813</v>
      </c>
      <c r="H1512" s="36">
        <f t="shared" si="23"/>
        <v>-240477</v>
      </c>
      <c r="I1512" s="31" t="s">
        <v>247</v>
      </c>
      <c r="J1512" s="31" t="s">
        <v>19</v>
      </c>
    </row>
    <row r="1513" spans="1:10" outlineLevel="1" x14ac:dyDescent="0.2">
      <c r="A1513" s="35">
        <v>46045</v>
      </c>
      <c r="B1513" s="31">
        <v>982</v>
      </c>
      <c r="C1513" s="31"/>
      <c r="D1513" s="31" t="s">
        <v>1749</v>
      </c>
      <c r="E1513" s="36">
        <v>-150546</v>
      </c>
      <c r="F1513" s="37" t="s">
        <v>18</v>
      </c>
      <c r="G1513" s="36">
        <v>-12044</v>
      </c>
      <c r="H1513" s="36">
        <f t="shared" si="23"/>
        <v>-162590</v>
      </c>
      <c r="I1513" s="31" t="s">
        <v>247</v>
      </c>
      <c r="J1513" s="31" t="s">
        <v>19</v>
      </c>
    </row>
    <row r="1514" spans="1:10" outlineLevel="1" x14ac:dyDescent="0.2">
      <c r="A1514" s="35">
        <v>46046</v>
      </c>
      <c r="B1514" s="31">
        <v>67</v>
      </c>
      <c r="C1514" s="31"/>
      <c r="D1514" s="31" t="s">
        <v>1750</v>
      </c>
      <c r="E1514" s="36">
        <v>-291060</v>
      </c>
      <c r="F1514" s="37" t="s">
        <v>18</v>
      </c>
      <c r="G1514" s="36">
        <v>-23285</v>
      </c>
      <c r="H1514" s="36">
        <f t="shared" si="23"/>
        <v>-314345</v>
      </c>
      <c r="I1514" s="31" t="s">
        <v>288</v>
      </c>
      <c r="J1514" s="31" t="s">
        <v>176</v>
      </c>
    </row>
    <row r="1515" spans="1:10" outlineLevel="1" x14ac:dyDescent="0.2">
      <c r="A1515" s="35">
        <v>46046</v>
      </c>
      <c r="B1515" s="31">
        <v>68</v>
      </c>
      <c r="C1515" s="31"/>
      <c r="D1515" s="31" t="s">
        <v>1750</v>
      </c>
      <c r="E1515" s="36">
        <v>-878751</v>
      </c>
      <c r="F1515" s="37" t="s">
        <v>18</v>
      </c>
      <c r="G1515" s="36">
        <v>-70300</v>
      </c>
      <c r="H1515" s="36">
        <f t="shared" si="23"/>
        <v>-949051</v>
      </c>
      <c r="I1515" s="31" t="s">
        <v>288</v>
      </c>
      <c r="J1515" s="31" t="s">
        <v>176</v>
      </c>
    </row>
    <row r="1516" spans="1:10" outlineLevel="1" x14ac:dyDescent="0.2">
      <c r="A1516" s="35">
        <v>46046</v>
      </c>
      <c r="B1516" s="31">
        <v>1306</v>
      </c>
      <c r="C1516" s="31"/>
      <c r="D1516" s="31" t="s">
        <v>1751</v>
      </c>
      <c r="E1516" s="36">
        <v>-388651</v>
      </c>
      <c r="F1516" s="37" t="s">
        <v>18</v>
      </c>
      <c r="G1516" s="36">
        <v>-31092</v>
      </c>
      <c r="H1516" s="36">
        <f t="shared" si="23"/>
        <v>-419743</v>
      </c>
      <c r="I1516" s="31" t="s">
        <v>247</v>
      </c>
      <c r="J1516" s="31" t="s">
        <v>19</v>
      </c>
    </row>
    <row r="1517" spans="1:10" outlineLevel="1" x14ac:dyDescent="0.2">
      <c r="A1517" s="35">
        <v>46046</v>
      </c>
      <c r="B1517" s="31">
        <v>24</v>
      </c>
      <c r="C1517" s="31"/>
      <c r="D1517" s="31" t="s">
        <v>1752</v>
      </c>
      <c r="E1517" s="36">
        <v>-70714</v>
      </c>
      <c r="F1517" s="37" t="s">
        <v>18</v>
      </c>
      <c r="G1517" s="36">
        <v>-5657</v>
      </c>
      <c r="H1517" s="36">
        <f t="shared" si="23"/>
        <v>-76371</v>
      </c>
      <c r="I1517" s="31" t="s">
        <v>163</v>
      </c>
      <c r="J1517" s="31" t="s">
        <v>164</v>
      </c>
    </row>
    <row r="1518" spans="1:10" outlineLevel="1" x14ac:dyDescent="0.2">
      <c r="A1518" s="35">
        <v>46046</v>
      </c>
      <c r="B1518" s="31">
        <v>11</v>
      </c>
      <c r="C1518" s="31"/>
      <c r="D1518" s="31" t="s">
        <v>1753</v>
      </c>
      <c r="E1518" s="36">
        <v>-813210</v>
      </c>
      <c r="F1518" s="37" t="s">
        <v>18</v>
      </c>
      <c r="G1518" s="36">
        <v>-65057</v>
      </c>
      <c r="H1518" s="36">
        <f t="shared" si="23"/>
        <v>-878267</v>
      </c>
      <c r="I1518" s="31" t="s">
        <v>79</v>
      </c>
      <c r="J1518" s="31" t="s">
        <v>80</v>
      </c>
    </row>
    <row r="1519" spans="1:10" outlineLevel="1" x14ac:dyDescent="0.2">
      <c r="A1519" s="35">
        <v>46046</v>
      </c>
      <c r="B1519" s="31">
        <v>1047</v>
      </c>
      <c r="C1519" s="31"/>
      <c r="D1519" s="31" t="s">
        <v>1754</v>
      </c>
      <c r="E1519" s="36">
        <v>-148500</v>
      </c>
      <c r="F1519" s="37" t="s">
        <v>18</v>
      </c>
      <c r="G1519" s="36">
        <v>-11880</v>
      </c>
      <c r="H1519" s="36">
        <f t="shared" si="23"/>
        <v>-160380</v>
      </c>
      <c r="I1519" s="31" t="s">
        <v>247</v>
      </c>
      <c r="J1519" s="31" t="s">
        <v>19</v>
      </c>
    </row>
    <row r="1520" spans="1:10" outlineLevel="1" x14ac:dyDescent="0.2">
      <c r="A1520" s="35">
        <v>46047</v>
      </c>
      <c r="B1520" s="31">
        <v>42</v>
      </c>
      <c r="C1520" s="31"/>
      <c r="D1520" s="31" t="s">
        <v>1626</v>
      </c>
      <c r="E1520" s="36">
        <v>-95621</v>
      </c>
      <c r="F1520" s="37" t="s">
        <v>18</v>
      </c>
      <c r="G1520" s="36">
        <v>-7650</v>
      </c>
      <c r="H1520" s="36">
        <f t="shared" si="23"/>
        <v>-103271</v>
      </c>
      <c r="I1520" s="31" t="s">
        <v>134</v>
      </c>
      <c r="J1520" s="31" t="s">
        <v>135</v>
      </c>
    </row>
    <row r="1521" spans="1:10" outlineLevel="1" x14ac:dyDescent="0.2">
      <c r="A1521" s="35">
        <v>46047</v>
      </c>
      <c r="B1521" s="31">
        <v>41</v>
      </c>
      <c r="C1521" s="31"/>
      <c r="D1521" s="31" t="s">
        <v>1626</v>
      </c>
      <c r="E1521" s="36">
        <v>-330750</v>
      </c>
      <c r="F1521" s="37" t="s">
        <v>18</v>
      </c>
      <c r="G1521" s="36">
        <v>-26460</v>
      </c>
      <c r="H1521" s="36">
        <f t="shared" si="23"/>
        <v>-357210</v>
      </c>
      <c r="I1521" s="31" t="s">
        <v>134</v>
      </c>
      <c r="J1521" s="31" t="s">
        <v>135</v>
      </c>
    </row>
    <row r="1522" spans="1:10" outlineLevel="1" x14ac:dyDescent="0.2">
      <c r="A1522" s="35">
        <v>46048</v>
      </c>
      <c r="B1522" s="31">
        <v>1027</v>
      </c>
      <c r="C1522" s="31"/>
      <c r="D1522" s="31" t="s">
        <v>1755</v>
      </c>
      <c r="E1522" s="36">
        <v>-220625</v>
      </c>
      <c r="F1522" s="37" t="s">
        <v>18</v>
      </c>
      <c r="G1522" s="36">
        <v>-17650</v>
      </c>
      <c r="H1522" s="36">
        <f t="shared" si="23"/>
        <v>-238275</v>
      </c>
      <c r="I1522" s="31" t="s">
        <v>247</v>
      </c>
      <c r="J1522" s="31" t="s">
        <v>19</v>
      </c>
    </row>
    <row r="1523" spans="1:10" outlineLevel="1" x14ac:dyDescent="0.2">
      <c r="A1523" s="35">
        <v>46048</v>
      </c>
      <c r="B1523" s="31">
        <v>64</v>
      </c>
      <c r="C1523" s="31"/>
      <c r="D1523" s="31" t="s">
        <v>1756</v>
      </c>
      <c r="E1523" s="36">
        <v>-732128</v>
      </c>
      <c r="F1523" s="37" t="s">
        <v>18</v>
      </c>
      <c r="G1523" s="36">
        <v>-58570</v>
      </c>
      <c r="H1523" s="36">
        <f t="shared" si="23"/>
        <v>-790698</v>
      </c>
      <c r="I1523" s="31" t="s">
        <v>53</v>
      </c>
      <c r="J1523" s="31" t="s">
        <v>54</v>
      </c>
    </row>
    <row r="1524" spans="1:10" outlineLevel="1" x14ac:dyDescent="0.2">
      <c r="A1524" s="35">
        <v>46048</v>
      </c>
      <c r="B1524" s="31">
        <v>1024</v>
      </c>
      <c r="C1524" s="31"/>
      <c r="D1524" s="31" t="s">
        <v>1597</v>
      </c>
      <c r="E1524" s="36">
        <v>-153017</v>
      </c>
      <c r="F1524" s="37" t="s">
        <v>18</v>
      </c>
      <c r="G1524" s="36">
        <v>-12241</v>
      </c>
      <c r="H1524" s="36">
        <f t="shared" si="23"/>
        <v>-165258</v>
      </c>
      <c r="I1524" s="31" t="s">
        <v>247</v>
      </c>
      <c r="J1524" s="31" t="s">
        <v>19</v>
      </c>
    </row>
    <row r="1525" spans="1:10" outlineLevel="1" x14ac:dyDescent="0.2">
      <c r="A1525" s="35">
        <v>46049</v>
      </c>
      <c r="B1525" s="31">
        <v>283</v>
      </c>
      <c r="C1525" s="31"/>
      <c r="D1525" s="31" t="s">
        <v>1757</v>
      </c>
      <c r="E1525" s="36">
        <v>-308620</v>
      </c>
      <c r="F1525" s="37" t="s">
        <v>18</v>
      </c>
      <c r="G1525" s="36">
        <v>-24690</v>
      </c>
      <c r="H1525" s="36">
        <f t="shared" si="23"/>
        <v>-333310</v>
      </c>
      <c r="I1525" s="31" t="s">
        <v>39</v>
      </c>
      <c r="J1525" s="31" t="s">
        <v>40</v>
      </c>
    </row>
    <row r="1526" spans="1:10" outlineLevel="1" x14ac:dyDescent="0.2">
      <c r="A1526" s="35">
        <v>46049</v>
      </c>
      <c r="B1526" s="31">
        <v>1066</v>
      </c>
      <c r="C1526" s="31"/>
      <c r="D1526" s="31" t="s">
        <v>1758</v>
      </c>
      <c r="E1526" s="36">
        <v>-1308580</v>
      </c>
      <c r="F1526" s="37" t="s">
        <v>18</v>
      </c>
      <c r="G1526" s="36">
        <v>-104686</v>
      </c>
      <c r="H1526" s="36">
        <f t="shared" si="23"/>
        <v>-1413266</v>
      </c>
      <c r="I1526" s="31" t="s">
        <v>247</v>
      </c>
      <c r="J1526" s="31" t="s">
        <v>19</v>
      </c>
    </row>
    <row r="1527" spans="1:10" outlineLevel="1" x14ac:dyDescent="0.2">
      <c r="A1527" s="35">
        <v>46049</v>
      </c>
      <c r="B1527" s="31">
        <v>1045</v>
      </c>
      <c r="C1527" s="31"/>
      <c r="D1527" s="31" t="s">
        <v>1759</v>
      </c>
      <c r="E1527" s="36">
        <v>-405220</v>
      </c>
      <c r="F1527" s="37" t="s">
        <v>18</v>
      </c>
      <c r="G1527" s="36">
        <v>-32418</v>
      </c>
      <c r="H1527" s="36">
        <f t="shared" si="23"/>
        <v>-437638</v>
      </c>
      <c r="I1527" s="31" t="s">
        <v>247</v>
      </c>
      <c r="J1527" s="31" t="s">
        <v>19</v>
      </c>
    </row>
    <row r="1528" spans="1:10" outlineLevel="1" x14ac:dyDescent="0.2">
      <c r="A1528" s="35">
        <v>46049</v>
      </c>
      <c r="B1528" s="31">
        <v>207</v>
      </c>
      <c r="C1528" s="31"/>
      <c r="D1528" s="31" t="s">
        <v>1760</v>
      </c>
      <c r="E1528" s="36">
        <v>-496052</v>
      </c>
      <c r="F1528" s="37" t="s">
        <v>18</v>
      </c>
      <c r="G1528" s="36">
        <v>-39684</v>
      </c>
      <c r="H1528" s="36">
        <f t="shared" si="23"/>
        <v>-535736</v>
      </c>
      <c r="I1528" s="31" t="s">
        <v>74</v>
      </c>
      <c r="J1528" s="31" t="s">
        <v>75</v>
      </c>
    </row>
    <row r="1529" spans="1:10" outlineLevel="1" x14ac:dyDescent="0.2">
      <c r="A1529" s="35">
        <v>46049</v>
      </c>
      <c r="B1529" s="31">
        <v>1039</v>
      </c>
      <c r="C1529" s="31"/>
      <c r="D1529" s="31" t="s">
        <v>1761</v>
      </c>
      <c r="E1529" s="36">
        <v>-419313</v>
      </c>
      <c r="F1529" s="37" t="s">
        <v>18</v>
      </c>
      <c r="G1529" s="36">
        <v>-33545</v>
      </c>
      <c r="H1529" s="36">
        <f t="shared" si="23"/>
        <v>-452858</v>
      </c>
      <c r="I1529" s="31" t="s">
        <v>247</v>
      </c>
      <c r="J1529" s="31" t="s">
        <v>19</v>
      </c>
    </row>
    <row r="1530" spans="1:10" outlineLevel="1" x14ac:dyDescent="0.2">
      <c r="A1530" s="35">
        <v>46049</v>
      </c>
      <c r="B1530" s="31">
        <v>1063</v>
      </c>
      <c r="C1530" s="31"/>
      <c r="D1530" s="31" t="s">
        <v>1762</v>
      </c>
      <c r="E1530" s="36">
        <v>-180924</v>
      </c>
      <c r="F1530" s="37" t="s">
        <v>18</v>
      </c>
      <c r="G1530" s="36">
        <v>-14474</v>
      </c>
      <c r="H1530" s="36">
        <f t="shared" si="23"/>
        <v>-195398</v>
      </c>
      <c r="I1530" s="31" t="s">
        <v>247</v>
      </c>
      <c r="J1530" s="31" t="s">
        <v>19</v>
      </c>
    </row>
    <row r="1531" spans="1:10" outlineLevel="1" x14ac:dyDescent="0.2">
      <c r="A1531" s="35">
        <v>46050</v>
      </c>
      <c r="B1531" s="31">
        <v>1209</v>
      </c>
      <c r="C1531" s="31"/>
      <c r="D1531" s="31" t="s">
        <v>1611</v>
      </c>
      <c r="E1531" s="36">
        <v>-392955</v>
      </c>
      <c r="F1531" s="37" t="s">
        <v>18</v>
      </c>
      <c r="G1531" s="36">
        <v>-31436</v>
      </c>
      <c r="H1531" s="36">
        <f t="shared" si="23"/>
        <v>-424391</v>
      </c>
      <c r="I1531" s="31" t="s">
        <v>247</v>
      </c>
      <c r="J1531" s="31" t="s">
        <v>19</v>
      </c>
    </row>
    <row r="1532" spans="1:10" outlineLevel="1" x14ac:dyDescent="0.2">
      <c r="A1532" s="35">
        <v>46050</v>
      </c>
      <c r="B1532" s="31">
        <v>1138</v>
      </c>
      <c r="C1532" s="31"/>
      <c r="D1532" s="31" t="s">
        <v>1763</v>
      </c>
      <c r="E1532" s="36">
        <v>-186578</v>
      </c>
      <c r="F1532" s="37" t="s">
        <v>18</v>
      </c>
      <c r="G1532" s="36">
        <v>-14926</v>
      </c>
      <c r="H1532" s="36">
        <f t="shared" si="23"/>
        <v>-201504</v>
      </c>
      <c r="I1532" s="31" t="s">
        <v>247</v>
      </c>
      <c r="J1532" s="31" t="s">
        <v>19</v>
      </c>
    </row>
    <row r="1533" spans="1:10" outlineLevel="1" x14ac:dyDescent="0.2">
      <c r="A1533" s="35">
        <v>46050</v>
      </c>
      <c r="B1533" s="31">
        <v>1204</v>
      </c>
      <c r="C1533" s="31"/>
      <c r="D1533" s="31" t="s">
        <v>1764</v>
      </c>
      <c r="E1533" s="36">
        <v>-186578</v>
      </c>
      <c r="F1533" s="37" t="s">
        <v>18</v>
      </c>
      <c r="G1533" s="36">
        <v>-14926</v>
      </c>
      <c r="H1533" s="36">
        <f t="shared" si="23"/>
        <v>-201504</v>
      </c>
      <c r="I1533" s="31" t="s">
        <v>247</v>
      </c>
      <c r="J1533" s="31" t="s">
        <v>19</v>
      </c>
    </row>
    <row r="1534" spans="1:10" outlineLevel="1" x14ac:dyDescent="0.2">
      <c r="A1534" s="35">
        <v>46050</v>
      </c>
      <c r="B1534" s="31">
        <v>23</v>
      </c>
      <c r="C1534" s="31"/>
      <c r="D1534" s="31" t="s">
        <v>1765</v>
      </c>
      <c r="E1534" s="36">
        <v>-148889</v>
      </c>
      <c r="F1534" s="37" t="s">
        <v>18</v>
      </c>
      <c r="G1534" s="36">
        <v>-11911</v>
      </c>
      <c r="H1534" s="36">
        <f t="shared" si="23"/>
        <v>-160800</v>
      </c>
      <c r="I1534" s="31" t="s">
        <v>47</v>
      </c>
      <c r="J1534" s="31" t="s">
        <v>48</v>
      </c>
    </row>
    <row r="1535" spans="1:10" outlineLevel="1" x14ac:dyDescent="0.2">
      <c r="A1535" s="35">
        <v>46050</v>
      </c>
      <c r="B1535" s="31">
        <v>1193</v>
      </c>
      <c r="C1535" s="31"/>
      <c r="D1535" s="31" t="s">
        <v>1766</v>
      </c>
      <c r="E1535" s="36">
        <v>-580587</v>
      </c>
      <c r="F1535" s="37" t="s">
        <v>18</v>
      </c>
      <c r="G1535" s="36">
        <v>-46447</v>
      </c>
      <c r="H1535" s="36">
        <f t="shared" si="23"/>
        <v>-627034</v>
      </c>
      <c r="I1535" s="31" t="s">
        <v>247</v>
      </c>
      <c r="J1535" s="31" t="s">
        <v>19</v>
      </c>
    </row>
    <row r="1536" spans="1:10" outlineLevel="1" x14ac:dyDescent="0.2">
      <c r="A1536" s="35">
        <v>46050</v>
      </c>
      <c r="B1536" s="31">
        <v>1163</v>
      </c>
      <c r="C1536" s="31"/>
      <c r="D1536" s="31" t="s">
        <v>1767</v>
      </c>
      <c r="E1536" s="36">
        <v>-218161</v>
      </c>
      <c r="F1536" s="37" t="s">
        <v>18</v>
      </c>
      <c r="G1536" s="36">
        <v>-17453</v>
      </c>
      <c r="H1536" s="36">
        <f t="shared" ref="H1536:H1560" si="24">+E1536+G1536</f>
        <v>-235614</v>
      </c>
      <c r="I1536" s="31" t="s">
        <v>247</v>
      </c>
      <c r="J1536" s="31" t="s">
        <v>19</v>
      </c>
    </row>
    <row r="1537" spans="1:10" outlineLevel="1" x14ac:dyDescent="0.2">
      <c r="A1537" s="35">
        <v>46050</v>
      </c>
      <c r="B1537" s="31">
        <v>59</v>
      </c>
      <c r="C1537" s="31"/>
      <c r="D1537" s="31" t="s">
        <v>1768</v>
      </c>
      <c r="E1537" s="36">
        <v>-187426</v>
      </c>
      <c r="F1537" s="37" t="s">
        <v>18</v>
      </c>
      <c r="G1537" s="36">
        <v>-14994</v>
      </c>
      <c r="H1537" s="36">
        <f t="shared" si="24"/>
        <v>-202420</v>
      </c>
      <c r="I1537" s="31" t="s">
        <v>261</v>
      </c>
      <c r="J1537" s="31" t="s">
        <v>262</v>
      </c>
    </row>
    <row r="1538" spans="1:10" outlineLevel="1" x14ac:dyDescent="0.2">
      <c r="A1538" s="35">
        <v>46050</v>
      </c>
      <c r="B1538" s="31">
        <v>1215</v>
      </c>
      <c r="C1538" s="31"/>
      <c r="D1538" s="31" t="s">
        <v>1769</v>
      </c>
      <c r="E1538" s="36">
        <v>-535178</v>
      </c>
      <c r="F1538" s="37" t="s">
        <v>18</v>
      </c>
      <c r="G1538" s="36">
        <v>-42814</v>
      </c>
      <c r="H1538" s="36">
        <f t="shared" si="24"/>
        <v>-577992</v>
      </c>
      <c r="I1538" s="31" t="s">
        <v>247</v>
      </c>
      <c r="J1538" s="31" t="s">
        <v>19</v>
      </c>
    </row>
    <row r="1539" spans="1:10" outlineLevel="1" x14ac:dyDescent="0.2">
      <c r="A1539" s="35">
        <v>46050</v>
      </c>
      <c r="B1539" s="31">
        <v>1205</v>
      </c>
      <c r="C1539" s="31"/>
      <c r="D1539" s="31" t="s">
        <v>1770</v>
      </c>
      <c r="E1539" s="36">
        <v>-412642</v>
      </c>
      <c r="F1539" s="37" t="s">
        <v>18</v>
      </c>
      <c r="G1539" s="36">
        <v>-33011</v>
      </c>
      <c r="H1539" s="36">
        <f t="shared" si="24"/>
        <v>-445653</v>
      </c>
      <c r="I1539" s="31" t="s">
        <v>247</v>
      </c>
      <c r="J1539" s="31" t="s">
        <v>19</v>
      </c>
    </row>
    <row r="1540" spans="1:10" outlineLevel="1" x14ac:dyDescent="0.2">
      <c r="A1540" s="35">
        <v>46050</v>
      </c>
      <c r="B1540" s="31">
        <v>1212</v>
      </c>
      <c r="C1540" s="31"/>
      <c r="D1540" s="31" t="s">
        <v>1771</v>
      </c>
      <c r="E1540" s="36">
        <v>-286863</v>
      </c>
      <c r="F1540" s="37" t="s">
        <v>18</v>
      </c>
      <c r="G1540" s="36">
        <v>-22949</v>
      </c>
      <c r="H1540" s="36">
        <f t="shared" si="24"/>
        <v>-309812</v>
      </c>
      <c r="I1540" s="31" t="s">
        <v>247</v>
      </c>
      <c r="J1540" s="31" t="s">
        <v>19</v>
      </c>
    </row>
    <row r="1541" spans="1:10" outlineLevel="1" x14ac:dyDescent="0.2">
      <c r="A1541" s="35">
        <v>46050</v>
      </c>
      <c r="B1541" s="31">
        <v>60</v>
      </c>
      <c r="C1541" s="31"/>
      <c r="D1541" s="31" t="s">
        <v>1768</v>
      </c>
      <c r="E1541" s="36">
        <v>-492699</v>
      </c>
      <c r="F1541" s="37" t="s">
        <v>18</v>
      </c>
      <c r="G1541" s="36">
        <v>-39416</v>
      </c>
      <c r="H1541" s="36">
        <f t="shared" si="24"/>
        <v>-532115</v>
      </c>
      <c r="I1541" s="31" t="s">
        <v>261</v>
      </c>
      <c r="J1541" s="31" t="s">
        <v>262</v>
      </c>
    </row>
    <row r="1542" spans="1:10" outlineLevel="1" x14ac:dyDescent="0.2">
      <c r="A1542" s="35">
        <v>46050</v>
      </c>
      <c r="B1542" s="31">
        <v>1150</v>
      </c>
      <c r="C1542" s="31"/>
      <c r="D1542" s="31" t="s">
        <v>1688</v>
      </c>
      <c r="E1542" s="36">
        <v>-217812</v>
      </c>
      <c r="F1542" s="37" t="s">
        <v>18</v>
      </c>
      <c r="G1542" s="36">
        <v>-17425</v>
      </c>
      <c r="H1542" s="36">
        <f t="shared" si="24"/>
        <v>-235237</v>
      </c>
      <c r="I1542" s="31" t="s">
        <v>247</v>
      </c>
      <c r="J1542" s="31" t="s">
        <v>19</v>
      </c>
    </row>
    <row r="1543" spans="1:10" outlineLevel="1" x14ac:dyDescent="0.2">
      <c r="A1543" s="35">
        <v>46050</v>
      </c>
      <c r="B1543" s="31">
        <v>1149</v>
      </c>
      <c r="C1543" s="31"/>
      <c r="D1543" s="31" t="s">
        <v>1688</v>
      </c>
      <c r="E1543" s="36">
        <v>-285695</v>
      </c>
      <c r="F1543" s="37" t="s">
        <v>18</v>
      </c>
      <c r="G1543" s="36">
        <v>-22856</v>
      </c>
      <c r="H1543" s="36">
        <f t="shared" si="24"/>
        <v>-308551</v>
      </c>
      <c r="I1543" s="31" t="s">
        <v>247</v>
      </c>
      <c r="J1543" s="31" t="s">
        <v>19</v>
      </c>
    </row>
    <row r="1544" spans="1:10" outlineLevel="1" x14ac:dyDescent="0.2">
      <c r="A1544" s="35">
        <v>46050</v>
      </c>
      <c r="B1544" s="31">
        <v>1133</v>
      </c>
      <c r="C1544" s="31"/>
      <c r="D1544" s="31" t="s">
        <v>1772</v>
      </c>
      <c r="E1544" s="36">
        <v>-396528</v>
      </c>
      <c r="F1544" s="37" t="s">
        <v>18</v>
      </c>
      <c r="G1544" s="36">
        <v>-31722</v>
      </c>
      <c r="H1544" s="36">
        <f t="shared" si="24"/>
        <v>-428250</v>
      </c>
      <c r="I1544" s="31" t="s">
        <v>247</v>
      </c>
      <c r="J1544" s="31" t="s">
        <v>19</v>
      </c>
    </row>
    <row r="1545" spans="1:10" outlineLevel="1" x14ac:dyDescent="0.2">
      <c r="A1545" s="35">
        <v>46051</v>
      </c>
      <c r="B1545" s="31">
        <v>20</v>
      </c>
      <c r="C1545" s="31"/>
      <c r="D1545" s="31" t="s">
        <v>1773</v>
      </c>
      <c r="E1545" s="36">
        <v>-588759</v>
      </c>
      <c r="F1545" s="37" t="s">
        <v>18</v>
      </c>
      <c r="G1545" s="36">
        <v>-47101</v>
      </c>
      <c r="H1545" s="36">
        <f t="shared" si="24"/>
        <v>-635860</v>
      </c>
      <c r="I1545" s="31" t="s">
        <v>120</v>
      </c>
      <c r="J1545" s="31" t="s">
        <v>121</v>
      </c>
    </row>
    <row r="1546" spans="1:10" outlineLevel="1" x14ac:dyDescent="0.2">
      <c r="A1546" s="35">
        <v>46051</v>
      </c>
      <c r="B1546" s="31">
        <v>1242</v>
      </c>
      <c r="C1546" s="31"/>
      <c r="D1546" s="31" t="s">
        <v>1774</v>
      </c>
      <c r="E1546" s="36">
        <v>-286942</v>
      </c>
      <c r="F1546" s="37" t="s">
        <v>18</v>
      </c>
      <c r="G1546" s="36">
        <v>-22955</v>
      </c>
      <c r="H1546" s="36">
        <f t="shared" si="24"/>
        <v>-309897</v>
      </c>
      <c r="I1546" s="31" t="s">
        <v>247</v>
      </c>
      <c r="J1546" s="31" t="s">
        <v>19</v>
      </c>
    </row>
    <row r="1547" spans="1:10" outlineLevel="1" x14ac:dyDescent="0.2">
      <c r="A1547" s="35">
        <v>46051</v>
      </c>
      <c r="B1547" s="31">
        <v>22</v>
      </c>
      <c r="C1547" s="31"/>
      <c r="D1547" s="31" t="s">
        <v>1773</v>
      </c>
      <c r="E1547" s="36">
        <v>-111606</v>
      </c>
      <c r="F1547" s="37" t="s">
        <v>18</v>
      </c>
      <c r="G1547" s="36">
        <v>-8928</v>
      </c>
      <c r="H1547" s="36">
        <f t="shared" si="24"/>
        <v>-120534</v>
      </c>
      <c r="I1547" s="31" t="s">
        <v>120</v>
      </c>
      <c r="J1547" s="31" t="s">
        <v>121</v>
      </c>
    </row>
    <row r="1548" spans="1:10" outlineLevel="1" x14ac:dyDescent="0.2">
      <c r="A1548" s="35">
        <v>46051</v>
      </c>
      <c r="B1548" s="31">
        <v>21</v>
      </c>
      <c r="C1548" s="31"/>
      <c r="D1548" s="31" t="s">
        <v>1773</v>
      </c>
      <c r="E1548" s="36">
        <v>-220500</v>
      </c>
      <c r="F1548" s="37" t="s">
        <v>18</v>
      </c>
      <c r="G1548" s="36">
        <v>-17640</v>
      </c>
      <c r="H1548" s="36">
        <f t="shared" si="24"/>
        <v>-238140</v>
      </c>
      <c r="I1548" s="31" t="s">
        <v>120</v>
      </c>
      <c r="J1548" s="31" t="s">
        <v>121</v>
      </c>
    </row>
    <row r="1549" spans="1:10" outlineLevel="1" x14ac:dyDescent="0.2">
      <c r="A1549" s="35">
        <v>46051</v>
      </c>
      <c r="B1549" s="31">
        <v>1227</v>
      </c>
      <c r="C1549" s="31"/>
      <c r="D1549" s="31" t="s">
        <v>1775</v>
      </c>
      <c r="E1549" s="36">
        <v>-432662</v>
      </c>
      <c r="F1549" s="37" t="s">
        <v>18</v>
      </c>
      <c r="G1549" s="36">
        <v>-34613</v>
      </c>
      <c r="H1549" s="36">
        <f t="shared" si="24"/>
        <v>-467275</v>
      </c>
      <c r="I1549" s="31" t="s">
        <v>247</v>
      </c>
      <c r="J1549" s="31" t="s">
        <v>19</v>
      </c>
    </row>
    <row r="1550" spans="1:10" outlineLevel="1" x14ac:dyDescent="0.2">
      <c r="A1550" s="35">
        <v>46051</v>
      </c>
      <c r="B1550" s="31">
        <v>1251</v>
      </c>
      <c r="C1550" s="31"/>
      <c r="D1550" s="31" t="s">
        <v>1776</v>
      </c>
      <c r="E1550" s="36">
        <v>-223212</v>
      </c>
      <c r="F1550" s="37" t="s">
        <v>18</v>
      </c>
      <c r="G1550" s="36">
        <v>-17857</v>
      </c>
      <c r="H1550" s="36">
        <f t="shared" si="24"/>
        <v>-241069</v>
      </c>
      <c r="I1550" s="31" t="s">
        <v>247</v>
      </c>
      <c r="J1550" s="31" t="s">
        <v>19</v>
      </c>
    </row>
    <row r="1551" spans="1:10" outlineLevel="1" x14ac:dyDescent="0.2">
      <c r="A1551" s="35">
        <v>46051</v>
      </c>
      <c r="B1551" s="31">
        <v>1248</v>
      </c>
      <c r="C1551" s="31"/>
      <c r="D1551" s="31" t="s">
        <v>1777</v>
      </c>
      <c r="E1551" s="36">
        <v>-447197</v>
      </c>
      <c r="F1551" s="37" t="s">
        <v>18</v>
      </c>
      <c r="G1551" s="36">
        <v>-35776</v>
      </c>
      <c r="H1551" s="36">
        <f t="shared" si="24"/>
        <v>-482973</v>
      </c>
      <c r="I1551" s="31" t="s">
        <v>247</v>
      </c>
      <c r="J1551" s="31" t="s">
        <v>19</v>
      </c>
    </row>
    <row r="1552" spans="1:10" outlineLevel="1" x14ac:dyDescent="0.2">
      <c r="A1552" s="35">
        <v>46051</v>
      </c>
      <c r="B1552" s="31">
        <v>306</v>
      </c>
      <c r="C1552" s="31"/>
      <c r="D1552" s="31" t="s">
        <v>1778</v>
      </c>
      <c r="E1552" s="36">
        <v>-134722</v>
      </c>
      <c r="F1552" s="37" t="s">
        <v>18</v>
      </c>
      <c r="G1552" s="36">
        <v>-10778</v>
      </c>
      <c r="H1552" s="36">
        <f t="shared" si="24"/>
        <v>-145500</v>
      </c>
      <c r="I1552" s="31" t="s">
        <v>39</v>
      </c>
      <c r="J1552" s="31" t="s">
        <v>40</v>
      </c>
    </row>
    <row r="1553" spans="1:10" outlineLevel="1" x14ac:dyDescent="0.2">
      <c r="A1553" s="35">
        <v>46051</v>
      </c>
      <c r="B1553" s="31">
        <v>1267</v>
      </c>
      <c r="C1553" s="31"/>
      <c r="D1553" s="31" t="s">
        <v>1591</v>
      </c>
      <c r="E1553" s="36">
        <v>-286143</v>
      </c>
      <c r="F1553" s="37" t="s">
        <v>18</v>
      </c>
      <c r="G1553" s="36">
        <v>-22891</v>
      </c>
      <c r="H1553" s="36">
        <f t="shared" si="24"/>
        <v>-309034</v>
      </c>
      <c r="I1553" s="31" t="s">
        <v>247</v>
      </c>
      <c r="J1553" s="31" t="s">
        <v>19</v>
      </c>
    </row>
    <row r="1554" spans="1:10" outlineLevel="1" x14ac:dyDescent="0.2">
      <c r="A1554" s="35">
        <v>46051</v>
      </c>
      <c r="B1554" s="31">
        <v>1260</v>
      </c>
      <c r="C1554" s="31"/>
      <c r="D1554" s="31" t="s">
        <v>1779</v>
      </c>
      <c r="E1554" s="36">
        <v>-673955</v>
      </c>
      <c r="F1554" s="37" t="s">
        <v>18</v>
      </c>
      <c r="G1554" s="36">
        <v>-53916</v>
      </c>
      <c r="H1554" s="36">
        <f t="shared" si="24"/>
        <v>-727871</v>
      </c>
      <c r="I1554" s="31" t="s">
        <v>247</v>
      </c>
      <c r="J1554" s="31" t="s">
        <v>19</v>
      </c>
    </row>
    <row r="1555" spans="1:10" outlineLevel="1" x14ac:dyDescent="0.2">
      <c r="A1555" s="35">
        <v>46051</v>
      </c>
      <c r="B1555" s="31">
        <v>1240</v>
      </c>
      <c r="C1555" s="31"/>
      <c r="D1555" s="31" t="s">
        <v>1642</v>
      </c>
      <c r="E1555" s="36">
        <v>-150546</v>
      </c>
      <c r="F1555" s="37" t="s">
        <v>18</v>
      </c>
      <c r="G1555" s="36">
        <v>-12044</v>
      </c>
      <c r="H1555" s="36">
        <f t="shared" si="24"/>
        <v>-162590</v>
      </c>
      <c r="I1555" s="31" t="s">
        <v>247</v>
      </c>
      <c r="J1555" s="31" t="s">
        <v>19</v>
      </c>
    </row>
    <row r="1556" spans="1:10" outlineLevel="1" x14ac:dyDescent="0.2">
      <c r="A1556" s="35">
        <v>46051</v>
      </c>
      <c r="B1556" s="31">
        <v>1224</v>
      </c>
      <c r="C1556" s="31"/>
      <c r="D1556" s="31" t="s">
        <v>1601</v>
      </c>
      <c r="E1556" s="36">
        <v>-116611</v>
      </c>
      <c r="F1556" s="37" t="s">
        <v>18</v>
      </c>
      <c r="G1556" s="36">
        <v>-9329</v>
      </c>
      <c r="H1556" s="36">
        <f t="shared" si="24"/>
        <v>-125940</v>
      </c>
      <c r="I1556" s="31" t="s">
        <v>247</v>
      </c>
      <c r="J1556" s="31" t="s">
        <v>19</v>
      </c>
    </row>
    <row r="1557" spans="1:10" outlineLevel="1" x14ac:dyDescent="0.2">
      <c r="A1557" s="35">
        <v>46052</v>
      </c>
      <c r="B1557" s="31">
        <v>1324</v>
      </c>
      <c r="C1557" s="31"/>
      <c r="D1557" s="31" t="s">
        <v>1780</v>
      </c>
      <c r="E1557" s="36">
        <v>-594732</v>
      </c>
      <c r="F1557" s="37" t="s">
        <v>18</v>
      </c>
      <c r="G1557" s="36">
        <v>-47579</v>
      </c>
      <c r="H1557" s="36">
        <f t="shared" si="24"/>
        <v>-642311</v>
      </c>
      <c r="I1557" s="31" t="s">
        <v>247</v>
      </c>
      <c r="J1557" s="31" t="s">
        <v>19</v>
      </c>
    </row>
    <row r="1558" spans="1:10" outlineLevel="1" x14ac:dyDescent="0.2">
      <c r="A1558" s="35">
        <v>46053</v>
      </c>
      <c r="B1558" s="31">
        <v>89</v>
      </c>
      <c r="C1558" s="31"/>
      <c r="D1558" s="31" t="s">
        <v>1781</v>
      </c>
      <c r="E1558" s="36">
        <v>-324111</v>
      </c>
      <c r="F1558" s="37" t="s">
        <v>18</v>
      </c>
      <c r="G1558" s="36">
        <v>-25929</v>
      </c>
      <c r="H1558" s="36">
        <f t="shared" si="24"/>
        <v>-350040</v>
      </c>
      <c r="I1558" s="31" t="s">
        <v>203</v>
      </c>
      <c r="J1558" s="31" t="s">
        <v>204</v>
      </c>
    </row>
    <row r="1559" spans="1:10" outlineLevel="1" x14ac:dyDescent="0.2">
      <c r="A1559" s="35">
        <v>46051</v>
      </c>
      <c r="B1559" s="31">
        <v>1943</v>
      </c>
      <c r="C1559" s="31"/>
      <c r="D1559" s="31" t="s">
        <v>1782</v>
      </c>
      <c r="E1559" s="36">
        <v>-177316991</v>
      </c>
      <c r="F1559" s="37" t="s">
        <v>18</v>
      </c>
      <c r="G1559" s="36">
        <v>-14185357</v>
      </c>
      <c r="H1559" s="36">
        <f t="shared" si="24"/>
        <v>-191502348</v>
      </c>
      <c r="I1559" s="31" t="s">
        <v>147</v>
      </c>
      <c r="J1559" s="31" t="s">
        <v>148</v>
      </c>
    </row>
    <row r="1560" spans="1:10" outlineLevel="1" x14ac:dyDescent="0.2">
      <c r="A1560" s="35">
        <v>46051</v>
      </c>
      <c r="B1560" s="31">
        <v>1910</v>
      </c>
      <c r="C1560" s="31"/>
      <c r="D1560" s="31" t="s">
        <v>1783</v>
      </c>
      <c r="E1560" s="36">
        <v>-43603749</v>
      </c>
      <c r="F1560" s="37" t="s">
        <v>18</v>
      </c>
      <c r="G1560" s="36">
        <v>-3488300</v>
      </c>
      <c r="H1560" s="36">
        <f t="shared" si="24"/>
        <v>-47092049</v>
      </c>
      <c r="I1560" s="31" t="s">
        <v>147</v>
      </c>
      <c r="J1560" s="31" t="s">
        <v>148</v>
      </c>
    </row>
    <row r="1563" spans="1:10" x14ac:dyDescent="0.2">
      <c r="G1563" s="28">
        <f>+SUBTOTAL(9,H:H)</f>
        <v>1721779341</v>
      </c>
    </row>
    <row r="1564" spans="1:10" x14ac:dyDescent="0.2">
      <c r="G1564" s="28">
        <f>-G1563</f>
        <v>-1721779341</v>
      </c>
    </row>
  </sheetData>
  <autoFilter ref="A1:J1560" xr:uid="{1CC501DF-090F-48AD-8195-E6EB38A70DFA}"/>
  <conditionalFormatting sqref="B1 B4:B1048576">
    <cfRule type="duplicateValues" dxfId="12" priority="3"/>
  </conditionalFormatting>
  <conditionalFormatting sqref="B1:B1048576">
    <cfRule type="duplicateValues" dxfId="11" priority="1"/>
  </conditionalFormatting>
  <conditionalFormatting sqref="B2:B3">
    <cfRule type="duplicateValues" dxfId="10" priority="2"/>
  </conditionalFormatting>
  <conditionalFormatting sqref="B5:B1472">
    <cfRule type="duplicateValues" dxfId="9" priority="2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1083"/>
  <sheetViews>
    <sheetView topLeftCell="E1073" workbookViewId="0">
      <selection activeCell="H1082" sqref="H1082"/>
    </sheetView>
  </sheetViews>
  <sheetFormatPr defaultRowHeight="14.25" x14ac:dyDescent="0.2"/>
  <cols>
    <col min="1" max="1" width="13" customWidth="1"/>
    <col min="2" max="2" width="12.125" customWidth="1"/>
    <col min="3" max="3" width="11.125" customWidth="1"/>
    <col min="4" max="4" width="63.25" customWidth="1"/>
    <col min="5" max="5" width="17.125" customWidth="1"/>
    <col min="6" max="6" width="7.875" bestFit="1" customWidth="1"/>
    <col min="7" max="7" width="10.625" customWidth="1"/>
    <col min="8" max="8" width="15" customWidth="1"/>
    <col min="9" max="9" width="87.25" bestFit="1" customWidth="1"/>
    <col min="10" max="10" width="12.625" bestFit="1" customWidth="1"/>
  </cols>
  <sheetData>
    <row r="1" spans="1:10" ht="21" x14ac:dyDescent="0.2">
      <c r="A1" s="32" t="s">
        <v>10</v>
      </c>
      <c r="B1" s="33" t="s">
        <v>151</v>
      </c>
      <c r="C1" s="33" t="s">
        <v>11</v>
      </c>
      <c r="D1" s="33" t="s">
        <v>12</v>
      </c>
      <c r="E1" s="34" t="s">
        <v>13</v>
      </c>
      <c r="F1" s="33" t="s">
        <v>14</v>
      </c>
      <c r="G1" s="34" t="s">
        <v>15</v>
      </c>
      <c r="H1" s="34" t="s">
        <v>208</v>
      </c>
      <c r="I1" s="33" t="s">
        <v>16</v>
      </c>
      <c r="J1" s="33" t="s">
        <v>17</v>
      </c>
    </row>
    <row r="2" spans="1:10" x14ac:dyDescent="0.2">
      <c r="A2" s="35">
        <v>45947</v>
      </c>
      <c r="B2" s="31" t="s">
        <v>294</v>
      </c>
      <c r="C2" s="31" t="s">
        <v>214</v>
      </c>
      <c r="D2" s="31" t="s">
        <v>295</v>
      </c>
      <c r="E2" s="36">
        <v>551250</v>
      </c>
      <c r="F2" s="37" t="s">
        <v>18</v>
      </c>
      <c r="G2" s="36">
        <v>44100</v>
      </c>
      <c r="H2" s="36">
        <v>595350</v>
      </c>
      <c r="I2" s="31" t="s">
        <v>233</v>
      </c>
      <c r="J2" s="31" t="s">
        <v>234</v>
      </c>
    </row>
    <row r="3" spans="1:10" x14ac:dyDescent="0.2">
      <c r="A3" s="35">
        <v>45972</v>
      </c>
      <c r="B3" s="31" t="s">
        <v>271</v>
      </c>
      <c r="C3" s="31" t="s">
        <v>281</v>
      </c>
      <c r="D3" s="31" t="s">
        <v>296</v>
      </c>
      <c r="E3" s="36">
        <v>-88200</v>
      </c>
      <c r="F3" s="37" t="s">
        <v>18</v>
      </c>
      <c r="G3" s="36">
        <v>-7056</v>
      </c>
      <c r="H3" s="36">
        <v>-95256</v>
      </c>
      <c r="I3" s="31" t="s">
        <v>126</v>
      </c>
      <c r="J3" s="31" t="s">
        <v>127</v>
      </c>
    </row>
    <row r="4" spans="1:10" x14ac:dyDescent="0.2">
      <c r="A4" s="35">
        <v>45987</v>
      </c>
      <c r="B4" s="31" t="s">
        <v>297</v>
      </c>
      <c r="C4" s="31" t="s">
        <v>214</v>
      </c>
      <c r="D4" s="31" t="s">
        <v>298</v>
      </c>
      <c r="E4" s="36">
        <v>0</v>
      </c>
      <c r="F4" s="37" t="s">
        <v>18</v>
      </c>
      <c r="G4" s="36">
        <v>0</v>
      </c>
      <c r="H4" s="36">
        <v>0</v>
      </c>
      <c r="I4" s="31" t="s">
        <v>140</v>
      </c>
      <c r="J4" s="31" t="s">
        <v>141</v>
      </c>
    </row>
    <row r="5" spans="1:10" x14ac:dyDescent="0.2">
      <c r="A5" s="35">
        <v>45992</v>
      </c>
      <c r="B5" s="31" t="s">
        <v>299</v>
      </c>
      <c r="C5" s="31" t="s">
        <v>248</v>
      </c>
      <c r="D5" s="31" t="s">
        <v>249</v>
      </c>
      <c r="E5" s="36">
        <v>-1142064</v>
      </c>
      <c r="F5" s="37" t="s">
        <v>18</v>
      </c>
      <c r="G5" s="36">
        <v>-91365</v>
      </c>
      <c r="H5" s="36">
        <v>-1233429</v>
      </c>
      <c r="I5" s="31" t="s">
        <v>236</v>
      </c>
      <c r="J5" s="31" t="s">
        <v>237</v>
      </c>
    </row>
    <row r="6" spans="1:10" x14ac:dyDescent="0.2">
      <c r="A6" s="35">
        <v>45993</v>
      </c>
      <c r="B6" s="31" t="s">
        <v>300</v>
      </c>
      <c r="C6" s="31" t="s">
        <v>214</v>
      </c>
      <c r="D6" s="31" t="s">
        <v>301</v>
      </c>
      <c r="E6" s="36">
        <v>1866480</v>
      </c>
      <c r="F6" s="37" t="s">
        <v>18</v>
      </c>
      <c r="G6" s="36">
        <v>149318</v>
      </c>
      <c r="H6" s="36">
        <v>2015798</v>
      </c>
      <c r="I6" s="31" t="s">
        <v>209</v>
      </c>
      <c r="J6" s="31" t="s">
        <v>210</v>
      </c>
    </row>
    <row r="7" spans="1:10" x14ac:dyDescent="0.2">
      <c r="A7" s="35">
        <v>46004</v>
      </c>
      <c r="B7" s="31" t="s">
        <v>307</v>
      </c>
      <c r="C7" s="31" t="s">
        <v>214</v>
      </c>
      <c r="D7" s="31" t="s">
        <v>309</v>
      </c>
      <c r="E7" s="36">
        <v>0</v>
      </c>
      <c r="F7" s="37" t="s">
        <v>18</v>
      </c>
      <c r="G7" s="36">
        <v>0</v>
      </c>
      <c r="H7" s="36">
        <v>0</v>
      </c>
      <c r="I7" s="31" t="s">
        <v>36</v>
      </c>
      <c r="J7" s="31" t="s">
        <v>37</v>
      </c>
    </row>
    <row r="8" spans="1:10" x14ac:dyDescent="0.2">
      <c r="A8" s="35">
        <v>46011</v>
      </c>
      <c r="B8" s="31" t="s">
        <v>272</v>
      </c>
      <c r="C8" s="31" t="s">
        <v>281</v>
      </c>
      <c r="D8" s="31" t="s">
        <v>303</v>
      </c>
      <c r="E8" s="36">
        <v>-1048740</v>
      </c>
      <c r="F8" s="37" t="s">
        <v>18</v>
      </c>
      <c r="G8" s="36">
        <v>-83899</v>
      </c>
      <c r="H8" s="36">
        <v>-1132639</v>
      </c>
      <c r="I8" s="31" t="s">
        <v>126</v>
      </c>
      <c r="J8" s="31" t="s">
        <v>127</v>
      </c>
    </row>
    <row r="9" spans="1:10" x14ac:dyDescent="0.2">
      <c r="A9" s="35">
        <v>46014</v>
      </c>
      <c r="B9" s="31" t="s">
        <v>304</v>
      </c>
      <c r="C9" s="31" t="s">
        <v>214</v>
      </c>
      <c r="D9" s="31" t="s">
        <v>305</v>
      </c>
      <c r="E9" s="36">
        <v>7009080</v>
      </c>
      <c r="F9" s="37" t="s">
        <v>18</v>
      </c>
      <c r="G9" s="36">
        <v>560726</v>
      </c>
      <c r="H9" s="36">
        <v>7569806</v>
      </c>
      <c r="I9" s="31" t="s">
        <v>209</v>
      </c>
      <c r="J9" s="31" t="s">
        <v>210</v>
      </c>
    </row>
    <row r="10" spans="1:10" x14ac:dyDescent="0.2">
      <c r="A10" s="35">
        <v>46018</v>
      </c>
      <c r="B10" s="31" t="s">
        <v>289</v>
      </c>
      <c r="C10" s="31" t="s">
        <v>250</v>
      </c>
      <c r="D10" s="31" t="s">
        <v>285</v>
      </c>
      <c r="E10" s="36">
        <v>-542850</v>
      </c>
      <c r="F10" s="37" t="s">
        <v>18</v>
      </c>
      <c r="G10" s="36">
        <v>-43428</v>
      </c>
      <c r="H10" s="36">
        <v>-586278</v>
      </c>
      <c r="I10" s="31" t="s">
        <v>251</v>
      </c>
      <c r="J10" s="31" t="s">
        <v>252</v>
      </c>
    </row>
    <row r="11" spans="1:10" x14ac:dyDescent="0.2">
      <c r="A11" s="35">
        <v>46022</v>
      </c>
      <c r="B11" s="31" t="s">
        <v>308</v>
      </c>
      <c r="C11" s="31" t="s">
        <v>214</v>
      </c>
      <c r="D11" s="31" t="s">
        <v>310</v>
      </c>
      <c r="E11" s="36">
        <v>0</v>
      </c>
      <c r="F11" s="37" t="s">
        <v>18</v>
      </c>
      <c r="G11" s="36">
        <v>0</v>
      </c>
      <c r="H11" s="36">
        <v>0</v>
      </c>
      <c r="I11" s="31" t="s">
        <v>39</v>
      </c>
      <c r="J11" s="31" t="s">
        <v>40</v>
      </c>
    </row>
    <row r="12" spans="1:10" x14ac:dyDescent="0.2">
      <c r="A12" s="35">
        <v>46027</v>
      </c>
      <c r="B12" s="31" t="s">
        <v>1790</v>
      </c>
      <c r="C12" s="31" t="s">
        <v>360</v>
      </c>
      <c r="D12" s="31" t="s">
        <v>395</v>
      </c>
      <c r="E12" s="36">
        <v>2159945</v>
      </c>
      <c r="F12" s="37" t="s">
        <v>18</v>
      </c>
      <c r="G12" s="36">
        <v>172796</v>
      </c>
      <c r="H12" s="36">
        <v>2332741</v>
      </c>
      <c r="I12" s="31" t="s">
        <v>188</v>
      </c>
      <c r="J12" s="31" t="s">
        <v>189</v>
      </c>
    </row>
    <row r="13" spans="1:10" x14ac:dyDescent="0.2">
      <c r="A13" s="35">
        <v>46027</v>
      </c>
      <c r="B13" s="31" t="s">
        <v>1791</v>
      </c>
      <c r="C13" s="31" t="s">
        <v>360</v>
      </c>
      <c r="D13" s="31" t="s">
        <v>396</v>
      </c>
      <c r="E13" s="36">
        <v>916000</v>
      </c>
      <c r="F13" s="37" t="s">
        <v>18</v>
      </c>
      <c r="G13" s="36">
        <v>73280</v>
      </c>
      <c r="H13" s="36">
        <v>989280</v>
      </c>
      <c r="I13" s="31" t="s">
        <v>188</v>
      </c>
      <c r="J13" s="31" t="s">
        <v>189</v>
      </c>
    </row>
    <row r="14" spans="1:10" x14ac:dyDescent="0.2">
      <c r="A14" s="35">
        <v>46027</v>
      </c>
      <c r="B14" s="31" t="s">
        <v>1792</v>
      </c>
      <c r="C14" s="31" t="s">
        <v>360</v>
      </c>
      <c r="D14" s="31" t="s">
        <v>397</v>
      </c>
      <c r="E14" s="36">
        <v>1423015</v>
      </c>
      <c r="F14" s="37" t="s">
        <v>18</v>
      </c>
      <c r="G14" s="36">
        <v>113841</v>
      </c>
      <c r="H14" s="36">
        <v>1536856</v>
      </c>
      <c r="I14" s="31" t="s">
        <v>188</v>
      </c>
      <c r="J14" s="31" t="s">
        <v>189</v>
      </c>
    </row>
    <row r="15" spans="1:10" x14ac:dyDescent="0.2">
      <c r="A15" s="35">
        <v>46028</v>
      </c>
      <c r="B15" s="31" t="s">
        <v>1800</v>
      </c>
      <c r="C15" s="31" t="s">
        <v>360</v>
      </c>
      <c r="D15" s="31" t="s">
        <v>468</v>
      </c>
      <c r="E15" s="36">
        <v>229000</v>
      </c>
      <c r="F15" s="37" t="s">
        <v>18</v>
      </c>
      <c r="G15" s="36">
        <v>18320</v>
      </c>
      <c r="H15" s="36">
        <v>247320</v>
      </c>
      <c r="I15" s="31" t="s">
        <v>236</v>
      </c>
      <c r="J15" s="31" t="s">
        <v>237</v>
      </c>
    </row>
    <row r="16" spans="1:10" x14ac:dyDescent="0.2">
      <c r="A16" s="35">
        <v>46035</v>
      </c>
      <c r="B16" s="31" t="s">
        <v>1805</v>
      </c>
      <c r="C16" s="31" t="s">
        <v>360</v>
      </c>
      <c r="D16" s="31" t="s">
        <v>156</v>
      </c>
      <c r="E16" s="36">
        <v>840000</v>
      </c>
      <c r="F16" s="37" t="s">
        <v>18</v>
      </c>
      <c r="G16" s="36">
        <v>67200</v>
      </c>
      <c r="H16" s="36">
        <v>907200</v>
      </c>
      <c r="I16" s="31" t="s">
        <v>39</v>
      </c>
      <c r="J16" s="31" t="s">
        <v>40</v>
      </c>
    </row>
    <row r="17" spans="1:10" x14ac:dyDescent="0.2">
      <c r="A17" s="35">
        <v>46036</v>
      </c>
      <c r="B17" s="31" t="s">
        <v>1809</v>
      </c>
      <c r="C17" s="31" t="s">
        <v>360</v>
      </c>
      <c r="D17" s="31" t="s">
        <v>852</v>
      </c>
      <c r="E17" s="36">
        <v>349833</v>
      </c>
      <c r="F17" s="37" t="s">
        <v>18</v>
      </c>
      <c r="G17" s="36">
        <v>27987</v>
      </c>
      <c r="H17" s="36">
        <v>377820</v>
      </c>
      <c r="I17" s="31" t="s">
        <v>247</v>
      </c>
      <c r="J17" s="31" t="s">
        <v>19</v>
      </c>
    </row>
    <row r="18" spans="1:10" x14ac:dyDescent="0.2">
      <c r="A18" s="35">
        <v>46037</v>
      </c>
      <c r="B18" s="31" t="s">
        <v>1810</v>
      </c>
      <c r="C18" s="31" t="s">
        <v>360</v>
      </c>
      <c r="D18" s="31" t="s">
        <v>919</v>
      </c>
      <c r="E18" s="36">
        <v>1006525</v>
      </c>
      <c r="F18" s="37" t="s">
        <v>18</v>
      </c>
      <c r="G18" s="36">
        <v>80522</v>
      </c>
      <c r="H18" s="36">
        <v>1087047</v>
      </c>
      <c r="I18" s="31" t="s">
        <v>203</v>
      </c>
      <c r="J18" s="31" t="s">
        <v>204</v>
      </c>
    </row>
    <row r="19" spans="1:10" x14ac:dyDescent="0.2">
      <c r="A19" s="35">
        <v>46038</v>
      </c>
      <c r="B19" s="31" t="s">
        <v>1811</v>
      </c>
      <c r="C19" s="31" t="s">
        <v>360</v>
      </c>
      <c r="D19" s="31" t="s">
        <v>971</v>
      </c>
      <c r="E19" s="36">
        <v>549600</v>
      </c>
      <c r="F19" s="37" t="s">
        <v>18</v>
      </c>
      <c r="G19" s="36">
        <v>43968</v>
      </c>
      <c r="H19" s="36">
        <v>593568</v>
      </c>
      <c r="I19" s="31" t="s">
        <v>126</v>
      </c>
      <c r="J19" s="31" t="s">
        <v>127</v>
      </c>
    </row>
    <row r="20" spans="1:10" x14ac:dyDescent="0.2">
      <c r="A20" s="35">
        <v>46039</v>
      </c>
      <c r="B20" s="31" t="s">
        <v>1812</v>
      </c>
      <c r="C20" s="31" t="s">
        <v>360</v>
      </c>
      <c r="D20" s="31" t="s">
        <v>983</v>
      </c>
      <c r="E20" s="36">
        <v>392319</v>
      </c>
      <c r="F20" s="37" t="s">
        <v>18</v>
      </c>
      <c r="G20" s="36">
        <v>31386</v>
      </c>
      <c r="H20" s="36">
        <v>423705</v>
      </c>
      <c r="I20" s="31" t="s">
        <v>247</v>
      </c>
      <c r="J20" s="31" t="s">
        <v>19</v>
      </c>
    </row>
    <row r="21" spans="1:10" x14ac:dyDescent="0.2">
      <c r="A21" s="35">
        <v>46042</v>
      </c>
      <c r="B21" s="31" t="s">
        <v>1813</v>
      </c>
      <c r="C21" s="31" t="s">
        <v>360</v>
      </c>
      <c r="D21" s="31" t="s">
        <v>1132</v>
      </c>
      <c r="E21" s="36">
        <v>549600</v>
      </c>
      <c r="F21" s="37" t="s">
        <v>18</v>
      </c>
      <c r="G21" s="36">
        <v>43968</v>
      </c>
      <c r="H21" s="36">
        <v>593568</v>
      </c>
      <c r="I21" s="31" t="s">
        <v>236</v>
      </c>
      <c r="J21" s="31" t="s">
        <v>237</v>
      </c>
    </row>
    <row r="22" spans="1:10" x14ac:dyDescent="0.2">
      <c r="A22" s="35">
        <v>46044</v>
      </c>
      <c r="B22" s="31" t="s">
        <v>1814</v>
      </c>
      <c r="C22" s="31" t="s">
        <v>360</v>
      </c>
      <c r="D22" s="31" t="s">
        <v>155</v>
      </c>
      <c r="E22" s="36">
        <v>670960</v>
      </c>
      <c r="F22" s="37" t="s">
        <v>18</v>
      </c>
      <c r="G22" s="36">
        <v>53677</v>
      </c>
      <c r="H22" s="36">
        <v>724637</v>
      </c>
      <c r="I22" s="31" t="s">
        <v>39</v>
      </c>
      <c r="J22" s="31" t="s">
        <v>40</v>
      </c>
    </row>
    <row r="23" spans="1:10" x14ac:dyDescent="0.2">
      <c r="A23" s="35">
        <v>46044</v>
      </c>
      <c r="B23" s="31" t="s">
        <v>1815</v>
      </c>
      <c r="C23" s="31" t="s">
        <v>360</v>
      </c>
      <c r="D23" s="31" t="s">
        <v>76</v>
      </c>
      <c r="E23" s="36">
        <v>2004110</v>
      </c>
      <c r="F23" s="37" t="s">
        <v>18</v>
      </c>
      <c r="G23" s="36">
        <v>160329</v>
      </c>
      <c r="H23" s="36">
        <v>2164439</v>
      </c>
      <c r="I23" s="31" t="s">
        <v>39</v>
      </c>
      <c r="J23" s="31" t="s">
        <v>40</v>
      </c>
    </row>
    <row r="24" spans="1:10" x14ac:dyDescent="0.2">
      <c r="A24" s="35">
        <v>46044</v>
      </c>
      <c r="B24" s="31" t="s">
        <v>1816</v>
      </c>
      <c r="C24" s="31" t="s">
        <v>360</v>
      </c>
      <c r="D24" s="31" t="s">
        <v>1249</v>
      </c>
      <c r="E24" s="36">
        <v>1012920</v>
      </c>
      <c r="F24" s="37" t="s">
        <v>18</v>
      </c>
      <c r="G24" s="36">
        <v>81034</v>
      </c>
      <c r="H24" s="36">
        <v>1093954</v>
      </c>
      <c r="I24" s="31" t="s">
        <v>203</v>
      </c>
      <c r="J24" s="31" t="s">
        <v>204</v>
      </c>
    </row>
    <row r="25" spans="1:10" x14ac:dyDescent="0.2">
      <c r="A25" s="35">
        <v>46044</v>
      </c>
      <c r="B25" s="31" t="s">
        <v>1817</v>
      </c>
      <c r="C25" s="31" t="s">
        <v>360</v>
      </c>
      <c r="D25" s="31" t="s">
        <v>1250</v>
      </c>
      <c r="E25" s="36">
        <v>1182515</v>
      </c>
      <c r="F25" s="37" t="s">
        <v>18</v>
      </c>
      <c r="G25" s="36">
        <v>94601</v>
      </c>
      <c r="H25" s="36">
        <v>1277116</v>
      </c>
      <c r="I25" s="31" t="s">
        <v>203</v>
      </c>
      <c r="J25" s="31" t="s">
        <v>204</v>
      </c>
    </row>
    <row r="26" spans="1:10" x14ac:dyDescent="0.2">
      <c r="A26" s="35">
        <v>46044</v>
      </c>
      <c r="B26" s="31" t="s">
        <v>1818</v>
      </c>
      <c r="C26" s="31" t="s">
        <v>360</v>
      </c>
      <c r="D26" s="31" t="s">
        <v>1257</v>
      </c>
      <c r="E26" s="36">
        <v>1299640</v>
      </c>
      <c r="F26" s="37" t="s">
        <v>18</v>
      </c>
      <c r="G26" s="36">
        <v>103971</v>
      </c>
      <c r="H26" s="36">
        <v>1403611</v>
      </c>
      <c r="I26" s="31" t="s">
        <v>203</v>
      </c>
      <c r="J26" s="31" t="s">
        <v>204</v>
      </c>
    </row>
    <row r="27" spans="1:10" x14ac:dyDescent="0.2">
      <c r="A27" s="35">
        <v>46046</v>
      </c>
      <c r="B27" s="31" t="s">
        <v>1819</v>
      </c>
      <c r="C27" s="31" t="s">
        <v>360</v>
      </c>
      <c r="D27" s="31" t="s">
        <v>1308</v>
      </c>
      <c r="E27" s="36">
        <v>344403</v>
      </c>
      <c r="F27" s="37" t="s">
        <v>18</v>
      </c>
      <c r="G27" s="36">
        <v>27552</v>
      </c>
      <c r="H27" s="36">
        <v>371955</v>
      </c>
      <c r="I27" s="31" t="s">
        <v>247</v>
      </c>
      <c r="J27" s="31" t="s">
        <v>19</v>
      </c>
    </row>
    <row r="28" spans="1:10" x14ac:dyDescent="0.2">
      <c r="A28" s="35">
        <v>46047</v>
      </c>
      <c r="B28" s="31" t="s">
        <v>1820</v>
      </c>
      <c r="C28" s="31" t="s">
        <v>360</v>
      </c>
      <c r="D28" s="31" t="s">
        <v>1351</v>
      </c>
      <c r="E28" s="36">
        <v>1407554</v>
      </c>
      <c r="F28" s="37" t="s">
        <v>18</v>
      </c>
      <c r="G28" s="36">
        <v>112604</v>
      </c>
      <c r="H28" s="36">
        <v>1520158</v>
      </c>
      <c r="I28" s="31" t="s">
        <v>47</v>
      </c>
      <c r="J28" s="31" t="s">
        <v>48</v>
      </c>
    </row>
    <row r="29" spans="1:10" x14ac:dyDescent="0.2">
      <c r="A29" s="35">
        <v>46048</v>
      </c>
      <c r="B29" s="31" t="s">
        <v>1821</v>
      </c>
      <c r="C29" s="31" t="s">
        <v>360</v>
      </c>
      <c r="D29" s="31" t="s">
        <v>246</v>
      </c>
      <c r="E29" s="36">
        <v>1879946</v>
      </c>
      <c r="F29" s="37" t="s">
        <v>18</v>
      </c>
      <c r="G29" s="36">
        <v>150396</v>
      </c>
      <c r="H29" s="36">
        <v>2030342</v>
      </c>
      <c r="I29" s="31" t="s">
        <v>138</v>
      </c>
      <c r="J29" s="31" t="s">
        <v>139</v>
      </c>
    </row>
    <row r="30" spans="1:10" x14ac:dyDescent="0.2">
      <c r="A30" s="35">
        <v>46049</v>
      </c>
      <c r="B30" s="31" t="s">
        <v>1822</v>
      </c>
      <c r="C30" s="31" t="s">
        <v>360</v>
      </c>
      <c r="D30" s="31" t="s">
        <v>243</v>
      </c>
      <c r="E30" s="36">
        <v>1336015</v>
      </c>
      <c r="F30" s="37" t="s">
        <v>18</v>
      </c>
      <c r="G30" s="36">
        <v>106881</v>
      </c>
      <c r="H30" s="36">
        <v>1442896</v>
      </c>
      <c r="I30" s="31" t="s">
        <v>39</v>
      </c>
      <c r="J30" s="31" t="s">
        <v>40</v>
      </c>
    </row>
    <row r="31" spans="1:10" x14ac:dyDescent="0.2">
      <c r="A31" s="35">
        <v>46049</v>
      </c>
      <c r="B31" s="31" t="s">
        <v>1823</v>
      </c>
      <c r="C31" s="31" t="s">
        <v>360</v>
      </c>
      <c r="D31" s="31" t="s">
        <v>142</v>
      </c>
      <c r="E31" s="36">
        <v>2199506</v>
      </c>
      <c r="F31" s="37" t="s">
        <v>18</v>
      </c>
      <c r="G31" s="36">
        <v>175960</v>
      </c>
      <c r="H31" s="36">
        <v>2375466</v>
      </c>
      <c r="I31" s="31" t="s">
        <v>39</v>
      </c>
      <c r="J31" s="31" t="s">
        <v>40</v>
      </c>
    </row>
    <row r="32" spans="1:10" x14ac:dyDescent="0.2">
      <c r="A32" s="35">
        <v>46050</v>
      </c>
      <c r="B32" s="31" t="s">
        <v>1824</v>
      </c>
      <c r="C32" s="31" t="s">
        <v>360</v>
      </c>
      <c r="D32" s="31" t="s">
        <v>1412</v>
      </c>
      <c r="E32" s="36">
        <v>723872</v>
      </c>
      <c r="F32" s="37" t="s">
        <v>18</v>
      </c>
      <c r="G32" s="36">
        <v>57910</v>
      </c>
      <c r="H32" s="36">
        <v>781782</v>
      </c>
      <c r="I32" s="31" t="s">
        <v>47</v>
      </c>
      <c r="J32" s="31" t="s">
        <v>48</v>
      </c>
    </row>
    <row r="33" spans="1:10" x14ac:dyDescent="0.2">
      <c r="A33" s="35">
        <v>46050</v>
      </c>
      <c r="B33" s="31" t="s">
        <v>1825</v>
      </c>
      <c r="C33" s="31" t="s">
        <v>360</v>
      </c>
      <c r="D33" s="31" t="s">
        <v>1421</v>
      </c>
      <c r="E33" s="36">
        <v>200728</v>
      </c>
      <c r="F33" s="37" t="s">
        <v>18</v>
      </c>
      <c r="G33" s="36">
        <v>16058</v>
      </c>
      <c r="H33" s="36">
        <v>216786</v>
      </c>
      <c r="I33" s="31" t="s">
        <v>79</v>
      </c>
      <c r="J33" s="31" t="s">
        <v>80</v>
      </c>
    </row>
    <row r="34" spans="1:10" x14ac:dyDescent="0.2">
      <c r="A34" s="35">
        <v>46050</v>
      </c>
      <c r="B34" s="31" t="s">
        <v>1826</v>
      </c>
      <c r="C34" s="31" t="s">
        <v>360</v>
      </c>
      <c r="D34" s="31" t="s">
        <v>1422</v>
      </c>
      <c r="E34" s="36">
        <v>678276</v>
      </c>
      <c r="F34" s="37" t="s">
        <v>18</v>
      </c>
      <c r="G34" s="36">
        <v>54262</v>
      </c>
      <c r="H34" s="36">
        <v>732538</v>
      </c>
      <c r="I34" s="31" t="s">
        <v>79</v>
      </c>
      <c r="J34" s="31" t="s">
        <v>80</v>
      </c>
    </row>
    <row r="35" spans="1:10" x14ac:dyDescent="0.2">
      <c r="A35" s="35">
        <v>46050</v>
      </c>
      <c r="B35" s="31" t="s">
        <v>1827</v>
      </c>
      <c r="C35" s="31" t="s">
        <v>360</v>
      </c>
      <c r="D35" s="31" t="s">
        <v>1423</v>
      </c>
      <c r="E35" s="36">
        <v>206945</v>
      </c>
      <c r="F35" s="37" t="s">
        <v>18</v>
      </c>
      <c r="G35" s="36">
        <v>16556</v>
      </c>
      <c r="H35" s="36">
        <v>223501</v>
      </c>
      <c r="I35" s="31" t="s">
        <v>79</v>
      </c>
      <c r="J35" s="31" t="s">
        <v>80</v>
      </c>
    </row>
    <row r="36" spans="1:10" x14ac:dyDescent="0.2">
      <c r="A36" s="35">
        <v>46050</v>
      </c>
      <c r="B36" s="31" t="s">
        <v>1828</v>
      </c>
      <c r="C36" s="31" t="s">
        <v>360</v>
      </c>
      <c r="D36" s="31" t="s">
        <v>1424</v>
      </c>
      <c r="E36" s="36">
        <v>1336015</v>
      </c>
      <c r="F36" s="37" t="s">
        <v>18</v>
      </c>
      <c r="G36" s="36">
        <v>106881</v>
      </c>
      <c r="H36" s="36">
        <v>1442896</v>
      </c>
      <c r="I36" s="31" t="s">
        <v>79</v>
      </c>
      <c r="J36" s="31" t="s">
        <v>80</v>
      </c>
    </row>
    <row r="37" spans="1:10" x14ac:dyDescent="0.2">
      <c r="A37" s="35">
        <v>46051</v>
      </c>
      <c r="B37" s="31" t="s">
        <v>1829</v>
      </c>
      <c r="C37" s="31" t="s">
        <v>360</v>
      </c>
      <c r="D37" s="31" t="s">
        <v>1454</v>
      </c>
      <c r="E37" s="36">
        <v>387500</v>
      </c>
      <c r="F37" s="37" t="s">
        <v>18</v>
      </c>
      <c r="G37" s="36">
        <v>31000</v>
      </c>
      <c r="H37" s="36">
        <v>418500</v>
      </c>
      <c r="I37" s="31" t="s">
        <v>47</v>
      </c>
      <c r="J37" s="31" t="s">
        <v>48</v>
      </c>
    </row>
    <row r="38" spans="1:10" x14ac:dyDescent="0.2">
      <c r="A38" s="35">
        <v>46051</v>
      </c>
      <c r="B38" s="31" t="s">
        <v>1830</v>
      </c>
      <c r="C38" s="31" t="s">
        <v>360</v>
      </c>
      <c r="D38" s="31" t="s">
        <v>1456</v>
      </c>
      <c r="E38" s="36">
        <v>183200</v>
      </c>
      <c r="F38" s="37" t="s">
        <v>18</v>
      </c>
      <c r="G38" s="36">
        <v>14656</v>
      </c>
      <c r="H38" s="36">
        <v>197856</v>
      </c>
      <c r="I38" s="31" t="s">
        <v>47</v>
      </c>
      <c r="J38" s="31" t="s">
        <v>48</v>
      </c>
    </row>
    <row r="39" spans="1:10" x14ac:dyDescent="0.2">
      <c r="A39" s="35">
        <v>46051</v>
      </c>
      <c r="B39" s="31" t="s">
        <v>1831</v>
      </c>
      <c r="C39" s="31" t="s">
        <v>360</v>
      </c>
      <c r="D39" s="31" t="s">
        <v>1460</v>
      </c>
      <c r="E39" s="36">
        <v>1414590</v>
      </c>
      <c r="F39" s="37" t="s">
        <v>18</v>
      </c>
      <c r="G39" s="36">
        <v>113167</v>
      </c>
      <c r="H39" s="36">
        <v>1527757</v>
      </c>
      <c r="I39" s="31" t="s">
        <v>122</v>
      </c>
      <c r="J39" s="31" t="s">
        <v>123</v>
      </c>
    </row>
    <row r="40" spans="1:10" x14ac:dyDescent="0.2">
      <c r="A40" s="35">
        <v>46051</v>
      </c>
      <c r="B40" s="31" t="s">
        <v>1832</v>
      </c>
      <c r="C40" s="31" t="s">
        <v>360</v>
      </c>
      <c r="D40" s="31" t="s">
        <v>1495</v>
      </c>
      <c r="E40" s="36">
        <v>997464</v>
      </c>
      <c r="F40" s="37" t="s">
        <v>18</v>
      </c>
      <c r="G40" s="36">
        <v>79797</v>
      </c>
      <c r="H40" s="36">
        <v>1077261</v>
      </c>
      <c r="I40" s="31" t="s">
        <v>122</v>
      </c>
      <c r="J40" s="31" t="s">
        <v>123</v>
      </c>
    </row>
    <row r="41" spans="1:10" x14ac:dyDescent="0.2">
      <c r="A41" s="35">
        <v>46052</v>
      </c>
      <c r="B41" s="31" t="s">
        <v>1833</v>
      </c>
      <c r="C41" s="31" t="s">
        <v>360</v>
      </c>
      <c r="D41" s="31" t="s">
        <v>131</v>
      </c>
      <c r="E41" s="36">
        <v>4836944</v>
      </c>
      <c r="F41" s="37" t="s">
        <v>18</v>
      </c>
      <c r="G41" s="36">
        <v>386956</v>
      </c>
      <c r="H41" s="36">
        <v>5223900</v>
      </c>
      <c r="I41" s="31" t="s">
        <v>39</v>
      </c>
      <c r="J41" s="31" t="s">
        <v>40</v>
      </c>
    </row>
    <row r="42" spans="1:10" x14ac:dyDescent="0.2">
      <c r="A42" s="35">
        <v>46041</v>
      </c>
      <c r="B42" s="31" t="s">
        <v>1788</v>
      </c>
      <c r="C42" s="31"/>
      <c r="D42" s="31" t="s">
        <v>1713</v>
      </c>
      <c r="E42" s="36">
        <v>-347123</v>
      </c>
      <c r="F42" s="37" t="s">
        <v>18</v>
      </c>
      <c r="G42" s="36">
        <v>-27770</v>
      </c>
      <c r="H42" s="36">
        <v>-374893</v>
      </c>
      <c r="I42" s="31" t="s">
        <v>103</v>
      </c>
      <c r="J42" s="31" t="s">
        <v>104</v>
      </c>
    </row>
    <row r="43" spans="1:10" x14ac:dyDescent="0.2">
      <c r="A43" s="35">
        <v>46050</v>
      </c>
      <c r="B43" s="31" t="s">
        <v>1839</v>
      </c>
      <c r="C43" s="31"/>
      <c r="D43" s="31" t="s">
        <v>1768</v>
      </c>
      <c r="E43" s="36">
        <v>-492699</v>
      </c>
      <c r="F43" s="37" t="s">
        <v>18</v>
      </c>
      <c r="G43" s="36">
        <v>-39416</v>
      </c>
      <c r="H43" s="36">
        <v>-532115</v>
      </c>
      <c r="I43" s="31" t="s">
        <v>261</v>
      </c>
      <c r="J43" s="31" t="s">
        <v>262</v>
      </c>
    </row>
    <row r="44" spans="1:10" x14ac:dyDescent="0.2">
      <c r="A44" s="35">
        <v>46053</v>
      </c>
      <c r="B44" s="31" t="s">
        <v>1796</v>
      </c>
      <c r="C44" s="31"/>
      <c r="D44" s="31" t="s">
        <v>1781</v>
      </c>
      <c r="E44" s="36">
        <v>-324111</v>
      </c>
      <c r="F44" s="37" t="s">
        <v>18</v>
      </c>
      <c r="G44" s="36">
        <v>-25929</v>
      </c>
      <c r="H44" s="36">
        <v>-350040</v>
      </c>
      <c r="I44" s="31" t="s">
        <v>203</v>
      </c>
      <c r="J44" s="31" t="s">
        <v>204</v>
      </c>
    </row>
    <row r="45" spans="1:10" x14ac:dyDescent="0.2">
      <c r="A45" s="35">
        <v>46055</v>
      </c>
      <c r="B45" s="31" t="s">
        <v>1842</v>
      </c>
      <c r="D45" s="31" t="s">
        <v>2770</v>
      </c>
      <c r="E45" s="36">
        <v>1484490</v>
      </c>
      <c r="F45" s="37" t="s">
        <v>18</v>
      </c>
      <c r="G45" s="36">
        <v>118759</v>
      </c>
      <c r="H45" s="36">
        <v>1603249</v>
      </c>
      <c r="I45" s="31" t="s">
        <v>161</v>
      </c>
      <c r="J45" s="31" t="s">
        <v>162</v>
      </c>
    </row>
    <row r="46" spans="1:10" x14ac:dyDescent="0.2">
      <c r="A46" s="35">
        <v>46055</v>
      </c>
      <c r="B46" s="31" t="s">
        <v>1843</v>
      </c>
      <c r="D46" s="31" t="s">
        <v>2771</v>
      </c>
      <c r="E46" s="36">
        <v>466620</v>
      </c>
      <c r="F46" s="37" t="s">
        <v>18</v>
      </c>
      <c r="G46" s="36">
        <v>37330</v>
      </c>
      <c r="H46" s="36">
        <v>503950</v>
      </c>
      <c r="I46" s="31" t="s">
        <v>161</v>
      </c>
      <c r="J46" s="31" t="s">
        <v>162</v>
      </c>
    </row>
    <row r="47" spans="1:10" x14ac:dyDescent="0.2">
      <c r="A47" s="35">
        <v>46055</v>
      </c>
      <c r="B47" s="31" t="s">
        <v>1844</v>
      </c>
      <c r="D47" s="31" t="s">
        <v>2772</v>
      </c>
      <c r="E47" s="36">
        <v>6871200</v>
      </c>
      <c r="F47" s="37" t="s">
        <v>18</v>
      </c>
      <c r="G47" s="36">
        <v>549696</v>
      </c>
      <c r="H47" s="36">
        <v>7420896</v>
      </c>
      <c r="I47" s="31" t="s">
        <v>132</v>
      </c>
      <c r="J47" s="31" t="s">
        <v>133</v>
      </c>
    </row>
    <row r="48" spans="1:10" x14ac:dyDescent="0.2">
      <c r="A48" s="35">
        <v>46055</v>
      </c>
      <c r="B48" s="31" t="s">
        <v>1845</v>
      </c>
      <c r="D48" s="31" t="s">
        <v>2773</v>
      </c>
      <c r="E48" s="36">
        <v>2035740</v>
      </c>
      <c r="F48" s="37" t="s">
        <v>18</v>
      </c>
      <c r="G48" s="36">
        <v>162859</v>
      </c>
      <c r="H48" s="36">
        <v>2198599</v>
      </c>
      <c r="I48" s="31" t="s">
        <v>194</v>
      </c>
      <c r="J48" s="31" t="s">
        <v>195</v>
      </c>
    </row>
    <row r="49" spans="1:10" x14ac:dyDescent="0.2">
      <c r="A49" s="35">
        <v>46055</v>
      </c>
      <c r="B49" s="31" t="s">
        <v>1846</v>
      </c>
      <c r="D49" s="31" t="s">
        <v>2774</v>
      </c>
      <c r="E49" s="36">
        <v>1102500</v>
      </c>
      <c r="F49" s="37" t="s">
        <v>18</v>
      </c>
      <c r="G49" s="36">
        <v>88200</v>
      </c>
      <c r="H49" s="36">
        <v>1190700</v>
      </c>
      <c r="I49" s="31" t="s">
        <v>103</v>
      </c>
      <c r="J49" s="31" t="s">
        <v>104</v>
      </c>
    </row>
    <row r="50" spans="1:10" x14ac:dyDescent="0.2">
      <c r="A50" s="35">
        <v>46055</v>
      </c>
      <c r="B50" s="31" t="s">
        <v>1847</v>
      </c>
      <c r="D50" s="31" t="s">
        <v>2775</v>
      </c>
      <c r="E50" s="36">
        <v>11769360</v>
      </c>
      <c r="F50" s="37" t="s">
        <v>18</v>
      </c>
      <c r="G50" s="36">
        <v>941549</v>
      </c>
      <c r="H50" s="36">
        <v>12710909</v>
      </c>
      <c r="I50" s="31" t="s">
        <v>132</v>
      </c>
      <c r="J50" s="31" t="s">
        <v>133</v>
      </c>
    </row>
    <row r="51" spans="1:10" x14ac:dyDescent="0.2">
      <c r="A51" s="35">
        <v>46055</v>
      </c>
      <c r="B51" s="31" t="s">
        <v>1848</v>
      </c>
      <c r="D51" s="31" t="s">
        <v>2776</v>
      </c>
      <c r="E51" s="36">
        <v>2760150</v>
      </c>
      <c r="F51" s="37" t="s">
        <v>18</v>
      </c>
      <c r="G51" s="36">
        <v>220812</v>
      </c>
      <c r="H51" s="36">
        <v>2980962</v>
      </c>
      <c r="I51" s="31" t="s">
        <v>103</v>
      </c>
      <c r="J51" s="31" t="s">
        <v>104</v>
      </c>
    </row>
    <row r="52" spans="1:10" x14ac:dyDescent="0.2">
      <c r="A52" s="35">
        <v>46055</v>
      </c>
      <c r="B52" s="31" t="s">
        <v>1849</v>
      </c>
      <c r="D52" s="31" t="s">
        <v>2777</v>
      </c>
      <c r="E52" s="36">
        <v>9740050</v>
      </c>
      <c r="F52" s="37" t="s">
        <v>18</v>
      </c>
      <c r="G52" s="36">
        <v>779204</v>
      </c>
      <c r="H52" s="36">
        <v>10519254</v>
      </c>
      <c r="I52" s="31" t="s">
        <v>53</v>
      </c>
      <c r="J52" s="31" t="s">
        <v>54</v>
      </c>
    </row>
    <row r="53" spans="1:10" x14ac:dyDescent="0.2">
      <c r="A53" s="35">
        <v>46055</v>
      </c>
      <c r="B53" s="31" t="s">
        <v>1850</v>
      </c>
      <c r="D53" s="31" t="s">
        <v>2778</v>
      </c>
      <c r="E53" s="36">
        <v>6523940</v>
      </c>
      <c r="F53" s="37" t="s">
        <v>18</v>
      </c>
      <c r="G53" s="36">
        <v>521915</v>
      </c>
      <c r="H53" s="36">
        <v>7045855</v>
      </c>
      <c r="I53" s="31" t="s">
        <v>111</v>
      </c>
      <c r="J53" s="31" t="s">
        <v>112</v>
      </c>
    </row>
    <row r="54" spans="1:10" x14ac:dyDescent="0.2">
      <c r="A54" s="35">
        <v>46055</v>
      </c>
      <c r="B54" s="31" t="s">
        <v>1851</v>
      </c>
      <c r="D54" s="31" t="s">
        <v>2779</v>
      </c>
      <c r="E54" s="36">
        <v>1710650</v>
      </c>
      <c r="F54" s="37" t="s">
        <v>18</v>
      </c>
      <c r="G54" s="36">
        <v>136852</v>
      </c>
      <c r="H54" s="36">
        <v>1847502</v>
      </c>
      <c r="I54" s="31" t="s">
        <v>107</v>
      </c>
      <c r="J54" s="31" t="s">
        <v>108</v>
      </c>
    </row>
    <row r="55" spans="1:10" x14ac:dyDescent="0.2">
      <c r="A55" s="35">
        <v>46055</v>
      </c>
      <c r="B55" s="31" t="s">
        <v>1852</v>
      </c>
      <c r="D55" s="31" t="s">
        <v>2780</v>
      </c>
      <c r="E55" s="36">
        <v>8553250</v>
      </c>
      <c r="F55" s="37" t="s">
        <v>18</v>
      </c>
      <c r="G55" s="36">
        <v>684260</v>
      </c>
      <c r="H55" s="36">
        <v>9237510</v>
      </c>
      <c r="I55" s="31" t="s">
        <v>170</v>
      </c>
      <c r="J55" s="31" t="s">
        <v>171</v>
      </c>
    </row>
    <row r="56" spans="1:10" x14ac:dyDescent="0.2">
      <c r="A56" s="35">
        <v>46055</v>
      </c>
      <c r="B56" s="31" t="s">
        <v>1853</v>
      </c>
      <c r="D56" s="31" t="s">
        <v>2781</v>
      </c>
      <c r="E56" s="36">
        <v>3809650</v>
      </c>
      <c r="F56" s="37" t="s">
        <v>18</v>
      </c>
      <c r="G56" s="36">
        <v>304772</v>
      </c>
      <c r="H56" s="36">
        <v>4114422</v>
      </c>
      <c r="I56" s="31" t="s">
        <v>161</v>
      </c>
      <c r="J56" s="31" t="s">
        <v>162</v>
      </c>
    </row>
    <row r="57" spans="1:10" x14ac:dyDescent="0.2">
      <c r="A57" s="35">
        <v>46055</v>
      </c>
      <c r="B57" s="31" t="s">
        <v>1854</v>
      </c>
      <c r="D57" s="31" t="s">
        <v>2782</v>
      </c>
      <c r="E57" s="36">
        <v>3671020</v>
      </c>
      <c r="F57" s="37" t="s">
        <v>18</v>
      </c>
      <c r="G57" s="36">
        <v>293682</v>
      </c>
      <c r="H57" s="36">
        <v>3964702</v>
      </c>
      <c r="I57" s="31" t="s">
        <v>194</v>
      </c>
      <c r="J57" s="31" t="s">
        <v>195</v>
      </c>
    </row>
    <row r="58" spans="1:10" x14ac:dyDescent="0.2">
      <c r="A58" s="35">
        <v>46055</v>
      </c>
      <c r="B58" s="31" t="s">
        <v>1855</v>
      </c>
      <c r="D58" s="31" t="s">
        <v>2783</v>
      </c>
      <c r="E58" s="36">
        <v>976340</v>
      </c>
      <c r="F58" s="37" t="s">
        <v>18</v>
      </c>
      <c r="G58" s="36">
        <v>78107</v>
      </c>
      <c r="H58" s="36">
        <v>1054447</v>
      </c>
      <c r="I58" s="31" t="s">
        <v>288</v>
      </c>
      <c r="J58" s="31" t="s">
        <v>176</v>
      </c>
    </row>
    <row r="59" spans="1:10" x14ac:dyDescent="0.2">
      <c r="A59" s="35">
        <v>46055</v>
      </c>
      <c r="B59" s="31" t="s">
        <v>1856</v>
      </c>
      <c r="D59" s="31" t="s">
        <v>2784</v>
      </c>
      <c r="E59" s="36">
        <v>4721050</v>
      </c>
      <c r="F59" s="37" t="s">
        <v>18</v>
      </c>
      <c r="G59" s="36">
        <v>377684</v>
      </c>
      <c r="H59" s="36">
        <v>5098734</v>
      </c>
      <c r="I59" s="31" t="s">
        <v>105</v>
      </c>
      <c r="J59" s="31" t="s">
        <v>106</v>
      </c>
    </row>
    <row r="60" spans="1:10" x14ac:dyDescent="0.2">
      <c r="A60" s="35">
        <v>46055</v>
      </c>
      <c r="B60" s="31" t="s">
        <v>1857</v>
      </c>
      <c r="D60" s="31" t="s">
        <v>2785</v>
      </c>
      <c r="E60" s="36">
        <v>4155610</v>
      </c>
      <c r="F60" s="37" t="s">
        <v>18</v>
      </c>
      <c r="G60" s="36">
        <v>332449</v>
      </c>
      <c r="H60" s="36">
        <v>4488059</v>
      </c>
      <c r="I60" s="31" t="s">
        <v>95</v>
      </c>
      <c r="J60" s="31" t="s">
        <v>96</v>
      </c>
    </row>
    <row r="61" spans="1:10" x14ac:dyDescent="0.2">
      <c r="A61" s="35">
        <v>46055</v>
      </c>
      <c r="B61" s="31" t="s">
        <v>1858</v>
      </c>
      <c r="D61" s="31" t="s">
        <v>2786</v>
      </c>
      <c r="E61" s="36">
        <v>2221350</v>
      </c>
      <c r="F61" s="37" t="s">
        <v>18</v>
      </c>
      <c r="G61" s="36">
        <v>177708</v>
      </c>
      <c r="H61" s="36">
        <v>2399058</v>
      </c>
      <c r="I61" s="31" t="s">
        <v>124</v>
      </c>
      <c r="J61" s="31" t="s">
        <v>125</v>
      </c>
    </row>
    <row r="62" spans="1:10" x14ac:dyDescent="0.2">
      <c r="A62" s="35">
        <v>46055</v>
      </c>
      <c r="B62" s="31" t="s">
        <v>1859</v>
      </c>
      <c r="D62" s="31" t="s">
        <v>2787</v>
      </c>
      <c r="E62" s="36">
        <v>3199130</v>
      </c>
      <c r="F62" s="37" t="s">
        <v>18</v>
      </c>
      <c r="G62" s="36">
        <v>255930</v>
      </c>
      <c r="H62" s="36">
        <v>3455060</v>
      </c>
      <c r="I62" s="31" t="s">
        <v>147</v>
      </c>
      <c r="J62" s="31" t="s">
        <v>148</v>
      </c>
    </row>
    <row r="63" spans="1:10" x14ac:dyDescent="0.2">
      <c r="A63" s="35">
        <v>46055</v>
      </c>
      <c r="B63" s="31" t="s">
        <v>1860</v>
      </c>
      <c r="D63" s="31" t="s">
        <v>2788</v>
      </c>
      <c r="E63" s="36">
        <v>1176316</v>
      </c>
      <c r="F63" s="37" t="s">
        <v>18</v>
      </c>
      <c r="G63" s="36">
        <v>94105</v>
      </c>
      <c r="H63" s="36">
        <v>1270421</v>
      </c>
      <c r="I63" s="31" t="s">
        <v>247</v>
      </c>
      <c r="J63" s="31" t="s">
        <v>19</v>
      </c>
    </row>
    <row r="64" spans="1:10" x14ac:dyDescent="0.2">
      <c r="A64" s="35">
        <v>46055</v>
      </c>
      <c r="B64" s="31" t="s">
        <v>1861</v>
      </c>
      <c r="D64" s="31" t="s">
        <v>2789</v>
      </c>
      <c r="E64" s="36">
        <v>1106235</v>
      </c>
      <c r="F64" s="37" t="s">
        <v>18</v>
      </c>
      <c r="G64" s="36">
        <v>88499</v>
      </c>
      <c r="H64" s="36">
        <v>1194734</v>
      </c>
      <c r="I64" s="31" t="s">
        <v>247</v>
      </c>
      <c r="J64" s="31" t="s">
        <v>19</v>
      </c>
    </row>
    <row r="65" spans="1:10" x14ac:dyDescent="0.2">
      <c r="A65" s="35">
        <v>46055</v>
      </c>
      <c r="B65" s="31" t="s">
        <v>1862</v>
      </c>
      <c r="D65" s="31" t="s">
        <v>2790</v>
      </c>
      <c r="E65" s="36">
        <v>510118</v>
      </c>
      <c r="F65" s="37" t="s">
        <v>18</v>
      </c>
      <c r="G65" s="36">
        <v>40809</v>
      </c>
      <c r="H65" s="36">
        <v>550927</v>
      </c>
      <c r="I65" s="31" t="s">
        <v>247</v>
      </c>
      <c r="J65" s="31" t="s">
        <v>19</v>
      </c>
    </row>
    <row r="66" spans="1:10" x14ac:dyDescent="0.2">
      <c r="A66" s="35">
        <v>46055</v>
      </c>
      <c r="B66" s="31" t="s">
        <v>1863</v>
      </c>
      <c r="D66" s="31" t="s">
        <v>2791</v>
      </c>
      <c r="E66" s="36">
        <v>11500930</v>
      </c>
      <c r="F66" s="37" t="s">
        <v>18</v>
      </c>
      <c r="G66" s="36">
        <v>920074</v>
      </c>
      <c r="H66" s="36">
        <v>12421004</v>
      </c>
      <c r="I66" s="31" t="s">
        <v>93</v>
      </c>
      <c r="J66" s="31" t="s">
        <v>94</v>
      </c>
    </row>
    <row r="67" spans="1:10" x14ac:dyDescent="0.2">
      <c r="A67" s="35">
        <v>46055</v>
      </c>
      <c r="B67" s="31" t="s">
        <v>1864</v>
      </c>
      <c r="D67" s="31" t="s">
        <v>2792</v>
      </c>
      <c r="E67" s="36">
        <v>677419</v>
      </c>
      <c r="F67" s="37" t="s">
        <v>18</v>
      </c>
      <c r="G67" s="36">
        <v>54194</v>
      </c>
      <c r="H67" s="36">
        <v>731613</v>
      </c>
      <c r="I67" s="31" t="s">
        <v>247</v>
      </c>
      <c r="J67" s="31" t="s">
        <v>19</v>
      </c>
    </row>
    <row r="68" spans="1:10" x14ac:dyDescent="0.2">
      <c r="A68" s="35">
        <v>46055</v>
      </c>
      <c r="B68" s="31" t="s">
        <v>1865</v>
      </c>
      <c r="D68" s="31" t="s">
        <v>2793</v>
      </c>
      <c r="E68" s="36">
        <v>3521760</v>
      </c>
      <c r="F68" s="37" t="s">
        <v>18</v>
      </c>
      <c r="G68" s="36">
        <v>281741</v>
      </c>
      <c r="H68" s="36">
        <v>3803501</v>
      </c>
      <c r="I68" s="31" t="s">
        <v>147</v>
      </c>
      <c r="J68" s="31" t="s">
        <v>148</v>
      </c>
    </row>
    <row r="69" spans="1:10" x14ac:dyDescent="0.2">
      <c r="A69" s="35">
        <v>46055</v>
      </c>
      <c r="B69" s="31" t="s">
        <v>1866</v>
      </c>
      <c r="D69" s="31" t="s">
        <v>2794</v>
      </c>
      <c r="E69" s="36">
        <v>2862200</v>
      </c>
      <c r="F69" s="37" t="s">
        <v>18</v>
      </c>
      <c r="G69" s="36">
        <v>228976</v>
      </c>
      <c r="H69" s="36">
        <v>3091176</v>
      </c>
      <c r="I69" s="31" t="s">
        <v>116</v>
      </c>
      <c r="J69" s="31" t="s">
        <v>117</v>
      </c>
    </row>
    <row r="70" spans="1:10" x14ac:dyDescent="0.2">
      <c r="A70" s="35">
        <v>46055</v>
      </c>
      <c r="B70" s="31" t="s">
        <v>1867</v>
      </c>
      <c r="D70" s="31" t="s">
        <v>227</v>
      </c>
      <c r="E70" s="36">
        <v>3744405</v>
      </c>
      <c r="F70" s="37" t="s">
        <v>18</v>
      </c>
      <c r="G70" s="36">
        <v>299552</v>
      </c>
      <c r="H70" s="36">
        <v>4043957</v>
      </c>
      <c r="I70" s="31" t="s">
        <v>140</v>
      </c>
      <c r="J70" s="31" t="s">
        <v>141</v>
      </c>
    </row>
    <row r="71" spans="1:10" x14ac:dyDescent="0.2">
      <c r="A71" s="35">
        <v>46055</v>
      </c>
      <c r="B71" s="31" t="s">
        <v>1868</v>
      </c>
      <c r="D71" s="31" t="s">
        <v>2795</v>
      </c>
      <c r="E71" s="36">
        <v>1435717</v>
      </c>
      <c r="F71" s="37" t="s">
        <v>18</v>
      </c>
      <c r="G71" s="36">
        <v>114857</v>
      </c>
      <c r="H71" s="36">
        <v>1550574</v>
      </c>
      <c r="I71" s="31" t="s">
        <v>39</v>
      </c>
      <c r="J71" s="31" t="s">
        <v>40</v>
      </c>
    </row>
    <row r="72" spans="1:10" x14ac:dyDescent="0.2">
      <c r="A72" s="35">
        <v>46055</v>
      </c>
      <c r="B72" s="31" t="s">
        <v>1869</v>
      </c>
      <c r="D72" s="31" t="s">
        <v>156</v>
      </c>
      <c r="E72" s="36">
        <v>1173156</v>
      </c>
      <c r="F72" s="37" t="s">
        <v>18</v>
      </c>
      <c r="G72" s="36">
        <v>93852</v>
      </c>
      <c r="H72" s="36">
        <v>1267008</v>
      </c>
      <c r="I72" s="31" t="s">
        <v>39</v>
      </c>
      <c r="J72" s="31" t="s">
        <v>40</v>
      </c>
    </row>
    <row r="73" spans="1:10" x14ac:dyDescent="0.2">
      <c r="A73" s="35">
        <v>46055</v>
      </c>
      <c r="B73" s="31" t="s">
        <v>1870</v>
      </c>
      <c r="D73" s="31" t="s">
        <v>167</v>
      </c>
      <c r="E73" s="36">
        <v>950844</v>
      </c>
      <c r="F73" s="37" t="s">
        <v>18</v>
      </c>
      <c r="G73" s="36">
        <v>76068</v>
      </c>
      <c r="H73" s="36">
        <v>1026912</v>
      </c>
      <c r="I73" s="31" t="s">
        <v>39</v>
      </c>
      <c r="J73" s="31" t="s">
        <v>40</v>
      </c>
    </row>
    <row r="74" spans="1:10" x14ac:dyDescent="0.2">
      <c r="A74" s="35">
        <v>46055</v>
      </c>
      <c r="B74" s="31" t="s">
        <v>1871</v>
      </c>
      <c r="D74" s="31" t="s">
        <v>217</v>
      </c>
      <c r="E74" s="36">
        <v>1117960</v>
      </c>
      <c r="F74" s="37" t="s">
        <v>18</v>
      </c>
      <c r="G74" s="36">
        <v>89437</v>
      </c>
      <c r="H74" s="36">
        <v>1207397</v>
      </c>
      <c r="I74" s="31" t="s">
        <v>39</v>
      </c>
      <c r="J74" s="31" t="s">
        <v>40</v>
      </c>
    </row>
    <row r="75" spans="1:10" x14ac:dyDescent="0.2">
      <c r="A75" s="35">
        <v>46055</v>
      </c>
      <c r="B75" s="31" t="s">
        <v>1872</v>
      </c>
      <c r="D75" s="31" t="s">
        <v>130</v>
      </c>
      <c r="E75" s="36">
        <v>650486</v>
      </c>
      <c r="F75" s="37" t="s">
        <v>18</v>
      </c>
      <c r="G75" s="36">
        <v>52039</v>
      </c>
      <c r="H75" s="36">
        <v>702525</v>
      </c>
      <c r="I75" s="31" t="s">
        <v>39</v>
      </c>
      <c r="J75" s="31" t="s">
        <v>40</v>
      </c>
    </row>
    <row r="76" spans="1:10" x14ac:dyDescent="0.2">
      <c r="A76" s="35">
        <v>46055</v>
      </c>
      <c r="B76" s="31" t="s">
        <v>1873</v>
      </c>
      <c r="D76" s="31" t="s">
        <v>157</v>
      </c>
      <c r="E76" s="36">
        <v>3146645</v>
      </c>
      <c r="F76" s="37" t="s">
        <v>18</v>
      </c>
      <c r="G76" s="36">
        <v>251732</v>
      </c>
      <c r="H76" s="36">
        <v>3398377</v>
      </c>
      <c r="I76" s="31" t="s">
        <v>39</v>
      </c>
      <c r="J76" s="31" t="s">
        <v>40</v>
      </c>
    </row>
    <row r="77" spans="1:10" x14ac:dyDescent="0.2">
      <c r="A77" s="35">
        <v>46055</v>
      </c>
      <c r="B77" s="31" t="s">
        <v>1874</v>
      </c>
      <c r="D77" s="31" t="s">
        <v>2796</v>
      </c>
      <c r="E77" s="36">
        <v>1023233</v>
      </c>
      <c r="F77" s="37" t="s">
        <v>18</v>
      </c>
      <c r="G77" s="36">
        <v>81859</v>
      </c>
      <c r="H77" s="36">
        <v>1105092</v>
      </c>
      <c r="I77" s="31" t="s">
        <v>39</v>
      </c>
      <c r="J77" s="31" t="s">
        <v>40</v>
      </c>
    </row>
    <row r="78" spans="1:10" x14ac:dyDescent="0.2">
      <c r="A78" s="35">
        <v>46055</v>
      </c>
      <c r="B78" s="31" t="s">
        <v>1875</v>
      </c>
      <c r="D78" s="31" t="s">
        <v>2797</v>
      </c>
      <c r="E78" s="36">
        <v>3421300</v>
      </c>
      <c r="F78" s="37" t="s">
        <v>18</v>
      </c>
      <c r="G78" s="36">
        <v>273704</v>
      </c>
      <c r="H78" s="36">
        <v>3695004</v>
      </c>
      <c r="I78" s="31" t="s">
        <v>36</v>
      </c>
      <c r="J78" s="31" t="s">
        <v>37</v>
      </c>
    </row>
    <row r="79" spans="1:10" x14ac:dyDescent="0.2">
      <c r="A79" s="35">
        <v>46055</v>
      </c>
      <c r="B79" s="31" t="s">
        <v>1835</v>
      </c>
      <c r="D79" s="31" t="s">
        <v>2798</v>
      </c>
      <c r="E79" s="36">
        <v>-4836944</v>
      </c>
      <c r="F79" s="37" t="s">
        <v>18</v>
      </c>
      <c r="G79" s="36">
        <v>-386956</v>
      </c>
      <c r="H79" s="36">
        <v>-5223900</v>
      </c>
      <c r="I79" s="31" t="s">
        <v>39</v>
      </c>
      <c r="J79" s="31" t="s">
        <v>40</v>
      </c>
    </row>
    <row r="80" spans="1:10" x14ac:dyDescent="0.2">
      <c r="A80" s="35">
        <v>46055</v>
      </c>
      <c r="B80" s="31" t="s">
        <v>1876</v>
      </c>
      <c r="D80" s="31" t="s">
        <v>131</v>
      </c>
      <c r="E80" s="36">
        <v>4916280</v>
      </c>
      <c r="F80" s="37" t="s">
        <v>18</v>
      </c>
      <c r="G80" s="36">
        <v>393302</v>
      </c>
      <c r="H80" s="36">
        <v>5309582</v>
      </c>
      <c r="I80" s="31" t="s">
        <v>39</v>
      </c>
      <c r="J80" s="31" t="s">
        <v>40</v>
      </c>
    </row>
    <row r="81" spans="1:10" x14ac:dyDescent="0.2">
      <c r="A81" s="35">
        <v>46055</v>
      </c>
      <c r="B81" s="31" t="s">
        <v>1877</v>
      </c>
      <c r="D81" s="31" t="s">
        <v>2799</v>
      </c>
      <c r="E81" s="36">
        <v>7178985</v>
      </c>
      <c r="F81" s="37" t="s">
        <v>18</v>
      </c>
      <c r="G81" s="36">
        <v>574319</v>
      </c>
      <c r="H81" s="36">
        <v>7753304</v>
      </c>
      <c r="I81" s="31" t="s">
        <v>188</v>
      </c>
      <c r="J81" s="31" t="s">
        <v>189</v>
      </c>
    </row>
    <row r="82" spans="1:10" x14ac:dyDescent="0.2">
      <c r="A82" s="35">
        <v>46055</v>
      </c>
      <c r="B82" s="31" t="s">
        <v>1878</v>
      </c>
      <c r="D82" s="31" t="s">
        <v>2800</v>
      </c>
      <c r="E82" s="36">
        <v>933240</v>
      </c>
      <c r="F82" s="37" t="s">
        <v>18</v>
      </c>
      <c r="G82" s="36">
        <v>74659</v>
      </c>
      <c r="H82" s="36">
        <v>1007899</v>
      </c>
      <c r="I82" s="31" t="s">
        <v>77</v>
      </c>
      <c r="J82" s="31" t="s">
        <v>78</v>
      </c>
    </row>
    <row r="83" spans="1:10" x14ac:dyDescent="0.2">
      <c r="A83" s="35">
        <v>46055</v>
      </c>
      <c r="B83" s="31" t="s">
        <v>1879</v>
      </c>
      <c r="D83" s="31" t="s">
        <v>2801</v>
      </c>
      <c r="E83" s="36">
        <v>1102500</v>
      </c>
      <c r="F83" s="37" t="s">
        <v>18</v>
      </c>
      <c r="G83" s="36">
        <v>88200</v>
      </c>
      <c r="H83" s="36">
        <v>1190700</v>
      </c>
      <c r="I83" s="31" t="s">
        <v>77</v>
      </c>
      <c r="J83" s="31" t="s">
        <v>78</v>
      </c>
    </row>
    <row r="84" spans="1:10" x14ac:dyDescent="0.2">
      <c r="A84" s="35">
        <v>46055</v>
      </c>
      <c r="B84" s="31" t="s">
        <v>1880</v>
      </c>
      <c r="D84" s="31" t="s">
        <v>2802</v>
      </c>
      <c r="E84" s="36">
        <v>933240</v>
      </c>
      <c r="F84" s="37" t="s">
        <v>18</v>
      </c>
      <c r="G84" s="36">
        <v>74659</v>
      </c>
      <c r="H84" s="36">
        <v>1007899</v>
      </c>
      <c r="I84" s="31" t="s">
        <v>24</v>
      </c>
      <c r="J84" s="31" t="s">
        <v>25</v>
      </c>
    </row>
    <row r="85" spans="1:10" x14ac:dyDescent="0.2">
      <c r="A85" s="35">
        <v>46055</v>
      </c>
      <c r="B85" s="31" t="s">
        <v>1881</v>
      </c>
      <c r="D85" s="31" t="s">
        <v>2803</v>
      </c>
      <c r="E85" s="36">
        <v>933240</v>
      </c>
      <c r="F85" s="37" t="s">
        <v>18</v>
      </c>
      <c r="G85" s="36">
        <v>74659</v>
      </c>
      <c r="H85" s="36">
        <v>1007899</v>
      </c>
      <c r="I85" s="31" t="s">
        <v>268</v>
      </c>
      <c r="J85" s="31" t="s">
        <v>269</v>
      </c>
    </row>
    <row r="86" spans="1:10" x14ac:dyDescent="0.2">
      <c r="A86" s="35">
        <v>46055</v>
      </c>
      <c r="B86" s="31" t="s">
        <v>1882</v>
      </c>
      <c r="D86" s="31" t="s">
        <v>2804</v>
      </c>
      <c r="E86" s="36">
        <v>1263990</v>
      </c>
      <c r="F86" s="37" t="s">
        <v>18</v>
      </c>
      <c r="G86" s="36">
        <v>101119</v>
      </c>
      <c r="H86" s="36">
        <v>1365109</v>
      </c>
      <c r="I86" s="31" t="s">
        <v>172</v>
      </c>
      <c r="J86" s="31" t="s">
        <v>173</v>
      </c>
    </row>
    <row r="87" spans="1:10" x14ac:dyDescent="0.2">
      <c r="A87" s="35">
        <v>46055</v>
      </c>
      <c r="B87" s="31" t="s">
        <v>1883</v>
      </c>
      <c r="D87" s="31" t="s">
        <v>2805</v>
      </c>
      <c r="E87" s="36">
        <v>933240</v>
      </c>
      <c r="F87" s="37" t="s">
        <v>18</v>
      </c>
      <c r="G87" s="36">
        <v>74659</v>
      </c>
      <c r="H87" s="36">
        <v>1007899</v>
      </c>
      <c r="I87" s="31" t="s">
        <v>26</v>
      </c>
      <c r="J87" s="31" t="s">
        <v>27</v>
      </c>
    </row>
    <row r="88" spans="1:10" x14ac:dyDescent="0.2">
      <c r="A88" s="35">
        <v>46055</v>
      </c>
      <c r="B88" s="31" t="s">
        <v>1884</v>
      </c>
      <c r="D88" s="31" t="s">
        <v>2806</v>
      </c>
      <c r="E88" s="36">
        <v>5251800</v>
      </c>
      <c r="F88" s="37" t="s">
        <v>18</v>
      </c>
      <c r="G88" s="36">
        <v>420144</v>
      </c>
      <c r="H88" s="36">
        <v>5671944</v>
      </c>
      <c r="I88" s="31" t="s">
        <v>30</v>
      </c>
      <c r="J88" s="31" t="s">
        <v>31</v>
      </c>
    </row>
    <row r="89" spans="1:10" x14ac:dyDescent="0.2">
      <c r="A89" s="35">
        <v>46055</v>
      </c>
      <c r="B89" s="31" t="s">
        <v>1885</v>
      </c>
      <c r="D89" s="31" t="s">
        <v>2807</v>
      </c>
      <c r="E89" s="36">
        <v>1468620</v>
      </c>
      <c r="F89" s="37" t="s">
        <v>18</v>
      </c>
      <c r="G89" s="36">
        <v>117490</v>
      </c>
      <c r="H89" s="36">
        <v>1586110</v>
      </c>
      <c r="I89" s="31" t="s">
        <v>26</v>
      </c>
      <c r="J89" s="31" t="s">
        <v>27</v>
      </c>
    </row>
    <row r="90" spans="1:10" x14ac:dyDescent="0.2">
      <c r="A90" s="35">
        <v>46055</v>
      </c>
      <c r="B90" s="31" t="s">
        <v>1886</v>
      </c>
      <c r="D90" s="31" t="s">
        <v>2808</v>
      </c>
      <c r="E90" s="36">
        <v>3002180</v>
      </c>
      <c r="F90" s="37" t="s">
        <v>18</v>
      </c>
      <c r="G90" s="36">
        <v>240174</v>
      </c>
      <c r="H90" s="36">
        <v>3242354</v>
      </c>
      <c r="I90" s="31" t="s">
        <v>172</v>
      </c>
      <c r="J90" s="31" t="s">
        <v>173</v>
      </c>
    </row>
    <row r="91" spans="1:10" x14ac:dyDescent="0.2">
      <c r="A91" s="35">
        <v>46055</v>
      </c>
      <c r="B91" s="31" t="s">
        <v>1887</v>
      </c>
      <c r="D91" s="31" t="s">
        <v>2809</v>
      </c>
      <c r="E91" s="36">
        <v>1267250</v>
      </c>
      <c r="F91" s="37" t="s">
        <v>18</v>
      </c>
      <c r="G91" s="36">
        <v>101380</v>
      </c>
      <c r="H91" s="36">
        <v>1368630</v>
      </c>
      <c r="I91" s="31" t="s">
        <v>235</v>
      </c>
      <c r="J91" s="31" t="s">
        <v>198</v>
      </c>
    </row>
    <row r="92" spans="1:10" x14ac:dyDescent="0.2">
      <c r="A92" s="35">
        <v>46055</v>
      </c>
      <c r="B92" s="31" t="s">
        <v>1888</v>
      </c>
      <c r="D92" s="31" t="s">
        <v>2810</v>
      </c>
      <c r="E92" s="36">
        <v>976340</v>
      </c>
      <c r="F92" s="37" t="s">
        <v>18</v>
      </c>
      <c r="G92" s="36">
        <v>78107</v>
      </c>
      <c r="H92" s="36">
        <v>1054447</v>
      </c>
      <c r="I92" s="31" t="s">
        <v>34</v>
      </c>
      <c r="J92" s="31" t="s">
        <v>35</v>
      </c>
    </row>
    <row r="93" spans="1:10" x14ac:dyDescent="0.2">
      <c r="A93" s="35">
        <v>46055</v>
      </c>
      <c r="B93" s="31" t="s">
        <v>1889</v>
      </c>
      <c r="D93" s="31" t="s">
        <v>2811</v>
      </c>
      <c r="E93" s="36">
        <v>3951705</v>
      </c>
      <c r="F93" s="37" t="s">
        <v>18</v>
      </c>
      <c r="G93" s="36">
        <v>316136</v>
      </c>
      <c r="H93" s="36">
        <v>4267841</v>
      </c>
      <c r="I93" s="31" t="s">
        <v>163</v>
      </c>
      <c r="J93" s="31" t="s">
        <v>164</v>
      </c>
    </row>
    <row r="94" spans="1:10" x14ac:dyDescent="0.2">
      <c r="A94" s="35">
        <v>46056</v>
      </c>
      <c r="B94" s="31" t="s">
        <v>1890</v>
      </c>
      <c r="D94" s="31" t="s">
        <v>2812</v>
      </c>
      <c r="E94" s="36">
        <v>952883</v>
      </c>
      <c r="F94" s="37" t="s">
        <v>18</v>
      </c>
      <c r="G94" s="36">
        <v>76231</v>
      </c>
      <c r="H94" s="36">
        <v>1029114</v>
      </c>
      <c r="I94" s="31" t="s">
        <v>128</v>
      </c>
      <c r="J94" s="31" t="s">
        <v>129</v>
      </c>
    </row>
    <row r="95" spans="1:10" x14ac:dyDescent="0.2">
      <c r="A95" s="35">
        <v>46055</v>
      </c>
      <c r="B95" s="31" t="s">
        <v>1891</v>
      </c>
      <c r="D95" s="31" t="s">
        <v>2813</v>
      </c>
      <c r="E95" s="36">
        <v>2956320</v>
      </c>
      <c r="F95" s="37" t="s">
        <v>18</v>
      </c>
      <c r="G95" s="36">
        <v>236506</v>
      </c>
      <c r="H95" s="36">
        <v>3192826</v>
      </c>
      <c r="I95" s="31" t="s">
        <v>28</v>
      </c>
      <c r="J95" s="31" t="s">
        <v>29</v>
      </c>
    </row>
    <row r="96" spans="1:10" x14ac:dyDescent="0.2">
      <c r="A96" s="35">
        <v>46056</v>
      </c>
      <c r="B96" s="31" t="s">
        <v>1892</v>
      </c>
      <c r="D96" s="31" t="s">
        <v>2814</v>
      </c>
      <c r="E96" s="36">
        <v>584229</v>
      </c>
      <c r="F96" s="37" t="s">
        <v>18</v>
      </c>
      <c r="G96" s="36">
        <v>46738</v>
      </c>
      <c r="H96" s="36">
        <v>630967</v>
      </c>
      <c r="I96" s="31" t="s">
        <v>32</v>
      </c>
      <c r="J96" s="31" t="s">
        <v>33</v>
      </c>
    </row>
    <row r="97" spans="1:10" x14ac:dyDescent="0.2">
      <c r="A97" s="35">
        <v>46055</v>
      </c>
      <c r="B97" s="31" t="s">
        <v>1893</v>
      </c>
      <c r="D97" s="31" t="s">
        <v>2815</v>
      </c>
      <c r="E97" s="36">
        <v>1421742</v>
      </c>
      <c r="F97" s="37" t="s">
        <v>18</v>
      </c>
      <c r="G97" s="36">
        <v>113739</v>
      </c>
      <c r="H97" s="36">
        <v>1535481</v>
      </c>
      <c r="I97" s="31" t="s">
        <v>32</v>
      </c>
      <c r="J97" s="31" t="s">
        <v>33</v>
      </c>
    </row>
    <row r="98" spans="1:10" x14ac:dyDescent="0.2">
      <c r="A98" s="35">
        <v>46055</v>
      </c>
      <c r="B98" s="31" t="s">
        <v>1894</v>
      </c>
      <c r="D98" s="31" t="s">
        <v>2816</v>
      </c>
      <c r="E98" s="36">
        <v>1050795</v>
      </c>
      <c r="F98" s="37" t="s">
        <v>18</v>
      </c>
      <c r="G98" s="36">
        <v>84064</v>
      </c>
      <c r="H98" s="36">
        <v>1134859</v>
      </c>
      <c r="I98" s="31" t="s">
        <v>32</v>
      </c>
      <c r="J98" s="31" t="s">
        <v>33</v>
      </c>
    </row>
    <row r="99" spans="1:10" x14ac:dyDescent="0.2">
      <c r="A99" s="35">
        <v>46055</v>
      </c>
      <c r="B99" s="31" t="s">
        <v>1895</v>
      </c>
      <c r="D99" s="31" t="s">
        <v>2817</v>
      </c>
      <c r="E99" s="36">
        <v>880957</v>
      </c>
      <c r="F99" s="37" t="s">
        <v>18</v>
      </c>
      <c r="G99" s="36">
        <v>70477</v>
      </c>
      <c r="H99" s="36">
        <v>951434</v>
      </c>
      <c r="I99" s="31" t="s">
        <v>32</v>
      </c>
      <c r="J99" s="31" t="s">
        <v>33</v>
      </c>
    </row>
    <row r="100" spans="1:10" x14ac:dyDescent="0.2">
      <c r="A100" s="35">
        <v>46056</v>
      </c>
      <c r="B100" s="31" t="s">
        <v>1896</v>
      </c>
      <c r="D100" s="31" t="s">
        <v>2818</v>
      </c>
      <c r="E100" s="36">
        <v>827965</v>
      </c>
      <c r="F100" s="37" t="s">
        <v>18</v>
      </c>
      <c r="G100" s="36">
        <v>66237</v>
      </c>
      <c r="H100" s="36">
        <v>894202</v>
      </c>
      <c r="I100" s="31" t="s">
        <v>247</v>
      </c>
      <c r="J100" s="31" t="s">
        <v>19</v>
      </c>
    </row>
    <row r="101" spans="1:10" x14ac:dyDescent="0.2">
      <c r="A101" s="35">
        <v>46056</v>
      </c>
      <c r="B101" s="31" t="s">
        <v>1897</v>
      </c>
      <c r="D101" s="31" t="s">
        <v>2819</v>
      </c>
      <c r="E101" s="36">
        <v>10129200</v>
      </c>
      <c r="F101" s="37" t="s">
        <v>18</v>
      </c>
      <c r="G101" s="36">
        <v>810336</v>
      </c>
      <c r="H101" s="36">
        <v>10939536</v>
      </c>
      <c r="I101" s="31" t="s">
        <v>69</v>
      </c>
      <c r="J101" s="31" t="s">
        <v>70</v>
      </c>
    </row>
    <row r="102" spans="1:10" x14ac:dyDescent="0.2">
      <c r="A102" s="35">
        <v>46056</v>
      </c>
      <c r="B102" s="31" t="s">
        <v>1898</v>
      </c>
      <c r="D102" s="31" t="s">
        <v>2820</v>
      </c>
      <c r="E102" s="36">
        <v>438168</v>
      </c>
      <c r="F102" s="37" t="s">
        <v>18</v>
      </c>
      <c r="G102" s="36">
        <v>35053</v>
      </c>
      <c r="H102" s="36">
        <v>473221</v>
      </c>
      <c r="I102" s="31" t="s">
        <v>47</v>
      </c>
      <c r="J102" s="31" t="s">
        <v>48</v>
      </c>
    </row>
    <row r="103" spans="1:10" x14ac:dyDescent="0.2">
      <c r="A103" s="35">
        <v>46056</v>
      </c>
      <c r="B103" s="31" t="s">
        <v>1899</v>
      </c>
      <c r="D103" s="31" t="s">
        <v>2821</v>
      </c>
      <c r="E103" s="36">
        <v>1424530</v>
      </c>
      <c r="F103" s="37" t="s">
        <v>18</v>
      </c>
      <c r="G103" s="36">
        <v>113962</v>
      </c>
      <c r="H103" s="36">
        <v>1538492</v>
      </c>
      <c r="I103" s="31" t="s">
        <v>147</v>
      </c>
      <c r="J103" s="31" t="s">
        <v>148</v>
      </c>
    </row>
    <row r="104" spans="1:10" x14ac:dyDescent="0.2">
      <c r="A104" s="35">
        <v>46056</v>
      </c>
      <c r="B104" s="31" t="s">
        <v>1900</v>
      </c>
      <c r="D104" s="31" t="s">
        <v>2822</v>
      </c>
      <c r="E104" s="36">
        <v>466620</v>
      </c>
      <c r="F104" s="37" t="s">
        <v>18</v>
      </c>
      <c r="G104" s="36">
        <v>37330</v>
      </c>
      <c r="H104" s="36">
        <v>503950</v>
      </c>
      <c r="I104" s="31" t="s">
        <v>147</v>
      </c>
      <c r="J104" s="31" t="s">
        <v>148</v>
      </c>
    </row>
    <row r="105" spans="1:10" x14ac:dyDescent="0.2">
      <c r="A105" s="35">
        <v>46056</v>
      </c>
      <c r="B105" s="31" t="s">
        <v>1901</v>
      </c>
      <c r="D105" s="31" t="s">
        <v>2823</v>
      </c>
      <c r="E105" s="36">
        <v>758298</v>
      </c>
      <c r="F105" s="37" t="s">
        <v>18</v>
      </c>
      <c r="G105" s="36">
        <v>60664</v>
      </c>
      <c r="H105" s="36">
        <v>818962</v>
      </c>
      <c r="I105" s="31" t="s">
        <v>247</v>
      </c>
      <c r="J105" s="31" t="s">
        <v>19</v>
      </c>
    </row>
    <row r="106" spans="1:10" x14ac:dyDescent="0.2">
      <c r="A106" s="35">
        <v>46056</v>
      </c>
      <c r="B106" s="31" t="s">
        <v>1902</v>
      </c>
      <c r="D106" s="31" t="s">
        <v>2824</v>
      </c>
      <c r="E106" s="36">
        <v>2232880</v>
      </c>
      <c r="F106" s="37" t="s">
        <v>18</v>
      </c>
      <c r="G106" s="36">
        <v>178630</v>
      </c>
      <c r="H106" s="36">
        <v>2411510</v>
      </c>
      <c r="I106" s="31" t="s">
        <v>212</v>
      </c>
      <c r="J106" s="31" t="s">
        <v>73</v>
      </c>
    </row>
    <row r="107" spans="1:10" x14ac:dyDescent="0.2">
      <c r="A107" s="35">
        <v>46056</v>
      </c>
      <c r="B107" s="31" t="s">
        <v>1903</v>
      </c>
      <c r="D107" s="31" t="s">
        <v>2825</v>
      </c>
      <c r="E107" s="36">
        <v>17414410</v>
      </c>
      <c r="F107" s="37" t="s">
        <v>18</v>
      </c>
      <c r="G107" s="36">
        <v>1393153</v>
      </c>
      <c r="H107" s="36">
        <v>18807563</v>
      </c>
      <c r="I107" s="31" t="s">
        <v>212</v>
      </c>
      <c r="J107" s="31" t="s">
        <v>73</v>
      </c>
    </row>
    <row r="108" spans="1:10" x14ac:dyDescent="0.2">
      <c r="A108" s="35">
        <v>46056</v>
      </c>
      <c r="B108" s="31" t="s">
        <v>1905</v>
      </c>
      <c r="D108" s="31" t="s">
        <v>2827</v>
      </c>
      <c r="E108" s="36">
        <v>4069440</v>
      </c>
      <c r="F108" s="37" t="s">
        <v>18</v>
      </c>
      <c r="G108" s="36">
        <v>325555</v>
      </c>
      <c r="H108" s="36">
        <v>4394995</v>
      </c>
      <c r="I108" s="31" t="s">
        <v>147</v>
      </c>
      <c r="J108" s="31" t="s">
        <v>148</v>
      </c>
    </row>
    <row r="109" spans="1:10" x14ac:dyDescent="0.2">
      <c r="A109" s="35">
        <v>46056</v>
      </c>
      <c r="B109" s="31" t="s">
        <v>1906</v>
      </c>
      <c r="D109" s="31" t="s">
        <v>2828</v>
      </c>
      <c r="E109" s="36">
        <v>220293</v>
      </c>
      <c r="F109" s="37" t="s">
        <v>18</v>
      </c>
      <c r="G109" s="36">
        <v>17623</v>
      </c>
      <c r="H109" s="36">
        <v>237916</v>
      </c>
      <c r="I109" s="31" t="s">
        <v>74</v>
      </c>
      <c r="J109" s="31" t="s">
        <v>75</v>
      </c>
    </row>
    <row r="110" spans="1:10" x14ac:dyDescent="0.2">
      <c r="A110" s="35">
        <v>46056</v>
      </c>
      <c r="B110" s="31" t="s">
        <v>1907</v>
      </c>
      <c r="D110" s="31" t="s">
        <v>2829</v>
      </c>
      <c r="E110" s="36">
        <v>5499220</v>
      </c>
      <c r="F110" s="37" t="s">
        <v>18</v>
      </c>
      <c r="G110" s="36">
        <v>439938</v>
      </c>
      <c r="H110" s="36">
        <v>5939158</v>
      </c>
      <c r="I110" s="31" t="s">
        <v>71</v>
      </c>
      <c r="J110" s="31" t="s">
        <v>72</v>
      </c>
    </row>
    <row r="111" spans="1:10" x14ac:dyDescent="0.2">
      <c r="A111" s="35">
        <v>46056</v>
      </c>
      <c r="B111" s="31" t="s">
        <v>1908</v>
      </c>
      <c r="D111" s="31" t="s">
        <v>2830</v>
      </c>
      <c r="E111" s="36">
        <v>618065</v>
      </c>
      <c r="F111" s="37" t="s">
        <v>18</v>
      </c>
      <c r="G111" s="36">
        <v>49445</v>
      </c>
      <c r="H111" s="36">
        <v>667510</v>
      </c>
      <c r="I111" s="31" t="s">
        <v>247</v>
      </c>
      <c r="J111" s="31" t="s">
        <v>19</v>
      </c>
    </row>
    <row r="112" spans="1:10" x14ac:dyDescent="0.2">
      <c r="A112" s="35">
        <v>46056</v>
      </c>
      <c r="B112" s="31" t="s">
        <v>1909</v>
      </c>
      <c r="D112" s="31" t="s">
        <v>2831</v>
      </c>
      <c r="E112" s="36">
        <v>1484490</v>
      </c>
      <c r="F112" s="37" t="s">
        <v>18</v>
      </c>
      <c r="G112" s="36">
        <v>118759</v>
      </c>
      <c r="H112" s="36">
        <v>1603249</v>
      </c>
      <c r="I112" s="31" t="s">
        <v>55</v>
      </c>
      <c r="J112" s="31" t="s">
        <v>56</v>
      </c>
    </row>
    <row r="113" spans="1:10" x14ac:dyDescent="0.2">
      <c r="A113" s="35">
        <v>46056</v>
      </c>
      <c r="B113" s="31" t="s">
        <v>1910</v>
      </c>
      <c r="D113" s="31" t="s">
        <v>2832</v>
      </c>
      <c r="E113" s="36">
        <v>6600570</v>
      </c>
      <c r="F113" s="37" t="s">
        <v>18</v>
      </c>
      <c r="G113" s="36">
        <v>528046</v>
      </c>
      <c r="H113" s="36">
        <v>7128616</v>
      </c>
      <c r="I113" s="31" t="s">
        <v>116</v>
      </c>
      <c r="J113" s="31" t="s">
        <v>117</v>
      </c>
    </row>
    <row r="114" spans="1:10" x14ac:dyDescent="0.2">
      <c r="A114" s="35">
        <v>46056</v>
      </c>
      <c r="B114" s="31" t="s">
        <v>1911</v>
      </c>
      <c r="D114" s="31" t="s">
        <v>2833</v>
      </c>
      <c r="E114" s="36">
        <v>1866480</v>
      </c>
      <c r="F114" s="37" t="s">
        <v>18</v>
      </c>
      <c r="G114" s="36">
        <v>149318</v>
      </c>
      <c r="H114" s="36">
        <v>2015798</v>
      </c>
      <c r="I114" s="31" t="s">
        <v>223</v>
      </c>
      <c r="J114" s="31" t="s">
        <v>224</v>
      </c>
    </row>
    <row r="115" spans="1:10" x14ac:dyDescent="0.2">
      <c r="A115" s="35">
        <v>46057</v>
      </c>
      <c r="B115" s="31" t="s">
        <v>1912</v>
      </c>
      <c r="D115" s="31" t="s">
        <v>2834</v>
      </c>
      <c r="E115" s="36">
        <v>20026970</v>
      </c>
      <c r="F115" s="37" t="s">
        <v>18</v>
      </c>
      <c r="G115" s="36">
        <v>1602158</v>
      </c>
      <c r="H115" s="36">
        <v>21629128</v>
      </c>
      <c r="I115" s="31" t="s">
        <v>223</v>
      </c>
      <c r="J115" s="31" t="s">
        <v>224</v>
      </c>
    </row>
    <row r="116" spans="1:10" x14ac:dyDescent="0.2">
      <c r="A116" s="35">
        <v>46056</v>
      </c>
      <c r="B116" s="31" t="s">
        <v>1913</v>
      </c>
      <c r="D116" s="31" t="s">
        <v>2835</v>
      </c>
      <c r="E116" s="36">
        <v>344860</v>
      </c>
      <c r="F116" s="37" t="s">
        <v>18</v>
      </c>
      <c r="G116" s="36">
        <v>27589</v>
      </c>
      <c r="H116" s="36">
        <v>372449</v>
      </c>
      <c r="I116" s="31" t="s">
        <v>247</v>
      </c>
      <c r="J116" s="31" t="s">
        <v>19</v>
      </c>
    </row>
    <row r="117" spans="1:10" x14ac:dyDescent="0.2">
      <c r="A117" s="35">
        <v>46056</v>
      </c>
      <c r="B117" s="31" t="s">
        <v>1914</v>
      </c>
      <c r="D117" s="31" t="s">
        <v>2836</v>
      </c>
      <c r="E117" s="36">
        <v>415214</v>
      </c>
      <c r="F117" s="37" t="s">
        <v>18</v>
      </c>
      <c r="G117" s="36">
        <v>33217</v>
      </c>
      <c r="H117" s="36">
        <v>448431</v>
      </c>
      <c r="I117" s="31" t="s">
        <v>247</v>
      </c>
      <c r="J117" s="31" t="s">
        <v>19</v>
      </c>
    </row>
    <row r="118" spans="1:10" x14ac:dyDescent="0.2">
      <c r="A118" s="35">
        <v>46056</v>
      </c>
      <c r="B118" s="31" t="s">
        <v>1915</v>
      </c>
      <c r="D118" s="31" t="s">
        <v>2837</v>
      </c>
      <c r="E118" s="36">
        <v>1097250</v>
      </c>
      <c r="F118" s="37" t="s">
        <v>18</v>
      </c>
      <c r="G118" s="36">
        <v>87780</v>
      </c>
      <c r="H118" s="36">
        <v>1185030</v>
      </c>
      <c r="I118" s="31" t="s">
        <v>247</v>
      </c>
      <c r="J118" s="31" t="s">
        <v>19</v>
      </c>
    </row>
    <row r="119" spans="1:10" x14ac:dyDescent="0.2">
      <c r="A119" s="35">
        <v>46056</v>
      </c>
      <c r="B119" s="31" t="s">
        <v>1916</v>
      </c>
      <c r="D119" s="31" t="s">
        <v>2838</v>
      </c>
      <c r="E119" s="36">
        <v>1201341</v>
      </c>
      <c r="F119" s="37" t="s">
        <v>18</v>
      </c>
      <c r="G119" s="36">
        <v>96107</v>
      </c>
      <c r="H119" s="36">
        <v>1297448</v>
      </c>
      <c r="I119" s="31" t="s">
        <v>247</v>
      </c>
      <c r="J119" s="31" t="s">
        <v>19</v>
      </c>
    </row>
    <row r="120" spans="1:10" x14ac:dyDescent="0.2">
      <c r="A120" s="35">
        <v>46056</v>
      </c>
      <c r="B120" s="31" t="s">
        <v>1917</v>
      </c>
      <c r="D120" s="31" t="s">
        <v>2839</v>
      </c>
      <c r="E120" s="36">
        <v>200728</v>
      </c>
      <c r="F120" s="37" t="s">
        <v>18</v>
      </c>
      <c r="G120" s="36">
        <v>16058</v>
      </c>
      <c r="H120" s="36">
        <v>216786</v>
      </c>
      <c r="I120" s="31" t="s">
        <v>247</v>
      </c>
      <c r="J120" s="31" t="s">
        <v>19</v>
      </c>
    </row>
    <row r="121" spans="1:10" x14ac:dyDescent="0.2">
      <c r="A121" s="35">
        <v>46056</v>
      </c>
      <c r="B121" s="31" t="s">
        <v>1918</v>
      </c>
      <c r="D121" s="31" t="s">
        <v>2840</v>
      </c>
      <c r="E121" s="36">
        <v>585804</v>
      </c>
      <c r="F121" s="37" t="s">
        <v>18</v>
      </c>
      <c r="G121" s="36">
        <v>46864</v>
      </c>
      <c r="H121" s="36">
        <v>632668</v>
      </c>
      <c r="I121" s="31" t="s">
        <v>247</v>
      </c>
      <c r="J121" s="31" t="s">
        <v>19</v>
      </c>
    </row>
    <row r="122" spans="1:10" x14ac:dyDescent="0.2">
      <c r="A122" s="35">
        <v>46056</v>
      </c>
      <c r="B122" s="31" t="s">
        <v>1919</v>
      </c>
      <c r="D122" s="31" t="s">
        <v>2841</v>
      </c>
      <c r="E122" s="36">
        <v>827965</v>
      </c>
      <c r="F122" s="37" t="s">
        <v>18</v>
      </c>
      <c r="G122" s="36">
        <v>66237</v>
      </c>
      <c r="H122" s="36">
        <v>894202</v>
      </c>
      <c r="I122" s="31" t="s">
        <v>247</v>
      </c>
      <c r="J122" s="31" t="s">
        <v>19</v>
      </c>
    </row>
    <row r="123" spans="1:10" x14ac:dyDescent="0.2">
      <c r="A123" s="35">
        <v>46056</v>
      </c>
      <c r="B123" s="31" t="s">
        <v>1920</v>
      </c>
      <c r="D123" s="31" t="s">
        <v>2842</v>
      </c>
      <c r="E123" s="36">
        <v>933240</v>
      </c>
      <c r="F123" s="37" t="s">
        <v>18</v>
      </c>
      <c r="G123" s="36">
        <v>74659</v>
      </c>
      <c r="H123" s="36">
        <v>1007899</v>
      </c>
      <c r="I123" s="31" t="s">
        <v>247</v>
      </c>
      <c r="J123" s="31" t="s">
        <v>19</v>
      </c>
    </row>
    <row r="124" spans="1:10" x14ac:dyDescent="0.2">
      <c r="A124" s="35">
        <v>46056</v>
      </c>
      <c r="B124" s="31" t="s">
        <v>1921</v>
      </c>
      <c r="D124" s="31" t="s">
        <v>2843</v>
      </c>
      <c r="E124" s="36">
        <v>2842170</v>
      </c>
      <c r="F124" s="37" t="s">
        <v>18</v>
      </c>
      <c r="G124" s="36">
        <v>227374</v>
      </c>
      <c r="H124" s="36">
        <v>3069544</v>
      </c>
      <c r="I124" s="31" t="s">
        <v>247</v>
      </c>
      <c r="J124" s="31" t="s">
        <v>19</v>
      </c>
    </row>
    <row r="125" spans="1:10" x14ac:dyDescent="0.2">
      <c r="A125" s="35">
        <v>46056</v>
      </c>
      <c r="B125" s="31" t="s">
        <v>1922</v>
      </c>
      <c r="D125" s="31" t="s">
        <v>2844</v>
      </c>
      <c r="E125" s="36">
        <v>370839</v>
      </c>
      <c r="F125" s="37" t="s">
        <v>18</v>
      </c>
      <c r="G125" s="36">
        <v>29667</v>
      </c>
      <c r="H125" s="36">
        <v>400506</v>
      </c>
      <c r="I125" s="31" t="s">
        <v>247</v>
      </c>
      <c r="J125" s="31" t="s">
        <v>19</v>
      </c>
    </row>
    <row r="126" spans="1:10" x14ac:dyDescent="0.2">
      <c r="A126" s="35">
        <v>46056</v>
      </c>
      <c r="B126" s="31" t="s">
        <v>1923</v>
      </c>
      <c r="D126" s="31" t="s">
        <v>2845</v>
      </c>
      <c r="E126" s="36">
        <v>29697100</v>
      </c>
      <c r="F126" s="37" t="s">
        <v>18</v>
      </c>
      <c r="G126" s="36">
        <v>2375768</v>
      </c>
      <c r="H126" s="36">
        <v>32072868</v>
      </c>
      <c r="I126" s="31" t="s">
        <v>209</v>
      </c>
      <c r="J126" s="31" t="s">
        <v>210</v>
      </c>
    </row>
    <row r="127" spans="1:10" x14ac:dyDescent="0.2">
      <c r="A127" s="35">
        <v>46056</v>
      </c>
      <c r="B127" s="31" t="s">
        <v>1924</v>
      </c>
      <c r="D127" s="31" t="s">
        <v>2846</v>
      </c>
      <c r="E127" s="36">
        <v>12810620</v>
      </c>
      <c r="F127" s="37" t="s">
        <v>18</v>
      </c>
      <c r="G127" s="36">
        <v>1024850</v>
      </c>
      <c r="H127" s="36">
        <v>13835470</v>
      </c>
      <c r="I127" s="31" t="s">
        <v>290</v>
      </c>
      <c r="J127" s="31" t="s">
        <v>291</v>
      </c>
    </row>
    <row r="128" spans="1:10" x14ac:dyDescent="0.2">
      <c r="A128" s="35">
        <v>46056</v>
      </c>
      <c r="B128" s="31" t="s">
        <v>1925</v>
      </c>
      <c r="D128" s="31" t="s">
        <v>130</v>
      </c>
      <c r="E128" s="36">
        <v>440586</v>
      </c>
      <c r="F128" s="37" t="s">
        <v>18</v>
      </c>
      <c r="G128" s="36">
        <v>35247</v>
      </c>
      <c r="H128" s="36">
        <v>475833</v>
      </c>
      <c r="I128" s="31" t="s">
        <v>39</v>
      </c>
      <c r="J128" s="31" t="s">
        <v>40</v>
      </c>
    </row>
    <row r="129" spans="1:10" x14ac:dyDescent="0.2">
      <c r="A129" s="35">
        <v>46056</v>
      </c>
      <c r="B129" s="31" t="s">
        <v>1926</v>
      </c>
      <c r="D129" s="31" t="s">
        <v>142</v>
      </c>
      <c r="E129" s="36">
        <v>4195254</v>
      </c>
      <c r="F129" s="37" t="s">
        <v>18</v>
      </c>
      <c r="G129" s="36">
        <v>335620</v>
      </c>
      <c r="H129" s="36">
        <v>4530874</v>
      </c>
      <c r="I129" s="31" t="s">
        <v>39</v>
      </c>
      <c r="J129" s="31" t="s">
        <v>40</v>
      </c>
    </row>
    <row r="130" spans="1:10" x14ac:dyDescent="0.2">
      <c r="A130" s="35">
        <v>46056</v>
      </c>
      <c r="B130" s="31" t="s">
        <v>1927</v>
      </c>
      <c r="D130" s="31" t="s">
        <v>38</v>
      </c>
      <c r="E130" s="36">
        <v>1171608</v>
      </c>
      <c r="F130" s="37" t="s">
        <v>18</v>
      </c>
      <c r="G130" s="36">
        <v>93729</v>
      </c>
      <c r="H130" s="36">
        <v>1265337</v>
      </c>
      <c r="I130" s="31" t="s">
        <v>39</v>
      </c>
      <c r="J130" s="31" t="s">
        <v>40</v>
      </c>
    </row>
    <row r="131" spans="1:10" x14ac:dyDescent="0.2">
      <c r="A131" s="35">
        <v>46056</v>
      </c>
      <c r="B131" s="31" t="s">
        <v>1928</v>
      </c>
      <c r="D131" s="31" t="s">
        <v>155</v>
      </c>
      <c r="E131" s="36">
        <v>1759618</v>
      </c>
      <c r="F131" s="37" t="s">
        <v>18</v>
      </c>
      <c r="G131" s="36">
        <v>140769</v>
      </c>
      <c r="H131" s="36">
        <v>1900387</v>
      </c>
      <c r="I131" s="31" t="s">
        <v>39</v>
      </c>
      <c r="J131" s="31" t="s">
        <v>40</v>
      </c>
    </row>
    <row r="132" spans="1:10" x14ac:dyDescent="0.2">
      <c r="A132" s="35">
        <v>46056</v>
      </c>
      <c r="B132" s="31" t="s">
        <v>1929</v>
      </c>
      <c r="D132" s="31" t="s">
        <v>277</v>
      </c>
      <c r="E132" s="36">
        <v>1307700</v>
      </c>
      <c r="F132" s="37" t="s">
        <v>18</v>
      </c>
      <c r="G132" s="36">
        <v>104616</v>
      </c>
      <c r="H132" s="36">
        <v>1412316</v>
      </c>
      <c r="I132" s="31" t="s">
        <v>39</v>
      </c>
      <c r="J132" s="31" t="s">
        <v>40</v>
      </c>
    </row>
    <row r="133" spans="1:10" x14ac:dyDescent="0.2">
      <c r="A133" s="35">
        <v>46056</v>
      </c>
      <c r="B133" s="31" t="s">
        <v>1930</v>
      </c>
      <c r="D133" s="31" t="s">
        <v>238</v>
      </c>
      <c r="E133" s="36">
        <v>1941676</v>
      </c>
      <c r="F133" s="37" t="s">
        <v>18</v>
      </c>
      <c r="G133" s="36">
        <v>155334</v>
      </c>
      <c r="H133" s="36">
        <v>2097010</v>
      </c>
      <c r="I133" s="31" t="s">
        <v>39</v>
      </c>
      <c r="J133" s="31" t="s">
        <v>40</v>
      </c>
    </row>
    <row r="134" spans="1:10" x14ac:dyDescent="0.2">
      <c r="A134" s="35">
        <v>46056</v>
      </c>
      <c r="B134" s="31" t="s">
        <v>1931</v>
      </c>
      <c r="D134" s="31" t="s">
        <v>211</v>
      </c>
      <c r="E134" s="36">
        <v>1427408</v>
      </c>
      <c r="F134" s="37" t="s">
        <v>18</v>
      </c>
      <c r="G134" s="36">
        <v>114193</v>
      </c>
      <c r="H134" s="36">
        <v>1541601</v>
      </c>
      <c r="I134" s="31" t="s">
        <v>39</v>
      </c>
      <c r="J134" s="31" t="s">
        <v>40</v>
      </c>
    </row>
    <row r="135" spans="1:10" x14ac:dyDescent="0.2">
      <c r="A135" s="35">
        <v>46056</v>
      </c>
      <c r="B135" s="31" t="s">
        <v>1932</v>
      </c>
      <c r="D135" s="31" t="s">
        <v>239</v>
      </c>
      <c r="E135" s="36">
        <v>4236450</v>
      </c>
      <c r="F135" s="37" t="s">
        <v>18</v>
      </c>
      <c r="G135" s="36">
        <v>338916</v>
      </c>
      <c r="H135" s="36">
        <v>4575366</v>
      </c>
      <c r="I135" s="31" t="s">
        <v>39</v>
      </c>
      <c r="J135" s="31" t="s">
        <v>40</v>
      </c>
    </row>
    <row r="136" spans="1:10" x14ac:dyDescent="0.2">
      <c r="A136" s="35">
        <v>46057</v>
      </c>
      <c r="B136" s="31" t="s">
        <v>1933</v>
      </c>
      <c r="D136" s="31" t="s">
        <v>2847</v>
      </c>
      <c r="E136" s="36">
        <v>1849240</v>
      </c>
      <c r="F136" s="37" t="s">
        <v>18</v>
      </c>
      <c r="G136" s="36">
        <v>147939</v>
      </c>
      <c r="H136" s="36">
        <v>1997179</v>
      </c>
      <c r="I136" s="31" t="s">
        <v>51</v>
      </c>
      <c r="J136" s="31" t="s">
        <v>52</v>
      </c>
    </row>
    <row r="137" spans="1:10" x14ac:dyDescent="0.2">
      <c r="A137" s="35">
        <v>46056</v>
      </c>
      <c r="B137" s="31" t="s">
        <v>1934</v>
      </c>
      <c r="D137" s="31" t="s">
        <v>2848</v>
      </c>
      <c r="E137" s="36">
        <v>15381220</v>
      </c>
      <c r="F137" s="37" t="s">
        <v>18</v>
      </c>
      <c r="G137" s="36">
        <v>1230498</v>
      </c>
      <c r="H137" s="36">
        <v>16611718</v>
      </c>
      <c r="I137" s="31" t="s">
        <v>20</v>
      </c>
      <c r="J137" s="31" t="s">
        <v>21</v>
      </c>
    </row>
    <row r="138" spans="1:10" x14ac:dyDescent="0.2">
      <c r="A138" s="35">
        <v>46056</v>
      </c>
      <c r="B138" s="31" t="s">
        <v>1935</v>
      </c>
      <c r="D138" s="31" t="s">
        <v>2849</v>
      </c>
      <c r="E138" s="36">
        <v>4666200</v>
      </c>
      <c r="F138" s="37" t="s">
        <v>18</v>
      </c>
      <c r="G138" s="36">
        <v>373296</v>
      </c>
      <c r="H138" s="36">
        <v>5039496</v>
      </c>
      <c r="I138" s="31" t="s">
        <v>20</v>
      </c>
      <c r="J138" s="31" t="s">
        <v>21</v>
      </c>
    </row>
    <row r="139" spans="1:10" x14ac:dyDescent="0.2">
      <c r="A139" s="35">
        <v>46056</v>
      </c>
      <c r="B139" s="31" t="s">
        <v>1936</v>
      </c>
      <c r="D139" s="31" t="s">
        <v>2850</v>
      </c>
      <c r="E139" s="36">
        <v>1484490</v>
      </c>
      <c r="F139" s="37" t="s">
        <v>18</v>
      </c>
      <c r="G139" s="36">
        <v>118759</v>
      </c>
      <c r="H139" s="36">
        <v>1603249</v>
      </c>
      <c r="I139" s="31" t="s">
        <v>240</v>
      </c>
      <c r="J139" s="31" t="s">
        <v>244</v>
      </c>
    </row>
    <row r="140" spans="1:10" x14ac:dyDescent="0.2">
      <c r="A140" s="35">
        <v>46056</v>
      </c>
      <c r="B140" s="31" t="s">
        <v>1937</v>
      </c>
      <c r="D140" s="31" t="s">
        <v>2851</v>
      </c>
      <c r="E140" s="36">
        <v>649820</v>
      </c>
      <c r="F140" s="37" t="s">
        <v>18</v>
      </c>
      <c r="G140" s="36">
        <v>51986</v>
      </c>
      <c r="H140" s="36">
        <v>701806</v>
      </c>
      <c r="I140" s="31" t="s">
        <v>240</v>
      </c>
      <c r="J140" s="31" t="s">
        <v>244</v>
      </c>
    </row>
    <row r="141" spans="1:10" x14ac:dyDescent="0.2">
      <c r="A141" s="35">
        <v>46056</v>
      </c>
      <c r="B141" s="31" t="s">
        <v>1938</v>
      </c>
      <c r="D141" s="31" t="s">
        <v>2852</v>
      </c>
      <c r="E141" s="36">
        <v>4165100</v>
      </c>
      <c r="F141" s="37" t="s">
        <v>18</v>
      </c>
      <c r="G141" s="36">
        <v>333208</v>
      </c>
      <c r="H141" s="36">
        <v>4498308</v>
      </c>
      <c r="I141" s="31" t="s">
        <v>85</v>
      </c>
      <c r="J141" s="31" t="s">
        <v>86</v>
      </c>
    </row>
    <row r="142" spans="1:10" x14ac:dyDescent="0.2">
      <c r="A142" s="35">
        <v>46056</v>
      </c>
      <c r="B142" s="31" t="s">
        <v>1939</v>
      </c>
      <c r="D142" s="31" t="s">
        <v>2853</v>
      </c>
      <c r="E142" s="36">
        <v>933240</v>
      </c>
      <c r="F142" s="37" t="s">
        <v>18</v>
      </c>
      <c r="G142" s="36">
        <v>74659</v>
      </c>
      <c r="H142" s="36">
        <v>1007899</v>
      </c>
      <c r="I142" s="31" t="s">
        <v>85</v>
      </c>
      <c r="J142" s="31" t="s">
        <v>86</v>
      </c>
    </row>
    <row r="143" spans="1:10" x14ac:dyDescent="0.2">
      <c r="A143" s="35">
        <v>46056</v>
      </c>
      <c r="B143" s="31" t="s">
        <v>1940</v>
      </c>
      <c r="D143" s="31" t="s">
        <v>2854</v>
      </c>
      <c r="E143" s="36">
        <v>5089350</v>
      </c>
      <c r="F143" s="37" t="s">
        <v>18</v>
      </c>
      <c r="G143" s="36">
        <v>407148</v>
      </c>
      <c r="H143" s="36">
        <v>5496498</v>
      </c>
      <c r="I143" s="31" t="s">
        <v>199</v>
      </c>
      <c r="J143" s="31" t="s">
        <v>200</v>
      </c>
    </row>
    <row r="144" spans="1:10" x14ac:dyDescent="0.2">
      <c r="A144" s="35">
        <v>46056</v>
      </c>
      <c r="B144" s="31" t="s">
        <v>1941</v>
      </c>
      <c r="D144" s="31" t="s">
        <v>2855</v>
      </c>
      <c r="E144" s="36">
        <v>4666200</v>
      </c>
      <c r="F144" s="37" t="s">
        <v>18</v>
      </c>
      <c r="G144" s="36">
        <v>373296</v>
      </c>
      <c r="H144" s="36">
        <v>5039496</v>
      </c>
      <c r="I144" s="31" t="s">
        <v>43</v>
      </c>
      <c r="J144" s="31" t="s">
        <v>44</v>
      </c>
    </row>
    <row r="145" spans="1:10" x14ac:dyDescent="0.2">
      <c r="A145" s="35">
        <v>46056</v>
      </c>
      <c r="B145" s="31" t="s">
        <v>1942</v>
      </c>
      <c r="D145" s="31" t="s">
        <v>2856</v>
      </c>
      <c r="E145" s="36">
        <v>933240</v>
      </c>
      <c r="F145" s="37" t="s">
        <v>18</v>
      </c>
      <c r="G145" s="36">
        <v>74659</v>
      </c>
      <c r="H145" s="36">
        <v>1007899</v>
      </c>
      <c r="I145" s="31" t="s">
        <v>180</v>
      </c>
      <c r="J145" s="31" t="s">
        <v>181</v>
      </c>
    </row>
    <row r="146" spans="1:10" x14ac:dyDescent="0.2">
      <c r="A146" s="35">
        <v>46056</v>
      </c>
      <c r="B146" s="31" t="s">
        <v>1943</v>
      </c>
      <c r="D146" s="31" t="s">
        <v>2857</v>
      </c>
      <c r="E146" s="36">
        <v>1482840</v>
      </c>
      <c r="F146" s="37" t="s">
        <v>18</v>
      </c>
      <c r="G146" s="36">
        <v>118627</v>
      </c>
      <c r="H146" s="36">
        <v>1601467</v>
      </c>
      <c r="I146" s="31" t="s">
        <v>45</v>
      </c>
      <c r="J146" s="31" t="s">
        <v>46</v>
      </c>
    </row>
    <row r="147" spans="1:10" x14ac:dyDescent="0.2">
      <c r="A147" s="35">
        <v>46056</v>
      </c>
      <c r="B147" s="31" t="s">
        <v>1944</v>
      </c>
      <c r="D147" s="31" t="s">
        <v>2858</v>
      </c>
      <c r="E147" s="36">
        <v>1299640</v>
      </c>
      <c r="F147" s="37" t="s">
        <v>18</v>
      </c>
      <c r="G147" s="36">
        <v>103971</v>
      </c>
      <c r="H147" s="36">
        <v>1403611</v>
      </c>
      <c r="I147" s="31" t="s">
        <v>81</v>
      </c>
      <c r="J147" s="31" t="s">
        <v>82</v>
      </c>
    </row>
    <row r="148" spans="1:10" x14ac:dyDescent="0.2">
      <c r="A148" s="35">
        <v>46056</v>
      </c>
      <c r="B148" s="31" t="s">
        <v>1945</v>
      </c>
      <c r="D148" s="31" t="s">
        <v>2859</v>
      </c>
      <c r="E148" s="36">
        <v>4071480</v>
      </c>
      <c r="F148" s="37" t="s">
        <v>18</v>
      </c>
      <c r="G148" s="36">
        <v>325718</v>
      </c>
      <c r="H148" s="36">
        <v>4397198</v>
      </c>
      <c r="I148" s="31" t="s">
        <v>41</v>
      </c>
      <c r="J148" s="31" t="s">
        <v>42</v>
      </c>
    </row>
    <row r="149" spans="1:10" x14ac:dyDescent="0.2">
      <c r="A149" s="35">
        <v>46056</v>
      </c>
      <c r="B149" s="31" t="s">
        <v>1946</v>
      </c>
      <c r="D149" s="31" t="s">
        <v>2860</v>
      </c>
      <c r="E149" s="36">
        <v>14390360</v>
      </c>
      <c r="F149" s="37" t="s">
        <v>18</v>
      </c>
      <c r="G149" s="36">
        <v>1151229</v>
      </c>
      <c r="H149" s="36">
        <v>15541589</v>
      </c>
      <c r="I149" s="31" t="s">
        <v>83</v>
      </c>
      <c r="J149" s="31" t="s">
        <v>84</v>
      </c>
    </row>
    <row r="150" spans="1:10" x14ac:dyDescent="0.2">
      <c r="A150" s="35">
        <v>46056</v>
      </c>
      <c r="B150" s="31" t="s">
        <v>1947</v>
      </c>
      <c r="D150" s="31" t="s">
        <v>2861</v>
      </c>
      <c r="E150" s="36">
        <v>46647850</v>
      </c>
      <c r="F150" s="37" t="s">
        <v>18</v>
      </c>
      <c r="G150" s="36">
        <v>3731828</v>
      </c>
      <c r="H150" s="36">
        <v>50379678</v>
      </c>
      <c r="I150" s="31" t="s">
        <v>81</v>
      </c>
      <c r="J150" s="31" t="s">
        <v>82</v>
      </c>
    </row>
    <row r="151" spans="1:10" x14ac:dyDescent="0.2">
      <c r="A151" s="35">
        <v>46056</v>
      </c>
      <c r="B151" s="31" t="s">
        <v>1948</v>
      </c>
      <c r="D151" s="31" t="s">
        <v>2862</v>
      </c>
      <c r="E151" s="36">
        <v>44752300</v>
      </c>
      <c r="F151" s="37" t="s">
        <v>18</v>
      </c>
      <c r="G151" s="36">
        <v>3580184</v>
      </c>
      <c r="H151" s="36">
        <v>48332484</v>
      </c>
      <c r="I151" s="31" t="s">
        <v>20</v>
      </c>
      <c r="J151" s="31" t="s">
        <v>21</v>
      </c>
    </row>
    <row r="152" spans="1:10" x14ac:dyDescent="0.2">
      <c r="A152" s="35">
        <v>46056</v>
      </c>
      <c r="B152" s="31" t="s">
        <v>1949</v>
      </c>
      <c r="D152" s="31" t="s">
        <v>2863</v>
      </c>
      <c r="E152" s="36">
        <v>989315</v>
      </c>
      <c r="F152" s="37" t="s">
        <v>18</v>
      </c>
      <c r="G152" s="36">
        <v>79145</v>
      </c>
      <c r="H152" s="36">
        <v>1068460</v>
      </c>
      <c r="I152" s="31" t="s">
        <v>89</v>
      </c>
      <c r="J152" s="31" t="s">
        <v>90</v>
      </c>
    </row>
    <row r="153" spans="1:10" x14ac:dyDescent="0.2">
      <c r="A153" s="35">
        <v>46056</v>
      </c>
      <c r="B153" s="31" t="s">
        <v>1950</v>
      </c>
      <c r="D153" s="31" t="s">
        <v>2864</v>
      </c>
      <c r="E153" s="36">
        <v>976340</v>
      </c>
      <c r="F153" s="37" t="s">
        <v>18</v>
      </c>
      <c r="G153" s="36">
        <v>78107</v>
      </c>
      <c r="H153" s="36">
        <v>1054447</v>
      </c>
      <c r="I153" s="31" t="s">
        <v>240</v>
      </c>
      <c r="J153" s="31" t="s">
        <v>244</v>
      </c>
    </row>
    <row r="154" spans="1:10" x14ac:dyDescent="0.2">
      <c r="A154" s="35">
        <v>46056</v>
      </c>
      <c r="B154" s="31" t="s">
        <v>1951</v>
      </c>
      <c r="D154" s="31" t="s">
        <v>2865</v>
      </c>
      <c r="E154" s="36">
        <v>2929020</v>
      </c>
      <c r="F154" s="37" t="s">
        <v>18</v>
      </c>
      <c r="G154" s="36">
        <v>234322</v>
      </c>
      <c r="H154" s="36">
        <v>3163342</v>
      </c>
      <c r="I154" s="31" t="s">
        <v>43</v>
      </c>
      <c r="J154" s="31" t="s">
        <v>44</v>
      </c>
    </row>
    <row r="155" spans="1:10" x14ac:dyDescent="0.2">
      <c r="A155" s="35">
        <v>46056</v>
      </c>
      <c r="B155" s="31" t="s">
        <v>1952</v>
      </c>
      <c r="D155" s="31" t="s">
        <v>2866</v>
      </c>
      <c r="E155" s="36">
        <v>2953620</v>
      </c>
      <c r="F155" s="37" t="s">
        <v>18</v>
      </c>
      <c r="G155" s="36">
        <v>236290</v>
      </c>
      <c r="H155" s="36">
        <v>3189910</v>
      </c>
      <c r="I155" s="31" t="s">
        <v>85</v>
      </c>
      <c r="J155" s="31" t="s">
        <v>86</v>
      </c>
    </row>
    <row r="156" spans="1:10" x14ac:dyDescent="0.2">
      <c r="A156" s="35">
        <v>46056</v>
      </c>
      <c r="B156" s="31" t="s">
        <v>1953</v>
      </c>
      <c r="D156" s="31" t="s">
        <v>2867</v>
      </c>
      <c r="E156" s="36">
        <v>3448600</v>
      </c>
      <c r="F156" s="37" t="s">
        <v>18</v>
      </c>
      <c r="G156" s="36">
        <v>275888</v>
      </c>
      <c r="H156" s="36">
        <v>3724488</v>
      </c>
      <c r="I156" s="31" t="s">
        <v>41</v>
      </c>
      <c r="J156" s="31" t="s">
        <v>42</v>
      </c>
    </row>
    <row r="157" spans="1:10" x14ac:dyDescent="0.2">
      <c r="A157" s="35">
        <v>46056</v>
      </c>
      <c r="B157" s="31" t="s">
        <v>1954</v>
      </c>
      <c r="D157" s="31" t="s">
        <v>2868</v>
      </c>
      <c r="E157" s="36">
        <v>2099000</v>
      </c>
      <c r="F157" s="37" t="s">
        <v>18</v>
      </c>
      <c r="G157" s="36">
        <v>167920</v>
      </c>
      <c r="H157" s="36">
        <v>2266920</v>
      </c>
      <c r="I157" s="31" t="s">
        <v>180</v>
      </c>
      <c r="J157" s="31" t="s">
        <v>181</v>
      </c>
    </row>
    <row r="158" spans="1:10" x14ac:dyDescent="0.2">
      <c r="A158" s="35">
        <v>46057</v>
      </c>
      <c r="B158" s="31" t="s">
        <v>1955</v>
      </c>
      <c r="D158" s="31" t="s">
        <v>2869</v>
      </c>
      <c r="E158" s="36">
        <v>13772650</v>
      </c>
      <c r="F158" s="37" t="s">
        <v>18</v>
      </c>
      <c r="G158" s="36">
        <v>1101812</v>
      </c>
      <c r="H158" s="36">
        <v>14874462</v>
      </c>
      <c r="I158" s="31" t="s">
        <v>113</v>
      </c>
      <c r="J158" s="31" t="s">
        <v>114</v>
      </c>
    </row>
    <row r="159" spans="1:10" x14ac:dyDescent="0.2">
      <c r="A159" s="35">
        <v>46057</v>
      </c>
      <c r="B159" s="31" t="s">
        <v>1956</v>
      </c>
      <c r="D159" s="31" t="s">
        <v>2870</v>
      </c>
      <c r="E159" s="36">
        <v>14550750</v>
      </c>
      <c r="F159" s="37" t="s">
        <v>18</v>
      </c>
      <c r="G159" s="36">
        <v>1164060</v>
      </c>
      <c r="H159" s="36">
        <v>15714810</v>
      </c>
      <c r="I159" s="31" t="s">
        <v>87</v>
      </c>
      <c r="J159" s="31" t="s">
        <v>88</v>
      </c>
    </row>
    <row r="160" spans="1:10" x14ac:dyDescent="0.2">
      <c r="A160" s="35">
        <v>46057</v>
      </c>
      <c r="B160" s="31" t="s">
        <v>1957</v>
      </c>
      <c r="D160" s="31" t="s">
        <v>2871</v>
      </c>
      <c r="E160" s="36">
        <v>1259511</v>
      </c>
      <c r="F160" s="37" t="s">
        <v>18</v>
      </c>
      <c r="G160" s="36">
        <v>100761</v>
      </c>
      <c r="H160" s="36">
        <v>1360272</v>
      </c>
      <c r="I160" s="31" t="s">
        <v>43</v>
      </c>
      <c r="J160" s="31" t="s">
        <v>44</v>
      </c>
    </row>
    <row r="161" spans="1:10" x14ac:dyDescent="0.2">
      <c r="A161" s="35">
        <v>46057</v>
      </c>
      <c r="B161" s="31" t="s">
        <v>1958</v>
      </c>
      <c r="D161" s="31" t="s">
        <v>2872</v>
      </c>
      <c r="E161" s="36">
        <v>618065</v>
      </c>
      <c r="F161" s="37" t="s">
        <v>18</v>
      </c>
      <c r="G161" s="36">
        <v>49445</v>
      </c>
      <c r="H161" s="36">
        <v>667510</v>
      </c>
      <c r="I161" s="31" t="s">
        <v>247</v>
      </c>
      <c r="J161" s="31" t="s">
        <v>19</v>
      </c>
    </row>
    <row r="162" spans="1:10" x14ac:dyDescent="0.2">
      <c r="A162" s="35">
        <v>46057</v>
      </c>
      <c r="B162" s="31" t="s">
        <v>1959</v>
      </c>
      <c r="D162" s="31" t="s">
        <v>2873</v>
      </c>
      <c r="E162" s="36">
        <v>1816878</v>
      </c>
      <c r="F162" s="37" t="s">
        <v>18</v>
      </c>
      <c r="G162" s="36">
        <v>145350</v>
      </c>
      <c r="H162" s="36">
        <v>1962228</v>
      </c>
      <c r="I162" s="31" t="s">
        <v>247</v>
      </c>
      <c r="J162" s="31" t="s">
        <v>19</v>
      </c>
    </row>
    <row r="163" spans="1:10" x14ac:dyDescent="0.2">
      <c r="A163" s="35">
        <v>46057</v>
      </c>
      <c r="B163" s="31" t="s">
        <v>1960</v>
      </c>
      <c r="D163" s="31" t="s">
        <v>2874</v>
      </c>
      <c r="E163" s="36">
        <v>2456180</v>
      </c>
      <c r="F163" s="37" t="s">
        <v>18</v>
      </c>
      <c r="G163" s="36">
        <v>196494</v>
      </c>
      <c r="H163" s="36">
        <v>2652674</v>
      </c>
      <c r="I163" s="31" t="s">
        <v>61</v>
      </c>
      <c r="J163" s="31" t="s">
        <v>62</v>
      </c>
    </row>
    <row r="164" spans="1:10" x14ac:dyDescent="0.2">
      <c r="A164" s="35">
        <v>46057</v>
      </c>
      <c r="B164" s="31" t="s">
        <v>1961</v>
      </c>
      <c r="D164" s="31" t="s">
        <v>2875</v>
      </c>
      <c r="E164" s="36">
        <v>1983630</v>
      </c>
      <c r="F164" s="37" t="s">
        <v>18</v>
      </c>
      <c r="G164" s="36">
        <v>158690</v>
      </c>
      <c r="H164" s="36">
        <v>2142320</v>
      </c>
      <c r="I164" s="31" t="s">
        <v>247</v>
      </c>
      <c r="J164" s="31" t="s">
        <v>19</v>
      </c>
    </row>
    <row r="165" spans="1:10" x14ac:dyDescent="0.2">
      <c r="A165" s="35">
        <v>46057</v>
      </c>
      <c r="B165" s="31" t="s">
        <v>1962</v>
      </c>
      <c r="D165" s="31" t="s">
        <v>2876</v>
      </c>
      <c r="E165" s="36">
        <v>462531</v>
      </c>
      <c r="F165" s="37" t="s">
        <v>18</v>
      </c>
      <c r="G165" s="36">
        <v>37002</v>
      </c>
      <c r="H165" s="36">
        <v>499533</v>
      </c>
      <c r="I165" s="31" t="s">
        <v>247</v>
      </c>
      <c r="J165" s="31" t="s">
        <v>19</v>
      </c>
    </row>
    <row r="166" spans="1:10" x14ac:dyDescent="0.2">
      <c r="A166" s="35">
        <v>46057</v>
      </c>
      <c r="B166" s="31" t="s">
        <v>1963</v>
      </c>
      <c r="D166" s="31" t="s">
        <v>2877</v>
      </c>
      <c r="E166" s="36">
        <v>5134440</v>
      </c>
      <c r="F166" s="37" t="s">
        <v>18</v>
      </c>
      <c r="G166" s="36">
        <v>410755</v>
      </c>
      <c r="H166" s="36">
        <v>5545195</v>
      </c>
      <c r="I166" s="31" t="s">
        <v>51</v>
      </c>
      <c r="J166" s="31" t="s">
        <v>52</v>
      </c>
    </row>
    <row r="167" spans="1:10" x14ac:dyDescent="0.2">
      <c r="A167" s="35">
        <v>46057</v>
      </c>
      <c r="B167" s="31" t="s">
        <v>1964</v>
      </c>
      <c r="D167" s="31" t="s">
        <v>2878</v>
      </c>
      <c r="E167" s="36">
        <v>830502</v>
      </c>
      <c r="F167" s="37" t="s">
        <v>18</v>
      </c>
      <c r="G167" s="36">
        <v>66440</v>
      </c>
      <c r="H167" s="36">
        <v>896942</v>
      </c>
      <c r="I167" s="31" t="s">
        <v>247</v>
      </c>
      <c r="J167" s="31" t="s">
        <v>19</v>
      </c>
    </row>
    <row r="168" spans="1:10" x14ac:dyDescent="0.2">
      <c r="A168" s="35">
        <v>46057</v>
      </c>
      <c r="B168" s="31" t="s">
        <v>1965</v>
      </c>
      <c r="D168" s="31" t="s">
        <v>2879</v>
      </c>
      <c r="E168" s="36">
        <v>836582</v>
      </c>
      <c r="F168" s="37" t="s">
        <v>18</v>
      </c>
      <c r="G168" s="36">
        <v>66927</v>
      </c>
      <c r="H168" s="36">
        <v>903509</v>
      </c>
      <c r="I168" s="31" t="s">
        <v>247</v>
      </c>
      <c r="J168" s="31" t="s">
        <v>19</v>
      </c>
    </row>
    <row r="169" spans="1:10" x14ac:dyDescent="0.2">
      <c r="A169" s="35">
        <v>46057</v>
      </c>
      <c r="B169" s="31" t="s">
        <v>1966</v>
      </c>
      <c r="D169" s="31" t="s">
        <v>2880</v>
      </c>
      <c r="E169" s="36">
        <v>587448</v>
      </c>
      <c r="F169" s="37" t="s">
        <v>18</v>
      </c>
      <c r="G169" s="36">
        <v>46996</v>
      </c>
      <c r="H169" s="36">
        <v>634444</v>
      </c>
      <c r="I169" s="31" t="s">
        <v>247</v>
      </c>
      <c r="J169" s="31" t="s">
        <v>19</v>
      </c>
    </row>
    <row r="170" spans="1:10" x14ac:dyDescent="0.2">
      <c r="A170" s="35">
        <v>46057</v>
      </c>
      <c r="B170" s="31" t="s">
        <v>1967</v>
      </c>
      <c r="D170" s="31" t="s">
        <v>2881</v>
      </c>
      <c r="E170" s="36">
        <v>390536</v>
      </c>
      <c r="F170" s="37" t="s">
        <v>18</v>
      </c>
      <c r="G170" s="36">
        <v>31243</v>
      </c>
      <c r="H170" s="36">
        <v>421779</v>
      </c>
      <c r="I170" s="31" t="s">
        <v>247</v>
      </c>
      <c r="J170" s="31" t="s">
        <v>19</v>
      </c>
    </row>
    <row r="171" spans="1:10" x14ac:dyDescent="0.2">
      <c r="A171" s="35">
        <v>46057</v>
      </c>
      <c r="B171" s="31" t="s">
        <v>1968</v>
      </c>
      <c r="D171" s="31" t="s">
        <v>2882</v>
      </c>
      <c r="E171" s="36">
        <v>698070</v>
      </c>
      <c r="F171" s="37" t="s">
        <v>18</v>
      </c>
      <c r="G171" s="36">
        <v>55846</v>
      </c>
      <c r="H171" s="36">
        <v>753916</v>
      </c>
      <c r="I171" s="31" t="s">
        <v>247</v>
      </c>
      <c r="J171" s="31" t="s">
        <v>19</v>
      </c>
    </row>
    <row r="172" spans="1:10" x14ac:dyDescent="0.2">
      <c r="A172" s="35">
        <v>46057</v>
      </c>
      <c r="B172" s="31" t="s">
        <v>1969</v>
      </c>
      <c r="D172" s="31" t="s">
        <v>2883</v>
      </c>
      <c r="E172" s="36">
        <v>840815</v>
      </c>
      <c r="F172" s="37" t="s">
        <v>18</v>
      </c>
      <c r="G172" s="36">
        <v>67265</v>
      </c>
      <c r="H172" s="36">
        <v>908080</v>
      </c>
      <c r="I172" s="31" t="s">
        <v>247</v>
      </c>
      <c r="J172" s="31" t="s">
        <v>19</v>
      </c>
    </row>
    <row r="173" spans="1:10" x14ac:dyDescent="0.2">
      <c r="A173" s="35">
        <v>46057</v>
      </c>
      <c r="B173" s="31" t="s">
        <v>1970</v>
      </c>
      <c r="D173" s="31" t="s">
        <v>2884</v>
      </c>
      <c r="E173" s="36">
        <v>977984</v>
      </c>
      <c r="F173" s="37" t="s">
        <v>18</v>
      </c>
      <c r="G173" s="36">
        <v>78239</v>
      </c>
      <c r="H173" s="36">
        <v>1056223</v>
      </c>
      <c r="I173" s="31" t="s">
        <v>247</v>
      </c>
      <c r="J173" s="31" t="s">
        <v>19</v>
      </c>
    </row>
    <row r="174" spans="1:10" x14ac:dyDescent="0.2">
      <c r="A174" s="35">
        <v>46057</v>
      </c>
      <c r="B174" s="31" t="s">
        <v>1971</v>
      </c>
      <c r="D174" s="31" t="s">
        <v>2885</v>
      </c>
      <c r="E174" s="36">
        <v>575043</v>
      </c>
      <c r="F174" s="37" t="s">
        <v>18</v>
      </c>
      <c r="G174" s="36">
        <v>46003</v>
      </c>
      <c r="H174" s="36">
        <v>621046</v>
      </c>
      <c r="I174" s="31" t="s">
        <v>247</v>
      </c>
      <c r="J174" s="31" t="s">
        <v>19</v>
      </c>
    </row>
    <row r="175" spans="1:10" x14ac:dyDescent="0.2">
      <c r="A175" s="35">
        <v>46057</v>
      </c>
      <c r="B175" s="31" t="s">
        <v>1972</v>
      </c>
      <c r="D175" s="31" t="s">
        <v>2886</v>
      </c>
      <c r="E175" s="36">
        <v>618065</v>
      </c>
      <c r="F175" s="37" t="s">
        <v>18</v>
      </c>
      <c r="G175" s="36">
        <v>49445</v>
      </c>
      <c r="H175" s="36">
        <v>667510</v>
      </c>
      <c r="I175" s="31" t="s">
        <v>247</v>
      </c>
      <c r="J175" s="31" t="s">
        <v>19</v>
      </c>
    </row>
    <row r="176" spans="1:10" x14ac:dyDescent="0.2">
      <c r="A176" s="35">
        <v>46057</v>
      </c>
      <c r="B176" s="31" t="s">
        <v>1973</v>
      </c>
      <c r="D176" s="31" t="s">
        <v>2887</v>
      </c>
      <c r="E176" s="36">
        <v>593589</v>
      </c>
      <c r="F176" s="37" t="s">
        <v>18</v>
      </c>
      <c r="G176" s="36">
        <v>47487</v>
      </c>
      <c r="H176" s="36">
        <v>641076</v>
      </c>
      <c r="I176" s="31" t="s">
        <v>247</v>
      </c>
      <c r="J176" s="31" t="s">
        <v>19</v>
      </c>
    </row>
    <row r="177" spans="1:10" x14ac:dyDescent="0.2">
      <c r="A177" s="35">
        <v>46057</v>
      </c>
      <c r="B177" s="31" t="s">
        <v>1974</v>
      </c>
      <c r="D177" s="31" t="s">
        <v>2888</v>
      </c>
      <c r="E177" s="36">
        <v>109920</v>
      </c>
      <c r="F177" s="37" t="s">
        <v>18</v>
      </c>
      <c r="G177" s="36">
        <v>8794</v>
      </c>
      <c r="H177" s="36">
        <v>118714</v>
      </c>
      <c r="I177" s="31" t="s">
        <v>47</v>
      </c>
      <c r="J177" s="31" t="s">
        <v>48</v>
      </c>
    </row>
    <row r="178" spans="1:10" x14ac:dyDescent="0.2">
      <c r="A178" s="35">
        <v>46057</v>
      </c>
      <c r="B178" s="31" t="s">
        <v>1975</v>
      </c>
      <c r="D178" s="31" t="s">
        <v>2889</v>
      </c>
      <c r="E178" s="36">
        <v>1070302</v>
      </c>
      <c r="F178" s="37" t="s">
        <v>18</v>
      </c>
      <c r="G178" s="36">
        <v>85624</v>
      </c>
      <c r="H178" s="36">
        <v>1155926</v>
      </c>
      <c r="I178" s="31" t="s">
        <v>47</v>
      </c>
      <c r="J178" s="31" t="s">
        <v>48</v>
      </c>
    </row>
    <row r="179" spans="1:10" x14ac:dyDescent="0.2">
      <c r="A179" s="35">
        <v>46057</v>
      </c>
      <c r="B179" s="31" t="s">
        <v>1976</v>
      </c>
      <c r="D179" s="31" t="s">
        <v>2890</v>
      </c>
      <c r="E179" s="36">
        <v>895589</v>
      </c>
      <c r="F179" s="37" t="s">
        <v>18</v>
      </c>
      <c r="G179" s="36">
        <v>71647</v>
      </c>
      <c r="H179" s="36">
        <v>967236</v>
      </c>
      <c r="I179" s="31" t="s">
        <v>47</v>
      </c>
      <c r="J179" s="31" t="s">
        <v>48</v>
      </c>
    </row>
    <row r="180" spans="1:10" x14ac:dyDescent="0.2">
      <c r="A180" s="35">
        <v>46057</v>
      </c>
      <c r="B180" s="31" t="s">
        <v>1977</v>
      </c>
      <c r="D180" s="31" t="s">
        <v>2891</v>
      </c>
      <c r="E180" s="36">
        <v>618065</v>
      </c>
      <c r="F180" s="37" t="s">
        <v>18</v>
      </c>
      <c r="G180" s="36">
        <v>49445</v>
      </c>
      <c r="H180" s="36">
        <v>667510</v>
      </c>
      <c r="I180" s="31" t="s">
        <v>47</v>
      </c>
      <c r="J180" s="31" t="s">
        <v>48</v>
      </c>
    </row>
    <row r="181" spans="1:10" x14ac:dyDescent="0.2">
      <c r="A181" s="35">
        <v>46057</v>
      </c>
      <c r="B181" s="31" t="s">
        <v>1978</v>
      </c>
      <c r="D181" s="31" t="s">
        <v>2892</v>
      </c>
      <c r="E181" s="36">
        <v>360446</v>
      </c>
      <c r="F181" s="37" t="s">
        <v>18</v>
      </c>
      <c r="G181" s="36">
        <v>28836</v>
      </c>
      <c r="H181" s="36">
        <v>389282</v>
      </c>
      <c r="I181" s="31" t="s">
        <v>247</v>
      </c>
      <c r="J181" s="31" t="s">
        <v>19</v>
      </c>
    </row>
    <row r="182" spans="1:10" x14ac:dyDescent="0.2">
      <c r="A182" s="35">
        <v>46057</v>
      </c>
      <c r="B182" s="31" t="s">
        <v>1979</v>
      </c>
      <c r="D182" s="31" t="s">
        <v>2893</v>
      </c>
      <c r="E182" s="36">
        <v>789905</v>
      </c>
      <c r="F182" s="37" t="s">
        <v>18</v>
      </c>
      <c r="G182" s="36">
        <v>63192</v>
      </c>
      <c r="H182" s="36">
        <v>853097</v>
      </c>
      <c r="I182" s="31" t="s">
        <v>247</v>
      </c>
      <c r="J182" s="31" t="s">
        <v>19</v>
      </c>
    </row>
    <row r="183" spans="1:10" x14ac:dyDescent="0.2">
      <c r="A183" s="35">
        <v>46057</v>
      </c>
      <c r="B183" s="31" t="s">
        <v>1980</v>
      </c>
      <c r="D183" s="31" t="s">
        <v>2894</v>
      </c>
      <c r="E183" s="36">
        <v>1066496</v>
      </c>
      <c r="F183" s="37" t="s">
        <v>18</v>
      </c>
      <c r="G183" s="36">
        <v>85320</v>
      </c>
      <c r="H183" s="36">
        <v>1151816</v>
      </c>
      <c r="I183" s="31" t="s">
        <v>126</v>
      </c>
      <c r="J183" s="31" t="s">
        <v>127</v>
      </c>
    </row>
    <row r="184" spans="1:10" x14ac:dyDescent="0.2">
      <c r="A184" s="35">
        <v>46057</v>
      </c>
      <c r="B184" s="31" t="s">
        <v>1981</v>
      </c>
      <c r="D184" s="31" t="s">
        <v>2895</v>
      </c>
      <c r="E184" s="36">
        <v>1081759</v>
      </c>
      <c r="F184" s="37" t="s">
        <v>18</v>
      </c>
      <c r="G184" s="36">
        <v>86541</v>
      </c>
      <c r="H184" s="36">
        <v>1168300</v>
      </c>
      <c r="I184" s="31" t="s">
        <v>247</v>
      </c>
      <c r="J184" s="31" t="s">
        <v>19</v>
      </c>
    </row>
    <row r="185" spans="1:10" x14ac:dyDescent="0.2">
      <c r="A185" s="35">
        <v>46057</v>
      </c>
      <c r="B185" s="31" t="s">
        <v>1982</v>
      </c>
      <c r="D185" s="31" t="s">
        <v>2896</v>
      </c>
      <c r="E185" s="36">
        <v>976340</v>
      </c>
      <c r="F185" s="37" t="s">
        <v>18</v>
      </c>
      <c r="G185" s="36">
        <v>78107</v>
      </c>
      <c r="H185" s="36">
        <v>1054447</v>
      </c>
      <c r="I185" s="31" t="s">
        <v>247</v>
      </c>
      <c r="J185" s="31" t="s">
        <v>19</v>
      </c>
    </row>
    <row r="186" spans="1:10" x14ac:dyDescent="0.2">
      <c r="A186" s="35">
        <v>46057</v>
      </c>
      <c r="B186" s="31" t="s">
        <v>1983</v>
      </c>
      <c r="D186" s="31" t="s">
        <v>2897</v>
      </c>
      <c r="E186" s="36">
        <v>220293</v>
      </c>
      <c r="F186" s="37" t="s">
        <v>18</v>
      </c>
      <c r="G186" s="36">
        <v>17623</v>
      </c>
      <c r="H186" s="36">
        <v>237916</v>
      </c>
      <c r="I186" s="31" t="s">
        <v>247</v>
      </c>
      <c r="J186" s="31" t="s">
        <v>19</v>
      </c>
    </row>
    <row r="187" spans="1:10" x14ac:dyDescent="0.2">
      <c r="A187" s="35">
        <v>46057</v>
      </c>
      <c r="B187" s="31" t="s">
        <v>1984</v>
      </c>
      <c r="D187" s="31" t="s">
        <v>2898</v>
      </c>
      <c r="E187" s="36">
        <v>494076</v>
      </c>
      <c r="F187" s="37" t="s">
        <v>18</v>
      </c>
      <c r="G187" s="36">
        <v>39526</v>
      </c>
      <c r="H187" s="36">
        <v>533602</v>
      </c>
      <c r="I187" s="31" t="s">
        <v>247</v>
      </c>
      <c r="J187" s="31" t="s">
        <v>19</v>
      </c>
    </row>
    <row r="188" spans="1:10" x14ac:dyDescent="0.2">
      <c r="A188" s="35">
        <v>46057</v>
      </c>
      <c r="B188" s="31" t="s">
        <v>1985</v>
      </c>
      <c r="D188" s="31" t="s">
        <v>2899</v>
      </c>
      <c r="E188" s="36">
        <v>5875710</v>
      </c>
      <c r="F188" s="37" t="s">
        <v>18</v>
      </c>
      <c r="G188" s="36">
        <v>470057</v>
      </c>
      <c r="H188" s="36">
        <v>6345767</v>
      </c>
      <c r="I188" s="31" t="s">
        <v>59</v>
      </c>
      <c r="J188" s="31" t="s">
        <v>60</v>
      </c>
    </row>
    <row r="189" spans="1:10" x14ac:dyDescent="0.2">
      <c r="A189" s="35">
        <v>46059</v>
      </c>
      <c r="B189" s="31" t="s">
        <v>1986</v>
      </c>
      <c r="D189" s="31" t="s">
        <v>2900</v>
      </c>
      <c r="E189" s="36">
        <v>1794160</v>
      </c>
      <c r="F189" s="37" t="s">
        <v>18</v>
      </c>
      <c r="G189" s="36">
        <v>143533</v>
      </c>
      <c r="H189" s="36">
        <v>1937693</v>
      </c>
      <c r="I189" s="31" t="s">
        <v>93</v>
      </c>
      <c r="J189" s="31" t="s">
        <v>94</v>
      </c>
    </row>
    <row r="190" spans="1:10" x14ac:dyDescent="0.2">
      <c r="A190" s="35">
        <v>46057</v>
      </c>
      <c r="B190" s="31" t="s">
        <v>1987</v>
      </c>
      <c r="D190" s="31" t="s">
        <v>2901</v>
      </c>
      <c r="E190" s="36">
        <v>6871200</v>
      </c>
      <c r="F190" s="37" t="s">
        <v>18</v>
      </c>
      <c r="G190" s="36">
        <v>549696</v>
      </c>
      <c r="H190" s="36">
        <v>7420896</v>
      </c>
      <c r="I190" s="31" t="s">
        <v>132</v>
      </c>
      <c r="J190" s="31" t="s">
        <v>133</v>
      </c>
    </row>
    <row r="191" spans="1:10" x14ac:dyDescent="0.2">
      <c r="A191" s="35">
        <v>46057</v>
      </c>
      <c r="B191" s="31" t="s">
        <v>1988</v>
      </c>
      <c r="D191" s="31" t="s">
        <v>2902</v>
      </c>
      <c r="E191" s="36">
        <v>2035740</v>
      </c>
      <c r="F191" s="37" t="s">
        <v>18</v>
      </c>
      <c r="G191" s="36">
        <v>162859</v>
      </c>
      <c r="H191" s="36">
        <v>2198599</v>
      </c>
      <c r="I191" s="31" t="s">
        <v>136</v>
      </c>
      <c r="J191" s="31" t="s">
        <v>137</v>
      </c>
    </row>
    <row r="192" spans="1:10" x14ac:dyDescent="0.2">
      <c r="A192" s="35">
        <v>46057</v>
      </c>
      <c r="B192" s="31" t="s">
        <v>1989</v>
      </c>
      <c r="D192" s="31" t="s">
        <v>2903</v>
      </c>
      <c r="E192" s="36">
        <v>1102500</v>
      </c>
      <c r="F192" s="37" t="s">
        <v>18</v>
      </c>
      <c r="G192" s="36">
        <v>88200</v>
      </c>
      <c r="H192" s="36">
        <v>1190700</v>
      </c>
      <c r="I192" s="31" t="s">
        <v>201</v>
      </c>
      <c r="J192" s="31" t="s">
        <v>202</v>
      </c>
    </row>
    <row r="193" spans="1:10" x14ac:dyDescent="0.2">
      <c r="A193" s="35">
        <v>46057</v>
      </c>
      <c r="B193" s="31" t="s">
        <v>1990</v>
      </c>
      <c r="D193" s="31" t="s">
        <v>2904</v>
      </c>
      <c r="E193" s="36">
        <v>1484490</v>
      </c>
      <c r="F193" s="37" t="s">
        <v>18</v>
      </c>
      <c r="G193" s="36">
        <v>118759</v>
      </c>
      <c r="H193" s="36">
        <v>1603249</v>
      </c>
      <c r="I193" s="31" t="s">
        <v>91</v>
      </c>
      <c r="J193" s="31" t="s">
        <v>92</v>
      </c>
    </row>
    <row r="194" spans="1:10" x14ac:dyDescent="0.2">
      <c r="A194" s="35">
        <v>46057</v>
      </c>
      <c r="B194" s="31" t="s">
        <v>1991</v>
      </c>
      <c r="D194" s="31" t="s">
        <v>2905</v>
      </c>
      <c r="E194" s="36">
        <v>1484490</v>
      </c>
      <c r="F194" s="37" t="s">
        <v>18</v>
      </c>
      <c r="G194" s="36">
        <v>118759</v>
      </c>
      <c r="H194" s="36">
        <v>1603249</v>
      </c>
      <c r="I194" s="31" t="s">
        <v>109</v>
      </c>
      <c r="J194" s="31" t="s">
        <v>110</v>
      </c>
    </row>
    <row r="195" spans="1:10" x14ac:dyDescent="0.2">
      <c r="A195" s="35">
        <v>46057</v>
      </c>
      <c r="B195" s="31" t="s">
        <v>1992</v>
      </c>
      <c r="D195" s="31" t="s">
        <v>2906</v>
      </c>
      <c r="E195" s="36">
        <v>22719800</v>
      </c>
      <c r="F195" s="37" t="s">
        <v>18</v>
      </c>
      <c r="G195" s="36">
        <v>1817584</v>
      </c>
      <c r="H195" s="36">
        <v>24537384</v>
      </c>
      <c r="I195" s="31" t="s">
        <v>132</v>
      </c>
      <c r="J195" s="31" t="s">
        <v>133</v>
      </c>
    </row>
    <row r="196" spans="1:10" x14ac:dyDescent="0.2">
      <c r="A196" s="35">
        <v>46057</v>
      </c>
      <c r="B196" s="31" t="s">
        <v>1993</v>
      </c>
      <c r="D196" s="31" t="s">
        <v>2907</v>
      </c>
      <c r="E196" s="36">
        <v>18156000</v>
      </c>
      <c r="F196" s="37" t="s">
        <v>18</v>
      </c>
      <c r="G196" s="36">
        <v>1452480</v>
      </c>
      <c r="H196" s="36">
        <v>19608480</v>
      </c>
      <c r="I196" s="31" t="s">
        <v>170</v>
      </c>
      <c r="J196" s="31" t="s">
        <v>171</v>
      </c>
    </row>
    <row r="197" spans="1:10" x14ac:dyDescent="0.2">
      <c r="A197" s="35">
        <v>46057</v>
      </c>
      <c r="B197" s="31" t="s">
        <v>1994</v>
      </c>
      <c r="D197" s="31" t="s">
        <v>2908</v>
      </c>
      <c r="E197" s="36">
        <v>17325980</v>
      </c>
      <c r="F197" s="37" t="s">
        <v>18</v>
      </c>
      <c r="G197" s="36">
        <v>1386078</v>
      </c>
      <c r="H197" s="36">
        <v>18712058</v>
      </c>
      <c r="I197" s="31" t="s">
        <v>134</v>
      </c>
      <c r="J197" s="31" t="s">
        <v>135</v>
      </c>
    </row>
    <row r="198" spans="1:10" x14ac:dyDescent="0.2">
      <c r="A198" s="35">
        <v>46057</v>
      </c>
      <c r="B198" s="31" t="s">
        <v>1995</v>
      </c>
      <c r="D198" s="31" t="s">
        <v>2909</v>
      </c>
      <c r="E198" s="36">
        <v>22136700</v>
      </c>
      <c r="F198" s="37" t="s">
        <v>18</v>
      </c>
      <c r="G198" s="36">
        <v>1770936</v>
      </c>
      <c r="H198" s="36">
        <v>23907636</v>
      </c>
      <c r="I198" s="31" t="s">
        <v>99</v>
      </c>
      <c r="J198" s="31" t="s">
        <v>100</v>
      </c>
    </row>
    <row r="199" spans="1:10" x14ac:dyDescent="0.2">
      <c r="A199" s="35">
        <v>46057</v>
      </c>
      <c r="B199" s="31" t="s">
        <v>1996</v>
      </c>
      <c r="D199" s="31" t="s">
        <v>2910</v>
      </c>
      <c r="E199" s="36">
        <v>8894390</v>
      </c>
      <c r="F199" s="37" t="s">
        <v>18</v>
      </c>
      <c r="G199" s="36">
        <v>711551</v>
      </c>
      <c r="H199" s="36">
        <v>9605941</v>
      </c>
      <c r="I199" s="31" t="s">
        <v>107</v>
      </c>
      <c r="J199" s="31" t="s">
        <v>108</v>
      </c>
    </row>
    <row r="200" spans="1:10" x14ac:dyDescent="0.2">
      <c r="A200" s="35">
        <v>46057</v>
      </c>
      <c r="B200" s="31" t="s">
        <v>1997</v>
      </c>
      <c r="D200" s="31" t="s">
        <v>2911</v>
      </c>
      <c r="E200" s="36">
        <v>8528050</v>
      </c>
      <c r="F200" s="37" t="s">
        <v>18</v>
      </c>
      <c r="G200" s="36">
        <v>682244</v>
      </c>
      <c r="H200" s="36">
        <v>9210294</v>
      </c>
      <c r="I200" s="31" t="s">
        <v>120</v>
      </c>
      <c r="J200" s="31" t="s">
        <v>121</v>
      </c>
    </row>
    <row r="201" spans="1:10" x14ac:dyDescent="0.2">
      <c r="A201" s="35">
        <v>46057</v>
      </c>
      <c r="B201" s="31" t="s">
        <v>1998</v>
      </c>
      <c r="D201" s="31" t="s">
        <v>2912</v>
      </c>
      <c r="E201" s="36">
        <v>10722940</v>
      </c>
      <c r="F201" s="37" t="s">
        <v>18</v>
      </c>
      <c r="G201" s="36">
        <v>857835</v>
      </c>
      <c r="H201" s="36">
        <v>11580775</v>
      </c>
      <c r="I201" s="31" t="s">
        <v>101</v>
      </c>
      <c r="J201" s="31" t="s">
        <v>102</v>
      </c>
    </row>
    <row r="202" spans="1:10" x14ac:dyDescent="0.2">
      <c r="A202" s="35">
        <v>46057</v>
      </c>
      <c r="B202" s="31" t="s">
        <v>1999</v>
      </c>
      <c r="D202" s="31" t="s">
        <v>2913</v>
      </c>
      <c r="E202" s="36">
        <v>1710650</v>
      </c>
      <c r="F202" s="37" t="s">
        <v>18</v>
      </c>
      <c r="G202" s="36">
        <v>136852</v>
      </c>
      <c r="H202" s="36">
        <v>1847502</v>
      </c>
      <c r="I202" s="31" t="s">
        <v>109</v>
      </c>
      <c r="J202" s="31" t="s">
        <v>110</v>
      </c>
    </row>
    <row r="203" spans="1:10" x14ac:dyDescent="0.2">
      <c r="A203" s="35">
        <v>46057</v>
      </c>
      <c r="B203" s="31" t="s">
        <v>2000</v>
      </c>
      <c r="D203" s="31" t="s">
        <v>2914</v>
      </c>
      <c r="E203" s="36">
        <v>3176910</v>
      </c>
      <c r="F203" s="37" t="s">
        <v>18</v>
      </c>
      <c r="G203" s="36">
        <v>254153</v>
      </c>
      <c r="H203" s="36">
        <v>3431063</v>
      </c>
      <c r="I203" s="31" t="s">
        <v>91</v>
      </c>
      <c r="J203" s="31" t="s">
        <v>92</v>
      </c>
    </row>
    <row r="204" spans="1:10" x14ac:dyDescent="0.2">
      <c r="A204" s="35">
        <v>46057</v>
      </c>
      <c r="B204" s="31" t="s">
        <v>2001</v>
      </c>
      <c r="D204" s="31" t="s">
        <v>2915</v>
      </c>
      <c r="E204" s="36">
        <v>4051680</v>
      </c>
      <c r="F204" s="37" t="s">
        <v>18</v>
      </c>
      <c r="G204" s="36">
        <v>324134</v>
      </c>
      <c r="H204" s="36">
        <v>4375814</v>
      </c>
      <c r="I204" s="31" t="s">
        <v>201</v>
      </c>
      <c r="J204" s="31" t="s">
        <v>202</v>
      </c>
    </row>
    <row r="205" spans="1:10" x14ac:dyDescent="0.2">
      <c r="A205" s="35">
        <v>46057</v>
      </c>
      <c r="B205" s="31" t="s">
        <v>2002</v>
      </c>
      <c r="D205" s="31" t="s">
        <v>2916</v>
      </c>
      <c r="E205" s="36">
        <v>2122575</v>
      </c>
      <c r="F205" s="37" t="s">
        <v>18</v>
      </c>
      <c r="G205" s="36">
        <v>169806</v>
      </c>
      <c r="H205" s="36">
        <v>2292381</v>
      </c>
      <c r="I205" s="31" t="s">
        <v>203</v>
      </c>
      <c r="J205" s="31" t="s">
        <v>204</v>
      </c>
    </row>
    <row r="206" spans="1:10" x14ac:dyDescent="0.2">
      <c r="A206" s="35">
        <v>46057</v>
      </c>
      <c r="B206" s="31" t="s">
        <v>2003</v>
      </c>
      <c r="D206" s="31" t="s">
        <v>2917</v>
      </c>
      <c r="E206" s="36">
        <v>2416470</v>
      </c>
      <c r="F206" s="37" t="s">
        <v>18</v>
      </c>
      <c r="G206" s="36">
        <v>193318</v>
      </c>
      <c r="H206" s="36">
        <v>2609788</v>
      </c>
      <c r="I206" s="31" t="s">
        <v>136</v>
      </c>
      <c r="J206" s="31" t="s">
        <v>137</v>
      </c>
    </row>
    <row r="207" spans="1:10" x14ac:dyDescent="0.2">
      <c r="A207" s="35">
        <v>46057</v>
      </c>
      <c r="B207" s="31" t="s">
        <v>2004</v>
      </c>
      <c r="D207" s="31" t="s">
        <v>2918</v>
      </c>
      <c r="E207" s="36">
        <v>11350835</v>
      </c>
      <c r="F207" s="37" t="s">
        <v>18</v>
      </c>
      <c r="G207" s="36">
        <v>908067</v>
      </c>
      <c r="H207" s="36">
        <v>12258902</v>
      </c>
      <c r="I207" s="31" t="s">
        <v>49</v>
      </c>
      <c r="J207" s="31" t="s">
        <v>50</v>
      </c>
    </row>
    <row r="208" spans="1:10" x14ac:dyDescent="0.2">
      <c r="A208" s="35">
        <v>46058</v>
      </c>
      <c r="B208" s="31" t="s">
        <v>2005</v>
      </c>
      <c r="D208" s="31" t="s">
        <v>2919</v>
      </c>
      <c r="E208" s="36">
        <v>5441700</v>
      </c>
      <c r="F208" s="37" t="s">
        <v>18</v>
      </c>
      <c r="G208" s="36">
        <v>435336</v>
      </c>
      <c r="H208" s="36">
        <v>5877036</v>
      </c>
      <c r="I208" s="31" t="s">
        <v>55</v>
      </c>
      <c r="J208" s="31" t="s">
        <v>56</v>
      </c>
    </row>
    <row r="209" spans="1:10" x14ac:dyDescent="0.2">
      <c r="A209" s="35">
        <v>46058</v>
      </c>
      <c r="B209" s="31" t="s">
        <v>2006</v>
      </c>
      <c r="D209" s="31" t="s">
        <v>2920</v>
      </c>
      <c r="E209" s="36">
        <v>688146</v>
      </c>
      <c r="F209" s="37" t="s">
        <v>18</v>
      </c>
      <c r="G209" s="36">
        <v>55052</v>
      </c>
      <c r="H209" s="36">
        <v>743198</v>
      </c>
      <c r="I209" s="31" t="s">
        <v>247</v>
      </c>
      <c r="J209" s="31" t="s">
        <v>19</v>
      </c>
    </row>
    <row r="210" spans="1:10" x14ac:dyDescent="0.2">
      <c r="A210" s="35">
        <v>46058</v>
      </c>
      <c r="B210" s="31" t="s">
        <v>2007</v>
      </c>
      <c r="D210" s="31" t="s">
        <v>2921</v>
      </c>
      <c r="E210" s="36">
        <v>2032440</v>
      </c>
      <c r="F210" s="37" t="s">
        <v>18</v>
      </c>
      <c r="G210" s="36">
        <v>162595</v>
      </c>
      <c r="H210" s="36">
        <v>2195035</v>
      </c>
      <c r="I210" s="31" t="s">
        <v>124</v>
      </c>
      <c r="J210" s="31" t="s">
        <v>125</v>
      </c>
    </row>
    <row r="211" spans="1:10" x14ac:dyDescent="0.2">
      <c r="A211" s="35">
        <v>46058</v>
      </c>
      <c r="B211" s="31" t="s">
        <v>2008</v>
      </c>
      <c r="D211" s="31" t="s">
        <v>2922</v>
      </c>
      <c r="E211" s="36">
        <v>3663330</v>
      </c>
      <c r="F211" s="37" t="s">
        <v>18</v>
      </c>
      <c r="G211" s="36">
        <v>293066</v>
      </c>
      <c r="H211" s="36">
        <v>3956396</v>
      </c>
      <c r="I211" s="31" t="s">
        <v>124</v>
      </c>
      <c r="J211" s="31" t="s">
        <v>125</v>
      </c>
    </row>
    <row r="212" spans="1:10" x14ac:dyDescent="0.2">
      <c r="A212" s="35">
        <v>46058</v>
      </c>
      <c r="B212" s="31" t="s">
        <v>2009</v>
      </c>
      <c r="D212" s="31" t="s">
        <v>2923</v>
      </c>
      <c r="E212" s="36">
        <v>366400</v>
      </c>
      <c r="F212" s="37" t="s">
        <v>18</v>
      </c>
      <c r="G212" s="36">
        <v>29312</v>
      </c>
      <c r="H212" s="36">
        <v>395712</v>
      </c>
      <c r="I212" s="31" t="s">
        <v>69</v>
      </c>
      <c r="J212" s="31" t="s">
        <v>70</v>
      </c>
    </row>
    <row r="213" spans="1:10" x14ac:dyDescent="0.2">
      <c r="A213" s="35">
        <v>46058</v>
      </c>
      <c r="B213" s="31" t="s">
        <v>2010</v>
      </c>
      <c r="D213" s="31" t="s">
        <v>2924</v>
      </c>
      <c r="E213" s="36">
        <v>466620</v>
      </c>
      <c r="F213" s="37" t="s">
        <v>18</v>
      </c>
      <c r="G213" s="36">
        <v>37330</v>
      </c>
      <c r="H213" s="36">
        <v>503950</v>
      </c>
      <c r="I213" s="31" t="s">
        <v>126</v>
      </c>
      <c r="J213" s="31" t="s">
        <v>127</v>
      </c>
    </row>
    <row r="214" spans="1:10" x14ac:dyDescent="0.2">
      <c r="A214" s="35">
        <v>46059</v>
      </c>
      <c r="B214" s="31" t="s">
        <v>2011</v>
      </c>
      <c r="D214" s="31" t="s">
        <v>2925</v>
      </c>
      <c r="E214" s="36">
        <v>833020</v>
      </c>
      <c r="F214" s="37" t="s">
        <v>18</v>
      </c>
      <c r="G214" s="36">
        <v>66642</v>
      </c>
      <c r="H214" s="36">
        <v>899662</v>
      </c>
      <c r="I214" s="31" t="s">
        <v>186</v>
      </c>
      <c r="J214" s="31" t="s">
        <v>187</v>
      </c>
    </row>
    <row r="215" spans="1:10" x14ac:dyDescent="0.2">
      <c r="A215" s="35">
        <v>46058</v>
      </c>
      <c r="B215" s="31" t="s">
        <v>2012</v>
      </c>
      <c r="D215" s="31" t="s">
        <v>2926</v>
      </c>
      <c r="E215" s="36">
        <v>1299640</v>
      </c>
      <c r="F215" s="37" t="s">
        <v>18</v>
      </c>
      <c r="G215" s="36">
        <v>103971</v>
      </c>
      <c r="H215" s="36">
        <v>1403611</v>
      </c>
      <c r="I215" s="31" t="s">
        <v>184</v>
      </c>
      <c r="J215" s="31" t="s">
        <v>185</v>
      </c>
    </row>
    <row r="216" spans="1:10" x14ac:dyDescent="0.2">
      <c r="A216" s="35">
        <v>46058</v>
      </c>
      <c r="B216" s="31" t="s">
        <v>2013</v>
      </c>
      <c r="D216" s="31" t="s">
        <v>2927</v>
      </c>
      <c r="E216" s="36">
        <v>466620</v>
      </c>
      <c r="F216" s="37" t="s">
        <v>18</v>
      </c>
      <c r="G216" s="36">
        <v>37330</v>
      </c>
      <c r="H216" s="36">
        <v>503950</v>
      </c>
      <c r="I216" s="31" t="s">
        <v>147</v>
      </c>
      <c r="J216" s="31" t="s">
        <v>148</v>
      </c>
    </row>
    <row r="217" spans="1:10" x14ac:dyDescent="0.2">
      <c r="A217" s="35">
        <v>46058</v>
      </c>
      <c r="B217" s="31" t="s">
        <v>2014</v>
      </c>
      <c r="D217" s="31" t="s">
        <v>2928</v>
      </c>
      <c r="E217" s="36">
        <v>466620</v>
      </c>
      <c r="F217" s="37" t="s">
        <v>18</v>
      </c>
      <c r="G217" s="36">
        <v>37330</v>
      </c>
      <c r="H217" s="36">
        <v>503950</v>
      </c>
      <c r="I217" s="31" t="s">
        <v>147</v>
      </c>
      <c r="J217" s="31" t="s">
        <v>148</v>
      </c>
    </row>
    <row r="218" spans="1:10" x14ac:dyDescent="0.2">
      <c r="A218" s="35">
        <v>46058</v>
      </c>
      <c r="B218" s="31" t="s">
        <v>2015</v>
      </c>
      <c r="D218" s="31" t="s">
        <v>2929</v>
      </c>
      <c r="E218" s="36">
        <v>2565975</v>
      </c>
      <c r="F218" s="37" t="s">
        <v>18</v>
      </c>
      <c r="G218" s="36">
        <v>205278</v>
      </c>
      <c r="H218" s="36">
        <v>2771253</v>
      </c>
      <c r="I218" s="31" t="s">
        <v>36</v>
      </c>
      <c r="J218" s="31" t="s">
        <v>37</v>
      </c>
    </row>
    <row r="219" spans="1:10" x14ac:dyDescent="0.2">
      <c r="A219" s="35">
        <v>46058</v>
      </c>
      <c r="B219" s="31" t="s">
        <v>2016</v>
      </c>
      <c r="D219" s="31" t="s">
        <v>227</v>
      </c>
      <c r="E219" s="36">
        <v>1380075</v>
      </c>
      <c r="F219" s="37" t="s">
        <v>18</v>
      </c>
      <c r="G219" s="36">
        <v>110406</v>
      </c>
      <c r="H219" s="36">
        <v>1490481</v>
      </c>
      <c r="I219" s="31" t="s">
        <v>140</v>
      </c>
      <c r="J219" s="31" t="s">
        <v>141</v>
      </c>
    </row>
    <row r="220" spans="1:10" x14ac:dyDescent="0.2">
      <c r="A220" s="35">
        <v>46058</v>
      </c>
      <c r="B220" s="31" t="s">
        <v>2017</v>
      </c>
      <c r="D220" s="31" t="s">
        <v>222</v>
      </c>
      <c r="E220" s="36">
        <v>1380075</v>
      </c>
      <c r="F220" s="37" t="s">
        <v>18</v>
      </c>
      <c r="G220" s="36">
        <v>110406</v>
      </c>
      <c r="H220" s="36">
        <v>1490481</v>
      </c>
      <c r="I220" s="31" t="s">
        <v>140</v>
      </c>
      <c r="J220" s="31" t="s">
        <v>141</v>
      </c>
    </row>
    <row r="221" spans="1:10" x14ac:dyDescent="0.2">
      <c r="A221" s="35">
        <v>46058</v>
      </c>
      <c r="B221" s="31" t="s">
        <v>2018</v>
      </c>
      <c r="D221" s="31" t="s">
        <v>287</v>
      </c>
      <c r="E221" s="36">
        <v>734310</v>
      </c>
      <c r="F221" s="37" t="s">
        <v>18</v>
      </c>
      <c r="G221" s="36">
        <v>58745</v>
      </c>
      <c r="H221" s="36">
        <v>793055</v>
      </c>
      <c r="I221" s="31" t="s">
        <v>140</v>
      </c>
      <c r="J221" s="31" t="s">
        <v>141</v>
      </c>
    </row>
    <row r="222" spans="1:10" x14ac:dyDescent="0.2">
      <c r="A222" s="35">
        <v>46058</v>
      </c>
      <c r="B222" s="31" t="s">
        <v>2019</v>
      </c>
      <c r="D222" s="31" t="s">
        <v>246</v>
      </c>
      <c r="E222" s="36">
        <v>3164760</v>
      </c>
      <c r="F222" s="37" t="s">
        <v>18</v>
      </c>
      <c r="G222" s="36">
        <v>253181</v>
      </c>
      <c r="H222" s="36">
        <v>3417941</v>
      </c>
      <c r="I222" s="31" t="s">
        <v>138</v>
      </c>
      <c r="J222" s="31" t="s">
        <v>139</v>
      </c>
    </row>
    <row r="223" spans="1:10" x14ac:dyDescent="0.2">
      <c r="A223" s="35">
        <v>46058</v>
      </c>
      <c r="B223" s="31" t="s">
        <v>2020</v>
      </c>
      <c r="D223" s="31" t="s">
        <v>2930</v>
      </c>
      <c r="E223" s="36">
        <v>4666200</v>
      </c>
      <c r="F223" s="37" t="s">
        <v>18</v>
      </c>
      <c r="G223" s="36">
        <v>373296</v>
      </c>
      <c r="H223" s="36">
        <v>5039496</v>
      </c>
      <c r="I223" s="31" t="s">
        <v>36</v>
      </c>
      <c r="J223" s="31" t="s">
        <v>37</v>
      </c>
    </row>
    <row r="224" spans="1:10" x14ac:dyDescent="0.2">
      <c r="A224" s="35">
        <v>46058</v>
      </c>
      <c r="B224" s="31" t="s">
        <v>2021</v>
      </c>
      <c r="D224" s="31" t="s">
        <v>2931</v>
      </c>
      <c r="E224" s="36">
        <v>20258400</v>
      </c>
      <c r="F224" s="37" t="s">
        <v>18</v>
      </c>
      <c r="G224" s="36">
        <v>1620672</v>
      </c>
      <c r="H224" s="36">
        <v>21879072</v>
      </c>
      <c r="I224" s="31" t="s">
        <v>36</v>
      </c>
      <c r="J224" s="31" t="s">
        <v>37</v>
      </c>
    </row>
    <row r="225" spans="1:10" x14ac:dyDescent="0.2">
      <c r="A225" s="35">
        <v>46058</v>
      </c>
      <c r="B225" s="31" t="s">
        <v>2022</v>
      </c>
      <c r="D225" s="31" t="s">
        <v>211</v>
      </c>
      <c r="E225" s="36">
        <v>1343944</v>
      </c>
      <c r="F225" s="37" t="s">
        <v>18</v>
      </c>
      <c r="G225" s="36">
        <v>107516</v>
      </c>
      <c r="H225" s="36">
        <v>1451460</v>
      </c>
      <c r="I225" s="31" t="s">
        <v>39</v>
      </c>
      <c r="J225" s="31" t="s">
        <v>40</v>
      </c>
    </row>
    <row r="226" spans="1:10" x14ac:dyDescent="0.2">
      <c r="A226" s="35">
        <v>46059</v>
      </c>
      <c r="B226" s="31" t="s">
        <v>2023</v>
      </c>
      <c r="D226" s="31" t="s">
        <v>2932</v>
      </c>
      <c r="E226" s="36">
        <v>2417730</v>
      </c>
      <c r="F226" s="37" t="s">
        <v>18</v>
      </c>
      <c r="G226" s="36">
        <v>193418</v>
      </c>
      <c r="H226" s="36">
        <v>2611148</v>
      </c>
      <c r="I226" s="31" t="s">
        <v>28</v>
      </c>
      <c r="J226" s="31" t="s">
        <v>29</v>
      </c>
    </row>
    <row r="227" spans="1:10" x14ac:dyDescent="0.2">
      <c r="A227" s="35">
        <v>46059</v>
      </c>
      <c r="B227" s="31" t="s">
        <v>2024</v>
      </c>
      <c r="D227" s="31" t="s">
        <v>2933</v>
      </c>
      <c r="E227" s="36">
        <v>466620</v>
      </c>
      <c r="F227" s="37" t="s">
        <v>18</v>
      </c>
      <c r="G227" s="36">
        <v>37330</v>
      </c>
      <c r="H227" s="36">
        <v>503950</v>
      </c>
      <c r="I227" s="31" t="s">
        <v>30</v>
      </c>
      <c r="J227" s="31" t="s">
        <v>31</v>
      </c>
    </row>
    <row r="228" spans="1:10" x14ac:dyDescent="0.2">
      <c r="A228" s="35">
        <v>46059</v>
      </c>
      <c r="B228" s="31" t="s">
        <v>2025</v>
      </c>
      <c r="D228" s="31" t="s">
        <v>2934</v>
      </c>
      <c r="E228" s="36">
        <v>13966350</v>
      </c>
      <c r="F228" s="37" t="s">
        <v>18</v>
      </c>
      <c r="G228" s="36">
        <v>1117308</v>
      </c>
      <c r="H228" s="36">
        <v>15083658</v>
      </c>
      <c r="I228" s="31" t="s">
        <v>28</v>
      </c>
      <c r="J228" s="31" t="s">
        <v>29</v>
      </c>
    </row>
    <row r="229" spans="1:10" x14ac:dyDescent="0.2">
      <c r="A229" s="35">
        <v>46059</v>
      </c>
      <c r="B229" s="31" t="s">
        <v>2026</v>
      </c>
      <c r="D229" s="31" t="s">
        <v>2935</v>
      </c>
      <c r="E229" s="36">
        <v>14682010</v>
      </c>
      <c r="F229" s="37" t="s">
        <v>18</v>
      </c>
      <c r="G229" s="36">
        <v>1174561</v>
      </c>
      <c r="H229" s="36">
        <v>15856571</v>
      </c>
      <c r="I229" s="31" t="s">
        <v>30</v>
      </c>
      <c r="J229" s="31" t="s">
        <v>31</v>
      </c>
    </row>
    <row r="230" spans="1:10" x14ac:dyDescent="0.2">
      <c r="A230" s="35">
        <v>46059</v>
      </c>
      <c r="B230" s="31" t="s">
        <v>2027</v>
      </c>
      <c r="D230" s="31" t="s">
        <v>2936</v>
      </c>
      <c r="E230" s="36">
        <v>4140225</v>
      </c>
      <c r="F230" s="37" t="s">
        <v>18</v>
      </c>
      <c r="G230" s="36">
        <v>331218</v>
      </c>
      <c r="H230" s="36">
        <v>4471443</v>
      </c>
      <c r="I230" s="31" t="s">
        <v>30</v>
      </c>
      <c r="J230" s="31" t="s">
        <v>31</v>
      </c>
    </row>
    <row r="231" spans="1:10" x14ac:dyDescent="0.2">
      <c r="A231" s="35">
        <v>46059</v>
      </c>
      <c r="B231" s="31" t="s">
        <v>2028</v>
      </c>
      <c r="D231" s="31" t="s">
        <v>2937</v>
      </c>
      <c r="E231" s="36">
        <v>583689</v>
      </c>
      <c r="F231" s="37" t="s">
        <v>18</v>
      </c>
      <c r="G231" s="36">
        <v>46695</v>
      </c>
      <c r="H231" s="36">
        <v>630384</v>
      </c>
      <c r="I231" s="31" t="s">
        <v>247</v>
      </c>
      <c r="J231" s="31" t="s">
        <v>19</v>
      </c>
    </row>
    <row r="232" spans="1:10" x14ac:dyDescent="0.2">
      <c r="A232" s="35">
        <v>46059</v>
      </c>
      <c r="B232" s="31" t="s">
        <v>2029</v>
      </c>
      <c r="D232" s="31" t="s">
        <v>2938</v>
      </c>
      <c r="E232" s="36">
        <v>466620</v>
      </c>
      <c r="F232" s="37" t="s">
        <v>18</v>
      </c>
      <c r="G232" s="36">
        <v>37330</v>
      </c>
      <c r="H232" s="36">
        <v>503950</v>
      </c>
      <c r="I232" s="31" t="s">
        <v>147</v>
      </c>
      <c r="J232" s="31" t="s">
        <v>148</v>
      </c>
    </row>
    <row r="233" spans="1:10" x14ac:dyDescent="0.2">
      <c r="A233" s="35">
        <v>46059</v>
      </c>
      <c r="B233" s="31" t="s">
        <v>2030</v>
      </c>
      <c r="D233" s="31" t="s">
        <v>2939</v>
      </c>
      <c r="E233" s="36">
        <v>891905</v>
      </c>
      <c r="F233" s="37" t="s">
        <v>18</v>
      </c>
      <c r="G233" s="36">
        <v>71352</v>
      </c>
      <c r="H233" s="36">
        <v>963257</v>
      </c>
      <c r="I233" s="31" t="s">
        <v>247</v>
      </c>
      <c r="J233" s="31" t="s">
        <v>19</v>
      </c>
    </row>
    <row r="234" spans="1:10" x14ac:dyDescent="0.2">
      <c r="A234" s="35">
        <v>46059</v>
      </c>
      <c r="B234" s="31" t="s">
        <v>2031</v>
      </c>
      <c r="D234" s="31" t="s">
        <v>2940</v>
      </c>
      <c r="E234" s="36">
        <v>1304165</v>
      </c>
      <c r="F234" s="37" t="s">
        <v>18</v>
      </c>
      <c r="G234" s="36">
        <v>104333</v>
      </c>
      <c r="H234" s="36">
        <v>1408498</v>
      </c>
      <c r="I234" s="31" t="s">
        <v>247</v>
      </c>
      <c r="J234" s="31" t="s">
        <v>19</v>
      </c>
    </row>
    <row r="235" spans="1:10" x14ac:dyDescent="0.2">
      <c r="A235" s="35">
        <v>46059</v>
      </c>
      <c r="B235" s="31" t="s">
        <v>2032</v>
      </c>
      <c r="D235" s="31" t="s">
        <v>2941</v>
      </c>
      <c r="E235" s="36">
        <v>908844</v>
      </c>
      <c r="F235" s="37" t="s">
        <v>18</v>
      </c>
      <c r="G235" s="36">
        <v>72708</v>
      </c>
      <c r="H235" s="36">
        <v>981552</v>
      </c>
      <c r="I235" s="31" t="s">
        <v>247</v>
      </c>
      <c r="J235" s="31" t="s">
        <v>19</v>
      </c>
    </row>
    <row r="236" spans="1:10" x14ac:dyDescent="0.2">
      <c r="A236" s="35">
        <v>46059</v>
      </c>
      <c r="B236" s="31" t="s">
        <v>2033</v>
      </c>
      <c r="D236" s="31" t="s">
        <v>2942</v>
      </c>
      <c r="E236" s="36">
        <v>458764</v>
      </c>
      <c r="F236" s="37" t="s">
        <v>18</v>
      </c>
      <c r="G236" s="36">
        <v>36701</v>
      </c>
      <c r="H236" s="36">
        <v>495465</v>
      </c>
      <c r="I236" s="31" t="s">
        <v>247</v>
      </c>
      <c r="J236" s="31" t="s">
        <v>19</v>
      </c>
    </row>
    <row r="237" spans="1:10" x14ac:dyDescent="0.2">
      <c r="A237" s="35">
        <v>46059</v>
      </c>
      <c r="B237" s="31" t="s">
        <v>2034</v>
      </c>
      <c r="D237" s="31" t="s">
        <v>2943</v>
      </c>
      <c r="E237" s="36">
        <v>933240</v>
      </c>
      <c r="F237" s="37" t="s">
        <v>18</v>
      </c>
      <c r="G237" s="36">
        <v>74659</v>
      </c>
      <c r="H237" s="36">
        <v>1007899</v>
      </c>
      <c r="I237" s="31" t="s">
        <v>67</v>
      </c>
      <c r="J237" s="31" t="s">
        <v>68</v>
      </c>
    </row>
    <row r="238" spans="1:10" x14ac:dyDescent="0.2">
      <c r="A238" s="35">
        <v>46059</v>
      </c>
      <c r="B238" s="31" t="s">
        <v>2035</v>
      </c>
      <c r="D238" s="31" t="s">
        <v>2944</v>
      </c>
      <c r="E238" s="36">
        <v>220293</v>
      </c>
      <c r="F238" s="37" t="s">
        <v>18</v>
      </c>
      <c r="G238" s="36">
        <v>17623</v>
      </c>
      <c r="H238" s="36">
        <v>237916</v>
      </c>
      <c r="I238" s="31" t="s">
        <v>247</v>
      </c>
      <c r="J238" s="31" t="s">
        <v>19</v>
      </c>
    </row>
    <row r="239" spans="1:10" x14ac:dyDescent="0.2">
      <c r="A239" s="35">
        <v>46059</v>
      </c>
      <c r="B239" s="31" t="s">
        <v>2036</v>
      </c>
      <c r="D239" s="31" t="s">
        <v>2945</v>
      </c>
      <c r="E239" s="36">
        <v>397772</v>
      </c>
      <c r="F239" s="37" t="s">
        <v>18</v>
      </c>
      <c r="G239" s="36">
        <v>31822</v>
      </c>
      <c r="H239" s="36">
        <v>429594</v>
      </c>
      <c r="I239" s="31" t="s">
        <v>247</v>
      </c>
      <c r="J239" s="31" t="s">
        <v>19</v>
      </c>
    </row>
    <row r="240" spans="1:10" x14ac:dyDescent="0.2">
      <c r="A240" s="35">
        <v>46059</v>
      </c>
      <c r="B240" s="31" t="s">
        <v>2037</v>
      </c>
      <c r="D240" s="31" t="s">
        <v>2946</v>
      </c>
      <c r="E240" s="36">
        <v>501820</v>
      </c>
      <c r="F240" s="37" t="s">
        <v>18</v>
      </c>
      <c r="G240" s="36">
        <v>40146</v>
      </c>
      <c r="H240" s="36">
        <v>541966</v>
      </c>
      <c r="I240" s="31" t="s">
        <v>247</v>
      </c>
      <c r="J240" s="31" t="s">
        <v>19</v>
      </c>
    </row>
    <row r="241" spans="1:10" x14ac:dyDescent="0.2">
      <c r="A241" s="35">
        <v>46059</v>
      </c>
      <c r="B241" s="31" t="s">
        <v>2038</v>
      </c>
      <c r="D241" s="31" t="s">
        <v>2947</v>
      </c>
      <c r="E241" s="36">
        <v>314850</v>
      </c>
      <c r="F241" s="37" t="s">
        <v>18</v>
      </c>
      <c r="G241" s="36">
        <v>25188</v>
      </c>
      <c r="H241" s="36">
        <v>340038</v>
      </c>
      <c r="I241" s="31" t="s">
        <v>247</v>
      </c>
      <c r="J241" s="31" t="s">
        <v>19</v>
      </c>
    </row>
    <row r="242" spans="1:10" x14ac:dyDescent="0.2">
      <c r="A242" s="35">
        <v>46059</v>
      </c>
      <c r="B242" s="31" t="s">
        <v>2039</v>
      </c>
      <c r="D242" s="31" t="s">
        <v>2948</v>
      </c>
      <c r="E242" s="36">
        <v>649820</v>
      </c>
      <c r="F242" s="37" t="s">
        <v>18</v>
      </c>
      <c r="G242" s="36">
        <v>51986</v>
      </c>
      <c r="H242" s="36">
        <v>701806</v>
      </c>
      <c r="I242" s="31" t="s">
        <v>182</v>
      </c>
      <c r="J242" s="31" t="s">
        <v>183</v>
      </c>
    </row>
    <row r="243" spans="1:10" x14ac:dyDescent="0.2">
      <c r="A243" s="35">
        <v>46059</v>
      </c>
      <c r="B243" s="31" t="s">
        <v>2040</v>
      </c>
      <c r="D243" s="31" t="s">
        <v>2949</v>
      </c>
      <c r="E243" s="36">
        <v>2737220</v>
      </c>
      <c r="F243" s="37" t="s">
        <v>18</v>
      </c>
      <c r="G243" s="36">
        <v>218978</v>
      </c>
      <c r="H243" s="36">
        <v>2956198</v>
      </c>
      <c r="I243" s="31" t="s">
        <v>182</v>
      </c>
      <c r="J243" s="31" t="s">
        <v>183</v>
      </c>
    </row>
    <row r="244" spans="1:10" x14ac:dyDescent="0.2">
      <c r="A244" s="35">
        <v>46059</v>
      </c>
      <c r="B244" s="31" t="s">
        <v>2041</v>
      </c>
      <c r="D244" s="31" t="s">
        <v>2950</v>
      </c>
      <c r="E244" s="36">
        <v>649820</v>
      </c>
      <c r="F244" s="37" t="s">
        <v>18</v>
      </c>
      <c r="G244" s="36">
        <v>51986</v>
      </c>
      <c r="H244" s="36">
        <v>701806</v>
      </c>
      <c r="I244" s="31" t="s">
        <v>47</v>
      </c>
      <c r="J244" s="31" t="s">
        <v>48</v>
      </c>
    </row>
    <row r="245" spans="1:10" x14ac:dyDescent="0.2">
      <c r="A245" s="35">
        <v>46059</v>
      </c>
      <c r="B245" s="31" t="s">
        <v>2042</v>
      </c>
      <c r="D245" s="31" t="s">
        <v>2951</v>
      </c>
      <c r="E245" s="36">
        <v>2894898</v>
      </c>
      <c r="F245" s="37" t="s">
        <v>18</v>
      </c>
      <c r="G245" s="36">
        <v>231592</v>
      </c>
      <c r="H245" s="36">
        <v>3126490</v>
      </c>
      <c r="I245" s="31" t="s">
        <v>47</v>
      </c>
      <c r="J245" s="31" t="s">
        <v>48</v>
      </c>
    </row>
    <row r="246" spans="1:10" x14ac:dyDescent="0.2">
      <c r="A246" s="35">
        <v>46059</v>
      </c>
      <c r="B246" s="31" t="s">
        <v>2043</v>
      </c>
      <c r="D246" s="31" t="s">
        <v>2952</v>
      </c>
      <c r="E246" s="36">
        <v>1718840</v>
      </c>
      <c r="F246" s="37" t="s">
        <v>18</v>
      </c>
      <c r="G246" s="36">
        <v>137507</v>
      </c>
      <c r="H246" s="36">
        <v>1856347</v>
      </c>
      <c r="I246" s="31" t="s">
        <v>118</v>
      </c>
      <c r="J246" s="31" t="s">
        <v>119</v>
      </c>
    </row>
    <row r="247" spans="1:10" x14ac:dyDescent="0.2">
      <c r="A247" s="35">
        <v>46059</v>
      </c>
      <c r="B247" s="31" t="s">
        <v>2044</v>
      </c>
      <c r="D247" s="31" t="s">
        <v>2953</v>
      </c>
      <c r="E247" s="36">
        <v>1399860</v>
      </c>
      <c r="F247" s="37" t="s">
        <v>18</v>
      </c>
      <c r="G247" s="36">
        <v>111989</v>
      </c>
      <c r="H247" s="36">
        <v>1511849</v>
      </c>
      <c r="I247" s="31" t="s">
        <v>118</v>
      </c>
      <c r="J247" s="31" t="s">
        <v>119</v>
      </c>
    </row>
    <row r="248" spans="1:10" x14ac:dyDescent="0.2">
      <c r="A248" s="35">
        <v>46059</v>
      </c>
      <c r="B248" s="31" t="s">
        <v>2045</v>
      </c>
      <c r="D248" s="31" t="s">
        <v>2954</v>
      </c>
      <c r="E248" s="36">
        <v>1868815</v>
      </c>
      <c r="F248" s="37" t="s">
        <v>18</v>
      </c>
      <c r="G248" s="36">
        <v>149505</v>
      </c>
      <c r="H248" s="36">
        <v>2018320</v>
      </c>
      <c r="I248" s="31" t="s">
        <v>47</v>
      </c>
      <c r="J248" s="31" t="s">
        <v>48</v>
      </c>
    </row>
    <row r="249" spans="1:10" x14ac:dyDescent="0.2">
      <c r="A249" s="35">
        <v>46059</v>
      </c>
      <c r="B249" s="31" t="s">
        <v>2046</v>
      </c>
      <c r="D249" s="31" t="s">
        <v>2955</v>
      </c>
      <c r="E249" s="36">
        <v>793589</v>
      </c>
      <c r="F249" s="37" t="s">
        <v>18</v>
      </c>
      <c r="G249" s="36">
        <v>63487</v>
      </c>
      <c r="H249" s="36">
        <v>857076</v>
      </c>
      <c r="I249" s="31" t="s">
        <v>47</v>
      </c>
      <c r="J249" s="31" t="s">
        <v>48</v>
      </c>
    </row>
    <row r="250" spans="1:10" x14ac:dyDescent="0.2">
      <c r="A250" s="35">
        <v>46059</v>
      </c>
      <c r="B250" s="31" t="s">
        <v>2047</v>
      </c>
      <c r="D250" s="31" t="s">
        <v>2956</v>
      </c>
      <c r="E250" s="36">
        <v>1146910</v>
      </c>
      <c r="F250" s="37" t="s">
        <v>18</v>
      </c>
      <c r="G250" s="36">
        <v>91753</v>
      </c>
      <c r="H250" s="36">
        <v>1238663</v>
      </c>
      <c r="I250" s="31" t="s">
        <v>47</v>
      </c>
      <c r="J250" s="31" t="s">
        <v>48</v>
      </c>
    </row>
    <row r="251" spans="1:10" x14ac:dyDescent="0.2">
      <c r="A251" s="35">
        <v>46059</v>
      </c>
      <c r="B251" s="31" t="s">
        <v>2048</v>
      </c>
      <c r="D251" s="31" t="s">
        <v>2957</v>
      </c>
      <c r="E251" s="36">
        <v>780616</v>
      </c>
      <c r="F251" s="37" t="s">
        <v>18</v>
      </c>
      <c r="G251" s="36">
        <v>62449</v>
      </c>
      <c r="H251" s="36">
        <v>843065</v>
      </c>
      <c r="I251" s="31" t="s">
        <v>247</v>
      </c>
      <c r="J251" s="31" t="s">
        <v>19</v>
      </c>
    </row>
    <row r="252" spans="1:10" x14ac:dyDescent="0.2">
      <c r="A252" s="35">
        <v>46059</v>
      </c>
      <c r="B252" s="31" t="s">
        <v>2049</v>
      </c>
      <c r="D252" s="31" t="s">
        <v>2958</v>
      </c>
      <c r="E252" s="36">
        <v>932915</v>
      </c>
      <c r="F252" s="37" t="s">
        <v>18</v>
      </c>
      <c r="G252" s="36">
        <v>74633</v>
      </c>
      <c r="H252" s="36">
        <v>1007548</v>
      </c>
      <c r="I252" s="31" t="s">
        <v>247</v>
      </c>
      <c r="J252" s="31" t="s">
        <v>19</v>
      </c>
    </row>
    <row r="253" spans="1:10" x14ac:dyDescent="0.2">
      <c r="A253" s="35">
        <v>46059</v>
      </c>
      <c r="B253" s="31" t="s">
        <v>2050</v>
      </c>
      <c r="D253" s="31" t="s">
        <v>2959</v>
      </c>
      <c r="E253" s="36">
        <v>714260</v>
      </c>
      <c r="F253" s="37" t="s">
        <v>18</v>
      </c>
      <c r="G253" s="36">
        <v>57141</v>
      </c>
      <c r="H253" s="36">
        <v>771401</v>
      </c>
      <c r="I253" s="31" t="s">
        <v>247</v>
      </c>
      <c r="J253" s="31" t="s">
        <v>19</v>
      </c>
    </row>
    <row r="254" spans="1:10" x14ac:dyDescent="0.2">
      <c r="A254" s="35">
        <v>46059</v>
      </c>
      <c r="B254" s="31" t="s">
        <v>2051</v>
      </c>
      <c r="D254" s="31" t="s">
        <v>2960</v>
      </c>
      <c r="E254" s="36">
        <v>1263830</v>
      </c>
      <c r="F254" s="37" t="s">
        <v>18</v>
      </c>
      <c r="G254" s="36">
        <v>101106</v>
      </c>
      <c r="H254" s="36">
        <v>1364936</v>
      </c>
      <c r="I254" s="31" t="s">
        <v>79</v>
      </c>
      <c r="J254" s="31" t="s">
        <v>80</v>
      </c>
    </row>
    <row r="255" spans="1:10" x14ac:dyDescent="0.2">
      <c r="A255" s="35">
        <v>46059</v>
      </c>
      <c r="B255" s="31" t="s">
        <v>2052</v>
      </c>
      <c r="D255" s="31" t="s">
        <v>2961</v>
      </c>
      <c r="E255" s="36">
        <v>419800</v>
      </c>
      <c r="F255" s="37" t="s">
        <v>18</v>
      </c>
      <c r="G255" s="36">
        <v>33584</v>
      </c>
      <c r="H255" s="36">
        <v>453384</v>
      </c>
      <c r="I255" s="31" t="s">
        <v>247</v>
      </c>
      <c r="J255" s="31" t="s">
        <v>19</v>
      </c>
    </row>
    <row r="256" spans="1:10" x14ac:dyDescent="0.2">
      <c r="A256" s="35">
        <v>46059</v>
      </c>
      <c r="B256" s="31" t="s">
        <v>2053</v>
      </c>
      <c r="D256" s="31" t="s">
        <v>2962</v>
      </c>
      <c r="E256" s="36">
        <v>1399860</v>
      </c>
      <c r="F256" s="37" t="s">
        <v>18</v>
      </c>
      <c r="G256" s="36">
        <v>111989</v>
      </c>
      <c r="H256" s="36">
        <v>1511849</v>
      </c>
      <c r="I256" s="31" t="s">
        <v>192</v>
      </c>
      <c r="J256" s="31" t="s">
        <v>193</v>
      </c>
    </row>
    <row r="257" spans="1:10" x14ac:dyDescent="0.2">
      <c r="A257" s="35">
        <v>46059</v>
      </c>
      <c r="B257" s="31" t="s">
        <v>2054</v>
      </c>
      <c r="D257" s="31" t="s">
        <v>2963</v>
      </c>
      <c r="E257" s="36">
        <v>6637410</v>
      </c>
      <c r="F257" s="37" t="s">
        <v>18</v>
      </c>
      <c r="G257" s="36">
        <v>530993</v>
      </c>
      <c r="H257" s="36">
        <v>7168403</v>
      </c>
      <c r="I257" s="31" t="s">
        <v>192</v>
      </c>
      <c r="J257" s="31" t="s">
        <v>193</v>
      </c>
    </row>
    <row r="258" spans="1:10" x14ac:dyDescent="0.2">
      <c r="A258" s="35">
        <v>46059</v>
      </c>
      <c r="B258" s="31" t="s">
        <v>2055</v>
      </c>
      <c r="D258" s="31" t="s">
        <v>2964</v>
      </c>
      <c r="E258" s="36">
        <v>3382310</v>
      </c>
      <c r="F258" s="37" t="s">
        <v>18</v>
      </c>
      <c r="G258" s="36">
        <v>270585</v>
      </c>
      <c r="H258" s="36">
        <v>3652895</v>
      </c>
      <c r="I258" s="31" t="s">
        <v>79</v>
      </c>
      <c r="J258" s="31" t="s">
        <v>80</v>
      </c>
    </row>
    <row r="259" spans="1:10" x14ac:dyDescent="0.2">
      <c r="A259" s="35">
        <v>46059</v>
      </c>
      <c r="B259" s="31" t="s">
        <v>2056</v>
      </c>
      <c r="D259" s="31" t="s">
        <v>2965</v>
      </c>
      <c r="E259" s="36">
        <v>2799720</v>
      </c>
      <c r="F259" s="37" t="s">
        <v>18</v>
      </c>
      <c r="G259" s="36">
        <v>223978</v>
      </c>
      <c r="H259" s="36">
        <v>3023698</v>
      </c>
      <c r="I259" s="31" t="s">
        <v>192</v>
      </c>
      <c r="J259" s="31" t="s">
        <v>193</v>
      </c>
    </row>
    <row r="260" spans="1:10" x14ac:dyDescent="0.2">
      <c r="A260" s="35">
        <v>46059</v>
      </c>
      <c r="B260" s="31" t="s">
        <v>2057</v>
      </c>
      <c r="D260" s="31" t="s">
        <v>2966</v>
      </c>
      <c r="E260" s="36">
        <v>1199420</v>
      </c>
      <c r="F260" s="37" t="s">
        <v>18</v>
      </c>
      <c r="G260" s="36">
        <v>95954</v>
      </c>
      <c r="H260" s="36">
        <v>1295374</v>
      </c>
      <c r="I260" s="31" t="s">
        <v>55</v>
      </c>
      <c r="J260" s="31" t="s">
        <v>56</v>
      </c>
    </row>
    <row r="261" spans="1:10" x14ac:dyDescent="0.2">
      <c r="A261" s="35">
        <v>46059</v>
      </c>
      <c r="B261" s="31" t="s">
        <v>2058</v>
      </c>
      <c r="D261" s="31" t="s">
        <v>2967</v>
      </c>
      <c r="E261" s="36">
        <v>932915</v>
      </c>
      <c r="F261" s="37" t="s">
        <v>18</v>
      </c>
      <c r="G261" s="36">
        <v>74633</v>
      </c>
      <c r="H261" s="36">
        <v>1007548</v>
      </c>
      <c r="I261" s="31" t="s">
        <v>247</v>
      </c>
      <c r="J261" s="31" t="s">
        <v>19</v>
      </c>
    </row>
    <row r="262" spans="1:10" x14ac:dyDescent="0.2">
      <c r="A262" s="35">
        <v>46059</v>
      </c>
      <c r="B262" s="31" t="s">
        <v>2059</v>
      </c>
      <c r="D262" s="31" t="s">
        <v>2968</v>
      </c>
      <c r="E262" s="36">
        <v>1106235</v>
      </c>
      <c r="F262" s="37" t="s">
        <v>18</v>
      </c>
      <c r="G262" s="36">
        <v>88499</v>
      </c>
      <c r="H262" s="36">
        <v>1194734</v>
      </c>
      <c r="I262" s="31" t="s">
        <v>247</v>
      </c>
      <c r="J262" s="31" t="s">
        <v>19</v>
      </c>
    </row>
    <row r="263" spans="1:10" x14ac:dyDescent="0.2">
      <c r="A263" s="35">
        <v>46059</v>
      </c>
      <c r="B263" s="31" t="s">
        <v>2060</v>
      </c>
      <c r="D263" s="31" t="s">
        <v>2969</v>
      </c>
      <c r="E263" s="36">
        <v>720593</v>
      </c>
      <c r="F263" s="37" t="s">
        <v>18</v>
      </c>
      <c r="G263" s="36">
        <v>57647</v>
      </c>
      <c r="H263" s="36">
        <v>778240</v>
      </c>
      <c r="I263" s="31" t="s">
        <v>247</v>
      </c>
      <c r="J263" s="31" t="s">
        <v>19</v>
      </c>
    </row>
    <row r="264" spans="1:10" x14ac:dyDescent="0.2">
      <c r="A264" s="35">
        <v>46059</v>
      </c>
      <c r="B264" s="31" t="s">
        <v>2061</v>
      </c>
      <c r="D264" s="31" t="s">
        <v>2970</v>
      </c>
      <c r="E264" s="36">
        <v>549600</v>
      </c>
      <c r="F264" s="37" t="s">
        <v>18</v>
      </c>
      <c r="G264" s="36">
        <v>43968</v>
      </c>
      <c r="H264" s="36">
        <v>593568</v>
      </c>
      <c r="I264" s="31" t="s">
        <v>55</v>
      </c>
      <c r="J264" s="31" t="s">
        <v>56</v>
      </c>
    </row>
    <row r="265" spans="1:10" x14ac:dyDescent="0.2">
      <c r="A265" s="35">
        <v>46059</v>
      </c>
      <c r="B265" s="31" t="s">
        <v>2062</v>
      </c>
      <c r="D265" s="31" t="s">
        <v>2971</v>
      </c>
      <c r="E265" s="36">
        <v>314850</v>
      </c>
      <c r="F265" s="37" t="s">
        <v>18</v>
      </c>
      <c r="G265" s="36">
        <v>25188</v>
      </c>
      <c r="H265" s="36">
        <v>340038</v>
      </c>
      <c r="I265" s="31" t="s">
        <v>247</v>
      </c>
      <c r="J265" s="31" t="s">
        <v>19</v>
      </c>
    </row>
    <row r="266" spans="1:10" x14ac:dyDescent="0.2">
      <c r="A266" s="35">
        <v>46059</v>
      </c>
      <c r="B266" s="31" t="s">
        <v>2063</v>
      </c>
      <c r="D266" s="31" t="s">
        <v>2972</v>
      </c>
      <c r="E266" s="36">
        <v>279972</v>
      </c>
      <c r="F266" s="37" t="s">
        <v>18</v>
      </c>
      <c r="G266" s="36">
        <v>22398</v>
      </c>
      <c r="H266" s="36">
        <v>302370</v>
      </c>
      <c r="I266" s="31" t="s">
        <v>247</v>
      </c>
      <c r="J266" s="31" t="s">
        <v>19</v>
      </c>
    </row>
    <row r="267" spans="1:10" x14ac:dyDescent="0.2">
      <c r="A267" s="35">
        <v>46059</v>
      </c>
      <c r="B267" s="31" t="s">
        <v>2064</v>
      </c>
      <c r="D267" s="31" t="s">
        <v>2973</v>
      </c>
      <c r="E267" s="36">
        <v>1001360</v>
      </c>
      <c r="F267" s="37" t="s">
        <v>18</v>
      </c>
      <c r="G267" s="36">
        <v>80109</v>
      </c>
      <c r="H267" s="36">
        <v>1081469</v>
      </c>
      <c r="I267" s="31" t="s">
        <v>247</v>
      </c>
      <c r="J267" s="31" t="s">
        <v>19</v>
      </c>
    </row>
    <row r="268" spans="1:10" x14ac:dyDescent="0.2">
      <c r="A268" s="35">
        <v>46059</v>
      </c>
      <c r="B268" s="31" t="s">
        <v>2065</v>
      </c>
      <c r="D268" s="31" t="s">
        <v>2974</v>
      </c>
      <c r="E268" s="36">
        <v>100364</v>
      </c>
      <c r="F268" s="37" t="s">
        <v>18</v>
      </c>
      <c r="G268" s="36">
        <v>8029</v>
      </c>
      <c r="H268" s="36">
        <v>108393</v>
      </c>
      <c r="I268" s="31" t="s">
        <v>247</v>
      </c>
      <c r="J268" s="31" t="s">
        <v>19</v>
      </c>
    </row>
    <row r="269" spans="1:10" x14ac:dyDescent="0.2">
      <c r="A269" s="35">
        <v>46059</v>
      </c>
      <c r="B269" s="31" t="s">
        <v>2066</v>
      </c>
      <c r="D269" s="31" t="s">
        <v>2975</v>
      </c>
      <c r="E269" s="36">
        <v>209900</v>
      </c>
      <c r="F269" s="37" t="s">
        <v>18</v>
      </c>
      <c r="G269" s="36">
        <v>16792</v>
      </c>
      <c r="H269" s="36">
        <v>226692</v>
      </c>
      <c r="I269" s="31" t="s">
        <v>247</v>
      </c>
      <c r="J269" s="31" t="s">
        <v>19</v>
      </c>
    </row>
    <row r="270" spans="1:10" x14ac:dyDescent="0.2">
      <c r="A270" s="35">
        <v>46059</v>
      </c>
      <c r="B270" s="31" t="s">
        <v>2067</v>
      </c>
      <c r="D270" s="31" t="s">
        <v>2976</v>
      </c>
      <c r="E270" s="36">
        <v>4442460</v>
      </c>
      <c r="F270" s="37" t="s">
        <v>18</v>
      </c>
      <c r="G270" s="36">
        <v>355397</v>
      </c>
      <c r="H270" s="36">
        <v>4797857</v>
      </c>
      <c r="I270" s="31" t="s">
        <v>116</v>
      </c>
      <c r="J270" s="31" t="s">
        <v>117</v>
      </c>
    </row>
    <row r="271" spans="1:10" x14ac:dyDescent="0.2">
      <c r="A271" s="35">
        <v>46059</v>
      </c>
      <c r="B271" s="31" t="s">
        <v>2068</v>
      </c>
      <c r="D271" s="31" t="s">
        <v>2977</v>
      </c>
      <c r="E271" s="36">
        <v>2356985</v>
      </c>
      <c r="F271" s="37" t="s">
        <v>18</v>
      </c>
      <c r="G271" s="36">
        <v>188559</v>
      </c>
      <c r="H271" s="36">
        <v>2545544</v>
      </c>
      <c r="I271" s="31" t="s">
        <v>247</v>
      </c>
      <c r="J271" s="31" t="s">
        <v>19</v>
      </c>
    </row>
    <row r="272" spans="1:10" x14ac:dyDescent="0.2">
      <c r="A272" s="35">
        <v>46059</v>
      </c>
      <c r="B272" s="31" t="s">
        <v>2069</v>
      </c>
      <c r="D272" s="31" t="s">
        <v>2978</v>
      </c>
      <c r="E272" s="36">
        <v>212850</v>
      </c>
      <c r="F272" s="37" t="s">
        <v>18</v>
      </c>
      <c r="G272" s="36">
        <v>17028</v>
      </c>
      <c r="H272" s="36">
        <v>229878</v>
      </c>
      <c r="I272" s="31" t="s">
        <v>247</v>
      </c>
      <c r="J272" s="31" t="s">
        <v>19</v>
      </c>
    </row>
    <row r="273" spans="1:10" x14ac:dyDescent="0.2">
      <c r="A273" s="35">
        <v>46059</v>
      </c>
      <c r="B273" s="31" t="s">
        <v>2070</v>
      </c>
      <c r="D273" s="31" t="s">
        <v>2979</v>
      </c>
      <c r="E273" s="36">
        <v>914252</v>
      </c>
      <c r="F273" s="37" t="s">
        <v>18</v>
      </c>
      <c r="G273" s="36">
        <v>73140</v>
      </c>
      <c r="H273" s="36">
        <v>987392</v>
      </c>
      <c r="I273" s="31" t="s">
        <v>247</v>
      </c>
      <c r="J273" s="31" t="s">
        <v>19</v>
      </c>
    </row>
    <row r="274" spans="1:10" x14ac:dyDescent="0.2">
      <c r="A274" s="35">
        <v>46059</v>
      </c>
      <c r="B274" s="31" t="s">
        <v>2071</v>
      </c>
      <c r="D274" s="31" t="s">
        <v>2980</v>
      </c>
      <c r="E274" s="36">
        <v>2132660</v>
      </c>
      <c r="F274" s="37" t="s">
        <v>18</v>
      </c>
      <c r="G274" s="36">
        <v>170613</v>
      </c>
      <c r="H274" s="36">
        <v>2303273</v>
      </c>
      <c r="I274" s="31" t="s">
        <v>223</v>
      </c>
      <c r="J274" s="31" t="s">
        <v>224</v>
      </c>
    </row>
    <row r="275" spans="1:10" x14ac:dyDescent="0.2">
      <c r="A275" s="35">
        <v>46059</v>
      </c>
      <c r="B275" s="31" t="s">
        <v>2072</v>
      </c>
      <c r="D275" s="31" t="s">
        <v>2981</v>
      </c>
      <c r="E275" s="36">
        <v>622160</v>
      </c>
      <c r="F275" s="37" t="s">
        <v>18</v>
      </c>
      <c r="G275" s="36">
        <v>49773</v>
      </c>
      <c r="H275" s="36">
        <v>671933</v>
      </c>
      <c r="I275" s="31" t="s">
        <v>247</v>
      </c>
      <c r="J275" s="31" t="s">
        <v>19</v>
      </c>
    </row>
    <row r="276" spans="1:10" x14ac:dyDescent="0.2">
      <c r="A276" s="35">
        <v>46059</v>
      </c>
      <c r="B276" s="31" t="s">
        <v>2073</v>
      </c>
      <c r="D276" s="31" t="s">
        <v>2982</v>
      </c>
      <c r="E276" s="36">
        <v>1576860</v>
      </c>
      <c r="F276" s="37" t="s">
        <v>18</v>
      </c>
      <c r="G276" s="36">
        <v>126149</v>
      </c>
      <c r="H276" s="36">
        <v>1703009</v>
      </c>
      <c r="I276" s="31" t="s">
        <v>247</v>
      </c>
      <c r="J276" s="31" t="s">
        <v>19</v>
      </c>
    </row>
    <row r="277" spans="1:10" x14ac:dyDescent="0.2">
      <c r="A277" s="35">
        <v>46059</v>
      </c>
      <c r="B277" s="31" t="s">
        <v>2074</v>
      </c>
      <c r="D277" s="31" t="s">
        <v>2983</v>
      </c>
      <c r="E277" s="36">
        <v>466620</v>
      </c>
      <c r="F277" s="37" t="s">
        <v>18</v>
      </c>
      <c r="G277" s="36">
        <v>37330</v>
      </c>
      <c r="H277" s="36">
        <v>503950</v>
      </c>
      <c r="I277" s="31" t="s">
        <v>147</v>
      </c>
      <c r="J277" s="31" t="s">
        <v>148</v>
      </c>
    </row>
    <row r="278" spans="1:10" x14ac:dyDescent="0.2">
      <c r="A278" s="35">
        <v>46059</v>
      </c>
      <c r="B278" s="31" t="s">
        <v>2075</v>
      </c>
      <c r="D278" s="31" t="s">
        <v>2984</v>
      </c>
      <c r="E278" s="36">
        <v>109920</v>
      </c>
      <c r="F278" s="37" t="s">
        <v>18</v>
      </c>
      <c r="G278" s="36">
        <v>8794</v>
      </c>
      <c r="H278" s="36">
        <v>118714</v>
      </c>
      <c r="I278" s="31" t="s">
        <v>247</v>
      </c>
      <c r="J278" s="31" t="s">
        <v>19</v>
      </c>
    </row>
    <row r="279" spans="1:10" x14ac:dyDescent="0.2">
      <c r="A279" s="35">
        <v>46059</v>
      </c>
      <c r="B279" s="31" t="s">
        <v>2076</v>
      </c>
      <c r="D279" s="31" t="s">
        <v>2985</v>
      </c>
      <c r="E279" s="36">
        <v>1866480</v>
      </c>
      <c r="F279" s="37" t="s">
        <v>18</v>
      </c>
      <c r="G279" s="36">
        <v>149318</v>
      </c>
      <c r="H279" s="36">
        <v>2015798</v>
      </c>
      <c r="I279" s="31" t="s">
        <v>124</v>
      </c>
      <c r="J279" s="31" t="s">
        <v>125</v>
      </c>
    </row>
    <row r="280" spans="1:10" x14ac:dyDescent="0.2">
      <c r="A280" s="35">
        <v>46059</v>
      </c>
      <c r="B280" s="31" t="s">
        <v>2077</v>
      </c>
      <c r="D280" s="31" t="s">
        <v>2986</v>
      </c>
      <c r="E280" s="36">
        <v>1146910</v>
      </c>
      <c r="F280" s="37" t="s">
        <v>18</v>
      </c>
      <c r="G280" s="36">
        <v>91753</v>
      </c>
      <c r="H280" s="36">
        <v>1238663</v>
      </c>
      <c r="I280" s="31" t="s">
        <v>247</v>
      </c>
      <c r="J280" s="31" t="s">
        <v>19</v>
      </c>
    </row>
    <row r="281" spans="1:10" x14ac:dyDescent="0.2">
      <c r="A281" s="35">
        <v>46059</v>
      </c>
      <c r="B281" s="31" t="s">
        <v>2078</v>
      </c>
      <c r="D281" s="31" t="s">
        <v>2987</v>
      </c>
      <c r="E281" s="36">
        <v>682005</v>
      </c>
      <c r="F281" s="37" t="s">
        <v>18</v>
      </c>
      <c r="G281" s="36">
        <v>54560</v>
      </c>
      <c r="H281" s="36">
        <v>736565</v>
      </c>
      <c r="I281" s="31" t="s">
        <v>247</v>
      </c>
      <c r="J281" s="31" t="s">
        <v>19</v>
      </c>
    </row>
    <row r="282" spans="1:10" x14ac:dyDescent="0.2">
      <c r="A282" s="35">
        <v>46059</v>
      </c>
      <c r="B282" s="31" t="s">
        <v>2079</v>
      </c>
      <c r="D282" s="31" t="s">
        <v>38</v>
      </c>
      <c r="E282" s="36">
        <v>976340</v>
      </c>
      <c r="F282" s="37" t="s">
        <v>18</v>
      </c>
      <c r="G282" s="36">
        <v>78107</v>
      </c>
      <c r="H282" s="36">
        <v>1054447</v>
      </c>
      <c r="I282" s="31" t="s">
        <v>39</v>
      </c>
      <c r="J282" s="31" t="s">
        <v>40</v>
      </c>
    </row>
    <row r="283" spans="1:10" x14ac:dyDescent="0.2">
      <c r="A283" s="35">
        <v>46059</v>
      </c>
      <c r="B283" s="31" t="s">
        <v>2080</v>
      </c>
      <c r="D283" s="31" t="s">
        <v>220</v>
      </c>
      <c r="E283" s="36">
        <v>670586</v>
      </c>
      <c r="F283" s="37" t="s">
        <v>18</v>
      </c>
      <c r="G283" s="36">
        <v>53647</v>
      </c>
      <c r="H283" s="36">
        <v>724233</v>
      </c>
      <c r="I283" s="31" t="s">
        <v>39</v>
      </c>
      <c r="J283" s="31" t="s">
        <v>40</v>
      </c>
    </row>
    <row r="284" spans="1:10" x14ac:dyDescent="0.2">
      <c r="A284" s="35">
        <v>46059</v>
      </c>
      <c r="B284" s="31" t="s">
        <v>2081</v>
      </c>
      <c r="D284" s="31" t="s">
        <v>2988</v>
      </c>
      <c r="E284" s="36">
        <v>3732960</v>
      </c>
      <c r="F284" s="37" t="s">
        <v>18</v>
      </c>
      <c r="G284" s="36">
        <v>298637</v>
      </c>
      <c r="H284" s="36">
        <v>4031597</v>
      </c>
      <c r="I284" s="31" t="s">
        <v>209</v>
      </c>
      <c r="J284" s="31" t="s">
        <v>210</v>
      </c>
    </row>
    <row r="285" spans="1:10" x14ac:dyDescent="0.2">
      <c r="A285" s="35">
        <v>46059</v>
      </c>
      <c r="B285" s="31" t="s">
        <v>2082</v>
      </c>
      <c r="D285" s="31" t="s">
        <v>167</v>
      </c>
      <c r="E285" s="36">
        <v>1695334</v>
      </c>
      <c r="F285" s="37" t="s">
        <v>18</v>
      </c>
      <c r="G285" s="36">
        <v>135627</v>
      </c>
      <c r="H285" s="36">
        <v>1830961</v>
      </c>
      <c r="I285" s="31" t="s">
        <v>39</v>
      </c>
      <c r="J285" s="31" t="s">
        <v>40</v>
      </c>
    </row>
    <row r="286" spans="1:10" x14ac:dyDescent="0.2">
      <c r="A286" s="35">
        <v>46059</v>
      </c>
      <c r="B286" s="31" t="s">
        <v>2083</v>
      </c>
      <c r="D286" s="31" t="s">
        <v>221</v>
      </c>
      <c r="E286" s="36">
        <v>2486880</v>
      </c>
      <c r="F286" s="37" t="s">
        <v>18</v>
      </c>
      <c r="G286" s="36">
        <v>198950</v>
      </c>
      <c r="H286" s="36">
        <v>2685830</v>
      </c>
      <c r="I286" s="31" t="s">
        <v>39</v>
      </c>
      <c r="J286" s="31" t="s">
        <v>40</v>
      </c>
    </row>
    <row r="287" spans="1:10" x14ac:dyDescent="0.2">
      <c r="A287" s="35">
        <v>46059</v>
      </c>
      <c r="B287" s="31" t="s">
        <v>2084</v>
      </c>
      <c r="D287" s="31" t="s">
        <v>2989</v>
      </c>
      <c r="E287" s="36">
        <v>7586760</v>
      </c>
      <c r="F287" s="37" t="s">
        <v>18</v>
      </c>
      <c r="G287" s="36">
        <v>606941</v>
      </c>
      <c r="H287" s="36">
        <v>8193701</v>
      </c>
      <c r="I287" s="31" t="s">
        <v>188</v>
      </c>
      <c r="J287" s="31" t="s">
        <v>189</v>
      </c>
    </row>
    <row r="288" spans="1:10" x14ac:dyDescent="0.2">
      <c r="A288" s="35">
        <v>46059</v>
      </c>
      <c r="B288" s="31" t="s">
        <v>2085</v>
      </c>
      <c r="D288" s="31" t="s">
        <v>2990</v>
      </c>
      <c r="E288" s="36">
        <v>2565975</v>
      </c>
      <c r="F288" s="37" t="s">
        <v>18</v>
      </c>
      <c r="G288" s="36">
        <v>205278</v>
      </c>
      <c r="H288" s="36">
        <v>2771253</v>
      </c>
      <c r="I288" s="31" t="s">
        <v>209</v>
      </c>
      <c r="J288" s="31" t="s">
        <v>210</v>
      </c>
    </row>
    <row r="289" spans="1:10" x14ac:dyDescent="0.2">
      <c r="A289" s="35">
        <v>46059</v>
      </c>
      <c r="B289" s="31" t="s">
        <v>2086</v>
      </c>
      <c r="D289" s="31" t="s">
        <v>2991</v>
      </c>
      <c r="E289" s="36">
        <v>2565975</v>
      </c>
      <c r="F289" s="37" t="s">
        <v>18</v>
      </c>
      <c r="G289" s="36">
        <v>205278</v>
      </c>
      <c r="H289" s="36">
        <v>2771253</v>
      </c>
      <c r="I289" s="31" t="s">
        <v>290</v>
      </c>
      <c r="J289" s="31" t="s">
        <v>291</v>
      </c>
    </row>
    <row r="290" spans="1:10" x14ac:dyDescent="0.2">
      <c r="A290" s="35">
        <v>46060</v>
      </c>
      <c r="B290" s="31" t="s">
        <v>2087</v>
      </c>
      <c r="D290" s="31" t="s">
        <v>2992</v>
      </c>
      <c r="E290" s="36">
        <v>720892</v>
      </c>
      <c r="F290" s="37" t="s">
        <v>18</v>
      </c>
      <c r="G290" s="36">
        <v>57671</v>
      </c>
      <c r="H290" s="36">
        <v>778563</v>
      </c>
      <c r="I290" s="31" t="s">
        <v>247</v>
      </c>
      <c r="J290" s="31" t="s">
        <v>19</v>
      </c>
    </row>
    <row r="291" spans="1:10" x14ac:dyDescent="0.2">
      <c r="A291" s="35">
        <v>46060</v>
      </c>
      <c r="B291" s="31" t="s">
        <v>2088</v>
      </c>
      <c r="D291" s="31" t="s">
        <v>2993</v>
      </c>
      <c r="E291" s="36">
        <v>5173980</v>
      </c>
      <c r="F291" s="37" t="s">
        <v>18</v>
      </c>
      <c r="G291" s="36">
        <v>413918</v>
      </c>
      <c r="H291" s="36">
        <v>5587898</v>
      </c>
      <c r="I291" s="31" t="s">
        <v>168</v>
      </c>
      <c r="J291" s="31" t="s">
        <v>169</v>
      </c>
    </row>
    <row r="292" spans="1:10" x14ac:dyDescent="0.2">
      <c r="A292" s="35">
        <v>46060</v>
      </c>
      <c r="B292" s="31" t="s">
        <v>2089</v>
      </c>
      <c r="D292" s="31" t="s">
        <v>2994</v>
      </c>
      <c r="E292" s="36">
        <v>2032440</v>
      </c>
      <c r="F292" s="37" t="s">
        <v>18</v>
      </c>
      <c r="G292" s="36">
        <v>162595</v>
      </c>
      <c r="H292" s="36">
        <v>2195035</v>
      </c>
      <c r="I292" s="31" t="s">
        <v>201</v>
      </c>
      <c r="J292" s="31" t="s">
        <v>202</v>
      </c>
    </row>
    <row r="293" spans="1:10" x14ac:dyDescent="0.2">
      <c r="A293" s="35">
        <v>46060</v>
      </c>
      <c r="B293" s="31" t="s">
        <v>2090</v>
      </c>
      <c r="D293" s="31" t="s">
        <v>2995</v>
      </c>
      <c r="E293" s="36">
        <v>2968980</v>
      </c>
      <c r="F293" s="37" t="s">
        <v>18</v>
      </c>
      <c r="G293" s="36">
        <v>237518</v>
      </c>
      <c r="H293" s="36">
        <v>3206498</v>
      </c>
      <c r="I293" s="31" t="s">
        <v>201</v>
      </c>
      <c r="J293" s="31" t="s">
        <v>202</v>
      </c>
    </row>
    <row r="294" spans="1:10" x14ac:dyDescent="0.2">
      <c r="A294" s="35">
        <v>46060</v>
      </c>
      <c r="B294" s="31" t="s">
        <v>2091</v>
      </c>
      <c r="D294" s="31" t="s">
        <v>2996</v>
      </c>
      <c r="E294" s="36">
        <v>2799720</v>
      </c>
      <c r="F294" s="37" t="s">
        <v>18</v>
      </c>
      <c r="G294" s="36">
        <v>223978</v>
      </c>
      <c r="H294" s="36">
        <v>3023698</v>
      </c>
      <c r="I294" s="31" t="s">
        <v>41</v>
      </c>
      <c r="J294" s="31" t="s">
        <v>42</v>
      </c>
    </row>
    <row r="295" spans="1:10" x14ac:dyDescent="0.2">
      <c r="A295" s="35">
        <v>46060</v>
      </c>
      <c r="B295" s="31" t="s">
        <v>2092</v>
      </c>
      <c r="D295" s="31" t="s">
        <v>2997</v>
      </c>
      <c r="E295" s="36">
        <v>933240</v>
      </c>
      <c r="F295" s="37" t="s">
        <v>18</v>
      </c>
      <c r="G295" s="36">
        <v>74659</v>
      </c>
      <c r="H295" s="36">
        <v>1007899</v>
      </c>
      <c r="I295" s="31" t="s">
        <v>41</v>
      </c>
      <c r="J295" s="31" t="s">
        <v>42</v>
      </c>
    </row>
    <row r="296" spans="1:10" x14ac:dyDescent="0.2">
      <c r="A296" s="35">
        <v>46060</v>
      </c>
      <c r="B296" s="31" t="s">
        <v>2093</v>
      </c>
      <c r="D296" s="31" t="s">
        <v>2998</v>
      </c>
      <c r="E296" s="36">
        <v>6532680</v>
      </c>
      <c r="F296" s="37" t="s">
        <v>18</v>
      </c>
      <c r="G296" s="36">
        <v>522614</v>
      </c>
      <c r="H296" s="36">
        <v>7055294</v>
      </c>
      <c r="I296" s="31" t="s">
        <v>43</v>
      </c>
      <c r="J296" s="31" t="s">
        <v>44</v>
      </c>
    </row>
    <row r="297" spans="1:10" x14ac:dyDescent="0.2">
      <c r="A297" s="35">
        <v>46060</v>
      </c>
      <c r="B297" s="31" t="s">
        <v>2094</v>
      </c>
      <c r="D297" s="31" t="s">
        <v>2999</v>
      </c>
      <c r="E297" s="36">
        <v>933240</v>
      </c>
      <c r="F297" s="37" t="s">
        <v>18</v>
      </c>
      <c r="G297" s="36">
        <v>74659</v>
      </c>
      <c r="H297" s="36">
        <v>1007899</v>
      </c>
      <c r="I297" s="31" t="s">
        <v>43</v>
      </c>
      <c r="J297" s="31" t="s">
        <v>44</v>
      </c>
    </row>
    <row r="298" spans="1:10" x14ac:dyDescent="0.2">
      <c r="A298" s="35">
        <v>46060</v>
      </c>
      <c r="B298" s="31" t="s">
        <v>2095</v>
      </c>
      <c r="D298" s="31" t="s">
        <v>3000</v>
      </c>
      <c r="E298" s="36">
        <v>1116440</v>
      </c>
      <c r="F298" s="37" t="s">
        <v>18</v>
      </c>
      <c r="G298" s="36">
        <v>89315</v>
      </c>
      <c r="H298" s="36">
        <v>1205755</v>
      </c>
      <c r="I298" s="31" t="s">
        <v>103</v>
      </c>
      <c r="J298" s="31" t="s">
        <v>104</v>
      </c>
    </row>
    <row r="299" spans="1:10" x14ac:dyDescent="0.2">
      <c r="A299" s="35">
        <v>46060</v>
      </c>
      <c r="B299" s="31" t="s">
        <v>2096</v>
      </c>
      <c r="D299" s="31" t="s">
        <v>3001</v>
      </c>
      <c r="E299" s="36">
        <v>1102500</v>
      </c>
      <c r="F299" s="37" t="s">
        <v>18</v>
      </c>
      <c r="G299" s="36">
        <v>88200</v>
      </c>
      <c r="H299" s="36">
        <v>1190700</v>
      </c>
      <c r="I299" s="31" t="s">
        <v>103</v>
      </c>
      <c r="J299" s="31" t="s">
        <v>104</v>
      </c>
    </row>
    <row r="300" spans="1:10" x14ac:dyDescent="0.2">
      <c r="A300" s="35">
        <v>46060</v>
      </c>
      <c r="B300" s="31" t="s">
        <v>2097</v>
      </c>
      <c r="D300" s="31" t="s">
        <v>3002</v>
      </c>
      <c r="E300" s="36">
        <v>6871200</v>
      </c>
      <c r="F300" s="37" t="s">
        <v>18</v>
      </c>
      <c r="G300" s="36">
        <v>549696</v>
      </c>
      <c r="H300" s="36">
        <v>7420896</v>
      </c>
      <c r="I300" s="31" t="s">
        <v>109</v>
      </c>
      <c r="J300" s="31" t="s">
        <v>110</v>
      </c>
    </row>
    <row r="301" spans="1:10" x14ac:dyDescent="0.2">
      <c r="A301" s="35">
        <v>46060</v>
      </c>
      <c r="B301" s="31" t="s">
        <v>2098</v>
      </c>
      <c r="D301" s="31" t="s">
        <v>3003</v>
      </c>
      <c r="E301" s="36">
        <v>1299640</v>
      </c>
      <c r="F301" s="37" t="s">
        <v>18</v>
      </c>
      <c r="G301" s="36">
        <v>103971</v>
      </c>
      <c r="H301" s="36">
        <v>1403611</v>
      </c>
      <c r="I301" s="31" t="s">
        <v>109</v>
      </c>
      <c r="J301" s="31" t="s">
        <v>110</v>
      </c>
    </row>
    <row r="302" spans="1:10" x14ac:dyDescent="0.2">
      <c r="A302" s="35">
        <v>46060</v>
      </c>
      <c r="B302" s="31" t="s">
        <v>2099</v>
      </c>
      <c r="D302" s="31" t="s">
        <v>3004</v>
      </c>
      <c r="E302" s="36">
        <v>466620</v>
      </c>
      <c r="F302" s="37" t="s">
        <v>18</v>
      </c>
      <c r="G302" s="36">
        <v>37330</v>
      </c>
      <c r="H302" s="36">
        <v>503950</v>
      </c>
      <c r="I302" s="31" t="s">
        <v>199</v>
      </c>
      <c r="J302" s="31" t="s">
        <v>200</v>
      </c>
    </row>
    <row r="303" spans="1:10" x14ac:dyDescent="0.2">
      <c r="A303" s="35">
        <v>46060</v>
      </c>
      <c r="B303" s="31" t="s">
        <v>2100</v>
      </c>
      <c r="D303" s="31" t="s">
        <v>3005</v>
      </c>
      <c r="E303" s="36">
        <v>3053610</v>
      </c>
      <c r="F303" s="37" t="s">
        <v>18</v>
      </c>
      <c r="G303" s="36">
        <v>244289</v>
      </c>
      <c r="H303" s="36">
        <v>3297899</v>
      </c>
      <c r="I303" s="31" t="s">
        <v>199</v>
      </c>
      <c r="J303" s="31" t="s">
        <v>200</v>
      </c>
    </row>
    <row r="304" spans="1:10" x14ac:dyDescent="0.2">
      <c r="A304" s="35">
        <v>46060</v>
      </c>
      <c r="B304" s="31" t="s">
        <v>2101</v>
      </c>
      <c r="D304" s="31" t="s">
        <v>3006</v>
      </c>
      <c r="E304" s="36">
        <v>933240</v>
      </c>
      <c r="F304" s="37" t="s">
        <v>18</v>
      </c>
      <c r="G304" s="36">
        <v>74659</v>
      </c>
      <c r="H304" s="36">
        <v>1007899</v>
      </c>
      <c r="I304" s="31" t="s">
        <v>233</v>
      </c>
      <c r="J304" s="31" t="s">
        <v>234</v>
      </c>
    </row>
    <row r="305" spans="1:10" x14ac:dyDescent="0.2">
      <c r="A305" s="35">
        <v>46060</v>
      </c>
      <c r="B305" s="31" t="s">
        <v>2102</v>
      </c>
      <c r="D305" s="31" t="s">
        <v>3007</v>
      </c>
      <c r="E305" s="36">
        <v>833020</v>
      </c>
      <c r="F305" s="37" t="s">
        <v>18</v>
      </c>
      <c r="G305" s="36">
        <v>66642</v>
      </c>
      <c r="H305" s="36">
        <v>899662</v>
      </c>
      <c r="I305" s="31" t="s">
        <v>225</v>
      </c>
      <c r="J305" s="31" t="s">
        <v>226</v>
      </c>
    </row>
    <row r="306" spans="1:10" x14ac:dyDescent="0.2">
      <c r="A306" s="35">
        <v>46060</v>
      </c>
      <c r="B306" s="31" t="s">
        <v>2103</v>
      </c>
      <c r="D306" s="31" t="s">
        <v>3008</v>
      </c>
      <c r="E306" s="36">
        <v>833020</v>
      </c>
      <c r="F306" s="37" t="s">
        <v>18</v>
      </c>
      <c r="G306" s="36">
        <v>66642</v>
      </c>
      <c r="H306" s="36">
        <v>899662</v>
      </c>
      <c r="I306" s="31" t="s">
        <v>113</v>
      </c>
      <c r="J306" s="31" t="s">
        <v>114</v>
      </c>
    </row>
    <row r="307" spans="1:10" x14ac:dyDescent="0.2">
      <c r="A307" s="35">
        <v>46060</v>
      </c>
      <c r="B307" s="31" t="s">
        <v>2104</v>
      </c>
      <c r="D307" s="31" t="s">
        <v>3009</v>
      </c>
      <c r="E307" s="36">
        <v>833020</v>
      </c>
      <c r="F307" s="37" t="s">
        <v>18</v>
      </c>
      <c r="G307" s="36">
        <v>66642</v>
      </c>
      <c r="H307" s="36">
        <v>899662</v>
      </c>
      <c r="I307" s="31" t="s">
        <v>225</v>
      </c>
      <c r="J307" s="31" t="s">
        <v>226</v>
      </c>
    </row>
    <row r="308" spans="1:10" x14ac:dyDescent="0.2">
      <c r="A308" s="35">
        <v>46060</v>
      </c>
      <c r="B308" s="31" t="s">
        <v>2105</v>
      </c>
      <c r="D308" s="31" t="s">
        <v>3010</v>
      </c>
      <c r="E308" s="36">
        <v>1749020</v>
      </c>
      <c r="F308" s="37" t="s">
        <v>18</v>
      </c>
      <c r="G308" s="36">
        <v>139922</v>
      </c>
      <c r="H308" s="36">
        <v>1888942</v>
      </c>
      <c r="I308" s="31" t="s">
        <v>265</v>
      </c>
      <c r="J308" s="31" t="s">
        <v>266</v>
      </c>
    </row>
    <row r="309" spans="1:10" x14ac:dyDescent="0.2">
      <c r="A309" s="35">
        <v>46060</v>
      </c>
      <c r="B309" s="31" t="s">
        <v>2106</v>
      </c>
      <c r="D309" s="31" t="s">
        <v>3011</v>
      </c>
      <c r="E309" s="36">
        <v>933240</v>
      </c>
      <c r="F309" s="37" t="s">
        <v>18</v>
      </c>
      <c r="G309" s="36">
        <v>74659</v>
      </c>
      <c r="H309" s="36">
        <v>1007899</v>
      </c>
      <c r="I309" s="31" t="s">
        <v>213</v>
      </c>
      <c r="J309" s="31" t="s">
        <v>115</v>
      </c>
    </row>
    <row r="310" spans="1:10" x14ac:dyDescent="0.2">
      <c r="A310" s="35">
        <v>46060</v>
      </c>
      <c r="B310" s="31" t="s">
        <v>2107</v>
      </c>
      <c r="D310" s="31" t="s">
        <v>3012</v>
      </c>
      <c r="E310" s="36">
        <v>53557040</v>
      </c>
      <c r="F310" s="37" t="s">
        <v>18</v>
      </c>
      <c r="G310" s="36">
        <v>4284563</v>
      </c>
      <c r="H310" s="36">
        <v>57841603</v>
      </c>
      <c r="I310" s="31" t="s">
        <v>113</v>
      </c>
      <c r="J310" s="31" t="s">
        <v>114</v>
      </c>
    </row>
    <row r="311" spans="1:10" x14ac:dyDescent="0.2">
      <c r="A311" s="35">
        <v>46060</v>
      </c>
      <c r="B311" s="31" t="s">
        <v>2108</v>
      </c>
      <c r="D311" s="31" t="s">
        <v>3013</v>
      </c>
      <c r="E311" s="36">
        <v>4176805</v>
      </c>
      <c r="F311" s="37" t="s">
        <v>18</v>
      </c>
      <c r="G311" s="36">
        <v>334144</v>
      </c>
      <c r="H311" s="36">
        <v>4510949</v>
      </c>
      <c r="I311" s="31" t="s">
        <v>113</v>
      </c>
      <c r="J311" s="31" t="s">
        <v>114</v>
      </c>
    </row>
    <row r="312" spans="1:10" x14ac:dyDescent="0.2">
      <c r="A312" s="35">
        <v>46060</v>
      </c>
      <c r="B312" s="31" t="s">
        <v>2109</v>
      </c>
      <c r="D312" s="31" t="s">
        <v>3014</v>
      </c>
      <c r="E312" s="36">
        <v>8553250</v>
      </c>
      <c r="F312" s="37" t="s">
        <v>18</v>
      </c>
      <c r="G312" s="36">
        <v>684260</v>
      </c>
      <c r="H312" s="36">
        <v>9237510</v>
      </c>
      <c r="I312" s="31" t="s">
        <v>113</v>
      </c>
      <c r="J312" s="31" t="s">
        <v>114</v>
      </c>
    </row>
    <row r="313" spans="1:10" x14ac:dyDescent="0.2">
      <c r="A313" s="35">
        <v>46060</v>
      </c>
      <c r="B313" s="31" t="s">
        <v>2110</v>
      </c>
      <c r="D313" s="31" t="s">
        <v>3015</v>
      </c>
      <c r="E313" s="36">
        <v>3494460</v>
      </c>
      <c r="F313" s="37" t="s">
        <v>18</v>
      </c>
      <c r="G313" s="36">
        <v>279557</v>
      </c>
      <c r="H313" s="36">
        <v>3774017</v>
      </c>
      <c r="I313" s="31" t="s">
        <v>165</v>
      </c>
      <c r="J313" s="31" t="s">
        <v>166</v>
      </c>
    </row>
    <row r="314" spans="1:10" x14ac:dyDescent="0.2">
      <c r="A314" s="35">
        <v>46060</v>
      </c>
      <c r="B314" s="31" t="s">
        <v>2111</v>
      </c>
      <c r="D314" s="31" t="s">
        <v>3016</v>
      </c>
      <c r="E314" s="36">
        <v>2565975</v>
      </c>
      <c r="F314" s="37" t="s">
        <v>18</v>
      </c>
      <c r="G314" s="36">
        <v>205278</v>
      </c>
      <c r="H314" s="36">
        <v>2771253</v>
      </c>
      <c r="I314" s="31" t="s">
        <v>165</v>
      </c>
      <c r="J314" s="31" t="s">
        <v>166</v>
      </c>
    </row>
    <row r="315" spans="1:10" x14ac:dyDescent="0.2">
      <c r="A315" s="35">
        <v>46060</v>
      </c>
      <c r="B315" s="31" t="s">
        <v>2112</v>
      </c>
      <c r="D315" s="31" t="s">
        <v>3017</v>
      </c>
      <c r="E315" s="36">
        <v>2760150</v>
      </c>
      <c r="F315" s="37" t="s">
        <v>18</v>
      </c>
      <c r="G315" s="36">
        <v>220812</v>
      </c>
      <c r="H315" s="36">
        <v>2980962</v>
      </c>
      <c r="I315" s="31" t="s">
        <v>103</v>
      </c>
      <c r="J315" s="31" t="s">
        <v>104</v>
      </c>
    </row>
    <row r="316" spans="1:10" x14ac:dyDescent="0.2">
      <c r="A316" s="35">
        <v>46060</v>
      </c>
      <c r="B316" s="31" t="s">
        <v>2113</v>
      </c>
      <c r="D316" s="31" t="s">
        <v>3018</v>
      </c>
      <c r="E316" s="36">
        <v>2150965</v>
      </c>
      <c r="F316" s="37" t="s">
        <v>18</v>
      </c>
      <c r="G316" s="36">
        <v>172077</v>
      </c>
      <c r="H316" s="36">
        <v>2323042</v>
      </c>
      <c r="I316" s="31" t="s">
        <v>103</v>
      </c>
      <c r="J316" s="31" t="s">
        <v>104</v>
      </c>
    </row>
    <row r="317" spans="1:10" x14ac:dyDescent="0.2">
      <c r="A317" s="35">
        <v>46060</v>
      </c>
      <c r="B317" s="31" t="s">
        <v>2114</v>
      </c>
      <c r="D317" s="31" t="s">
        <v>3019</v>
      </c>
      <c r="E317" s="36">
        <v>7144050</v>
      </c>
      <c r="F317" s="37" t="s">
        <v>18</v>
      </c>
      <c r="G317" s="36">
        <v>571524</v>
      </c>
      <c r="H317" s="36">
        <v>7715574</v>
      </c>
      <c r="I317" s="31" t="s">
        <v>41</v>
      </c>
      <c r="J317" s="31" t="s">
        <v>42</v>
      </c>
    </row>
    <row r="318" spans="1:10" x14ac:dyDescent="0.2">
      <c r="A318" s="35">
        <v>46060</v>
      </c>
      <c r="B318" s="31" t="s">
        <v>2115</v>
      </c>
      <c r="D318" s="31" t="s">
        <v>3020</v>
      </c>
      <c r="E318" s="36">
        <v>4628395</v>
      </c>
      <c r="F318" s="37" t="s">
        <v>18</v>
      </c>
      <c r="G318" s="36">
        <v>370272</v>
      </c>
      <c r="H318" s="36">
        <v>4998667</v>
      </c>
      <c r="I318" s="31" t="s">
        <v>41</v>
      </c>
      <c r="J318" s="31" t="s">
        <v>42</v>
      </c>
    </row>
    <row r="319" spans="1:10" x14ac:dyDescent="0.2">
      <c r="A319" s="35">
        <v>46060</v>
      </c>
      <c r="B319" s="31" t="s">
        <v>2116</v>
      </c>
      <c r="D319" s="31" t="s">
        <v>3021</v>
      </c>
      <c r="E319" s="36">
        <v>3421300</v>
      </c>
      <c r="F319" s="37" t="s">
        <v>18</v>
      </c>
      <c r="G319" s="36">
        <v>273704</v>
      </c>
      <c r="H319" s="36">
        <v>3695004</v>
      </c>
      <c r="I319" s="31" t="s">
        <v>43</v>
      </c>
      <c r="J319" s="31" t="s">
        <v>44</v>
      </c>
    </row>
    <row r="320" spans="1:10" x14ac:dyDescent="0.2">
      <c r="A320" s="35">
        <v>46060</v>
      </c>
      <c r="B320" s="31" t="s">
        <v>2117</v>
      </c>
      <c r="D320" s="31" t="s">
        <v>3022</v>
      </c>
      <c r="E320" s="36">
        <v>4889920</v>
      </c>
      <c r="F320" s="37" t="s">
        <v>18</v>
      </c>
      <c r="G320" s="36">
        <v>391194</v>
      </c>
      <c r="H320" s="36">
        <v>5281114</v>
      </c>
      <c r="I320" s="31" t="s">
        <v>43</v>
      </c>
      <c r="J320" s="31" t="s">
        <v>44</v>
      </c>
    </row>
    <row r="321" spans="1:10" x14ac:dyDescent="0.2">
      <c r="A321" s="35">
        <v>46060</v>
      </c>
      <c r="B321" s="31" t="s">
        <v>2118</v>
      </c>
      <c r="D321" s="31" t="s">
        <v>3023</v>
      </c>
      <c r="E321" s="36">
        <v>9556890</v>
      </c>
      <c r="F321" s="37" t="s">
        <v>18</v>
      </c>
      <c r="G321" s="36">
        <v>764551</v>
      </c>
      <c r="H321" s="36">
        <v>10321441</v>
      </c>
      <c r="I321" s="31" t="s">
        <v>109</v>
      </c>
      <c r="J321" s="31" t="s">
        <v>110</v>
      </c>
    </row>
    <row r="322" spans="1:10" x14ac:dyDescent="0.2">
      <c r="A322" s="35">
        <v>46060</v>
      </c>
      <c r="B322" s="31" t="s">
        <v>2119</v>
      </c>
      <c r="D322" s="31" t="s">
        <v>3024</v>
      </c>
      <c r="E322" s="36">
        <v>2565975</v>
      </c>
      <c r="F322" s="37" t="s">
        <v>18</v>
      </c>
      <c r="G322" s="36">
        <v>205278</v>
      </c>
      <c r="H322" s="36">
        <v>2771253</v>
      </c>
      <c r="I322" s="31" t="s">
        <v>109</v>
      </c>
      <c r="J322" s="31" t="s">
        <v>110</v>
      </c>
    </row>
    <row r="323" spans="1:10" x14ac:dyDescent="0.2">
      <c r="A323" s="35">
        <v>46060</v>
      </c>
      <c r="B323" s="31" t="s">
        <v>2120</v>
      </c>
      <c r="D323" s="31" t="s">
        <v>3025</v>
      </c>
      <c r="E323" s="36">
        <v>3421300</v>
      </c>
      <c r="F323" s="37" t="s">
        <v>18</v>
      </c>
      <c r="G323" s="36">
        <v>273704</v>
      </c>
      <c r="H323" s="36">
        <v>3695004</v>
      </c>
      <c r="I323" s="31" t="s">
        <v>168</v>
      </c>
      <c r="J323" s="31" t="s">
        <v>169</v>
      </c>
    </row>
    <row r="324" spans="1:10" x14ac:dyDescent="0.2">
      <c r="A324" s="35">
        <v>46060</v>
      </c>
      <c r="B324" s="31" t="s">
        <v>2121</v>
      </c>
      <c r="D324" s="31" t="s">
        <v>3026</v>
      </c>
      <c r="E324" s="36">
        <v>10263900</v>
      </c>
      <c r="F324" s="37" t="s">
        <v>18</v>
      </c>
      <c r="G324" s="36">
        <v>821112</v>
      </c>
      <c r="H324" s="36">
        <v>11085012</v>
      </c>
      <c r="I324" s="31" t="s">
        <v>168</v>
      </c>
      <c r="J324" s="31" t="s">
        <v>169</v>
      </c>
    </row>
    <row r="325" spans="1:10" x14ac:dyDescent="0.2">
      <c r="A325" s="35">
        <v>46060</v>
      </c>
      <c r="B325" s="31" t="s">
        <v>2122</v>
      </c>
      <c r="D325" s="31" t="s">
        <v>3027</v>
      </c>
      <c r="E325" s="36">
        <v>2025840</v>
      </c>
      <c r="F325" s="37" t="s">
        <v>18</v>
      </c>
      <c r="G325" s="36">
        <v>162067</v>
      </c>
      <c r="H325" s="36">
        <v>2187907</v>
      </c>
      <c r="I325" s="31" t="s">
        <v>201</v>
      </c>
      <c r="J325" s="31" t="s">
        <v>202</v>
      </c>
    </row>
    <row r="326" spans="1:10" x14ac:dyDescent="0.2">
      <c r="A326" s="35">
        <v>46060</v>
      </c>
      <c r="B326" s="31" t="s">
        <v>2123</v>
      </c>
      <c r="D326" s="31" t="s">
        <v>3028</v>
      </c>
      <c r="E326" s="36">
        <v>1952680</v>
      </c>
      <c r="F326" s="37" t="s">
        <v>18</v>
      </c>
      <c r="G326" s="36">
        <v>156214</v>
      </c>
      <c r="H326" s="36">
        <v>2108894</v>
      </c>
      <c r="I326" s="31" t="s">
        <v>201</v>
      </c>
      <c r="J326" s="31" t="s">
        <v>202</v>
      </c>
    </row>
    <row r="327" spans="1:10" x14ac:dyDescent="0.2">
      <c r="A327" s="35">
        <v>46060</v>
      </c>
      <c r="B327" s="31" t="s">
        <v>2124</v>
      </c>
      <c r="D327" s="31" t="s">
        <v>3029</v>
      </c>
      <c r="E327" s="36">
        <v>734310</v>
      </c>
      <c r="F327" s="37" t="s">
        <v>18</v>
      </c>
      <c r="G327" s="36">
        <v>58745</v>
      </c>
      <c r="H327" s="36">
        <v>793055</v>
      </c>
      <c r="I327" s="31" t="s">
        <v>199</v>
      </c>
      <c r="J327" s="31" t="s">
        <v>200</v>
      </c>
    </row>
    <row r="328" spans="1:10" x14ac:dyDescent="0.2">
      <c r="A328" s="35">
        <v>46060</v>
      </c>
      <c r="B328" s="31" t="s">
        <v>2125</v>
      </c>
      <c r="D328" s="31" t="s">
        <v>3030</v>
      </c>
      <c r="E328" s="36">
        <v>891905</v>
      </c>
      <c r="F328" s="37" t="s">
        <v>18</v>
      </c>
      <c r="G328" s="36">
        <v>71352</v>
      </c>
      <c r="H328" s="36">
        <v>963257</v>
      </c>
      <c r="I328" s="31" t="s">
        <v>233</v>
      </c>
      <c r="J328" s="31" t="s">
        <v>234</v>
      </c>
    </row>
    <row r="329" spans="1:10" x14ac:dyDescent="0.2">
      <c r="A329" s="35">
        <v>46060</v>
      </c>
      <c r="B329" s="31" t="s">
        <v>2126</v>
      </c>
      <c r="D329" s="31" t="s">
        <v>3031</v>
      </c>
      <c r="E329" s="36">
        <v>2760150</v>
      </c>
      <c r="F329" s="37" t="s">
        <v>18</v>
      </c>
      <c r="G329" s="36">
        <v>220812</v>
      </c>
      <c r="H329" s="36">
        <v>2980962</v>
      </c>
      <c r="I329" s="31" t="s">
        <v>225</v>
      </c>
      <c r="J329" s="31" t="s">
        <v>226</v>
      </c>
    </row>
    <row r="330" spans="1:10" x14ac:dyDescent="0.2">
      <c r="A330" s="35">
        <v>46060</v>
      </c>
      <c r="B330" s="31" t="s">
        <v>2127</v>
      </c>
      <c r="D330" s="31" t="s">
        <v>3032</v>
      </c>
      <c r="E330" s="36">
        <v>2760150</v>
      </c>
      <c r="F330" s="37" t="s">
        <v>18</v>
      </c>
      <c r="G330" s="36">
        <v>220812</v>
      </c>
      <c r="H330" s="36">
        <v>2980962</v>
      </c>
      <c r="I330" s="31" t="s">
        <v>228</v>
      </c>
      <c r="J330" s="31" t="s">
        <v>229</v>
      </c>
    </row>
    <row r="331" spans="1:10" x14ac:dyDescent="0.2">
      <c r="A331" s="35">
        <v>46060</v>
      </c>
      <c r="B331" s="31" t="s">
        <v>2128</v>
      </c>
      <c r="D331" s="31" t="s">
        <v>3033</v>
      </c>
      <c r="E331" s="36">
        <v>1737950</v>
      </c>
      <c r="F331" s="37" t="s">
        <v>18</v>
      </c>
      <c r="G331" s="36">
        <v>139036</v>
      </c>
      <c r="H331" s="36">
        <v>1876986</v>
      </c>
      <c r="I331" s="31" t="s">
        <v>85</v>
      </c>
      <c r="J331" s="31" t="s">
        <v>86</v>
      </c>
    </row>
    <row r="332" spans="1:10" x14ac:dyDescent="0.2">
      <c r="A332" s="35">
        <v>46060</v>
      </c>
      <c r="B332" s="31" t="s">
        <v>2129</v>
      </c>
      <c r="D332" s="31" t="s">
        <v>3034</v>
      </c>
      <c r="E332" s="36">
        <v>910967</v>
      </c>
      <c r="F332" s="37" t="s">
        <v>18</v>
      </c>
      <c r="G332" s="36">
        <v>72877</v>
      </c>
      <c r="H332" s="36">
        <v>983844</v>
      </c>
      <c r="I332" s="31" t="s">
        <v>43</v>
      </c>
      <c r="J332" s="31" t="s">
        <v>44</v>
      </c>
    </row>
    <row r="333" spans="1:10" x14ac:dyDescent="0.2">
      <c r="A333" s="35">
        <v>46060</v>
      </c>
      <c r="B333" s="31" t="s">
        <v>2130</v>
      </c>
      <c r="D333" s="31" t="s">
        <v>3035</v>
      </c>
      <c r="E333" s="36">
        <v>1384170</v>
      </c>
      <c r="F333" s="37" t="s">
        <v>18</v>
      </c>
      <c r="G333" s="36">
        <v>110734</v>
      </c>
      <c r="H333" s="36">
        <v>1494904</v>
      </c>
      <c r="I333" s="31" t="s">
        <v>32</v>
      </c>
      <c r="J333" s="31" t="s">
        <v>33</v>
      </c>
    </row>
    <row r="334" spans="1:10" x14ac:dyDescent="0.2">
      <c r="A334" s="35">
        <v>46060</v>
      </c>
      <c r="B334" s="31" t="s">
        <v>2131</v>
      </c>
      <c r="D334" s="31" t="s">
        <v>3036</v>
      </c>
      <c r="E334" s="36">
        <v>471203</v>
      </c>
      <c r="F334" s="37" t="s">
        <v>18</v>
      </c>
      <c r="G334" s="36">
        <v>37696</v>
      </c>
      <c r="H334" s="36">
        <v>508899</v>
      </c>
      <c r="I334" s="31" t="s">
        <v>43</v>
      </c>
      <c r="J334" s="31" t="s">
        <v>44</v>
      </c>
    </row>
    <row r="335" spans="1:10" x14ac:dyDescent="0.2">
      <c r="A335" s="35">
        <v>46060</v>
      </c>
      <c r="B335" s="31" t="s">
        <v>2132</v>
      </c>
      <c r="D335" s="31" t="s">
        <v>3037</v>
      </c>
      <c r="E335" s="36">
        <v>835197</v>
      </c>
      <c r="F335" s="37" t="s">
        <v>18</v>
      </c>
      <c r="G335" s="36">
        <v>66816</v>
      </c>
      <c r="H335" s="36">
        <v>902013</v>
      </c>
      <c r="I335" s="31" t="s">
        <v>247</v>
      </c>
      <c r="J335" s="31" t="s">
        <v>19</v>
      </c>
    </row>
    <row r="336" spans="1:10" x14ac:dyDescent="0.2">
      <c r="A336" s="35">
        <v>46060</v>
      </c>
      <c r="B336" s="31" t="s">
        <v>2133</v>
      </c>
      <c r="D336" s="31" t="s">
        <v>3038</v>
      </c>
      <c r="E336" s="36">
        <v>1408005</v>
      </c>
      <c r="F336" s="37" t="s">
        <v>18</v>
      </c>
      <c r="G336" s="36">
        <v>112640</v>
      </c>
      <c r="H336" s="36">
        <v>1520645</v>
      </c>
      <c r="I336" s="31" t="s">
        <v>247</v>
      </c>
      <c r="J336" s="31" t="s">
        <v>19</v>
      </c>
    </row>
    <row r="337" spans="1:10" x14ac:dyDescent="0.2">
      <c r="A337" s="35">
        <v>46060</v>
      </c>
      <c r="B337" s="31" t="s">
        <v>2134</v>
      </c>
      <c r="D337" s="31" t="s">
        <v>3039</v>
      </c>
      <c r="E337" s="36">
        <v>466620</v>
      </c>
      <c r="F337" s="37" t="s">
        <v>18</v>
      </c>
      <c r="G337" s="36">
        <v>37330</v>
      </c>
      <c r="H337" s="36">
        <v>503950</v>
      </c>
      <c r="I337" s="31" t="s">
        <v>261</v>
      </c>
      <c r="J337" s="31" t="s">
        <v>262</v>
      </c>
    </row>
    <row r="338" spans="1:10" x14ac:dyDescent="0.2">
      <c r="A338" s="35">
        <v>46060</v>
      </c>
      <c r="B338" s="31" t="s">
        <v>2135</v>
      </c>
      <c r="D338" s="31" t="s">
        <v>3040</v>
      </c>
      <c r="E338" s="36">
        <v>466620</v>
      </c>
      <c r="F338" s="37" t="s">
        <v>18</v>
      </c>
      <c r="G338" s="36">
        <v>37330</v>
      </c>
      <c r="H338" s="36">
        <v>503950</v>
      </c>
      <c r="I338" s="31" t="s">
        <v>241</v>
      </c>
      <c r="J338" s="31" t="s">
        <v>245</v>
      </c>
    </row>
    <row r="339" spans="1:10" x14ac:dyDescent="0.2">
      <c r="A339" s="35">
        <v>46060</v>
      </c>
      <c r="B339" s="31" t="s">
        <v>2136</v>
      </c>
      <c r="D339" s="31" t="s">
        <v>3041</v>
      </c>
      <c r="E339" s="36">
        <v>709500</v>
      </c>
      <c r="F339" s="37" t="s">
        <v>18</v>
      </c>
      <c r="G339" s="36">
        <v>56760</v>
      </c>
      <c r="H339" s="36">
        <v>766260</v>
      </c>
      <c r="I339" s="31" t="s">
        <v>93</v>
      </c>
      <c r="J339" s="31" t="s">
        <v>94</v>
      </c>
    </row>
    <row r="340" spans="1:10" x14ac:dyDescent="0.2">
      <c r="A340" s="35">
        <v>46060</v>
      </c>
      <c r="B340" s="31" t="s">
        <v>2137</v>
      </c>
      <c r="D340" s="31" t="s">
        <v>3042</v>
      </c>
      <c r="E340" s="36">
        <v>8053920</v>
      </c>
      <c r="F340" s="37" t="s">
        <v>18</v>
      </c>
      <c r="G340" s="36">
        <v>644314</v>
      </c>
      <c r="H340" s="36">
        <v>8698234</v>
      </c>
      <c r="I340" s="31" t="s">
        <v>71</v>
      </c>
      <c r="J340" s="31" t="s">
        <v>72</v>
      </c>
    </row>
    <row r="341" spans="1:10" x14ac:dyDescent="0.2">
      <c r="A341" s="35">
        <v>46060</v>
      </c>
      <c r="B341" s="31" t="s">
        <v>2138</v>
      </c>
      <c r="D341" s="31" t="s">
        <v>3043</v>
      </c>
      <c r="E341" s="36">
        <v>933240</v>
      </c>
      <c r="F341" s="37" t="s">
        <v>18</v>
      </c>
      <c r="G341" s="36">
        <v>74659</v>
      </c>
      <c r="H341" s="36">
        <v>1007899</v>
      </c>
      <c r="I341" s="31" t="s">
        <v>59</v>
      </c>
      <c r="J341" s="31" t="s">
        <v>60</v>
      </c>
    </row>
    <row r="342" spans="1:10" x14ac:dyDescent="0.2">
      <c r="A342" s="35">
        <v>46060</v>
      </c>
      <c r="B342" s="31" t="s">
        <v>2139</v>
      </c>
      <c r="D342" s="31" t="s">
        <v>3044</v>
      </c>
      <c r="E342" s="36">
        <v>9238230</v>
      </c>
      <c r="F342" s="37" t="s">
        <v>18</v>
      </c>
      <c r="G342" s="36">
        <v>739058</v>
      </c>
      <c r="H342" s="36">
        <v>9977288</v>
      </c>
      <c r="I342" s="31" t="s">
        <v>63</v>
      </c>
      <c r="J342" s="31" t="s">
        <v>64</v>
      </c>
    </row>
    <row r="343" spans="1:10" x14ac:dyDescent="0.2">
      <c r="A343" s="35">
        <v>46060</v>
      </c>
      <c r="B343" s="31" t="s">
        <v>2140</v>
      </c>
      <c r="D343" s="31" t="s">
        <v>3045</v>
      </c>
      <c r="E343" s="36">
        <v>933240</v>
      </c>
      <c r="F343" s="37" t="s">
        <v>18</v>
      </c>
      <c r="G343" s="36">
        <v>74659</v>
      </c>
      <c r="H343" s="36">
        <v>1007899</v>
      </c>
      <c r="I343" s="31" t="s">
        <v>63</v>
      </c>
      <c r="J343" s="31" t="s">
        <v>64</v>
      </c>
    </row>
    <row r="344" spans="1:10" x14ac:dyDescent="0.2">
      <c r="A344" s="35">
        <v>46060</v>
      </c>
      <c r="B344" s="31" t="s">
        <v>2141</v>
      </c>
      <c r="D344" s="31" t="s">
        <v>3046</v>
      </c>
      <c r="E344" s="36">
        <v>466620</v>
      </c>
      <c r="F344" s="37" t="s">
        <v>18</v>
      </c>
      <c r="G344" s="36">
        <v>37330</v>
      </c>
      <c r="H344" s="36">
        <v>503950</v>
      </c>
      <c r="I344" s="31" t="s">
        <v>147</v>
      </c>
      <c r="J344" s="31" t="s">
        <v>148</v>
      </c>
    </row>
    <row r="345" spans="1:10" x14ac:dyDescent="0.2">
      <c r="A345" s="35">
        <v>46060</v>
      </c>
      <c r="B345" s="31" t="s">
        <v>2142</v>
      </c>
      <c r="D345" s="31" t="s">
        <v>3047</v>
      </c>
      <c r="E345" s="36">
        <v>3959960</v>
      </c>
      <c r="F345" s="37" t="s">
        <v>18</v>
      </c>
      <c r="G345" s="36">
        <v>316797</v>
      </c>
      <c r="H345" s="36">
        <v>4276757</v>
      </c>
      <c r="I345" s="31" t="s">
        <v>55</v>
      </c>
      <c r="J345" s="31" t="s">
        <v>56</v>
      </c>
    </row>
    <row r="346" spans="1:10" x14ac:dyDescent="0.2">
      <c r="A346" s="35">
        <v>46060</v>
      </c>
      <c r="B346" s="31" t="s">
        <v>2143</v>
      </c>
      <c r="D346" s="31" t="s">
        <v>3048</v>
      </c>
      <c r="E346" s="36">
        <v>11275730</v>
      </c>
      <c r="F346" s="37" t="s">
        <v>18</v>
      </c>
      <c r="G346" s="36">
        <v>902058</v>
      </c>
      <c r="H346" s="36">
        <v>12177788</v>
      </c>
      <c r="I346" s="31" t="s">
        <v>55</v>
      </c>
      <c r="J346" s="31" t="s">
        <v>56</v>
      </c>
    </row>
    <row r="347" spans="1:10" x14ac:dyDescent="0.2">
      <c r="A347" s="35">
        <v>46060</v>
      </c>
      <c r="B347" s="31" t="s">
        <v>2144</v>
      </c>
      <c r="D347" s="31" t="s">
        <v>3049</v>
      </c>
      <c r="E347" s="36">
        <v>4666200</v>
      </c>
      <c r="F347" s="37" t="s">
        <v>18</v>
      </c>
      <c r="G347" s="36">
        <v>373296</v>
      </c>
      <c r="H347" s="36">
        <v>5039496</v>
      </c>
      <c r="I347" s="31" t="s">
        <v>55</v>
      </c>
      <c r="J347" s="31" t="s">
        <v>56</v>
      </c>
    </row>
    <row r="348" spans="1:10" x14ac:dyDescent="0.2">
      <c r="A348" s="35">
        <v>46060</v>
      </c>
      <c r="B348" s="31" t="s">
        <v>2145</v>
      </c>
      <c r="D348" s="31" t="s">
        <v>3050</v>
      </c>
      <c r="E348" s="36">
        <v>183200</v>
      </c>
      <c r="F348" s="37" t="s">
        <v>18</v>
      </c>
      <c r="G348" s="36">
        <v>14656</v>
      </c>
      <c r="H348" s="36">
        <v>197856</v>
      </c>
      <c r="I348" s="31" t="s">
        <v>55</v>
      </c>
      <c r="J348" s="31" t="s">
        <v>56</v>
      </c>
    </row>
    <row r="349" spans="1:10" x14ac:dyDescent="0.2">
      <c r="A349" s="35">
        <v>46060</v>
      </c>
      <c r="B349" s="31" t="s">
        <v>2146</v>
      </c>
      <c r="D349" s="31" t="s">
        <v>3051</v>
      </c>
      <c r="E349" s="36">
        <v>832060</v>
      </c>
      <c r="F349" s="37" t="s">
        <v>18</v>
      </c>
      <c r="G349" s="36">
        <v>66565</v>
      </c>
      <c r="H349" s="36">
        <v>898625</v>
      </c>
      <c r="I349" s="31" t="s">
        <v>247</v>
      </c>
      <c r="J349" s="31" t="s">
        <v>19</v>
      </c>
    </row>
    <row r="350" spans="1:10" x14ac:dyDescent="0.2">
      <c r="A350" s="35">
        <v>46060</v>
      </c>
      <c r="B350" s="31" t="s">
        <v>2147</v>
      </c>
      <c r="D350" s="31" t="s">
        <v>3052</v>
      </c>
      <c r="E350" s="36">
        <v>1594128</v>
      </c>
      <c r="F350" s="37" t="s">
        <v>18</v>
      </c>
      <c r="G350" s="36">
        <v>127530</v>
      </c>
      <c r="H350" s="36">
        <v>1721658</v>
      </c>
      <c r="I350" s="31" t="s">
        <v>247</v>
      </c>
      <c r="J350" s="31" t="s">
        <v>19</v>
      </c>
    </row>
    <row r="351" spans="1:10" x14ac:dyDescent="0.2">
      <c r="A351" s="35">
        <v>46060</v>
      </c>
      <c r="B351" s="31" t="s">
        <v>2148</v>
      </c>
      <c r="D351" s="31" t="s">
        <v>3053</v>
      </c>
      <c r="E351" s="36">
        <v>195268</v>
      </c>
      <c r="F351" s="37" t="s">
        <v>18</v>
      </c>
      <c r="G351" s="36">
        <v>15621</v>
      </c>
      <c r="H351" s="36">
        <v>210889</v>
      </c>
      <c r="I351" s="31" t="s">
        <v>247</v>
      </c>
      <c r="J351" s="31" t="s">
        <v>19</v>
      </c>
    </row>
    <row r="352" spans="1:10" x14ac:dyDescent="0.2">
      <c r="A352" s="35">
        <v>46060</v>
      </c>
      <c r="B352" s="31" t="s">
        <v>2149</v>
      </c>
      <c r="D352" s="31" t="s">
        <v>3054</v>
      </c>
      <c r="E352" s="36">
        <v>3563510</v>
      </c>
      <c r="F352" s="37" t="s">
        <v>18</v>
      </c>
      <c r="G352" s="36">
        <v>285081</v>
      </c>
      <c r="H352" s="36">
        <v>3848591</v>
      </c>
      <c r="I352" s="31" t="s">
        <v>55</v>
      </c>
      <c r="J352" s="31" t="s">
        <v>56</v>
      </c>
    </row>
    <row r="353" spans="1:10" x14ac:dyDescent="0.2">
      <c r="A353" s="35">
        <v>46060</v>
      </c>
      <c r="B353" s="31" t="s">
        <v>2150</v>
      </c>
      <c r="D353" s="31" t="s">
        <v>3055</v>
      </c>
      <c r="E353" s="36">
        <v>973051</v>
      </c>
      <c r="F353" s="37" t="s">
        <v>18</v>
      </c>
      <c r="G353" s="36">
        <v>77844</v>
      </c>
      <c r="H353" s="36">
        <v>1050895</v>
      </c>
      <c r="I353" s="31" t="s">
        <v>247</v>
      </c>
      <c r="J353" s="31" t="s">
        <v>19</v>
      </c>
    </row>
    <row r="354" spans="1:10" x14ac:dyDescent="0.2">
      <c r="A354" s="35">
        <v>46060</v>
      </c>
      <c r="B354" s="31" t="s">
        <v>2151</v>
      </c>
      <c r="D354" s="31" t="s">
        <v>3056</v>
      </c>
      <c r="E354" s="36">
        <v>367155</v>
      </c>
      <c r="F354" s="37" t="s">
        <v>18</v>
      </c>
      <c r="G354" s="36">
        <v>29372</v>
      </c>
      <c r="H354" s="36">
        <v>396527</v>
      </c>
      <c r="I354" s="31" t="s">
        <v>247</v>
      </c>
      <c r="J354" s="31" t="s">
        <v>19</v>
      </c>
    </row>
    <row r="355" spans="1:10" x14ac:dyDescent="0.2">
      <c r="A355" s="35">
        <v>46060</v>
      </c>
      <c r="B355" s="31" t="s">
        <v>2152</v>
      </c>
      <c r="D355" s="31" t="s">
        <v>3057</v>
      </c>
      <c r="E355" s="36">
        <v>1106235</v>
      </c>
      <c r="F355" s="37" t="s">
        <v>18</v>
      </c>
      <c r="G355" s="36">
        <v>88499</v>
      </c>
      <c r="H355" s="36">
        <v>1194734</v>
      </c>
      <c r="I355" s="31" t="s">
        <v>247</v>
      </c>
      <c r="J355" s="31" t="s">
        <v>19</v>
      </c>
    </row>
    <row r="356" spans="1:10" x14ac:dyDescent="0.2">
      <c r="A356" s="35">
        <v>46060</v>
      </c>
      <c r="B356" s="31" t="s">
        <v>2153</v>
      </c>
      <c r="D356" s="31" t="s">
        <v>3058</v>
      </c>
      <c r="E356" s="36">
        <v>370839</v>
      </c>
      <c r="F356" s="37" t="s">
        <v>18</v>
      </c>
      <c r="G356" s="36">
        <v>29667</v>
      </c>
      <c r="H356" s="36">
        <v>400506</v>
      </c>
      <c r="I356" s="31" t="s">
        <v>247</v>
      </c>
      <c r="J356" s="31" t="s">
        <v>19</v>
      </c>
    </row>
    <row r="357" spans="1:10" x14ac:dyDescent="0.2">
      <c r="A357" s="35">
        <v>46060</v>
      </c>
      <c r="B357" s="31" t="s">
        <v>2154</v>
      </c>
      <c r="D357" s="31" t="s">
        <v>3059</v>
      </c>
      <c r="E357" s="36">
        <v>2212470</v>
      </c>
      <c r="F357" s="37" t="s">
        <v>18</v>
      </c>
      <c r="G357" s="36">
        <v>176998</v>
      </c>
      <c r="H357" s="36">
        <v>2389468</v>
      </c>
      <c r="I357" s="31" t="s">
        <v>247</v>
      </c>
      <c r="J357" s="31" t="s">
        <v>19</v>
      </c>
    </row>
    <row r="358" spans="1:10" x14ac:dyDescent="0.2">
      <c r="A358" s="35">
        <v>46060</v>
      </c>
      <c r="B358" s="31" t="s">
        <v>2155</v>
      </c>
      <c r="D358" s="31" t="s">
        <v>3060</v>
      </c>
      <c r="E358" s="36">
        <v>4495920</v>
      </c>
      <c r="F358" s="37" t="s">
        <v>18</v>
      </c>
      <c r="G358" s="36">
        <v>359674</v>
      </c>
      <c r="H358" s="36">
        <v>4855594</v>
      </c>
      <c r="I358" s="31" t="s">
        <v>51</v>
      </c>
      <c r="J358" s="31" t="s">
        <v>52</v>
      </c>
    </row>
    <row r="359" spans="1:10" x14ac:dyDescent="0.2">
      <c r="A359" s="35">
        <v>46060</v>
      </c>
      <c r="B359" s="31" t="s">
        <v>2156</v>
      </c>
      <c r="D359" s="31" t="s">
        <v>3061</v>
      </c>
      <c r="E359" s="36">
        <v>1343570</v>
      </c>
      <c r="F359" s="37" t="s">
        <v>18</v>
      </c>
      <c r="G359" s="36">
        <v>107486</v>
      </c>
      <c r="H359" s="36">
        <v>1451056</v>
      </c>
      <c r="I359" s="31" t="s">
        <v>247</v>
      </c>
      <c r="J359" s="31" t="s">
        <v>19</v>
      </c>
    </row>
    <row r="360" spans="1:10" x14ac:dyDescent="0.2">
      <c r="A360" s="35">
        <v>46060</v>
      </c>
      <c r="B360" s="31" t="s">
        <v>2157</v>
      </c>
      <c r="D360" s="31" t="s">
        <v>3062</v>
      </c>
      <c r="E360" s="36">
        <v>685689</v>
      </c>
      <c r="F360" s="37" t="s">
        <v>18</v>
      </c>
      <c r="G360" s="36">
        <v>54855</v>
      </c>
      <c r="H360" s="36">
        <v>740544</v>
      </c>
      <c r="I360" s="31" t="s">
        <v>247</v>
      </c>
      <c r="J360" s="31" t="s">
        <v>19</v>
      </c>
    </row>
    <row r="361" spans="1:10" x14ac:dyDescent="0.2">
      <c r="A361" s="35">
        <v>46060</v>
      </c>
      <c r="B361" s="31" t="s">
        <v>2158</v>
      </c>
      <c r="D361" s="31" t="s">
        <v>3063</v>
      </c>
      <c r="E361" s="36">
        <v>292902</v>
      </c>
      <c r="F361" s="37" t="s">
        <v>18</v>
      </c>
      <c r="G361" s="36">
        <v>23432</v>
      </c>
      <c r="H361" s="36">
        <v>316334</v>
      </c>
      <c r="I361" s="31" t="s">
        <v>247</v>
      </c>
      <c r="J361" s="31" t="s">
        <v>19</v>
      </c>
    </row>
    <row r="362" spans="1:10" x14ac:dyDescent="0.2">
      <c r="A362" s="35">
        <v>46060</v>
      </c>
      <c r="B362" s="31" t="s">
        <v>2159</v>
      </c>
      <c r="D362" s="31" t="s">
        <v>3064</v>
      </c>
      <c r="E362" s="36">
        <v>2799720</v>
      </c>
      <c r="F362" s="37" t="s">
        <v>18</v>
      </c>
      <c r="G362" s="36">
        <v>223978</v>
      </c>
      <c r="H362" s="36">
        <v>3023698</v>
      </c>
      <c r="I362" s="31" t="s">
        <v>83</v>
      </c>
      <c r="J362" s="31" t="s">
        <v>84</v>
      </c>
    </row>
    <row r="363" spans="1:10" x14ac:dyDescent="0.2">
      <c r="A363" s="35">
        <v>46060</v>
      </c>
      <c r="B363" s="31" t="s">
        <v>2160</v>
      </c>
      <c r="D363" s="31" t="s">
        <v>3065</v>
      </c>
      <c r="E363" s="36">
        <v>366400</v>
      </c>
      <c r="F363" s="37" t="s">
        <v>18</v>
      </c>
      <c r="G363" s="36">
        <v>29312</v>
      </c>
      <c r="H363" s="36">
        <v>395712</v>
      </c>
      <c r="I363" s="31" t="s">
        <v>83</v>
      </c>
      <c r="J363" s="31" t="s">
        <v>84</v>
      </c>
    </row>
    <row r="364" spans="1:10" x14ac:dyDescent="0.2">
      <c r="A364" s="35">
        <v>46060</v>
      </c>
      <c r="B364" s="31" t="s">
        <v>2161</v>
      </c>
      <c r="D364" s="31" t="s">
        <v>3066</v>
      </c>
      <c r="E364" s="36">
        <v>933240</v>
      </c>
      <c r="F364" s="37" t="s">
        <v>18</v>
      </c>
      <c r="G364" s="36">
        <v>74659</v>
      </c>
      <c r="H364" s="36">
        <v>1007899</v>
      </c>
      <c r="I364" s="31" t="s">
        <v>53</v>
      </c>
      <c r="J364" s="31" t="s">
        <v>54</v>
      </c>
    </row>
    <row r="365" spans="1:10" x14ac:dyDescent="0.2">
      <c r="A365" s="35">
        <v>46060</v>
      </c>
      <c r="B365" s="31" t="s">
        <v>2162</v>
      </c>
      <c r="D365" s="31" t="s">
        <v>3067</v>
      </c>
      <c r="E365" s="36">
        <v>933240</v>
      </c>
      <c r="F365" s="37" t="s">
        <v>18</v>
      </c>
      <c r="G365" s="36">
        <v>74659</v>
      </c>
      <c r="H365" s="36">
        <v>1007899</v>
      </c>
      <c r="I365" s="31" t="s">
        <v>288</v>
      </c>
      <c r="J365" s="31" t="s">
        <v>176</v>
      </c>
    </row>
    <row r="366" spans="1:10" x14ac:dyDescent="0.2">
      <c r="A366" s="35">
        <v>46060</v>
      </c>
      <c r="B366" s="31" t="s">
        <v>2163</v>
      </c>
      <c r="D366" s="31" t="s">
        <v>3068</v>
      </c>
      <c r="E366" s="36">
        <v>933240</v>
      </c>
      <c r="F366" s="37" t="s">
        <v>18</v>
      </c>
      <c r="G366" s="36">
        <v>74659</v>
      </c>
      <c r="H366" s="36">
        <v>1007899</v>
      </c>
      <c r="I366" s="31" t="s">
        <v>111</v>
      </c>
      <c r="J366" s="31" t="s">
        <v>112</v>
      </c>
    </row>
    <row r="367" spans="1:10" x14ac:dyDescent="0.2">
      <c r="A367" s="35">
        <v>46060</v>
      </c>
      <c r="B367" s="31" t="s">
        <v>2164</v>
      </c>
      <c r="D367" s="31" t="s">
        <v>3069</v>
      </c>
      <c r="E367" s="36">
        <v>933240</v>
      </c>
      <c r="F367" s="37" t="s">
        <v>18</v>
      </c>
      <c r="G367" s="36">
        <v>74659</v>
      </c>
      <c r="H367" s="36">
        <v>1007899</v>
      </c>
      <c r="I367" s="31" t="s">
        <v>95</v>
      </c>
      <c r="J367" s="31" t="s">
        <v>96</v>
      </c>
    </row>
    <row r="368" spans="1:10" x14ac:dyDescent="0.2">
      <c r="A368" s="35">
        <v>46060</v>
      </c>
      <c r="B368" s="31" t="s">
        <v>2165</v>
      </c>
      <c r="D368" s="31" t="s">
        <v>3070</v>
      </c>
      <c r="E368" s="36">
        <v>732800</v>
      </c>
      <c r="F368" s="37" t="s">
        <v>18</v>
      </c>
      <c r="G368" s="36">
        <v>58624</v>
      </c>
      <c r="H368" s="36">
        <v>791424</v>
      </c>
      <c r="I368" s="31" t="s">
        <v>170</v>
      </c>
      <c r="J368" s="31" t="s">
        <v>171</v>
      </c>
    </row>
    <row r="369" spans="1:10" x14ac:dyDescent="0.2">
      <c r="A369" s="35">
        <v>46060</v>
      </c>
      <c r="B369" s="31" t="s">
        <v>2166</v>
      </c>
      <c r="D369" s="31" t="s">
        <v>3071</v>
      </c>
      <c r="E369" s="36">
        <v>833020</v>
      </c>
      <c r="F369" s="37" t="s">
        <v>18</v>
      </c>
      <c r="G369" s="36">
        <v>66642</v>
      </c>
      <c r="H369" s="36">
        <v>899662</v>
      </c>
      <c r="I369" s="31" t="s">
        <v>105</v>
      </c>
      <c r="J369" s="31" t="s">
        <v>106</v>
      </c>
    </row>
    <row r="370" spans="1:10" x14ac:dyDescent="0.2">
      <c r="A370" s="35">
        <v>46060</v>
      </c>
      <c r="B370" s="31" t="s">
        <v>2167</v>
      </c>
      <c r="D370" s="31" t="s">
        <v>3072</v>
      </c>
      <c r="E370" s="36">
        <v>649820</v>
      </c>
      <c r="F370" s="37" t="s">
        <v>18</v>
      </c>
      <c r="G370" s="36">
        <v>51986</v>
      </c>
      <c r="H370" s="36">
        <v>701806</v>
      </c>
      <c r="I370" s="31" t="s">
        <v>292</v>
      </c>
      <c r="J370" s="31" t="s">
        <v>293</v>
      </c>
    </row>
    <row r="371" spans="1:10" x14ac:dyDescent="0.2">
      <c r="A371" s="35">
        <v>46060</v>
      </c>
      <c r="B371" s="31" t="s">
        <v>2168</v>
      </c>
      <c r="D371" s="31" t="s">
        <v>3073</v>
      </c>
      <c r="E371" s="36">
        <v>466620</v>
      </c>
      <c r="F371" s="37" t="s">
        <v>18</v>
      </c>
      <c r="G371" s="36">
        <v>37330</v>
      </c>
      <c r="H371" s="36">
        <v>503950</v>
      </c>
      <c r="I371" s="31" t="s">
        <v>153</v>
      </c>
      <c r="J371" s="31" t="s">
        <v>154</v>
      </c>
    </row>
    <row r="372" spans="1:10" x14ac:dyDescent="0.2">
      <c r="A372" s="35">
        <v>46060</v>
      </c>
      <c r="B372" s="31" t="s">
        <v>2169</v>
      </c>
      <c r="D372" s="31" t="s">
        <v>3074</v>
      </c>
      <c r="E372" s="36">
        <v>10777310</v>
      </c>
      <c r="F372" s="37" t="s">
        <v>18</v>
      </c>
      <c r="G372" s="36">
        <v>862185</v>
      </c>
      <c r="H372" s="36">
        <v>11639495</v>
      </c>
      <c r="I372" s="31" t="s">
        <v>153</v>
      </c>
      <c r="J372" s="31" t="s">
        <v>154</v>
      </c>
    </row>
    <row r="373" spans="1:10" x14ac:dyDescent="0.2">
      <c r="A373" s="35">
        <v>46060</v>
      </c>
      <c r="B373" s="31" t="s">
        <v>2170</v>
      </c>
      <c r="D373" s="31" t="s">
        <v>3075</v>
      </c>
      <c r="E373" s="36">
        <v>11864100</v>
      </c>
      <c r="F373" s="37" t="s">
        <v>18</v>
      </c>
      <c r="G373" s="36">
        <v>949128</v>
      </c>
      <c r="H373" s="36">
        <v>12813228</v>
      </c>
      <c r="I373" s="31" t="s">
        <v>107</v>
      </c>
      <c r="J373" s="31" t="s">
        <v>108</v>
      </c>
    </row>
    <row r="374" spans="1:10" x14ac:dyDescent="0.2">
      <c r="A374" s="35">
        <v>46060</v>
      </c>
      <c r="B374" s="31" t="s">
        <v>2171</v>
      </c>
      <c r="D374" s="31" t="s">
        <v>3076</v>
      </c>
      <c r="E374" s="36">
        <v>4470800</v>
      </c>
      <c r="F374" s="37" t="s">
        <v>18</v>
      </c>
      <c r="G374" s="36">
        <v>357664</v>
      </c>
      <c r="H374" s="36">
        <v>4828464</v>
      </c>
      <c r="I374" s="31" t="s">
        <v>107</v>
      </c>
      <c r="J374" s="31" t="s">
        <v>108</v>
      </c>
    </row>
    <row r="375" spans="1:10" x14ac:dyDescent="0.2">
      <c r="A375" s="35">
        <v>46060</v>
      </c>
      <c r="B375" s="31" t="s">
        <v>2172</v>
      </c>
      <c r="D375" s="31" t="s">
        <v>3077</v>
      </c>
      <c r="E375" s="36">
        <v>1537670</v>
      </c>
      <c r="F375" s="37" t="s">
        <v>18</v>
      </c>
      <c r="G375" s="36">
        <v>123014</v>
      </c>
      <c r="H375" s="36">
        <v>1660684</v>
      </c>
      <c r="I375" s="31" t="s">
        <v>161</v>
      </c>
      <c r="J375" s="31" t="s">
        <v>162</v>
      </c>
    </row>
    <row r="376" spans="1:10" x14ac:dyDescent="0.2">
      <c r="A376" s="35">
        <v>46060</v>
      </c>
      <c r="B376" s="31" t="s">
        <v>2173</v>
      </c>
      <c r="D376" s="31" t="s">
        <v>3078</v>
      </c>
      <c r="E376" s="36">
        <v>734310</v>
      </c>
      <c r="F376" s="37" t="s">
        <v>18</v>
      </c>
      <c r="G376" s="36">
        <v>58745</v>
      </c>
      <c r="H376" s="36">
        <v>793055</v>
      </c>
      <c r="I376" s="31" t="s">
        <v>161</v>
      </c>
      <c r="J376" s="31" t="s">
        <v>162</v>
      </c>
    </row>
    <row r="377" spans="1:10" x14ac:dyDescent="0.2">
      <c r="A377" s="35">
        <v>46060</v>
      </c>
      <c r="B377" s="31" t="s">
        <v>2174</v>
      </c>
      <c r="D377" s="31" t="s">
        <v>3079</v>
      </c>
      <c r="E377" s="36">
        <v>2518120</v>
      </c>
      <c r="F377" s="37" t="s">
        <v>18</v>
      </c>
      <c r="G377" s="36">
        <v>201450</v>
      </c>
      <c r="H377" s="36">
        <v>2719570</v>
      </c>
      <c r="I377" s="31" t="s">
        <v>105</v>
      </c>
      <c r="J377" s="31" t="s">
        <v>106</v>
      </c>
    </row>
    <row r="378" spans="1:10" x14ac:dyDescent="0.2">
      <c r="A378" s="35">
        <v>46060</v>
      </c>
      <c r="B378" s="31" t="s">
        <v>2175</v>
      </c>
      <c r="D378" s="31" t="s">
        <v>3080</v>
      </c>
      <c r="E378" s="36">
        <v>24128300</v>
      </c>
      <c r="F378" s="37" t="s">
        <v>18</v>
      </c>
      <c r="G378" s="36">
        <v>1930264</v>
      </c>
      <c r="H378" s="36">
        <v>26058564</v>
      </c>
      <c r="I378" s="31" t="s">
        <v>105</v>
      </c>
      <c r="J378" s="31" t="s">
        <v>106</v>
      </c>
    </row>
    <row r="379" spans="1:10" x14ac:dyDescent="0.2">
      <c r="A379" s="35">
        <v>46060</v>
      </c>
      <c r="B379" s="31" t="s">
        <v>2176</v>
      </c>
      <c r="D379" s="31" t="s">
        <v>3081</v>
      </c>
      <c r="E379" s="36">
        <v>21189850</v>
      </c>
      <c r="F379" s="37" t="s">
        <v>18</v>
      </c>
      <c r="G379" s="36">
        <v>1695188</v>
      </c>
      <c r="H379" s="36">
        <v>22885038</v>
      </c>
      <c r="I379" s="31" t="s">
        <v>83</v>
      </c>
      <c r="J379" s="31" t="s">
        <v>84</v>
      </c>
    </row>
    <row r="380" spans="1:10" x14ac:dyDescent="0.2">
      <c r="A380" s="35">
        <v>46060</v>
      </c>
      <c r="B380" s="31" t="s">
        <v>2177</v>
      </c>
      <c r="D380" s="31" t="s">
        <v>3082</v>
      </c>
      <c r="E380" s="36">
        <v>19205500</v>
      </c>
      <c r="F380" s="37" t="s">
        <v>18</v>
      </c>
      <c r="G380" s="36">
        <v>1536440</v>
      </c>
      <c r="H380" s="36">
        <v>20741940</v>
      </c>
      <c r="I380" s="31" t="s">
        <v>170</v>
      </c>
      <c r="J380" s="31" t="s">
        <v>171</v>
      </c>
    </row>
    <row r="381" spans="1:10" x14ac:dyDescent="0.2">
      <c r="A381" s="35">
        <v>46060</v>
      </c>
      <c r="B381" s="31" t="s">
        <v>2178</v>
      </c>
      <c r="D381" s="31" t="s">
        <v>3083</v>
      </c>
      <c r="E381" s="36">
        <v>8134130</v>
      </c>
      <c r="F381" s="37" t="s">
        <v>18</v>
      </c>
      <c r="G381" s="36">
        <v>650730</v>
      </c>
      <c r="H381" s="36">
        <v>8784860</v>
      </c>
      <c r="I381" s="31" t="s">
        <v>53</v>
      </c>
      <c r="J381" s="31" t="s">
        <v>54</v>
      </c>
    </row>
    <row r="382" spans="1:10" x14ac:dyDescent="0.2">
      <c r="A382" s="35">
        <v>46060</v>
      </c>
      <c r="B382" s="31" t="s">
        <v>2179</v>
      </c>
      <c r="D382" s="31" t="s">
        <v>3084</v>
      </c>
      <c r="E382" s="36">
        <v>13685200</v>
      </c>
      <c r="F382" s="37" t="s">
        <v>18</v>
      </c>
      <c r="G382" s="36">
        <v>1094816</v>
      </c>
      <c r="H382" s="36">
        <v>14780016</v>
      </c>
      <c r="I382" s="31" t="s">
        <v>99</v>
      </c>
      <c r="J382" s="31" t="s">
        <v>100</v>
      </c>
    </row>
    <row r="383" spans="1:10" x14ac:dyDescent="0.2">
      <c r="A383" s="35">
        <v>46060</v>
      </c>
      <c r="B383" s="31" t="s">
        <v>2180</v>
      </c>
      <c r="D383" s="31" t="s">
        <v>3085</v>
      </c>
      <c r="E383" s="36">
        <v>5177010</v>
      </c>
      <c r="F383" s="37" t="s">
        <v>18</v>
      </c>
      <c r="G383" s="36">
        <v>414161</v>
      </c>
      <c r="H383" s="36">
        <v>5591171</v>
      </c>
      <c r="I383" s="31" t="s">
        <v>132</v>
      </c>
      <c r="J383" s="31" t="s">
        <v>133</v>
      </c>
    </row>
    <row r="384" spans="1:10" x14ac:dyDescent="0.2">
      <c r="A384" s="35">
        <v>46060</v>
      </c>
      <c r="B384" s="31" t="s">
        <v>2181</v>
      </c>
      <c r="D384" s="31" t="s">
        <v>3086</v>
      </c>
      <c r="E384" s="36">
        <v>2760150</v>
      </c>
      <c r="F384" s="37" t="s">
        <v>18</v>
      </c>
      <c r="G384" s="36">
        <v>220812</v>
      </c>
      <c r="H384" s="36">
        <v>2980962</v>
      </c>
      <c r="I384" s="31" t="s">
        <v>288</v>
      </c>
      <c r="J384" s="31" t="s">
        <v>176</v>
      </c>
    </row>
    <row r="385" spans="1:10" x14ac:dyDescent="0.2">
      <c r="A385" s="35">
        <v>46060</v>
      </c>
      <c r="B385" s="31" t="s">
        <v>2182</v>
      </c>
      <c r="D385" s="31" t="s">
        <v>3087</v>
      </c>
      <c r="E385" s="36">
        <v>2565975</v>
      </c>
      <c r="F385" s="37" t="s">
        <v>18</v>
      </c>
      <c r="G385" s="36">
        <v>205278</v>
      </c>
      <c r="H385" s="36">
        <v>2771253</v>
      </c>
      <c r="I385" s="31" t="s">
        <v>194</v>
      </c>
      <c r="J385" s="31" t="s">
        <v>195</v>
      </c>
    </row>
    <row r="386" spans="1:10" x14ac:dyDescent="0.2">
      <c r="A386" s="35">
        <v>46060</v>
      </c>
      <c r="B386" s="31" t="s">
        <v>2183</v>
      </c>
      <c r="D386" s="31" t="s">
        <v>3088</v>
      </c>
      <c r="E386" s="36">
        <v>3736490</v>
      </c>
      <c r="F386" s="37" t="s">
        <v>18</v>
      </c>
      <c r="G386" s="36">
        <v>298919</v>
      </c>
      <c r="H386" s="36">
        <v>4035409</v>
      </c>
      <c r="I386" s="31" t="s">
        <v>95</v>
      </c>
      <c r="J386" s="31" t="s">
        <v>96</v>
      </c>
    </row>
    <row r="387" spans="1:10" x14ac:dyDescent="0.2">
      <c r="A387" s="35">
        <v>46060</v>
      </c>
      <c r="B387" s="31" t="s">
        <v>2184</v>
      </c>
      <c r="D387" s="31" t="s">
        <v>177</v>
      </c>
      <c r="E387" s="36">
        <v>786053</v>
      </c>
      <c r="F387" s="37" t="s">
        <v>18</v>
      </c>
      <c r="G387" s="36">
        <v>62884</v>
      </c>
      <c r="H387" s="36">
        <v>848937</v>
      </c>
      <c r="I387" s="31" t="s">
        <v>39</v>
      </c>
      <c r="J387" s="31" t="s">
        <v>40</v>
      </c>
    </row>
    <row r="388" spans="1:10" x14ac:dyDescent="0.2">
      <c r="A388" s="35">
        <v>46060</v>
      </c>
      <c r="B388" s="31" t="s">
        <v>2185</v>
      </c>
      <c r="D388" s="31" t="s">
        <v>218</v>
      </c>
      <c r="E388" s="36">
        <v>2278956</v>
      </c>
      <c r="F388" s="37" t="s">
        <v>18</v>
      </c>
      <c r="G388" s="36">
        <v>182316</v>
      </c>
      <c r="H388" s="36">
        <v>2461272</v>
      </c>
      <c r="I388" s="31" t="s">
        <v>39</v>
      </c>
      <c r="J388" s="31" t="s">
        <v>40</v>
      </c>
    </row>
    <row r="389" spans="1:10" x14ac:dyDescent="0.2">
      <c r="A389" s="35">
        <v>46060</v>
      </c>
      <c r="B389" s="31" t="s">
        <v>2186</v>
      </c>
      <c r="D389" s="31" t="s">
        <v>222</v>
      </c>
      <c r="E389" s="36">
        <v>2058515</v>
      </c>
      <c r="F389" s="37" t="s">
        <v>18</v>
      </c>
      <c r="G389" s="36">
        <v>164681</v>
      </c>
      <c r="H389" s="36">
        <v>2223196</v>
      </c>
      <c r="I389" s="31" t="s">
        <v>140</v>
      </c>
      <c r="J389" s="31" t="s">
        <v>141</v>
      </c>
    </row>
    <row r="390" spans="1:10" x14ac:dyDescent="0.2">
      <c r="A390" s="35">
        <v>46060</v>
      </c>
      <c r="B390" s="31" t="s">
        <v>2187</v>
      </c>
      <c r="D390" s="31" t="s">
        <v>3089</v>
      </c>
      <c r="E390" s="36">
        <v>723095</v>
      </c>
      <c r="F390" s="37" t="s">
        <v>18</v>
      </c>
      <c r="G390" s="36">
        <v>57848</v>
      </c>
      <c r="H390" s="36">
        <v>780943</v>
      </c>
      <c r="I390" s="31" t="s">
        <v>247</v>
      </c>
      <c r="J390" s="31" t="s">
        <v>19</v>
      </c>
    </row>
    <row r="391" spans="1:10" x14ac:dyDescent="0.2">
      <c r="A391" s="35">
        <v>46062</v>
      </c>
      <c r="B391" s="31" t="s">
        <v>2188</v>
      </c>
      <c r="D391" s="31" t="s">
        <v>3090</v>
      </c>
      <c r="E391" s="36">
        <v>932915</v>
      </c>
      <c r="F391" s="37" t="s">
        <v>18</v>
      </c>
      <c r="G391" s="36">
        <v>74633</v>
      </c>
      <c r="H391" s="36">
        <v>1007548</v>
      </c>
      <c r="I391" s="31" t="s">
        <v>247</v>
      </c>
      <c r="J391" s="31" t="s">
        <v>19</v>
      </c>
    </row>
    <row r="392" spans="1:10" x14ac:dyDescent="0.2">
      <c r="A392" s="35">
        <v>46062</v>
      </c>
      <c r="B392" s="31" t="s">
        <v>2189</v>
      </c>
      <c r="D392" s="31" t="s">
        <v>3091</v>
      </c>
      <c r="E392" s="36">
        <v>11032780</v>
      </c>
      <c r="F392" s="37" t="s">
        <v>18</v>
      </c>
      <c r="G392" s="36">
        <v>882622</v>
      </c>
      <c r="H392" s="36">
        <v>11915402</v>
      </c>
      <c r="I392" s="31" t="s">
        <v>124</v>
      </c>
      <c r="J392" s="31" t="s">
        <v>125</v>
      </c>
    </row>
    <row r="393" spans="1:10" x14ac:dyDescent="0.2">
      <c r="A393" s="35">
        <v>46062</v>
      </c>
      <c r="B393" s="31" t="s">
        <v>2190</v>
      </c>
      <c r="D393" s="31" t="s">
        <v>3092</v>
      </c>
      <c r="E393" s="36">
        <v>1393725</v>
      </c>
      <c r="F393" s="37" t="s">
        <v>18</v>
      </c>
      <c r="G393" s="36">
        <v>111498</v>
      </c>
      <c r="H393" s="36">
        <v>1505223</v>
      </c>
      <c r="I393" s="31" t="s">
        <v>247</v>
      </c>
      <c r="J393" s="31" t="s">
        <v>19</v>
      </c>
    </row>
    <row r="394" spans="1:10" x14ac:dyDescent="0.2">
      <c r="A394" s="35">
        <v>46062</v>
      </c>
      <c r="B394" s="31" t="s">
        <v>2191</v>
      </c>
      <c r="D394" s="31" t="s">
        <v>3093</v>
      </c>
      <c r="E394" s="36">
        <v>31202560</v>
      </c>
      <c r="F394" s="37" t="s">
        <v>18</v>
      </c>
      <c r="G394" s="36">
        <v>2496205</v>
      </c>
      <c r="H394" s="36">
        <v>33698765</v>
      </c>
      <c r="I394" s="31" t="s">
        <v>116</v>
      </c>
      <c r="J394" s="31" t="s">
        <v>117</v>
      </c>
    </row>
    <row r="395" spans="1:10" x14ac:dyDescent="0.2">
      <c r="A395" s="35">
        <v>46062</v>
      </c>
      <c r="B395" s="31" t="s">
        <v>2192</v>
      </c>
      <c r="D395" s="31" t="s">
        <v>3094</v>
      </c>
      <c r="E395" s="36">
        <v>1260146</v>
      </c>
      <c r="F395" s="37" t="s">
        <v>18</v>
      </c>
      <c r="G395" s="36">
        <v>100812</v>
      </c>
      <c r="H395" s="36">
        <v>1360958</v>
      </c>
      <c r="I395" s="31" t="s">
        <v>247</v>
      </c>
      <c r="J395" s="31" t="s">
        <v>19</v>
      </c>
    </row>
    <row r="396" spans="1:10" x14ac:dyDescent="0.2">
      <c r="A396" s="35">
        <v>46062</v>
      </c>
      <c r="B396" s="31" t="s">
        <v>2193</v>
      </c>
      <c r="D396" s="31" t="s">
        <v>3095</v>
      </c>
      <c r="E396" s="36">
        <v>760421</v>
      </c>
      <c r="F396" s="37" t="s">
        <v>18</v>
      </c>
      <c r="G396" s="36">
        <v>60834</v>
      </c>
      <c r="H396" s="36">
        <v>821255</v>
      </c>
      <c r="I396" s="31" t="s">
        <v>247</v>
      </c>
      <c r="J396" s="31" t="s">
        <v>19</v>
      </c>
    </row>
    <row r="397" spans="1:10" x14ac:dyDescent="0.2">
      <c r="A397" s="35">
        <v>46062</v>
      </c>
      <c r="B397" s="31" t="s">
        <v>2194</v>
      </c>
      <c r="D397" s="31" t="s">
        <v>3096</v>
      </c>
      <c r="E397" s="36">
        <v>642952</v>
      </c>
      <c r="F397" s="37" t="s">
        <v>18</v>
      </c>
      <c r="G397" s="36">
        <v>51436</v>
      </c>
      <c r="H397" s="36">
        <v>694388</v>
      </c>
      <c r="I397" s="31" t="s">
        <v>247</v>
      </c>
      <c r="J397" s="31" t="s">
        <v>19</v>
      </c>
    </row>
    <row r="398" spans="1:10" x14ac:dyDescent="0.2">
      <c r="A398" s="35">
        <v>46062</v>
      </c>
      <c r="B398" s="31" t="s">
        <v>2195</v>
      </c>
      <c r="D398" s="31" t="s">
        <v>3097</v>
      </c>
      <c r="E398" s="36">
        <v>16130500</v>
      </c>
      <c r="F398" s="37" t="s">
        <v>18</v>
      </c>
      <c r="G398" s="36">
        <v>1290440</v>
      </c>
      <c r="H398" s="36">
        <v>17420940</v>
      </c>
      <c r="I398" s="31" t="s">
        <v>212</v>
      </c>
      <c r="J398" s="31" t="s">
        <v>73</v>
      </c>
    </row>
    <row r="399" spans="1:10" x14ac:dyDescent="0.2">
      <c r="A399" s="35">
        <v>46062</v>
      </c>
      <c r="B399" s="31" t="s">
        <v>2196</v>
      </c>
      <c r="D399" s="31" t="s">
        <v>3098</v>
      </c>
      <c r="E399" s="36">
        <v>4465760</v>
      </c>
      <c r="F399" s="37" t="s">
        <v>18</v>
      </c>
      <c r="G399" s="36">
        <v>357261</v>
      </c>
      <c r="H399" s="36">
        <v>4823021</v>
      </c>
      <c r="I399" s="31" t="s">
        <v>212</v>
      </c>
      <c r="J399" s="31" t="s">
        <v>73</v>
      </c>
    </row>
    <row r="400" spans="1:10" x14ac:dyDescent="0.2">
      <c r="A400" s="35">
        <v>46062</v>
      </c>
      <c r="B400" s="31" t="s">
        <v>2197</v>
      </c>
      <c r="D400" s="31" t="s">
        <v>3099</v>
      </c>
      <c r="E400" s="36">
        <v>1373026</v>
      </c>
      <c r="F400" s="37" t="s">
        <v>18</v>
      </c>
      <c r="G400" s="36">
        <v>109842</v>
      </c>
      <c r="H400" s="36">
        <v>1482868</v>
      </c>
      <c r="I400" s="31" t="s">
        <v>247</v>
      </c>
      <c r="J400" s="31" t="s">
        <v>19</v>
      </c>
    </row>
    <row r="401" spans="1:10" x14ac:dyDescent="0.2">
      <c r="A401" s="35">
        <v>46062</v>
      </c>
      <c r="B401" s="31" t="s">
        <v>2198</v>
      </c>
      <c r="D401" s="31" t="s">
        <v>3100</v>
      </c>
      <c r="E401" s="36">
        <v>466620</v>
      </c>
      <c r="F401" s="37" t="s">
        <v>18</v>
      </c>
      <c r="G401" s="36">
        <v>37330</v>
      </c>
      <c r="H401" s="36">
        <v>503950</v>
      </c>
      <c r="I401" s="31" t="s">
        <v>247</v>
      </c>
      <c r="J401" s="31" t="s">
        <v>19</v>
      </c>
    </row>
    <row r="402" spans="1:10" x14ac:dyDescent="0.2">
      <c r="A402" s="35">
        <v>46062</v>
      </c>
      <c r="B402" s="31" t="s">
        <v>2199</v>
      </c>
      <c r="D402" s="31" t="s">
        <v>3101</v>
      </c>
      <c r="E402" s="36">
        <v>4416673</v>
      </c>
      <c r="F402" s="37" t="s">
        <v>18</v>
      </c>
      <c r="G402" s="36">
        <v>353334</v>
      </c>
      <c r="H402" s="36">
        <v>4770007</v>
      </c>
      <c r="I402" s="31" t="s">
        <v>247</v>
      </c>
      <c r="J402" s="31" t="s">
        <v>19</v>
      </c>
    </row>
    <row r="403" spans="1:10" x14ac:dyDescent="0.2">
      <c r="A403" s="35">
        <v>46062</v>
      </c>
      <c r="B403" s="31" t="s">
        <v>2200</v>
      </c>
      <c r="D403" s="31" t="s">
        <v>3102</v>
      </c>
      <c r="E403" s="36">
        <v>2686990</v>
      </c>
      <c r="F403" s="37" t="s">
        <v>18</v>
      </c>
      <c r="G403" s="36">
        <v>214959</v>
      </c>
      <c r="H403" s="36">
        <v>2901949</v>
      </c>
      <c r="I403" s="31" t="s">
        <v>247</v>
      </c>
      <c r="J403" s="31" t="s">
        <v>19</v>
      </c>
    </row>
    <row r="404" spans="1:10" x14ac:dyDescent="0.2">
      <c r="A404" s="35">
        <v>46062</v>
      </c>
      <c r="B404" s="31" t="s">
        <v>2201</v>
      </c>
      <c r="D404" s="31" t="s">
        <v>3103</v>
      </c>
      <c r="E404" s="36">
        <v>873641</v>
      </c>
      <c r="F404" s="37" t="s">
        <v>18</v>
      </c>
      <c r="G404" s="36">
        <v>69891</v>
      </c>
      <c r="H404" s="36">
        <v>943532</v>
      </c>
      <c r="I404" s="31" t="s">
        <v>247</v>
      </c>
      <c r="J404" s="31" t="s">
        <v>19</v>
      </c>
    </row>
    <row r="405" spans="1:10" x14ac:dyDescent="0.2">
      <c r="A405" s="35">
        <v>46062</v>
      </c>
      <c r="B405" s="31" t="s">
        <v>2202</v>
      </c>
      <c r="D405" s="31" t="s">
        <v>3104</v>
      </c>
      <c r="E405" s="36">
        <v>618065</v>
      </c>
      <c r="F405" s="37" t="s">
        <v>18</v>
      </c>
      <c r="G405" s="36">
        <v>49445</v>
      </c>
      <c r="H405" s="36">
        <v>667510</v>
      </c>
      <c r="I405" s="31" t="s">
        <v>247</v>
      </c>
      <c r="J405" s="31" t="s">
        <v>19</v>
      </c>
    </row>
    <row r="406" spans="1:10" x14ac:dyDescent="0.2">
      <c r="A406" s="35">
        <v>46062</v>
      </c>
      <c r="B406" s="31" t="s">
        <v>2203</v>
      </c>
      <c r="D406" s="31" t="s">
        <v>3105</v>
      </c>
      <c r="E406" s="36">
        <v>842453</v>
      </c>
      <c r="F406" s="37" t="s">
        <v>18</v>
      </c>
      <c r="G406" s="36">
        <v>67396</v>
      </c>
      <c r="H406" s="36">
        <v>909849</v>
      </c>
      <c r="I406" s="31" t="s">
        <v>247</v>
      </c>
      <c r="J406" s="31" t="s">
        <v>19</v>
      </c>
    </row>
    <row r="407" spans="1:10" x14ac:dyDescent="0.2">
      <c r="A407" s="35">
        <v>46062</v>
      </c>
      <c r="B407" s="31" t="s">
        <v>2204</v>
      </c>
      <c r="D407" s="31" t="s">
        <v>3106</v>
      </c>
      <c r="E407" s="36">
        <v>1614965</v>
      </c>
      <c r="F407" s="37" t="s">
        <v>18</v>
      </c>
      <c r="G407" s="36">
        <v>129197</v>
      </c>
      <c r="H407" s="36">
        <v>1744162</v>
      </c>
      <c r="I407" s="31" t="s">
        <v>247</v>
      </c>
      <c r="J407" s="31" t="s">
        <v>19</v>
      </c>
    </row>
    <row r="408" spans="1:10" x14ac:dyDescent="0.2">
      <c r="A408" s="35">
        <v>46062</v>
      </c>
      <c r="B408" s="31" t="s">
        <v>2205</v>
      </c>
      <c r="D408" s="31" t="s">
        <v>3107</v>
      </c>
      <c r="E408" s="36">
        <v>10434900</v>
      </c>
      <c r="F408" s="37" t="s">
        <v>18</v>
      </c>
      <c r="G408" s="36">
        <v>834792</v>
      </c>
      <c r="H408" s="36">
        <v>11269692</v>
      </c>
      <c r="I408" s="31" t="s">
        <v>28</v>
      </c>
      <c r="J408" s="31" t="s">
        <v>29</v>
      </c>
    </row>
    <row r="409" spans="1:10" x14ac:dyDescent="0.2">
      <c r="A409" s="35">
        <v>46062</v>
      </c>
      <c r="B409" s="31" t="s">
        <v>2206</v>
      </c>
      <c r="D409" s="31" t="s">
        <v>3108</v>
      </c>
      <c r="E409" s="36">
        <v>933240</v>
      </c>
      <c r="F409" s="37" t="s">
        <v>18</v>
      </c>
      <c r="G409" s="36">
        <v>74659</v>
      </c>
      <c r="H409" s="36">
        <v>1007899</v>
      </c>
      <c r="I409" s="31" t="s">
        <v>283</v>
      </c>
      <c r="J409" s="31" t="s">
        <v>284</v>
      </c>
    </row>
    <row r="410" spans="1:10" x14ac:dyDescent="0.2">
      <c r="A410" s="35">
        <v>46062</v>
      </c>
      <c r="B410" s="31" t="s">
        <v>2207</v>
      </c>
      <c r="D410" s="31" t="s">
        <v>3109</v>
      </c>
      <c r="E410" s="36">
        <v>549600</v>
      </c>
      <c r="F410" s="37" t="s">
        <v>18</v>
      </c>
      <c r="G410" s="36">
        <v>43968</v>
      </c>
      <c r="H410" s="36">
        <v>593568</v>
      </c>
      <c r="I410" s="31" t="s">
        <v>283</v>
      </c>
      <c r="J410" s="31" t="s">
        <v>284</v>
      </c>
    </row>
    <row r="411" spans="1:10" x14ac:dyDescent="0.2">
      <c r="A411" s="35">
        <v>46062</v>
      </c>
      <c r="B411" s="31" t="s">
        <v>2208</v>
      </c>
      <c r="D411" s="31" t="s">
        <v>3110</v>
      </c>
      <c r="E411" s="36">
        <v>3681720</v>
      </c>
      <c r="F411" s="37" t="s">
        <v>18</v>
      </c>
      <c r="G411" s="36">
        <v>294538</v>
      </c>
      <c r="H411" s="36">
        <v>3976258</v>
      </c>
      <c r="I411" s="31" t="s">
        <v>22</v>
      </c>
      <c r="J411" s="31" t="s">
        <v>23</v>
      </c>
    </row>
    <row r="412" spans="1:10" x14ac:dyDescent="0.2">
      <c r="A412" s="35">
        <v>46062</v>
      </c>
      <c r="B412" s="31" t="s">
        <v>2209</v>
      </c>
      <c r="D412" s="31" t="s">
        <v>3111</v>
      </c>
      <c r="E412" s="36">
        <v>466620</v>
      </c>
      <c r="F412" s="37" t="s">
        <v>18</v>
      </c>
      <c r="G412" s="36">
        <v>37330</v>
      </c>
      <c r="H412" s="36">
        <v>503950</v>
      </c>
      <c r="I412" s="31" t="s">
        <v>22</v>
      </c>
      <c r="J412" s="31" t="s">
        <v>23</v>
      </c>
    </row>
    <row r="413" spans="1:10" x14ac:dyDescent="0.2">
      <c r="A413" s="35">
        <v>46062</v>
      </c>
      <c r="B413" s="31" t="s">
        <v>2210</v>
      </c>
      <c r="D413" s="31" t="s">
        <v>3112</v>
      </c>
      <c r="E413" s="36">
        <v>549600</v>
      </c>
      <c r="F413" s="37" t="s">
        <v>18</v>
      </c>
      <c r="G413" s="36">
        <v>43968</v>
      </c>
      <c r="H413" s="36">
        <v>593568</v>
      </c>
      <c r="I413" s="31" t="s">
        <v>251</v>
      </c>
      <c r="J413" s="42" t="s">
        <v>252</v>
      </c>
    </row>
    <row r="414" spans="1:10" x14ac:dyDescent="0.2">
      <c r="A414" s="35">
        <v>46062</v>
      </c>
      <c r="B414" s="31" t="s">
        <v>2211</v>
      </c>
      <c r="D414" s="31" t="s">
        <v>3113</v>
      </c>
      <c r="E414" s="36">
        <v>1016220</v>
      </c>
      <c r="F414" s="37" t="s">
        <v>18</v>
      </c>
      <c r="G414" s="36">
        <v>81298</v>
      </c>
      <c r="H414" s="36">
        <v>1097518</v>
      </c>
      <c r="I414" s="31" t="s">
        <v>251</v>
      </c>
      <c r="J414" s="42" t="s">
        <v>252</v>
      </c>
    </row>
    <row r="415" spans="1:10" x14ac:dyDescent="0.2">
      <c r="A415" s="35">
        <v>46062</v>
      </c>
      <c r="B415" s="31" t="s">
        <v>2212</v>
      </c>
      <c r="D415" s="31" t="s">
        <v>3114</v>
      </c>
      <c r="E415" s="36">
        <v>1016220</v>
      </c>
      <c r="F415" s="37" t="s">
        <v>18</v>
      </c>
      <c r="G415" s="36">
        <v>81298</v>
      </c>
      <c r="H415" s="36">
        <v>1097518</v>
      </c>
      <c r="I415" s="31" t="s">
        <v>268</v>
      </c>
      <c r="J415" s="31" t="s">
        <v>269</v>
      </c>
    </row>
    <row r="416" spans="1:10" x14ac:dyDescent="0.2">
      <c r="A416" s="35">
        <v>46062</v>
      </c>
      <c r="B416" s="31" t="s">
        <v>2213</v>
      </c>
      <c r="D416" s="31" t="s">
        <v>3115</v>
      </c>
      <c r="E416" s="36">
        <v>649820</v>
      </c>
      <c r="F416" s="37" t="s">
        <v>18</v>
      </c>
      <c r="G416" s="36">
        <v>51986</v>
      </c>
      <c r="H416" s="36">
        <v>701806</v>
      </c>
      <c r="I416" s="31" t="s">
        <v>81</v>
      </c>
      <c r="J416" s="31" t="s">
        <v>82</v>
      </c>
    </row>
    <row r="417" spans="1:10" x14ac:dyDescent="0.2">
      <c r="A417" s="35">
        <v>46062</v>
      </c>
      <c r="B417" s="31" t="s">
        <v>2214</v>
      </c>
      <c r="D417" s="31" t="s">
        <v>3116</v>
      </c>
      <c r="E417" s="36">
        <v>833020</v>
      </c>
      <c r="F417" s="37" t="s">
        <v>18</v>
      </c>
      <c r="G417" s="36">
        <v>66642</v>
      </c>
      <c r="H417" s="36">
        <v>899662</v>
      </c>
      <c r="I417" s="31" t="s">
        <v>128</v>
      </c>
      <c r="J417" s="31" t="s">
        <v>129</v>
      </c>
    </row>
    <row r="418" spans="1:10" x14ac:dyDescent="0.2">
      <c r="A418" s="35">
        <v>46062</v>
      </c>
      <c r="B418" s="31" t="s">
        <v>2215</v>
      </c>
      <c r="D418" s="31" t="s">
        <v>3117</v>
      </c>
      <c r="E418" s="36">
        <v>1016220</v>
      </c>
      <c r="F418" s="37" t="s">
        <v>18</v>
      </c>
      <c r="G418" s="36">
        <v>81298</v>
      </c>
      <c r="H418" s="36">
        <v>1097518</v>
      </c>
      <c r="I418" s="31" t="s">
        <v>275</v>
      </c>
      <c r="J418" s="31" t="s">
        <v>276</v>
      </c>
    </row>
    <row r="419" spans="1:10" x14ac:dyDescent="0.2">
      <c r="A419" s="35">
        <v>46062</v>
      </c>
      <c r="B419" s="31" t="s">
        <v>2216</v>
      </c>
      <c r="D419" s="31" t="s">
        <v>3118</v>
      </c>
      <c r="E419" s="36">
        <v>933240</v>
      </c>
      <c r="F419" s="37" t="s">
        <v>18</v>
      </c>
      <c r="G419" s="36">
        <v>74659</v>
      </c>
      <c r="H419" s="36">
        <v>1007899</v>
      </c>
      <c r="I419" s="31" t="s">
        <v>145</v>
      </c>
      <c r="J419" s="31" t="s">
        <v>146</v>
      </c>
    </row>
    <row r="420" spans="1:10" x14ac:dyDescent="0.2">
      <c r="A420" s="35">
        <v>46062</v>
      </c>
      <c r="B420" s="31" t="s">
        <v>2217</v>
      </c>
      <c r="D420" s="31" t="s">
        <v>3119</v>
      </c>
      <c r="E420" s="36">
        <v>933240</v>
      </c>
      <c r="F420" s="37" t="s">
        <v>18</v>
      </c>
      <c r="G420" s="36">
        <v>74659</v>
      </c>
      <c r="H420" s="36">
        <v>1007899</v>
      </c>
      <c r="I420" s="31" t="s">
        <v>258</v>
      </c>
      <c r="J420" s="31" t="s">
        <v>259</v>
      </c>
    </row>
    <row r="421" spans="1:10" x14ac:dyDescent="0.2">
      <c r="A421" s="35">
        <v>46062</v>
      </c>
      <c r="B421" s="31" t="s">
        <v>2218</v>
      </c>
      <c r="D421" s="31" t="s">
        <v>3120</v>
      </c>
      <c r="E421" s="36">
        <v>1116440</v>
      </c>
      <c r="F421" s="37" t="s">
        <v>18</v>
      </c>
      <c r="G421" s="36">
        <v>89315</v>
      </c>
      <c r="H421" s="36">
        <v>1205755</v>
      </c>
      <c r="I421" s="31" t="s">
        <v>34</v>
      </c>
      <c r="J421" s="31" t="s">
        <v>35</v>
      </c>
    </row>
    <row r="422" spans="1:10" x14ac:dyDescent="0.2">
      <c r="A422" s="35">
        <v>46062</v>
      </c>
      <c r="B422" s="31" t="s">
        <v>2219</v>
      </c>
      <c r="D422" s="31" t="s">
        <v>3121</v>
      </c>
      <c r="E422" s="36">
        <v>1666040</v>
      </c>
      <c r="F422" s="37" t="s">
        <v>18</v>
      </c>
      <c r="G422" s="36">
        <v>133283</v>
      </c>
      <c r="H422" s="36">
        <v>1799323</v>
      </c>
      <c r="I422" s="31" t="s">
        <v>81</v>
      </c>
      <c r="J422" s="31" t="s">
        <v>82</v>
      </c>
    </row>
    <row r="423" spans="1:10" x14ac:dyDescent="0.2">
      <c r="A423" s="35">
        <v>46062</v>
      </c>
      <c r="B423" s="31" t="s">
        <v>2220</v>
      </c>
      <c r="D423" s="31" t="s">
        <v>3122</v>
      </c>
      <c r="E423" s="36">
        <v>1653750</v>
      </c>
      <c r="F423" s="37" t="s">
        <v>18</v>
      </c>
      <c r="G423" s="36">
        <v>132300</v>
      </c>
      <c r="H423" s="36">
        <v>1786050</v>
      </c>
      <c r="I423" s="31" t="s">
        <v>77</v>
      </c>
      <c r="J423" s="31" t="s">
        <v>78</v>
      </c>
    </row>
    <row r="424" spans="1:10" x14ac:dyDescent="0.2">
      <c r="A424" s="35">
        <v>46062</v>
      </c>
      <c r="B424" s="31" t="s">
        <v>2221</v>
      </c>
      <c r="D424" s="31" t="s">
        <v>3123</v>
      </c>
      <c r="E424" s="36">
        <v>549600</v>
      </c>
      <c r="F424" s="37" t="s">
        <v>18</v>
      </c>
      <c r="G424" s="36">
        <v>43968</v>
      </c>
      <c r="H424" s="36">
        <v>593568</v>
      </c>
      <c r="I424" s="31" t="s">
        <v>283</v>
      </c>
      <c r="J424" s="31" t="s">
        <v>284</v>
      </c>
    </row>
    <row r="425" spans="1:10" x14ac:dyDescent="0.2">
      <c r="A425" s="35">
        <v>46062</v>
      </c>
      <c r="B425" s="31" t="s">
        <v>2222</v>
      </c>
      <c r="D425" s="31" t="s">
        <v>3124</v>
      </c>
      <c r="E425" s="36">
        <v>933240</v>
      </c>
      <c r="F425" s="37" t="s">
        <v>18</v>
      </c>
      <c r="G425" s="36">
        <v>74659</v>
      </c>
      <c r="H425" s="36">
        <v>1007899</v>
      </c>
      <c r="I425" s="31" t="s">
        <v>26</v>
      </c>
      <c r="J425" s="31" t="s">
        <v>27</v>
      </c>
    </row>
    <row r="426" spans="1:10" x14ac:dyDescent="0.2">
      <c r="A426" s="35">
        <v>46062</v>
      </c>
      <c r="B426" s="31" t="s">
        <v>2223</v>
      </c>
      <c r="D426" s="31" t="s">
        <v>3125</v>
      </c>
      <c r="E426" s="36">
        <v>30591980</v>
      </c>
      <c r="F426" s="37" t="s">
        <v>18</v>
      </c>
      <c r="G426" s="36">
        <v>2447358</v>
      </c>
      <c r="H426" s="36">
        <v>33039338</v>
      </c>
      <c r="I426" s="31" t="s">
        <v>28</v>
      </c>
      <c r="J426" s="31" t="s">
        <v>29</v>
      </c>
    </row>
    <row r="427" spans="1:10" x14ac:dyDescent="0.2">
      <c r="A427" s="35">
        <v>46062</v>
      </c>
      <c r="B427" s="31" t="s">
        <v>2224</v>
      </c>
      <c r="D427" s="31" t="s">
        <v>3126</v>
      </c>
      <c r="E427" s="36">
        <v>2155855</v>
      </c>
      <c r="F427" s="37" t="s">
        <v>18</v>
      </c>
      <c r="G427" s="36">
        <v>172468</v>
      </c>
      <c r="H427" s="36">
        <v>2328323</v>
      </c>
      <c r="I427" s="31" t="s">
        <v>203</v>
      </c>
      <c r="J427" s="31" t="s">
        <v>204</v>
      </c>
    </row>
    <row r="428" spans="1:10" x14ac:dyDescent="0.2">
      <c r="A428" s="35">
        <v>46062</v>
      </c>
      <c r="B428" s="31" t="s">
        <v>2225</v>
      </c>
      <c r="D428" s="31" t="s">
        <v>3127</v>
      </c>
      <c r="E428" s="36">
        <v>2760150</v>
      </c>
      <c r="F428" s="37" t="s">
        <v>18</v>
      </c>
      <c r="G428" s="36">
        <v>220812</v>
      </c>
      <c r="H428" s="36">
        <v>2980962</v>
      </c>
      <c r="I428" s="31" t="s">
        <v>203</v>
      </c>
      <c r="J428" s="31" t="s">
        <v>204</v>
      </c>
    </row>
    <row r="429" spans="1:10" x14ac:dyDescent="0.2">
      <c r="A429" s="35">
        <v>46062</v>
      </c>
      <c r="B429" s="31" t="s">
        <v>2226</v>
      </c>
      <c r="D429" s="31" t="s">
        <v>3128</v>
      </c>
      <c r="E429" s="36">
        <v>3002180</v>
      </c>
      <c r="F429" s="37" t="s">
        <v>18</v>
      </c>
      <c r="G429" s="36">
        <v>240174</v>
      </c>
      <c r="H429" s="36">
        <v>3242354</v>
      </c>
      <c r="I429" s="31" t="s">
        <v>172</v>
      </c>
      <c r="J429" s="31" t="s">
        <v>173</v>
      </c>
    </row>
    <row r="430" spans="1:10" x14ac:dyDescent="0.2">
      <c r="A430" s="35">
        <v>46062</v>
      </c>
      <c r="B430" s="31" t="s">
        <v>2227</v>
      </c>
      <c r="D430" s="31" t="s">
        <v>3129</v>
      </c>
      <c r="E430" s="36">
        <v>2514010</v>
      </c>
      <c r="F430" s="37" t="s">
        <v>18</v>
      </c>
      <c r="G430" s="36">
        <v>201121</v>
      </c>
      <c r="H430" s="36">
        <v>2715131</v>
      </c>
      <c r="I430" s="31" t="s">
        <v>172</v>
      </c>
      <c r="J430" s="31" t="s">
        <v>173</v>
      </c>
    </row>
    <row r="431" spans="1:10" x14ac:dyDescent="0.2">
      <c r="A431" s="35">
        <v>46062</v>
      </c>
      <c r="B431" s="31" t="s">
        <v>2228</v>
      </c>
      <c r="D431" s="31" t="s">
        <v>3130</v>
      </c>
      <c r="E431" s="36">
        <v>1704700</v>
      </c>
      <c r="F431" s="37" t="s">
        <v>18</v>
      </c>
      <c r="G431" s="36">
        <v>136376</v>
      </c>
      <c r="H431" s="36">
        <v>1841076</v>
      </c>
      <c r="I431" s="31" t="s">
        <v>268</v>
      </c>
      <c r="J431" s="31" t="s">
        <v>269</v>
      </c>
    </row>
    <row r="432" spans="1:10" x14ac:dyDescent="0.2">
      <c r="A432" s="35">
        <v>46062</v>
      </c>
      <c r="B432" s="31" t="s">
        <v>2229</v>
      </c>
      <c r="D432" s="31" t="s">
        <v>3131</v>
      </c>
      <c r="E432" s="36">
        <v>1710650</v>
      </c>
      <c r="F432" s="37" t="s">
        <v>18</v>
      </c>
      <c r="G432" s="36">
        <v>136852</v>
      </c>
      <c r="H432" s="36">
        <v>1847502</v>
      </c>
      <c r="I432" s="31" t="s">
        <v>268</v>
      </c>
      <c r="J432" s="31" t="s">
        <v>269</v>
      </c>
    </row>
    <row r="433" spans="1:10" x14ac:dyDescent="0.2">
      <c r="A433" s="35">
        <v>46062</v>
      </c>
      <c r="B433" s="31" t="s">
        <v>2230</v>
      </c>
      <c r="D433" s="31" t="s">
        <v>3132</v>
      </c>
      <c r="E433" s="36">
        <v>1783810</v>
      </c>
      <c r="F433" s="37" t="s">
        <v>18</v>
      </c>
      <c r="G433" s="36">
        <v>142705</v>
      </c>
      <c r="H433" s="36">
        <v>1926515</v>
      </c>
      <c r="I433" s="31" t="s">
        <v>283</v>
      </c>
      <c r="J433" s="31" t="s">
        <v>284</v>
      </c>
    </row>
    <row r="434" spans="1:10" x14ac:dyDescent="0.2">
      <c r="A434" s="35">
        <v>46062</v>
      </c>
      <c r="B434" s="31" t="s">
        <v>2231</v>
      </c>
      <c r="D434" s="31" t="s">
        <v>3133</v>
      </c>
      <c r="E434" s="36">
        <v>367155</v>
      </c>
      <c r="F434" s="37" t="s">
        <v>18</v>
      </c>
      <c r="G434" s="36">
        <v>29372</v>
      </c>
      <c r="H434" s="36">
        <v>396527</v>
      </c>
      <c r="I434" s="31" t="s">
        <v>283</v>
      </c>
      <c r="J434" s="31" t="s">
        <v>284</v>
      </c>
    </row>
    <row r="435" spans="1:10" x14ac:dyDescent="0.2">
      <c r="A435" s="35">
        <v>46062</v>
      </c>
      <c r="B435" s="31" t="s">
        <v>2232</v>
      </c>
      <c r="D435" s="31" t="s">
        <v>3134</v>
      </c>
      <c r="E435" s="36">
        <v>1380075</v>
      </c>
      <c r="F435" s="37" t="s">
        <v>18</v>
      </c>
      <c r="G435" s="36">
        <v>110406</v>
      </c>
      <c r="H435" s="36">
        <v>1490481</v>
      </c>
      <c r="I435" s="31" t="s">
        <v>196</v>
      </c>
      <c r="J435" s="31" t="s">
        <v>197</v>
      </c>
    </row>
    <row r="436" spans="1:10" x14ac:dyDescent="0.2">
      <c r="A436" s="35">
        <v>46062</v>
      </c>
      <c r="B436" s="31" t="s">
        <v>2233</v>
      </c>
      <c r="D436" s="31" t="s">
        <v>3135</v>
      </c>
      <c r="E436" s="36">
        <v>1012920</v>
      </c>
      <c r="F436" s="37" t="s">
        <v>18</v>
      </c>
      <c r="G436" s="36">
        <v>81034</v>
      </c>
      <c r="H436" s="36">
        <v>1093954</v>
      </c>
      <c r="I436" s="31" t="s">
        <v>196</v>
      </c>
      <c r="J436" s="31" t="s">
        <v>197</v>
      </c>
    </row>
    <row r="437" spans="1:10" x14ac:dyDescent="0.2">
      <c r="A437" s="35">
        <v>46062</v>
      </c>
      <c r="B437" s="31" t="s">
        <v>2234</v>
      </c>
      <c r="D437" s="31" t="s">
        <v>3136</v>
      </c>
      <c r="E437" s="36">
        <v>1574250</v>
      </c>
      <c r="F437" s="37" t="s">
        <v>18</v>
      </c>
      <c r="G437" s="36">
        <v>125940</v>
      </c>
      <c r="H437" s="36">
        <v>1700190</v>
      </c>
      <c r="I437" s="31" t="s">
        <v>77</v>
      </c>
      <c r="J437" s="31" t="s">
        <v>78</v>
      </c>
    </row>
    <row r="438" spans="1:10" x14ac:dyDescent="0.2">
      <c r="A438" s="35">
        <v>46062</v>
      </c>
      <c r="B438" s="31" t="s">
        <v>2235</v>
      </c>
      <c r="D438" s="31" t="s">
        <v>3137</v>
      </c>
      <c r="E438" s="36">
        <v>2077805</v>
      </c>
      <c r="F438" s="37" t="s">
        <v>18</v>
      </c>
      <c r="G438" s="36">
        <v>166224</v>
      </c>
      <c r="H438" s="36">
        <v>2244029</v>
      </c>
      <c r="I438" s="31" t="s">
        <v>77</v>
      </c>
      <c r="J438" s="31" t="s">
        <v>78</v>
      </c>
    </row>
    <row r="439" spans="1:10" x14ac:dyDescent="0.2">
      <c r="A439" s="35">
        <v>46062</v>
      </c>
      <c r="B439" s="31" t="s">
        <v>2236</v>
      </c>
      <c r="D439" s="31" t="s">
        <v>3138</v>
      </c>
      <c r="E439" s="36">
        <v>2025840</v>
      </c>
      <c r="F439" s="37" t="s">
        <v>18</v>
      </c>
      <c r="G439" s="36">
        <v>162067</v>
      </c>
      <c r="H439" s="36">
        <v>2187907</v>
      </c>
      <c r="I439" s="31" t="s">
        <v>26</v>
      </c>
      <c r="J439" s="31" t="s">
        <v>27</v>
      </c>
    </row>
    <row r="440" spans="1:10" x14ac:dyDescent="0.2">
      <c r="A440" s="35">
        <v>46062</v>
      </c>
      <c r="B440" s="31" t="s">
        <v>2237</v>
      </c>
      <c r="D440" s="31" t="s">
        <v>3139</v>
      </c>
      <c r="E440" s="36">
        <v>976340</v>
      </c>
      <c r="F440" s="37" t="s">
        <v>18</v>
      </c>
      <c r="G440" s="36">
        <v>78107</v>
      </c>
      <c r="H440" s="36">
        <v>1054447</v>
      </c>
      <c r="I440" s="31" t="s">
        <v>26</v>
      </c>
      <c r="J440" s="31" t="s">
        <v>27</v>
      </c>
    </row>
    <row r="441" spans="1:10" x14ac:dyDescent="0.2">
      <c r="A441" s="35">
        <v>46062</v>
      </c>
      <c r="B441" s="31" t="s">
        <v>2238</v>
      </c>
      <c r="D441" s="31" t="s">
        <v>3140</v>
      </c>
      <c r="E441" s="36">
        <v>1464510</v>
      </c>
      <c r="F441" s="37" t="s">
        <v>18</v>
      </c>
      <c r="G441" s="36">
        <v>117161</v>
      </c>
      <c r="H441" s="36">
        <v>1581671</v>
      </c>
      <c r="I441" s="31" t="s">
        <v>34</v>
      </c>
      <c r="J441" s="31" t="s">
        <v>35</v>
      </c>
    </row>
    <row r="442" spans="1:10" x14ac:dyDescent="0.2">
      <c r="A442" s="35">
        <v>46062</v>
      </c>
      <c r="B442" s="31" t="s">
        <v>2239</v>
      </c>
      <c r="D442" s="31" t="s">
        <v>3141</v>
      </c>
      <c r="E442" s="36">
        <v>1952680</v>
      </c>
      <c r="F442" s="37" t="s">
        <v>18</v>
      </c>
      <c r="G442" s="36">
        <v>156214</v>
      </c>
      <c r="H442" s="36">
        <v>2108894</v>
      </c>
      <c r="I442" s="31" t="s">
        <v>34</v>
      </c>
      <c r="J442" s="31" t="s">
        <v>35</v>
      </c>
    </row>
    <row r="443" spans="1:10" x14ac:dyDescent="0.2">
      <c r="A443" s="35">
        <v>46062</v>
      </c>
      <c r="B443" s="31" t="s">
        <v>2240</v>
      </c>
      <c r="D443" s="31" t="s">
        <v>3142</v>
      </c>
      <c r="E443" s="36">
        <v>1196362</v>
      </c>
      <c r="F443" s="37" t="s">
        <v>18</v>
      </c>
      <c r="G443" s="36">
        <v>95709</v>
      </c>
      <c r="H443" s="36">
        <v>1292071</v>
      </c>
      <c r="I443" s="31" t="s">
        <v>145</v>
      </c>
      <c r="J443" s="31" t="s">
        <v>146</v>
      </c>
    </row>
    <row r="444" spans="1:10" x14ac:dyDescent="0.2">
      <c r="A444" s="35">
        <v>46062</v>
      </c>
      <c r="B444" s="31" t="s">
        <v>2241</v>
      </c>
      <c r="D444" s="31" t="s">
        <v>3143</v>
      </c>
      <c r="E444" s="36">
        <v>1341420</v>
      </c>
      <c r="F444" s="37" t="s">
        <v>18</v>
      </c>
      <c r="G444" s="36">
        <v>107314</v>
      </c>
      <c r="H444" s="36">
        <v>1448734</v>
      </c>
      <c r="I444" s="31" t="s">
        <v>22</v>
      </c>
      <c r="J444" s="31" t="s">
        <v>23</v>
      </c>
    </row>
    <row r="445" spans="1:10" x14ac:dyDescent="0.2">
      <c r="A445" s="35">
        <v>46062</v>
      </c>
      <c r="B445" s="31" t="s">
        <v>2242</v>
      </c>
      <c r="D445" s="31" t="s">
        <v>3144</v>
      </c>
      <c r="E445" s="36">
        <v>3981540</v>
      </c>
      <c r="F445" s="37" t="s">
        <v>18</v>
      </c>
      <c r="G445" s="36">
        <v>318523</v>
      </c>
      <c r="H445" s="36">
        <v>4300063</v>
      </c>
      <c r="I445" s="31" t="s">
        <v>163</v>
      </c>
      <c r="J445" s="31" t="s">
        <v>164</v>
      </c>
    </row>
    <row r="446" spans="1:10" x14ac:dyDescent="0.2">
      <c r="A446" s="35">
        <v>46062</v>
      </c>
      <c r="B446" s="31" t="s">
        <v>2243</v>
      </c>
      <c r="D446" s="31" t="s">
        <v>3145</v>
      </c>
      <c r="E446" s="36">
        <v>1244320</v>
      </c>
      <c r="F446" s="37" t="s">
        <v>18</v>
      </c>
      <c r="G446" s="36">
        <v>99546</v>
      </c>
      <c r="H446" s="36">
        <v>1343866</v>
      </c>
      <c r="I446" s="31" t="s">
        <v>24</v>
      </c>
      <c r="J446" s="31" t="s">
        <v>25</v>
      </c>
    </row>
    <row r="447" spans="1:10" x14ac:dyDescent="0.2">
      <c r="A447" s="35">
        <v>46062</v>
      </c>
      <c r="B447" s="31" t="s">
        <v>2244</v>
      </c>
      <c r="D447" s="31" t="s">
        <v>3146</v>
      </c>
      <c r="E447" s="36">
        <v>2760150</v>
      </c>
      <c r="F447" s="37" t="s">
        <v>18</v>
      </c>
      <c r="G447" s="36">
        <v>220812</v>
      </c>
      <c r="H447" s="36">
        <v>2980962</v>
      </c>
      <c r="I447" s="31" t="s">
        <v>97</v>
      </c>
      <c r="J447" s="31" t="s">
        <v>98</v>
      </c>
    </row>
    <row r="448" spans="1:10" x14ac:dyDescent="0.2">
      <c r="A448" s="35">
        <v>46062</v>
      </c>
      <c r="B448" s="31" t="s">
        <v>2245</v>
      </c>
      <c r="D448" s="31" t="s">
        <v>3147</v>
      </c>
      <c r="E448" s="36">
        <v>976340</v>
      </c>
      <c r="F448" s="37" t="s">
        <v>18</v>
      </c>
      <c r="G448" s="36">
        <v>78107</v>
      </c>
      <c r="H448" s="36">
        <v>1054447</v>
      </c>
      <c r="I448" s="31" t="s">
        <v>174</v>
      </c>
      <c r="J448" s="31" t="s">
        <v>175</v>
      </c>
    </row>
    <row r="449" spans="1:10" x14ac:dyDescent="0.2">
      <c r="A449" s="35">
        <v>46062</v>
      </c>
      <c r="B449" s="31" t="s">
        <v>2246</v>
      </c>
      <c r="D449" s="31" t="s">
        <v>3148</v>
      </c>
      <c r="E449" s="36">
        <v>2760150</v>
      </c>
      <c r="F449" s="37" t="s">
        <v>18</v>
      </c>
      <c r="G449" s="36">
        <v>220812</v>
      </c>
      <c r="H449" s="36">
        <v>2980962</v>
      </c>
      <c r="I449" s="31" t="s">
        <v>235</v>
      </c>
      <c r="J449" s="31" t="s">
        <v>198</v>
      </c>
    </row>
    <row r="450" spans="1:10" x14ac:dyDescent="0.2">
      <c r="A450" s="35">
        <v>46062</v>
      </c>
      <c r="B450" s="31" t="s">
        <v>2247</v>
      </c>
      <c r="D450" s="31" t="s">
        <v>3149</v>
      </c>
      <c r="E450" s="36">
        <v>2929020</v>
      </c>
      <c r="F450" s="37" t="s">
        <v>18</v>
      </c>
      <c r="G450" s="36">
        <v>234322</v>
      </c>
      <c r="H450" s="36">
        <v>3163342</v>
      </c>
      <c r="I450" s="31" t="s">
        <v>81</v>
      </c>
      <c r="J450" s="31" t="s">
        <v>82</v>
      </c>
    </row>
    <row r="451" spans="1:10" x14ac:dyDescent="0.2">
      <c r="A451" s="35">
        <v>46062</v>
      </c>
      <c r="B451" s="31" t="s">
        <v>2248</v>
      </c>
      <c r="D451" s="31" t="s">
        <v>3150</v>
      </c>
      <c r="E451" s="36">
        <v>594051</v>
      </c>
      <c r="F451" s="37" t="s">
        <v>18</v>
      </c>
      <c r="G451" s="36">
        <v>47524</v>
      </c>
      <c r="H451" s="36">
        <v>641575</v>
      </c>
      <c r="I451" s="31" t="s">
        <v>32</v>
      </c>
      <c r="J451" s="31" t="s">
        <v>33</v>
      </c>
    </row>
    <row r="452" spans="1:10" x14ac:dyDescent="0.2">
      <c r="A452" s="35">
        <v>46062</v>
      </c>
      <c r="B452" s="31" t="s">
        <v>2249</v>
      </c>
      <c r="D452" s="31" t="s">
        <v>3151</v>
      </c>
      <c r="E452" s="36">
        <v>891905</v>
      </c>
      <c r="F452" s="37" t="s">
        <v>18</v>
      </c>
      <c r="G452" s="36">
        <v>71352</v>
      </c>
      <c r="H452" s="36">
        <v>963257</v>
      </c>
      <c r="I452" s="31" t="s">
        <v>32</v>
      </c>
      <c r="J452" s="31" t="s">
        <v>33</v>
      </c>
    </row>
    <row r="453" spans="1:10" x14ac:dyDescent="0.2">
      <c r="A453" s="35">
        <v>46062</v>
      </c>
      <c r="B453" s="31" t="s">
        <v>2250</v>
      </c>
      <c r="D453" s="31" t="s">
        <v>3152</v>
      </c>
      <c r="E453" s="36">
        <v>1162863</v>
      </c>
      <c r="F453" s="37" t="s">
        <v>18</v>
      </c>
      <c r="G453" s="36">
        <v>93029</v>
      </c>
      <c r="H453" s="36">
        <v>1255892</v>
      </c>
      <c r="I453" s="31" t="s">
        <v>32</v>
      </c>
      <c r="J453" s="31" t="s">
        <v>33</v>
      </c>
    </row>
    <row r="454" spans="1:10" x14ac:dyDescent="0.2">
      <c r="A454" s="35">
        <v>46062</v>
      </c>
      <c r="B454" s="31" t="s">
        <v>2251</v>
      </c>
      <c r="D454" s="31" t="s">
        <v>3153</v>
      </c>
      <c r="E454" s="36">
        <v>2954970</v>
      </c>
      <c r="F454" s="37" t="s">
        <v>18</v>
      </c>
      <c r="G454" s="36">
        <v>236398</v>
      </c>
      <c r="H454" s="36">
        <v>3191368</v>
      </c>
      <c r="I454" s="31" t="s">
        <v>128</v>
      </c>
      <c r="J454" s="31" t="s">
        <v>129</v>
      </c>
    </row>
    <row r="455" spans="1:10" x14ac:dyDescent="0.2">
      <c r="A455" s="35">
        <v>46062</v>
      </c>
      <c r="B455" s="31" t="s">
        <v>2252</v>
      </c>
      <c r="D455" s="31" t="s">
        <v>279</v>
      </c>
      <c r="E455" s="36">
        <v>2686990</v>
      </c>
      <c r="F455" s="37" t="s">
        <v>18</v>
      </c>
      <c r="G455" s="36">
        <v>214959</v>
      </c>
      <c r="H455" s="36">
        <v>2901949</v>
      </c>
      <c r="I455" s="31" t="s">
        <v>138</v>
      </c>
      <c r="J455" s="31" t="s">
        <v>139</v>
      </c>
    </row>
    <row r="456" spans="1:10" x14ac:dyDescent="0.2">
      <c r="A456" s="35">
        <v>46062</v>
      </c>
      <c r="B456" s="31" t="s">
        <v>2253</v>
      </c>
      <c r="D456" s="31" t="s">
        <v>158</v>
      </c>
      <c r="E456" s="36">
        <v>6673880</v>
      </c>
      <c r="F456" s="37" t="s">
        <v>18</v>
      </c>
      <c r="G456" s="36">
        <v>533910</v>
      </c>
      <c r="H456" s="36">
        <v>7207790</v>
      </c>
      <c r="I456" s="31" t="s">
        <v>140</v>
      </c>
      <c r="J456" s="31" t="s">
        <v>141</v>
      </c>
    </row>
    <row r="457" spans="1:10" x14ac:dyDescent="0.2">
      <c r="A457" s="35">
        <v>46062</v>
      </c>
      <c r="B457" s="31" t="s">
        <v>2254</v>
      </c>
      <c r="D457" s="31" t="s">
        <v>3154</v>
      </c>
      <c r="E457" s="36">
        <v>12120870</v>
      </c>
      <c r="F457" s="37" t="s">
        <v>18</v>
      </c>
      <c r="G457" s="36">
        <v>969670</v>
      </c>
      <c r="H457" s="36">
        <v>13090540</v>
      </c>
      <c r="I457" s="31" t="s">
        <v>159</v>
      </c>
      <c r="J457" s="31" t="s">
        <v>160</v>
      </c>
    </row>
    <row r="458" spans="1:10" x14ac:dyDescent="0.2">
      <c r="A458" s="35">
        <v>46062</v>
      </c>
      <c r="B458" s="31" t="s">
        <v>2255</v>
      </c>
      <c r="D458" s="31" t="s">
        <v>3155</v>
      </c>
      <c r="E458" s="36">
        <v>1201341</v>
      </c>
      <c r="F458" s="37" t="s">
        <v>18</v>
      </c>
      <c r="G458" s="36">
        <v>96107</v>
      </c>
      <c r="H458" s="36">
        <v>1297448</v>
      </c>
      <c r="I458" s="31" t="s">
        <v>39</v>
      </c>
      <c r="J458" s="31" t="s">
        <v>40</v>
      </c>
    </row>
    <row r="459" spans="1:10" x14ac:dyDescent="0.2">
      <c r="A459" s="35">
        <v>46062</v>
      </c>
      <c r="B459" s="31" t="s">
        <v>2256</v>
      </c>
      <c r="D459" s="31" t="s">
        <v>207</v>
      </c>
      <c r="E459" s="36">
        <v>1082032</v>
      </c>
      <c r="F459" s="37" t="s">
        <v>18</v>
      </c>
      <c r="G459" s="36">
        <v>86563</v>
      </c>
      <c r="H459" s="36">
        <v>1168595</v>
      </c>
      <c r="I459" s="31" t="s">
        <v>39</v>
      </c>
      <c r="J459" s="31" t="s">
        <v>40</v>
      </c>
    </row>
    <row r="460" spans="1:10" x14ac:dyDescent="0.2">
      <c r="A460" s="35">
        <v>46062</v>
      </c>
      <c r="B460" s="31" t="s">
        <v>2257</v>
      </c>
      <c r="D460" s="31" t="s">
        <v>76</v>
      </c>
      <c r="E460" s="36">
        <v>2081900</v>
      </c>
      <c r="F460" s="37" t="s">
        <v>18</v>
      </c>
      <c r="G460" s="36">
        <v>166552</v>
      </c>
      <c r="H460" s="36">
        <v>2248452</v>
      </c>
      <c r="I460" s="31" t="s">
        <v>39</v>
      </c>
      <c r="J460" s="31" t="s">
        <v>40</v>
      </c>
    </row>
    <row r="461" spans="1:10" x14ac:dyDescent="0.2">
      <c r="A461" s="35">
        <v>46062</v>
      </c>
      <c r="B461" s="31" t="s">
        <v>2258</v>
      </c>
      <c r="D461" s="31" t="s">
        <v>155</v>
      </c>
      <c r="E461" s="36">
        <v>860386</v>
      </c>
      <c r="F461" s="37" t="s">
        <v>18</v>
      </c>
      <c r="G461" s="36">
        <v>68831</v>
      </c>
      <c r="H461" s="36">
        <v>929217</v>
      </c>
      <c r="I461" s="31" t="s">
        <v>39</v>
      </c>
      <c r="J461" s="31" t="s">
        <v>40</v>
      </c>
    </row>
    <row r="462" spans="1:10" x14ac:dyDescent="0.2">
      <c r="A462" s="35">
        <v>46062</v>
      </c>
      <c r="B462" s="31" t="s">
        <v>2259</v>
      </c>
      <c r="D462" s="31" t="s">
        <v>142</v>
      </c>
      <c r="E462" s="36">
        <v>1982211</v>
      </c>
      <c r="F462" s="37" t="s">
        <v>18</v>
      </c>
      <c r="G462" s="36">
        <v>158577</v>
      </c>
      <c r="H462" s="36">
        <v>2140788</v>
      </c>
      <c r="I462" s="31" t="s">
        <v>39</v>
      </c>
      <c r="J462" s="31" t="s">
        <v>40</v>
      </c>
    </row>
    <row r="463" spans="1:10" x14ac:dyDescent="0.2">
      <c r="A463" s="35">
        <v>46062</v>
      </c>
      <c r="B463" s="31" t="s">
        <v>2260</v>
      </c>
      <c r="D463" s="31" t="s">
        <v>306</v>
      </c>
      <c r="E463" s="36">
        <v>1241072</v>
      </c>
      <c r="F463" s="37" t="s">
        <v>18</v>
      </c>
      <c r="G463" s="36">
        <v>99286</v>
      </c>
      <c r="H463" s="36">
        <v>1340358</v>
      </c>
      <c r="I463" s="31" t="s">
        <v>39</v>
      </c>
      <c r="J463" s="31" t="s">
        <v>40</v>
      </c>
    </row>
    <row r="464" spans="1:10" x14ac:dyDescent="0.2">
      <c r="A464" s="35">
        <v>46063</v>
      </c>
      <c r="B464" s="31" t="s">
        <v>2261</v>
      </c>
      <c r="D464" s="31" t="s">
        <v>3156</v>
      </c>
      <c r="E464" s="36">
        <v>1050795</v>
      </c>
      <c r="F464" s="37" t="s">
        <v>18</v>
      </c>
      <c r="G464" s="36">
        <v>84064</v>
      </c>
      <c r="H464" s="36">
        <v>1134859</v>
      </c>
      <c r="I464" s="31" t="s">
        <v>247</v>
      </c>
      <c r="J464" s="31" t="s">
        <v>19</v>
      </c>
    </row>
    <row r="465" spans="1:10" x14ac:dyDescent="0.2">
      <c r="A465" s="35">
        <v>46063</v>
      </c>
      <c r="B465" s="31" t="s">
        <v>2262</v>
      </c>
      <c r="D465" s="31" t="s">
        <v>3157</v>
      </c>
      <c r="E465" s="36">
        <v>832169</v>
      </c>
      <c r="F465" s="37" t="s">
        <v>18</v>
      </c>
      <c r="G465" s="36">
        <v>66574</v>
      </c>
      <c r="H465" s="36">
        <v>898743</v>
      </c>
      <c r="I465" s="31" t="s">
        <v>247</v>
      </c>
      <c r="J465" s="31" t="s">
        <v>19</v>
      </c>
    </row>
    <row r="466" spans="1:10" x14ac:dyDescent="0.2">
      <c r="A466" s="35">
        <v>46063</v>
      </c>
      <c r="B466" s="31" t="s">
        <v>2263</v>
      </c>
      <c r="D466" s="31" t="s">
        <v>3158</v>
      </c>
      <c r="E466" s="36">
        <v>1509970</v>
      </c>
      <c r="F466" s="37" t="s">
        <v>18</v>
      </c>
      <c r="G466" s="36">
        <v>120798</v>
      </c>
      <c r="H466" s="36">
        <v>1630768</v>
      </c>
      <c r="I466" s="31" t="s">
        <v>147</v>
      </c>
      <c r="J466" s="31" t="s">
        <v>148</v>
      </c>
    </row>
    <row r="467" spans="1:10" x14ac:dyDescent="0.2">
      <c r="A467" s="35">
        <v>46063</v>
      </c>
      <c r="B467" s="31" t="s">
        <v>2264</v>
      </c>
      <c r="D467" s="31" t="s">
        <v>3159</v>
      </c>
      <c r="E467" s="36">
        <v>3686758</v>
      </c>
      <c r="F467" s="37" t="s">
        <v>18</v>
      </c>
      <c r="G467" s="36">
        <v>294941</v>
      </c>
      <c r="H467" s="36">
        <v>3981699</v>
      </c>
      <c r="I467" s="31" t="s">
        <v>67</v>
      </c>
      <c r="J467" s="31" t="s">
        <v>68</v>
      </c>
    </row>
    <row r="468" spans="1:10" x14ac:dyDescent="0.2">
      <c r="A468" s="35">
        <v>46063</v>
      </c>
      <c r="B468" s="31" t="s">
        <v>2265</v>
      </c>
      <c r="D468" s="31" t="s">
        <v>3160</v>
      </c>
      <c r="E468" s="36">
        <v>8137430</v>
      </c>
      <c r="F468" s="37" t="s">
        <v>18</v>
      </c>
      <c r="G468" s="36">
        <v>650994</v>
      </c>
      <c r="H468" s="36">
        <v>8788424</v>
      </c>
      <c r="I468" s="31" t="s">
        <v>55</v>
      </c>
      <c r="J468" s="31" t="s">
        <v>56</v>
      </c>
    </row>
    <row r="469" spans="1:10" x14ac:dyDescent="0.2">
      <c r="A469" s="35">
        <v>46063</v>
      </c>
      <c r="B469" s="31" t="s">
        <v>2266</v>
      </c>
      <c r="D469" s="31" t="s">
        <v>3161</v>
      </c>
      <c r="E469" s="36">
        <v>2034090</v>
      </c>
      <c r="F469" s="37" t="s">
        <v>18</v>
      </c>
      <c r="G469" s="36">
        <v>162727</v>
      </c>
      <c r="H469" s="36">
        <v>2196817</v>
      </c>
      <c r="I469" s="31" t="s">
        <v>55</v>
      </c>
      <c r="J469" s="31" t="s">
        <v>56</v>
      </c>
    </row>
    <row r="470" spans="1:10" x14ac:dyDescent="0.2">
      <c r="A470" s="35">
        <v>46063</v>
      </c>
      <c r="B470" s="31" t="s">
        <v>2267</v>
      </c>
      <c r="D470" s="31" t="s">
        <v>3162</v>
      </c>
      <c r="E470" s="36">
        <v>1468620</v>
      </c>
      <c r="F470" s="37" t="s">
        <v>18</v>
      </c>
      <c r="G470" s="36">
        <v>117490</v>
      </c>
      <c r="H470" s="36">
        <v>1586110</v>
      </c>
      <c r="I470" s="31" t="s">
        <v>93</v>
      </c>
      <c r="J470" s="31" t="s">
        <v>94</v>
      </c>
    </row>
    <row r="471" spans="1:10" x14ac:dyDescent="0.2">
      <c r="A471" s="35">
        <v>46063</v>
      </c>
      <c r="B471" s="31" t="s">
        <v>2268</v>
      </c>
      <c r="D471" s="31" t="s">
        <v>3163</v>
      </c>
      <c r="E471" s="36">
        <v>618065</v>
      </c>
      <c r="F471" s="37" t="s">
        <v>18</v>
      </c>
      <c r="G471" s="36">
        <v>49445</v>
      </c>
      <c r="H471" s="36">
        <v>667510</v>
      </c>
      <c r="I471" s="31" t="s">
        <v>247</v>
      </c>
      <c r="J471" s="31" t="s">
        <v>19</v>
      </c>
    </row>
    <row r="472" spans="1:10" x14ac:dyDescent="0.2">
      <c r="A472" s="35">
        <v>46063</v>
      </c>
      <c r="B472" s="31" t="s">
        <v>2269</v>
      </c>
      <c r="D472" s="31" t="s">
        <v>3164</v>
      </c>
      <c r="E472" s="36">
        <v>1464510</v>
      </c>
      <c r="F472" s="37" t="s">
        <v>18</v>
      </c>
      <c r="G472" s="36">
        <v>117161</v>
      </c>
      <c r="H472" s="36">
        <v>1581671</v>
      </c>
      <c r="I472" s="31" t="s">
        <v>79</v>
      </c>
      <c r="J472" s="31" t="s">
        <v>80</v>
      </c>
    </row>
    <row r="473" spans="1:10" x14ac:dyDescent="0.2">
      <c r="A473" s="35">
        <v>46063</v>
      </c>
      <c r="B473" s="31" t="s">
        <v>2270</v>
      </c>
      <c r="D473" s="31" t="s">
        <v>3165</v>
      </c>
      <c r="E473" s="36">
        <v>681103</v>
      </c>
      <c r="F473" s="37" t="s">
        <v>18</v>
      </c>
      <c r="G473" s="36">
        <v>54488</v>
      </c>
      <c r="H473" s="36">
        <v>735591</v>
      </c>
      <c r="I473" s="31" t="s">
        <v>247</v>
      </c>
      <c r="J473" s="31" t="s">
        <v>19</v>
      </c>
    </row>
    <row r="474" spans="1:10" x14ac:dyDescent="0.2">
      <c r="A474" s="35">
        <v>46063</v>
      </c>
      <c r="B474" s="31" t="s">
        <v>2271</v>
      </c>
      <c r="D474" s="31" t="s">
        <v>3166</v>
      </c>
      <c r="E474" s="36">
        <v>565760</v>
      </c>
      <c r="F474" s="37" t="s">
        <v>18</v>
      </c>
      <c r="G474" s="36">
        <v>45261</v>
      </c>
      <c r="H474" s="36">
        <v>611021</v>
      </c>
      <c r="I474" s="31" t="s">
        <v>247</v>
      </c>
      <c r="J474" s="31" t="s">
        <v>19</v>
      </c>
    </row>
    <row r="475" spans="1:10" x14ac:dyDescent="0.2">
      <c r="A475" s="35">
        <v>46063</v>
      </c>
      <c r="B475" s="31" t="s">
        <v>2272</v>
      </c>
      <c r="D475" s="31" t="s">
        <v>3167</v>
      </c>
      <c r="E475" s="36">
        <v>6042040</v>
      </c>
      <c r="F475" s="37" t="s">
        <v>18</v>
      </c>
      <c r="G475" s="36">
        <v>483363</v>
      </c>
      <c r="H475" s="36">
        <v>6525403</v>
      </c>
      <c r="I475" s="31" t="s">
        <v>247</v>
      </c>
      <c r="J475" s="31" t="s">
        <v>19</v>
      </c>
    </row>
    <row r="476" spans="1:10" x14ac:dyDescent="0.2">
      <c r="A476" s="35">
        <v>46063</v>
      </c>
      <c r="B476" s="31" t="s">
        <v>2273</v>
      </c>
      <c r="D476" s="31" t="s">
        <v>3168</v>
      </c>
      <c r="E476" s="36">
        <v>390536</v>
      </c>
      <c r="F476" s="37" t="s">
        <v>18</v>
      </c>
      <c r="G476" s="36">
        <v>31243</v>
      </c>
      <c r="H476" s="36">
        <v>421779</v>
      </c>
      <c r="I476" s="31" t="s">
        <v>247</v>
      </c>
      <c r="J476" s="31" t="s">
        <v>19</v>
      </c>
    </row>
    <row r="477" spans="1:10" x14ac:dyDescent="0.2">
      <c r="A477" s="35">
        <v>46063</v>
      </c>
      <c r="B477" s="31" t="s">
        <v>2274</v>
      </c>
      <c r="D477" s="31" t="s">
        <v>3169</v>
      </c>
      <c r="E477" s="36">
        <v>933240</v>
      </c>
      <c r="F477" s="37" t="s">
        <v>18</v>
      </c>
      <c r="G477" s="36">
        <v>74659</v>
      </c>
      <c r="H477" s="36">
        <v>1007899</v>
      </c>
      <c r="I477" s="31" t="s">
        <v>24</v>
      </c>
      <c r="J477" s="31" t="s">
        <v>25</v>
      </c>
    </row>
    <row r="478" spans="1:10" x14ac:dyDescent="0.2">
      <c r="A478" s="35">
        <v>46063</v>
      </c>
      <c r="B478" s="31" t="s">
        <v>2275</v>
      </c>
      <c r="D478" s="31" t="s">
        <v>3170</v>
      </c>
      <c r="E478" s="36">
        <v>974005</v>
      </c>
      <c r="F478" s="37" t="s">
        <v>18</v>
      </c>
      <c r="G478" s="36">
        <v>77920</v>
      </c>
      <c r="H478" s="36">
        <v>1051925</v>
      </c>
      <c r="I478" s="31" t="s">
        <v>247</v>
      </c>
      <c r="J478" s="31" t="s">
        <v>19</v>
      </c>
    </row>
    <row r="479" spans="1:10" x14ac:dyDescent="0.2">
      <c r="A479" s="35">
        <v>46063</v>
      </c>
      <c r="B479" s="31" t="s">
        <v>2276</v>
      </c>
      <c r="D479" s="31" t="s">
        <v>3171</v>
      </c>
      <c r="E479" s="36">
        <v>3108470</v>
      </c>
      <c r="F479" s="37" t="s">
        <v>18</v>
      </c>
      <c r="G479" s="36">
        <v>248678</v>
      </c>
      <c r="H479" s="36">
        <v>3357148</v>
      </c>
      <c r="I479" s="31" t="s">
        <v>247</v>
      </c>
      <c r="J479" s="31" t="s">
        <v>19</v>
      </c>
    </row>
    <row r="480" spans="1:10" x14ac:dyDescent="0.2">
      <c r="A480" s="35">
        <v>46063</v>
      </c>
      <c r="B480" s="31" t="s">
        <v>2277</v>
      </c>
      <c r="D480" s="31" t="s">
        <v>3172</v>
      </c>
      <c r="E480" s="36">
        <v>932915</v>
      </c>
      <c r="F480" s="37" t="s">
        <v>18</v>
      </c>
      <c r="G480" s="36">
        <v>74633</v>
      </c>
      <c r="H480" s="36">
        <v>1007548</v>
      </c>
      <c r="I480" s="31" t="s">
        <v>247</v>
      </c>
      <c r="J480" s="31" t="s">
        <v>19</v>
      </c>
    </row>
    <row r="481" spans="1:10" x14ac:dyDescent="0.2">
      <c r="A481" s="35">
        <v>46063</v>
      </c>
      <c r="B481" s="31" t="s">
        <v>2278</v>
      </c>
      <c r="D481" s="31" t="s">
        <v>3173</v>
      </c>
      <c r="E481" s="36">
        <v>1843060</v>
      </c>
      <c r="F481" s="37" t="s">
        <v>18</v>
      </c>
      <c r="G481" s="36">
        <v>147445</v>
      </c>
      <c r="H481" s="36">
        <v>1990505</v>
      </c>
      <c r="I481" s="31" t="s">
        <v>74</v>
      </c>
      <c r="J481" s="31" t="s">
        <v>75</v>
      </c>
    </row>
    <row r="482" spans="1:10" x14ac:dyDescent="0.2">
      <c r="A482" s="35">
        <v>46063</v>
      </c>
      <c r="B482" s="31" t="s">
        <v>2279</v>
      </c>
      <c r="D482" s="31" t="s">
        <v>3174</v>
      </c>
      <c r="E482" s="36">
        <v>7434740</v>
      </c>
      <c r="F482" s="37" t="s">
        <v>18</v>
      </c>
      <c r="G482" s="36">
        <v>594779</v>
      </c>
      <c r="H482" s="36">
        <v>8029519</v>
      </c>
      <c r="I482" s="31" t="s">
        <v>55</v>
      </c>
      <c r="J482" s="31" t="s">
        <v>56</v>
      </c>
    </row>
    <row r="483" spans="1:10" x14ac:dyDescent="0.2">
      <c r="A483" s="35">
        <v>46063</v>
      </c>
      <c r="B483" s="31" t="s">
        <v>2280</v>
      </c>
      <c r="D483" s="31" t="s">
        <v>3175</v>
      </c>
      <c r="E483" s="36">
        <v>11952280</v>
      </c>
      <c r="F483" s="37" t="s">
        <v>18</v>
      </c>
      <c r="G483" s="36">
        <v>956182</v>
      </c>
      <c r="H483" s="36">
        <v>12908462</v>
      </c>
      <c r="I483" s="31" t="s">
        <v>55</v>
      </c>
      <c r="J483" s="31" t="s">
        <v>56</v>
      </c>
    </row>
    <row r="484" spans="1:10" x14ac:dyDescent="0.2">
      <c r="A484" s="35">
        <v>46063</v>
      </c>
      <c r="B484" s="31" t="s">
        <v>2281</v>
      </c>
      <c r="D484" s="31" t="s">
        <v>3176</v>
      </c>
      <c r="E484" s="36">
        <v>430193</v>
      </c>
      <c r="F484" s="37" t="s">
        <v>18</v>
      </c>
      <c r="G484" s="36">
        <v>34415</v>
      </c>
      <c r="H484" s="36">
        <v>464608</v>
      </c>
      <c r="I484" s="31" t="s">
        <v>247</v>
      </c>
      <c r="J484" s="31" t="s">
        <v>19</v>
      </c>
    </row>
    <row r="485" spans="1:10" x14ac:dyDescent="0.2">
      <c r="A485" s="35">
        <v>46063</v>
      </c>
      <c r="B485" s="31" t="s">
        <v>2282</v>
      </c>
      <c r="D485" s="31" t="s">
        <v>3177</v>
      </c>
      <c r="E485" s="36">
        <v>917528</v>
      </c>
      <c r="F485" s="37" t="s">
        <v>18</v>
      </c>
      <c r="G485" s="36">
        <v>73402</v>
      </c>
      <c r="H485" s="36">
        <v>990930</v>
      </c>
      <c r="I485" s="31" t="s">
        <v>247</v>
      </c>
      <c r="J485" s="31" t="s">
        <v>19</v>
      </c>
    </row>
    <row r="486" spans="1:10" x14ac:dyDescent="0.2">
      <c r="A486" s="35">
        <v>46063</v>
      </c>
      <c r="B486" s="31" t="s">
        <v>2283</v>
      </c>
      <c r="D486" s="31" t="s">
        <v>3178</v>
      </c>
      <c r="E486" s="36">
        <v>796526</v>
      </c>
      <c r="F486" s="37" t="s">
        <v>18</v>
      </c>
      <c r="G486" s="36">
        <v>63722</v>
      </c>
      <c r="H486" s="36">
        <v>860248</v>
      </c>
      <c r="I486" s="31" t="s">
        <v>247</v>
      </c>
      <c r="J486" s="31" t="s">
        <v>19</v>
      </c>
    </row>
    <row r="487" spans="1:10" x14ac:dyDescent="0.2">
      <c r="A487" s="35">
        <v>46063</v>
      </c>
      <c r="B487" s="31" t="s">
        <v>2284</v>
      </c>
      <c r="D487" s="31" t="s">
        <v>3179</v>
      </c>
      <c r="E487" s="36">
        <v>367155</v>
      </c>
      <c r="F487" s="37" t="s">
        <v>18</v>
      </c>
      <c r="G487" s="36">
        <v>29372</v>
      </c>
      <c r="H487" s="36">
        <v>396527</v>
      </c>
      <c r="I487" s="31" t="s">
        <v>247</v>
      </c>
      <c r="J487" s="31" t="s">
        <v>19</v>
      </c>
    </row>
    <row r="488" spans="1:10" x14ac:dyDescent="0.2">
      <c r="A488" s="35">
        <v>46063</v>
      </c>
      <c r="B488" s="31" t="s">
        <v>2285</v>
      </c>
      <c r="D488" s="31" t="s">
        <v>3180</v>
      </c>
      <c r="E488" s="36">
        <v>898539</v>
      </c>
      <c r="F488" s="37" t="s">
        <v>18</v>
      </c>
      <c r="G488" s="36">
        <v>71883</v>
      </c>
      <c r="H488" s="36">
        <v>970422</v>
      </c>
      <c r="I488" s="31" t="s">
        <v>74</v>
      </c>
      <c r="J488" s="31" t="s">
        <v>75</v>
      </c>
    </row>
    <row r="489" spans="1:10" x14ac:dyDescent="0.2">
      <c r="A489" s="35">
        <v>46063</v>
      </c>
      <c r="B489" s="31" t="s">
        <v>2286</v>
      </c>
      <c r="D489" s="31" t="s">
        <v>3181</v>
      </c>
      <c r="E489" s="36">
        <v>523842</v>
      </c>
      <c r="F489" s="37" t="s">
        <v>18</v>
      </c>
      <c r="G489" s="36">
        <v>41907</v>
      </c>
      <c r="H489" s="36">
        <v>565749</v>
      </c>
      <c r="I489" s="31" t="s">
        <v>247</v>
      </c>
      <c r="J489" s="31" t="s">
        <v>19</v>
      </c>
    </row>
    <row r="490" spans="1:10" x14ac:dyDescent="0.2">
      <c r="A490" s="35">
        <v>46063</v>
      </c>
      <c r="B490" s="31" t="s">
        <v>2287</v>
      </c>
      <c r="D490" s="31" t="s">
        <v>3182</v>
      </c>
      <c r="E490" s="36">
        <v>1918475</v>
      </c>
      <c r="F490" s="37" t="s">
        <v>18</v>
      </c>
      <c r="G490" s="36">
        <v>153478</v>
      </c>
      <c r="H490" s="36">
        <v>2071953</v>
      </c>
      <c r="I490" s="31" t="s">
        <v>247</v>
      </c>
      <c r="J490" s="31" t="s">
        <v>19</v>
      </c>
    </row>
    <row r="491" spans="1:10" x14ac:dyDescent="0.2">
      <c r="A491" s="35">
        <v>46063</v>
      </c>
      <c r="B491" s="31" t="s">
        <v>2288</v>
      </c>
      <c r="D491" s="31" t="s">
        <v>3183</v>
      </c>
      <c r="E491" s="36">
        <v>542858</v>
      </c>
      <c r="F491" s="37" t="s">
        <v>18</v>
      </c>
      <c r="G491" s="36">
        <v>43429</v>
      </c>
      <c r="H491" s="36">
        <v>586287</v>
      </c>
      <c r="I491" s="31" t="s">
        <v>247</v>
      </c>
      <c r="J491" s="31" t="s">
        <v>19</v>
      </c>
    </row>
    <row r="492" spans="1:10" x14ac:dyDescent="0.2">
      <c r="A492" s="35">
        <v>46063</v>
      </c>
      <c r="B492" s="31" t="s">
        <v>2289</v>
      </c>
      <c r="D492" s="31" t="s">
        <v>3184</v>
      </c>
      <c r="E492" s="36">
        <v>932915</v>
      </c>
      <c r="F492" s="37" t="s">
        <v>18</v>
      </c>
      <c r="G492" s="36">
        <v>74633</v>
      </c>
      <c r="H492" s="36">
        <v>1007548</v>
      </c>
      <c r="I492" s="31" t="s">
        <v>247</v>
      </c>
      <c r="J492" s="31" t="s">
        <v>19</v>
      </c>
    </row>
    <row r="493" spans="1:10" x14ac:dyDescent="0.2">
      <c r="A493" s="35">
        <v>46063</v>
      </c>
      <c r="B493" s="31" t="s">
        <v>2290</v>
      </c>
      <c r="D493" s="31" t="s">
        <v>3185</v>
      </c>
      <c r="E493" s="36">
        <v>356762</v>
      </c>
      <c r="F493" s="37" t="s">
        <v>18</v>
      </c>
      <c r="G493" s="36">
        <v>28541</v>
      </c>
      <c r="H493" s="36">
        <v>385303</v>
      </c>
      <c r="I493" s="31" t="s">
        <v>247</v>
      </c>
      <c r="J493" s="31" t="s">
        <v>19</v>
      </c>
    </row>
    <row r="494" spans="1:10" x14ac:dyDescent="0.2">
      <c r="A494" s="35">
        <v>46063</v>
      </c>
      <c r="B494" s="31" t="s">
        <v>2291</v>
      </c>
      <c r="D494" s="31" t="s">
        <v>3186</v>
      </c>
      <c r="E494" s="36">
        <v>5771330</v>
      </c>
      <c r="F494" s="37" t="s">
        <v>18</v>
      </c>
      <c r="G494" s="36">
        <v>461706</v>
      </c>
      <c r="H494" s="36">
        <v>6233036</v>
      </c>
      <c r="I494" s="31" t="s">
        <v>59</v>
      </c>
      <c r="J494" s="31" t="s">
        <v>60</v>
      </c>
    </row>
    <row r="495" spans="1:10" x14ac:dyDescent="0.2">
      <c r="A495" s="35">
        <v>46063</v>
      </c>
      <c r="B495" s="31" t="s">
        <v>2292</v>
      </c>
      <c r="D495" s="31" t="s">
        <v>3187</v>
      </c>
      <c r="E495" s="36">
        <v>392810</v>
      </c>
      <c r="F495" s="37" t="s">
        <v>18</v>
      </c>
      <c r="G495" s="36">
        <v>31425</v>
      </c>
      <c r="H495" s="36">
        <v>424235</v>
      </c>
      <c r="I495" s="31" t="s">
        <v>247</v>
      </c>
      <c r="J495" s="31" t="s">
        <v>19</v>
      </c>
    </row>
    <row r="496" spans="1:10" x14ac:dyDescent="0.2">
      <c r="A496" s="35">
        <v>46063</v>
      </c>
      <c r="B496" s="31" t="s">
        <v>2293</v>
      </c>
      <c r="D496" s="31" t="s">
        <v>3188</v>
      </c>
      <c r="E496" s="36">
        <v>366400</v>
      </c>
      <c r="F496" s="37" t="s">
        <v>18</v>
      </c>
      <c r="G496" s="36">
        <v>29312</v>
      </c>
      <c r="H496" s="36">
        <v>395712</v>
      </c>
      <c r="I496" s="31" t="s">
        <v>59</v>
      </c>
      <c r="J496" s="31" t="s">
        <v>60</v>
      </c>
    </row>
    <row r="497" spans="1:10" x14ac:dyDescent="0.2">
      <c r="A497" s="35">
        <v>46063</v>
      </c>
      <c r="B497" s="31" t="s">
        <v>2294</v>
      </c>
      <c r="D497" s="31" t="s">
        <v>3189</v>
      </c>
      <c r="E497" s="36">
        <v>5141430</v>
      </c>
      <c r="F497" s="37" t="s">
        <v>18</v>
      </c>
      <c r="G497" s="36">
        <v>411314</v>
      </c>
      <c r="H497" s="36">
        <v>5552744</v>
      </c>
      <c r="I497" s="31" t="s">
        <v>61</v>
      </c>
      <c r="J497" s="31" t="s">
        <v>62</v>
      </c>
    </row>
    <row r="498" spans="1:10" x14ac:dyDescent="0.2">
      <c r="A498" s="35">
        <v>46063</v>
      </c>
      <c r="B498" s="31" t="s">
        <v>2295</v>
      </c>
      <c r="D498" s="31" t="s">
        <v>3190</v>
      </c>
      <c r="E498" s="36">
        <v>1484490</v>
      </c>
      <c r="F498" s="37" t="s">
        <v>18</v>
      </c>
      <c r="G498" s="36">
        <v>118759</v>
      </c>
      <c r="H498" s="36">
        <v>1603249</v>
      </c>
      <c r="I498" s="31" t="s">
        <v>61</v>
      </c>
      <c r="J498" s="31" t="s">
        <v>62</v>
      </c>
    </row>
    <row r="499" spans="1:10" x14ac:dyDescent="0.2">
      <c r="A499" s="35">
        <v>46063</v>
      </c>
      <c r="B499" s="31" t="s">
        <v>2296</v>
      </c>
      <c r="D499" s="31" t="s">
        <v>3191</v>
      </c>
      <c r="E499" s="36">
        <v>1668813</v>
      </c>
      <c r="F499" s="37" t="s">
        <v>18</v>
      </c>
      <c r="G499" s="36">
        <v>133505</v>
      </c>
      <c r="H499" s="36">
        <v>1802318</v>
      </c>
      <c r="I499" s="31" t="s">
        <v>247</v>
      </c>
      <c r="J499" s="31" t="s">
        <v>19</v>
      </c>
    </row>
    <row r="500" spans="1:10" x14ac:dyDescent="0.2">
      <c r="A500" s="35">
        <v>46063</v>
      </c>
      <c r="B500" s="31" t="s">
        <v>2297</v>
      </c>
      <c r="D500" s="31" t="s">
        <v>3192</v>
      </c>
      <c r="E500" s="36">
        <v>1687860</v>
      </c>
      <c r="F500" s="37" t="s">
        <v>18</v>
      </c>
      <c r="G500" s="36">
        <v>135029</v>
      </c>
      <c r="H500" s="36">
        <v>1822889</v>
      </c>
      <c r="I500" s="31" t="s">
        <v>247</v>
      </c>
      <c r="J500" s="31" t="s">
        <v>19</v>
      </c>
    </row>
    <row r="501" spans="1:10" x14ac:dyDescent="0.2">
      <c r="A501" s="35">
        <v>46063</v>
      </c>
      <c r="B501" s="31" t="s">
        <v>2298</v>
      </c>
      <c r="D501" s="31" t="s">
        <v>3193</v>
      </c>
      <c r="E501" s="36">
        <v>932915</v>
      </c>
      <c r="F501" s="37" t="s">
        <v>18</v>
      </c>
      <c r="G501" s="36">
        <v>74633</v>
      </c>
      <c r="H501" s="36">
        <v>1007548</v>
      </c>
      <c r="I501" s="31" t="s">
        <v>247</v>
      </c>
      <c r="J501" s="31" t="s">
        <v>19</v>
      </c>
    </row>
    <row r="502" spans="1:10" x14ac:dyDescent="0.2">
      <c r="A502" s="35">
        <v>46063</v>
      </c>
      <c r="B502" s="31" t="s">
        <v>2299</v>
      </c>
      <c r="D502" s="31" t="s">
        <v>3194</v>
      </c>
      <c r="E502" s="36">
        <v>4889920</v>
      </c>
      <c r="F502" s="37" t="s">
        <v>18</v>
      </c>
      <c r="G502" s="36">
        <v>391194</v>
      </c>
      <c r="H502" s="36">
        <v>5281114</v>
      </c>
      <c r="I502" s="31" t="s">
        <v>188</v>
      </c>
      <c r="J502" s="31" t="s">
        <v>189</v>
      </c>
    </row>
    <row r="503" spans="1:10" x14ac:dyDescent="0.2">
      <c r="A503" s="35">
        <v>46063</v>
      </c>
      <c r="B503" s="31" t="s">
        <v>2300</v>
      </c>
      <c r="D503" s="31" t="s">
        <v>3195</v>
      </c>
      <c r="E503" s="36">
        <v>17793600</v>
      </c>
      <c r="F503" s="37" t="s">
        <v>18</v>
      </c>
      <c r="G503" s="36">
        <v>1423488</v>
      </c>
      <c r="H503" s="36">
        <v>19217088</v>
      </c>
      <c r="I503" s="31" t="s">
        <v>209</v>
      </c>
      <c r="J503" s="31" t="s">
        <v>210</v>
      </c>
    </row>
    <row r="504" spans="1:10" x14ac:dyDescent="0.2">
      <c r="A504" s="35">
        <v>46063</v>
      </c>
      <c r="B504" s="31" t="s">
        <v>2301</v>
      </c>
      <c r="D504" s="31" t="s">
        <v>3196</v>
      </c>
      <c r="E504" s="36">
        <v>3558710</v>
      </c>
      <c r="F504" s="37" t="s">
        <v>18</v>
      </c>
      <c r="G504" s="36">
        <v>284697</v>
      </c>
      <c r="H504" s="36">
        <v>3843407</v>
      </c>
      <c r="I504" s="31" t="s">
        <v>215</v>
      </c>
      <c r="J504" s="31" t="s">
        <v>216</v>
      </c>
    </row>
    <row r="505" spans="1:10" x14ac:dyDescent="0.2">
      <c r="A505" s="35">
        <v>46063</v>
      </c>
      <c r="B505" s="31" t="s">
        <v>2302</v>
      </c>
      <c r="D505" s="31" t="s">
        <v>3197</v>
      </c>
      <c r="E505" s="36">
        <v>2202930</v>
      </c>
      <c r="F505" s="37" t="s">
        <v>18</v>
      </c>
      <c r="G505" s="36">
        <v>176234</v>
      </c>
      <c r="H505" s="36">
        <v>2379164</v>
      </c>
      <c r="I505" s="31" t="s">
        <v>39</v>
      </c>
      <c r="J505" s="31" t="s">
        <v>40</v>
      </c>
    </row>
    <row r="506" spans="1:10" x14ac:dyDescent="0.2">
      <c r="A506" s="35">
        <v>46064</v>
      </c>
      <c r="B506" s="31" t="s">
        <v>2303</v>
      </c>
      <c r="D506" s="31" t="s">
        <v>3198</v>
      </c>
      <c r="E506" s="36">
        <v>2968980</v>
      </c>
      <c r="F506" s="37" t="s">
        <v>18</v>
      </c>
      <c r="G506" s="36">
        <v>237518</v>
      </c>
      <c r="H506" s="36">
        <v>3206498</v>
      </c>
      <c r="I506" s="31" t="s">
        <v>41</v>
      </c>
      <c r="J506" s="31" t="s">
        <v>42</v>
      </c>
    </row>
    <row r="507" spans="1:10" x14ac:dyDescent="0.2">
      <c r="A507" s="35">
        <v>46064</v>
      </c>
      <c r="B507" s="31" t="s">
        <v>2304</v>
      </c>
      <c r="D507" s="31" t="s">
        <v>3199</v>
      </c>
      <c r="E507" s="36">
        <v>366400</v>
      </c>
      <c r="F507" s="37" t="s">
        <v>18</v>
      </c>
      <c r="G507" s="36">
        <v>29312</v>
      </c>
      <c r="H507" s="36">
        <v>395712</v>
      </c>
      <c r="I507" s="31" t="s">
        <v>41</v>
      </c>
      <c r="J507" s="31" t="s">
        <v>42</v>
      </c>
    </row>
    <row r="508" spans="1:10" x14ac:dyDescent="0.2">
      <c r="A508" s="35">
        <v>46064</v>
      </c>
      <c r="B508" s="31" t="s">
        <v>2305</v>
      </c>
      <c r="D508" s="31" t="s">
        <v>3200</v>
      </c>
      <c r="E508" s="36">
        <v>933240</v>
      </c>
      <c r="F508" s="37" t="s">
        <v>18</v>
      </c>
      <c r="G508" s="36">
        <v>74659</v>
      </c>
      <c r="H508" s="36">
        <v>1007899</v>
      </c>
      <c r="I508" s="31" t="s">
        <v>180</v>
      </c>
      <c r="J508" s="31" t="s">
        <v>181</v>
      </c>
    </row>
    <row r="509" spans="1:10" x14ac:dyDescent="0.2">
      <c r="A509" s="35">
        <v>46064</v>
      </c>
      <c r="B509" s="31" t="s">
        <v>2306</v>
      </c>
      <c r="D509" s="31" t="s">
        <v>3201</v>
      </c>
      <c r="E509" s="36">
        <v>833020</v>
      </c>
      <c r="F509" s="37" t="s">
        <v>18</v>
      </c>
      <c r="G509" s="36">
        <v>66642</v>
      </c>
      <c r="H509" s="36">
        <v>899662</v>
      </c>
      <c r="I509" s="31" t="s">
        <v>180</v>
      </c>
      <c r="J509" s="31" t="s">
        <v>181</v>
      </c>
    </row>
    <row r="510" spans="1:10" x14ac:dyDescent="0.2">
      <c r="A510" s="35">
        <v>46064</v>
      </c>
      <c r="B510" s="31" t="s">
        <v>2307</v>
      </c>
      <c r="D510" s="31" t="s">
        <v>3202</v>
      </c>
      <c r="E510" s="36">
        <v>732800</v>
      </c>
      <c r="F510" s="37" t="s">
        <v>18</v>
      </c>
      <c r="G510" s="36">
        <v>58624</v>
      </c>
      <c r="H510" s="36">
        <v>791424</v>
      </c>
      <c r="I510" s="31" t="s">
        <v>180</v>
      </c>
      <c r="J510" s="31" t="s">
        <v>181</v>
      </c>
    </row>
    <row r="511" spans="1:10" x14ac:dyDescent="0.2">
      <c r="A511" s="35">
        <v>46064</v>
      </c>
      <c r="B511" s="31" t="s">
        <v>2308</v>
      </c>
      <c r="D511" s="31" t="s">
        <v>3203</v>
      </c>
      <c r="E511" s="36">
        <v>466620</v>
      </c>
      <c r="F511" s="37" t="s">
        <v>18</v>
      </c>
      <c r="G511" s="36">
        <v>37330</v>
      </c>
      <c r="H511" s="36">
        <v>503950</v>
      </c>
      <c r="I511" s="31" t="s">
        <v>178</v>
      </c>
      <c r="J511" s="31" t="s">
        <v>179</v>
      </c>
    </row>
    <row r="512" spans="1:10" x14ac:dyDescent="0.2">
      <c r="A512" s="35">
        <v>46064</v>
      </c>
      <c r="B512" s="31" t="s">
        <v>2309</v>
      </c>
      <c r="D512" s="31" t="s">
        <v>3204</v>
      </c>
      <c r="E512" s="36">
        <v>366400</v>
      </c>
      <c r="F512" s="37" t="s">
        <v>18</v>
      </c>
      <c r="G512" s="36">
        <v>29312</v>
      </c>
      <c r="H512" s="36">
        <v>395712</v>
      </c>
      <c r="I512" s="31" t="s">
        <v>178</v>
      </c>
      <c r="J512" s="31" t="s">
        <v>179</v>
      </c>
    </row>
    <row r="513" spans="1:10" x14ac:dyDescent="0.2">
      <c r="A513" s="35">
        <v>46064</v>
      </c>
      <c r="B513" s="31" t="s">
        <v>2310</v>
      </c>
      <c r="D513" s="31" t="s">
        <v>3205</v>
      </c>
      <c r="E513" s="36">
        <v>18664800</v>
      </c>
      <c r="F513" s="37" t="s">
        <v>18</v>
      </c>
      <c r="G513" s="36">
        <v>1493184</v>
      </c>
      <c r="H513" s="36">
        <v>20157984</v>
      </c>
      <c r="I513" s="31" t="s">
        <v>43</v>
      </c>
      <c r="J513" s="31" t="s">
        <v>44</v>
      </c>
    </row>
    <row r="514" spans="1:10" x14ac:dyDescent="0.2">
      <c r="A514" s="35">
        <v>46064</v>
      </c>
      <c r="B514" s="31" t="s">
        <v>2311</v>
      </c>
      <c r="D514" s="31" t="s">
        <v>3206</v>
      </c>
      <c r="E514" s="36">
        <v>2198400</v>
      </c>
      <c r="F514" s="37" t="s">
        <v>18</v>
      </c>
      <c r="G514" s="36">
        <v>175872</v>
      </c>
      <c r="H514" s="36">
        <v>2374272</v>
      </c>
      <c r="I514" s="31" t="s">
        <v>43</v>
      </c>
      <c r="J514" s="31" t="s">
        <v>44</v>
      </c>
    </row>
    <row r="515" spans="1:10" x14ac:dyDescent="0.2">
      <c r="A515" s="35">
        <v>46064</v>
      </c>
      <c r="B515" s="31" t="s">
        <v>2312</v>
      </c>
      <c r="D515" s="31" t="s">
        <v>3207</v>
      </c>
      <c r="E515" s="36">
        <v>549600</v>
      </c>
      <c r="F515" s="37" t="s">
        <v>18</v>
      </c>
      <c r="G515" s="36">
        <v>43968</v>
      </c>
      <c r="H515" s="36">
        <v>593568</v>
      </c>
      <c r="I515" s="31" t="s">
        <v>89</v>
      </c>
      <c r="J515" s="31" t="s">
        <v>90</v>
      </c>
    </row>
    <row r="516" spans="1:10" x14ac:dyDescent="0.2">
      <c r="A516" s="35">
        <v>46064</v>
      </c>
      <c r="B516" s="31" t="s">
        <v>2313</v>
      </c>
      <c r="D516" s="31" t="s">
        <v>3208</v>
      </c>
      <c r="E516" s="36">
        <v>466620</v>
      </c>
      <c r="F516" s="37" t="s">
        <v>18</v>
      </c>
      <c r="G516" s="36">
        <v>37330</v>
      </c>
      <c r="H516" s="36">
        <v>503950</v>
      </c>
      <c r="I516" s="31" t="s">
        <v>89</v>
      </c>
      <c r="J516" s="31" t="s">
        <v>90</v>
      </c>
    </row>
    <row r="517" spans="1:10" x14ac:dyDescent="0.2">
      <c r="A517" s="35">
        <v>46064</v>
      </c>
      <c r="B517" s="31" t="s">
        <v>2314</v>
      </c>
      <c r="D517" s="31" t="s">
        <v>3209</v>
      </c>
      <c r="E517" s="36">
        <v>1199420</v>
      </c>
      <c r="F517" s="37" t="s">
        <v>18</v>
      </c>
      <c r="G517" s="36">
        <v>95954</v>
      </c>
      <c r="H517" s="36">
        <v>1295374</v>
      </c>
      <c r="I517" s="31" t="s">
        <v>87</v>
      </c>
      <c r="J517" s="31" t="s">
        <v>88</v>
      </c>
    </row>
    <row r="518" spans="1:10" x14ac:dyDescent="0.2">
      <c r="A518" s="35">
        <v>46064</v>
      </c>
      <c r="B518" s="31" t="s">
        <v>2315</v>
      </c>
      <c r="D518" s="31" t="s">
        <v>3210</v>
      </c>
      <c r="E518" s="36">
        <v>1099200</v>
      </c>
      <c r="F518" s="37" t="s">
        <v>18</v>
      </c>
      <c r="G518" s="36">
        <v>87936</v>
      </c>
      <c r="H518" s="36">
        <v>1187136</v>
      </c>
      <c r="I518" s="31" t="s">
        <v>87</v>
      </c>
      <c r="J518" s="31" t="s">
        <v>88</v>
      </c>
    </row>
    <row r="519" spans="1:10" x14ac:dyDescent="0.2">
      <c r="A519" s="35">
        <v>46064</v>
      </c>
      <c r="B519" s="31" t="s">
        <v>2316</v>
      </c>
      <c r="D519" s="31" t="s">
        <v>3211</v>
      </c>
      <c r="E519" s="36">
        <v>1016220</v>
      </c>
      <c r="F519" s="37" t="s">
        <v>18</v>
      </c>
      <c r="G519" s="36">
        <v>81298</v>
      </c>
      <c r="H519" s="36">
        <v>1097518</v>
      </c>
      <c r="I519" s="31" t="s">
        <v>190</v>
      </c>
      <c r="J519" s="31" t="s">
        <v>191</v>
      </c>
    </row>
    <row r="520" spans="1:10" x14ac:dyDescent="0.2">
      <c r="A520" s="35">
        <v>46064</v>
      </c>
      <c r="B520" s="31" t="s">
        <v>2317</v>
      </c>
      <c r="D520" s="31" t="s">
        <v>3212</v>
      </c>
      <c r="E520" s="36">
        <v>549600</v>
      </c>
      <c r="F520" s="37" t="s">
        <v>18</v>
      </c>
      <c r="G520" s="36">
        <v>43968</v>
      </c>
      <c r="H520" s="36">
        <v>593568</v>
      </c>
      <c r="I520" s="31" t="s">
        <v>190</v>
      </c>
      <c r="J520" s="31" t="s">
        <v>191</v>
      </c>
    </row>
    <row r="521" spans="1:10" x14ac:dyDescent="0.2">
      <c r="A521" s="35">
        <v>46064</v>
      </c>
      <c r="B521" s="31" t="s">
        <v>2318</v>
      </c>
      <c r="D521" s="31" t="s">
        <v>3213</v>
      </c>
      <c r="E521" s="36">
        <v>2205000</v>
      </c>
      <c r="F521" s="37" t="s">
        <v>18</v>
      </c>
      <c r="G521" s="36">
        <v>176400</v>
      </c>
      <c r="H521" s="36">
        <v>2381400</v>
      </c>
      <c r="I521" s="31" t="s">
        <v>109</v>
      </c>
      <c r="J521" s="31" t="s">
        <v>110</v>
      </c>
    </row>
    <row r="522" spans="1:10" x14ac:dyDescent="0.2">
      <c r="A522" s="35">
        <v>46064</v>
      </c>
      <c r="B522" s="31" t="s">
        <v>2319</v>
      </c>
      <c r="D522" s="31" t="s">
        <v>3214</v>
      </c>
      <c r="E522" s="36">
        <v>1099200</v>
      </c>
      <c r="F522" s="37" t="s">
        <v>18</v>
      </c>
      <c r="G522" s="36">
        <v>87936</v>
      </c>
      <c r="H522" s="36">
        <v>1187136</v>
      </c>
      <c r="I522" s="31" t="s">
        <v>225</v>
      </c>
      <c r="J522" s="31" t="s">
        <v>226</v>
      </c>
    </row>
    <row r="523" spans="1:10" x14ac:dyDescent="0.2">
      <c r="A523" s="35">
        <v>46064</v>
      </c>
      <c r="B523" s="31" t="s">
        <v>2320</v>
      </c>
      <c r="D523" s="31" t="s">
        <v>3215</v>
      </c>
      <c r="E523" s="36">
        <v>1465600</v>
      </c>
      <c r="F523" s="37" t="s">
        <v>18</v>
      </c>
      <c r="G523" s="36">
        <v>117248</v>
      </c>
      <c r="H523" s="36">
        <v>1582848</v>
      </c>
      <c r="I523" s="31" t="s">
        <v>228</v>
      </c>
      <c r="J523" s="31" t="s">
        <v>229</v>
      </c>
    </row>
    <row r="524" spans="1:10" x14ac:dyDescent="0.2">
      <c r="A524" s="35">
        <v>46064</v>
      </c>
      <c r="B524" s="31" t="s">
        <v>2321</v>
      </c>
      <c r="D524" s="31" t="s">
        <v>3216</v>
      </c>
      <c r="E524" s="36">
        <v>916000</v>
      </c>
      <c r="F524" s="37" t="s">
        <v>18</v>
      </c>
      <c r="G524" s="36">
        <v>73280</v>
      </c>
      <c r="H524" s="36">
        <v>989280</v>
      </c>
      <c r="I524" s="31" t="s">
        <v>225</v>
      </c>
      <c r="J524" s="31" t="s">
        <v>226</v>
      </c>
    </row>
    <row r="525" spans="1:10" x14ac:dyDescent="0.2">
      <c r="A525" s="35">
        <v>46064</v>
      </c>
      <c r="B525" s="31" t="s">
        <v>2322</v>
      </c>
      <c r="D525" s="31" t="s">
        <v>3217</v>
      </c>
      <c r="E525" s="36">
        <v>916000</v>
      </c>
      <c r="F525" s="37" t="s">
        <v>18</v>
      </c>
      <c r="G525" s="36">
        <v>73280</v>
      </c>
      <c r="H525" s="36">
        <v>989280</v>
      </c>
      <c r="I525" s="31" t="s">
        <v>201</v>
      </c>
      <c r="J525" s="31" t="s">
        <v>202</v>
      </c>
    </row>
    <row r="526" spans="1:10" x14ac:dyDescent="0.2">
      <c r="A526" s="35">
        <v>46064</v>
      </c>
      <c r="B526" s="31" t="s">
        <v>2323</v>
      </c>
      <c r="D526" s="31" t="s">
        <v>3218</v>
      </c>
      <c r="E526" s="36">
        <v>933240</v>
      </c>
      <c r="F526" s="37" t="s">
        <v>18</v>
      </c>
      <c r="G526" s="36">
        <v>74659</v>
      </c>
      <c r="H526" s="36">
        <v>1007899</v>
      </c>
      <c r="I526" s="31" t="s">
        <v>240</v>
      </c>
      <c r="J526" s="31" t="s">
        <v>244</v>
      </c>
    </row>
    <row r="527" spans="1:10" x14ac:dyDescent="0.2">
      <c r="A527" s="35">
        <v>46064</v>
      </c>
      <c r="B527" s="31" t="s">
        <v>2324</v>
      </c>
      <c r="D527" s="31" t="s">
        <v>3219</v>
      </c>
      <c r="E527" s="36">
        <v>33689950</v>
      </c>
      <c r="F527" s="37" t="s">
        <v>18</v>
      </c>
      <c r="G527" s="36">
        <v>2695196</v>
      </c>
      <c r="H527" s="36">
        <v>36385146</v>
      </c>
      <c r="I527" s="31" t="s">
        <v>87</v>
      </c>
      <c r="J527" s="31" t="s">
        <v>88</v>
      </c>
    </row>
    <row r="528" spans="1:10" x14ac:dyDescent="0.2">
      <c r="A528" s="35">
        <v>46064</v>
      </c>
      <c r="B528" s="31" t="s">
        <v>2325</v>
      </c>
      <c r="D528" s="31" t="s">
        <v>3220</v>
      </c>
      <c r="E528" s="36">
        <v>4995550</v>
      </c>
      <c r="F528" s="37" t="s">
        <v>18</v>
      </c>
      <c r="G528" s="36">
        <v>399644</v>
      </c>
      <c r="H528" s="36">
        <v>5395194</v>
      </c>
      <c r="I528" s="31" t="s">
        <v>87</v>
      </c>
      <c r="J528" s="31" t="s">
        <v>88</v>
      </c>
    </row>
    <row r="529" spans="1:10" x14ac:dyDescent="0.2">
      <c r="A529" s="35">
        <v>46064</v>
      </c>
      <c r="B529" s="31" t="s">
        <v>2326</v>
      </c>
      <c r="D529" s="31" t="s">
        <v>3221</v>
      </c>
      <c r="E529" s="36">
        <v>8861840</v>
      </c>
      <c r="F529" s="37" t="s">
        <v>18</v>
      </c>
      <c r="G529" s="36">
        <v>708947</v>
      </c>
      <c r="H529" s="36">
        <v>9570787</v>
      </c>
      <c r="I529" s="31" t="s">
        <v>89</v>
      </c>
      <c r="J529" s="31" t="s">
        <v>90</v>
      </c>
    </row>
    <row r="530" spans="1:10" x14ac:dyDescent="0.2">
      <c r="A530" s="35">
        <v>46064</v>
      </c>
      <c r="B530" s="31" t="s">
        <v>2327</v>
      </c>
      <c r="D530" s="31" t="s">
        <v>3222</v>
      </c>
      <c r="E530" s="36">
        <v>734310</v>
      </c>
      <c r="F530" s="37" t="s">
        <v>18</v>
      </c>
      <c r="G530" s="36">
        <v>58745</v>
      </c>
      <c r="H530" s="36">
        <v>793055</v>
      </c>
      <c r="I530" s="31" t="s">
        <v>89</v>
      </c>
      <c r="J530" s="31" t="s">
        <v>90</v>
      </c>
    </row>
    <row r="531" spans="1:10" x14ac:dyDescent="0.2">
      <c r="A531" s="35">
        <v>46064</v>
      </c>
      <c r="B531" s="31" t="s">
        <v>2328</v>
      </c>
      <c r="D531" s="31" t="s">
        <v>3223</v>
      </c>
      <c r="E531" s="36">
        <v>1747230</v>
      </c>
      <c r="F531" s="37" t="s">
        <v>18</v>
      </c>
      <c r="G531" s="36">
        <v>139778</v>
      </c>
      <c r="H531" s="36">
        <v>1887008</v>
      </c>
      <c r="I531" s="31" t="s">
        <v>240</v>
      </c>
      <c r="J531" s="31" t="s">
        <v>244</v>
      </c>
    </row>
    <row r="532" spans="1:10" x14ac:dyDescent="0.2">
      <c r="A532" s="35">
        <v>46064</v>
      </c>
      <c r="B532" s="31" t="s">
        <v>2329</v>
      </c>
      <c r="D532" s="31" t="s">
        <v>3224</v>
      </c>
      <c r="E532" s="36">
        <v>1710650</v>
      </c>
      <c r="F532" s="37" t="s">
        <v>18</v>
      </c>
      <c r="G532" s="36">
        <v>136852</v>
      </c>
      <c r="H532" s="36">
        <v>1847502</v>
      </c>
      <c r="I532" s="31" t="s">
        <v>240</v>
      </c>
      <c r="J532" s="31" t="s">
        <v>244</v>
      </c>
    </row>
    <row r="533" spans="1:10" x14ac:dyDescent="0.2">
      <c r="A533" s="35">
        <v>46064</v>
      </c>
      <c r="B533" s="31" t="s">
        <v>2330</v>
      </c>
      <c r="D533" s="31" t="s">
        <v>3225</v>
      </c>
      <c r="E533" s="36">
        <v>7084630</v>
      </c>
      <c r="F533" s="37" t="s">
        <v>18</v>
      </c>
      <c r="G533" s="36">
        <v>566770</v>
      </c>
      <c r="H533" s="36">
        <v>7651400</v>
      </c>
      <c r="I533" s="31" t="s">
        <v>43</v>
      </c>
      <c r="J533" s="31" t="s">
        <v>44</v>
      </c>
    </row>
    <row r="534" spans="1:10" x14ac:dyDescent="0.2">
      <c r="A534" s="35">
        <v>46064</v>
      </c>
      <c r="B534" s="31" t="s">
        <v>2331</v>
      </c>
      <c r="D534" s="31" t="s">
        <v>3226</v>
      </c>
      <c r="E534" s="36">
        <v>7185090</v>
      </c>
      <c r="F534" s="37" t="s">
        <v>18</v>
      </c>
      <c r="G534" s="36">
        <v>574807</v>
      </c>
      <c r="H534" s="36">
        <v>7759897</v>
      </c>
      <c r="I534" s="31" t="s">
        <v>41</v>
      </c>
      <c r="J534" s="31" t="s">
        <v>42</v>
      </c>
    </row>
    <row r="535" spans="1:10" x14ac:dyDescent="0.2">
      <c r="A535" s="35">
        <v>46064</v>
      </c>
      <c r="B535" s="31" t="s">
        <v>2332</v>
      </c>
      <c r="D535" s="31" t="s">
        <v>3227</v>
      </c>
      <c r="E535" s="36">
        <v>4494340</v>
      </c>
      <c r="F535" s="37" t="s">
        <v>18</v>
      </c>
      <c r="G535" s="36">
        <v>359547</v>
      </c>
      <c r="H535" s="36">
        <v>4853887</v>
      </c>
      <c r="I535" s="31" t="s">
        <v>109</v>
      </c>
      <c r="J535" s="31" t="s">
        <v>110</v>
      </c>
    </row>
    <row r="536" spans="1:10" x14ac:dyDescent="0.2">
      <c r="A536" s="35">
        <v>46064</v>
      </c>
      <c r="B536" s="31" t="s">
        <v>2333</v>
      </c>
      <c r="D536" s="31" t="s">
        <v>3228</v>
      </c>
      <c r="E536" s="36">
        <v>3019940</v>
      </c>
      <c r="F536" s="37" t="s">
        <v>18</v>
      </c>
      <c r="G536" s="36">
        <v>241595</v>
      </c>
      <c r="H536" s="36">
        <v>3261535</v>
      </c>
      <c r="I536" s="31" t="s">
        <v>85</v>
      </c>
      <c r="J536" s="31" t="s">
        <v>86</v>
      </c>
    </row>
    <row r="537" spans="1:10" x14ac:dyDescent="0.2">
      <c r="A537" s="35">
        <v>46064</v>
      </c>
      <c r="B537" s="31" t="s">
        <v>2334</v>
      </c>
      <c r="D537" s="31" t="s">
        <v>3229</v>
      </c>
      <c r="E537" s="36">
        <v>3128550</v>
      </c>
      <c r="F537" s="37" t="s">
        <v>18</v>
      </c>
      <c r="G537" s="36">
        <v>250284</v>
      </c>
      <c r="H537" s="36">
        <v>3378834</v>
      </c>
      <c r="I537" s="31" t="s">
        <v>178</v>
      </c>
      <c r="J537" s="31" t="s">
        <v>179</v>
      </c>
    </row>
    <row r="538" spans="1:10" x14ac:dyDescent="0.2">
      <c r="A538" s="35">
        <v>46064</v>
      </c>
      <c r="B538" s="31" t="s">
        <v>2335</v>
      </c>
      <c r="D538" s="31" t="s">
        <v>3230</v>
      </c>
      <c r="E538" s="36">
        <v>1101465</v>
      </c>
      <c r="F538" s="37" t="s">
        <v>18</v>
      </c>
      <c r="G538" s="36">
        <v>88117</v>
      </c>
      <c r="H538" s="36">
        <v>1189582</v>
      </c>
      <c r="I538" s="31" t="s">
        <v>180</v>
      </c>
      <c r="J538" s="31" t="s">
        <v>181</v>
      </c>
    </row>
    <row r="539" spans="1:10" x14ac:dyDescent="0.2">
      <c r="A539" s="35">
        <v>46064</v>
      </c>
      <c r="B539" s="31" t="s">
        <v>2336</v>
      </c>
      <c r="D539" s="31" t="s">
        <v>3231</v>
      </c>
      <c r="E539" s="36">
        <v>763151</v>
      </c>
      <c r="F539" s="37" t="s">
        <v>18</v>
      </c>
      <c r="G539" s="36">
        <v>61052</v>
      </c>
      <c r="H539" s="36">
        <v>824203</v>
      </c>
      <c r="I539" s="31" t="s">
        <v>43</v>
      </c>
      <c r="J539" s="31" t="s">
        <v>44</v>
      </c>
    </row>
    <row r="540" spans="1:10" x14ac:dyDescent="0.2">
      <c r="A540" s="35">
        <v>46064</v>
      </c>
      <c r="B540" s="31" t="s">
        <v>2337</v>
      </c>
      <c r="D540" s="31" t="s">
        <v>3232</v>
      </c>
      <c r="E540" s="36">
        <v>825953</v>
      </c>
      <c r="F540" s="37" t="s">
        <v>18</v>
      </c>
      <c r="G540" s="36">
        <v>66076</v>
      </c>
      <c r="H540" s="36">
        <v>892029</v>
      </c>
      <c r="I540" s="31" t="s">
        <v>43</v>
      </c>
      <c r="J540" s="31" t="s">
        <v>44</v>
      </c>
    </row>
    <row r="541" spans="1:10" x14ac:dyDescent="0.2">
      <c r="A541" s="35">
        <v>46064</v>
      </c>
      <c r="B541" s="31" t="s">
        <v>2338</v>
      </c>
      <c r="D541" s="31" t="s">
        <v>3233</v>
      </c>
      <c r="E541" s="36">
        <v>1142815</v>
      </c>
      <c r="F541" s="37" t="s">
        <v>18</v>
      </c>
      <c r="G541" s="36">
        <v>91425</v>
      </c>
      <c r="H541" s="36">
        <v>1234240</v>
      </c>
      <c r="I541" s="31" t="s">
        <v>43</v>
      </c>
      <c r="J541" s="31" t="s">
        <v>44</v>
      </c>
    </row>
    <row r="542" spans="1:10" x14ac:dyDescent="0.2">
      <c r="A542" s="35">
        <v>46064</v>
      </c>
      <c r="B542" s="31" t="s">
        <v>2339</v>
      </c>
      <c r="D542" s="31" t="s">
        <v>3234</v>
      </c>
      <c r="E542" s="36">
        <v>367155</v>
      </c>
      <c r="F542" s="37" t="s">
        <v>18</v>
      </c>
      <c r="G542" s="36">
        <v>29372</v>
      </c>
      <c r="H542" s="36">
        <v>396527</v>
      </c>
      <c r="I542" s="31" t="s">
        <v>247</v>
      </c>
      <c r="J542" s="31" t="s">
        <v>19</v>
      </c>
    </row>
    <row r="543" spans="1:10" x14ac:dyDescent="0.2">
      <c r="A543" s="35">
        <v>46064</v>
      </c>
      <c r="B543" s="31" t="s">
        <v>2340</v>
      </c>
      <c r="D543" s="31" t="s">
        <v>3235</v>
      </c>
      <c r="E543" s="36">
        <v>618065</v>
      </c>
      <c r="F543" s="37" t="s">
        <v>18</v>
      </c>
      <c r="G543" s="36">
        <v>49445</v>
      </c>
      <c r="H543" s="36">
        <v>667510</v>
      </c>
      <c r="I543" s="31" t="s">
        <v>247</v>
      </c>
      <c r="J543" s="31" t="s">
        <v>19</v>
      </c>
    </row>
    <row r="544" spans="1:10" x14ac:dyDescent="0.2">
      <c r="A544" s="35">
        <v>46064</v>
      </c>
      <c r="B544" s="31" t="s">
        <v>2341</v>
      </c>
      <c r="D544" s="31" t="s">
        <v>3236</v>
      </c>
      <c r="E544" s="36">
        <v>739080</v>
      </c>
      <c r="F544" s="37" t="s">
        <v>18</v>
      </c>
      <c r="G544" s="36">
        <v>59126</v>
      </c>
      <c r="H544" s="36">
        <v>798206</v>
      </c>
      <c r="I544" s="31" t="s">
        <v>247</v>
      </c>
      <c r="J544" s="31" t="s">
        <v>19</v>
      </c>
    </row>
    <row r="545" spans="1:10" x14ac:dyDescent="0.2">
      <c r="A545" s="35">
        <v>46064</v>
      </c>
      <c r="B545" s="31" t="s">
        <v>2342</v>
      </c>
      <c r="D545" s="31" t="s">
        <v>3237</v>
      </c>
      <c r="E545" s="36">
        <v>840815</v>
      </c>
      <c r="F545" s="37" t="s">
        <v>18</v>
      </c>
      <c r="G545" s="36">
        <v>67265</v>
      </c>
      <c r="H545" s="36">
        <v>908080</v>
      </c>
      <c r="I545" s="31" t="s">
        <v>247</v>
      </c>
      <c r="J545" s="31" t="s">
        <v>19</v>
      </c>
    </row>
    <row r="546" spans="1:10" x14ac:dyDescent="0.2">
      <c r="A546" s="35">
        <v>46064</v>
      </c>
      <c r="B546" s="31" t="s">
        <v>2343</v>
      </c>
      <c r="D546" s="31" t="s">
        <v>3238</v>
      </c>
      <c r="E546" s="36">
        <v>718429</v>
      </c>
      <c r="F546" s="37" t="s">
        <v>18</v>
      </c>
      <c r="G546" s="36">
        <v>57474</v>
      </c>
      <c r="H546" s="36">
        <v>775903</v>
      </c>
      <c r="I546" s="31" t="s">
        <v>247</v>
      </c>
      <c r="J546" s="31" t="s">
        <v>19</v>
      </c>
    </row>
    <row r="547" spans="1:10" x14ac:dyDescent="0.2">
      <c r="A547" s="35">
        <v>46064</v>
      </c>
      <c r="B547" s="31" t="s">
        <v>2344</v>
      </c>
      <c r="D547" s="31" t="s">
        <v>3239</v>
      </c>
      <c r="E547" s="36">
        <v>1985735</v>
      </c>
      <c r="F547" s="37" t="s">
        <v>18</v>
      </c>
      <c r="G547" s="36">
        <v>158859</v>
      </c>
      <c r="H547" s="36">
        <v>2144594</v>
      </c>
      <c r="I547" s="31" t="s">
        <v>247</v>
      </c>
      <c r="J547" s="31" t="s">
        <v>19</v>
      </c>
    </row>
    <row r="548" spans="1:10" x14ac:dyDescent="0.2">
      <c r="A548" s="35">
        <v>46064</v>
      </c>
      <c r="B548" s="31" t="s">
        <v>2345</v>
      </c>
      <c r="D548" s="31" t="s">
        <v>3240</v>
      </c>
      <c r="E548" s="36">
        <v>1215344</v>
      </c>
      <c r="F548" s="37" t="s">
        <v>18</v>
      </c>
      <c r="G548" s="36">
        <v>97228</v>
      </c>
      <c r="H548" s="36">
        <v>1312572</v>
      </c>
      <c r="I548" s="31" t="s">
        <v>247</v>
      </c>
      <c r="J548" s="31" t="s">
        <v>19</v>
      </c>
    </row>
    <row r="549" spans="1:10" x14ac:dyDescent="0.2">
      <c r="A549" s="35">
        <v>46064</v>
      </c>
      <c r="B549" s="31" t="s">
        <v>2346</v>
      </c>
      <c r="D549" s="31" t="s">
        <v>3241</v>
      </c>
      <c r="E549" s="36">
        <v>610482</v>
      </c>
      <c r="F549" s="37" t="s">
        <v>18</v>
      </c>
      <c r="G549" s="36">
        <v>48839</v>
      </c>
      <c r="H549" s="36">
        <v>659321</v>
      </c>
      <c r="I549" s="31" t="s">
        <v>247</v>
      </c>
      <c r="J549" s="31" t="s">
        <v>19</v>
      </c>
    </row>
    <row r="550" spans="1:10" x14ac:dyDescent="0.2">
      <c r="A550" s="35">
        <v>46064</v>
      </c>
      <c r="B550" s="31" t="s">
        <v>2347</v>
      </c>
      <c r="D550" s="31" t="s">
        <v>3242</v>
      </c>
      <c r="E550" s="36">
        <v>1142815</v>
      </c>
      <c r="F550" s="37" t="s">
        <v>18</v>
      </c>
      <c r="G550" s="36">
        <v>91425</v>
      </c>
      <c r="H550" s="36">
        <v>1234240</v>
      </c>
      <c r="I550" s="31" t="s">
        <v>247</v>
      </c>
      <c r="J550" s="31" t="s">
        <v>19</v>
      </c>
    </row>
    <row r="551" spans="1:10" x14ac:dyDescent="0.2">
      <c r="A551" s="35">
        <v>46064</v>
      </c>
      <c r="B551" s="31" t="s">
        <v>2348</v>
      </c>
      <c r="D551" s="31" t="s">
        <v>3243</v>
      </c>
      <c r="E551" s="36">
        <v>250910</v>
      </c>
      <c r="F551" s="37" t="s">
        <v>18</v>
      </c>
      <c r="G551" s="36">
        <v>20073</v>
      </c>
      <c r="H551" s="36">
        <v>270983</v>
      </c>
      <c r="I551" s="31" t="s">
        <v>247</v>
      </c>
      <c r="J551" s="31" t="s">
        <v>19</v>
      </c>
    </row>
    <row r="552" spans="1:10" x14ac:dyDescent="0.2">
      <c r="A552" s="35">
        <v>46064</v>
      </c>
      <c r="B552" s="31" t="s">
        <v>2349</v>
      </c>
      <c r="D552" s="31" t="s">
        <v>3244</v>
      </c>
      <c r="E552" s="36">
        <v>607752</v>
      </c>
      <c r="F552" s="37" t="s">
        <v>18</v>
      </c>
      <c r="G552" s="36">
        <v>48620</v>
      </c>
      <c r="H552" s="36">
        <v>656372</v>
      </c>
      <c r="I552" s="31" t="s">
        <v>247</v>
      </c>
      <c r="J552" s="31" t="s">
        <v>19</v>
      </c>
    </row>
    <row r="553" spans="1:10" x14ac:dyDescent="0.2">
      <c r="A553" s="35">
        <v>46064</v>
      </c>
      <c r="B553" s="31" t="s">
        <v>2350</v>
      </c>
      <c r="D553" s="31" t="s">
        <v>3245</v>
      </c>
      <c r="E553" s="36">
        <v>366400</v>
      </c>
      <c r="F553" s="37" t="s">
        <v>18</v>
      </c>
      <c r="G553" s="36">
        <v>29312</v>
      </c>
      <c r="H553" s="36">
        <v>395712</v>
      </c>
      <c r="I553" s="31" t="s">
        <v>223</v>
      </c>
      <c r="J553" s="31" t="s">
        <v>224</v>
      </c>
    </row>
    <row r="554" spans="1:10" x14ac:dyDescent="0.2">
      <c r="A554" s="35">
        <v>46064</v>
      </c>
      <c r="B554" s="31" t="s">
        <v>2351</v>
      </c>
      <c r="D554" s="31" t="s">
        <v>3246</v>
      </c>
      <c r="E554" s="36">
        <v>685689</v>
      </c>
      <c r="F554" s="37" t="s">
        <v>18</v>
      </c>
      <c r="G554" s="36">
        <v>54855</v>
      </c>
      <c r="H554" s="36">
        <v>740544</v>
      </c>
      <c r="I554" s="31" t="s">
        <v>247</v>
      </c>
      <c r="J554" s="31" t="s">
        <v>19</v>
      </c>
    </row>
    <row r="555" spans="1:10" x14ac:dyDescent="0.2">
      <c r="A555" s="35">
        <v>46064</v>
      </c>
      <c r="B555" s="31" t="s">
        <v>2352</v>
      </c>
      <c r="D555" s="31" t="s">
        <v>3247</v>
      </c>
      <c r="E555" s="36">
        <v>366400</v>
      </c>
      <c r="F555" s="37" t="s">
        <v>18</v>
      </c>
      <c r="G555" s="36">
        <v>29312</v>
      </c>
      <c r="H555" s="36">
        <v>395712</v>
      </c>
      <c r="I555" s="31" t="s">
        <v>147</v>
      </c>
      <c r="J555" s="31" t="s">
        <v>148</v>
      </c>
    </row>
    <row r="556" spans="1:10" x14ac:dyDescent="0.2">
      <c r="A556" s="35">
        <v>46064</v>
      </c>
      <c r="B556" s="31" t="s">
        <v>2353</v>
      </c>
      <c r="D556" s="31" t="s">
        <v>3248</v>
      </c>
      <c r="E556" s="36">
        <v>366400</v>
      </c>
      <c r="F556" s="37" t="s">
        <v>18</v>
      </c>
      <c r="G556" s="36">
        <v>29312</v>
      </c>
      <c r="H556" s="36">
        <v>395712</v>
      </c>
      <c r="I556" s="31" t="s">
        <v>55</v>
      </c>
      <c r="J556" s="31" t="s">
        <v>56</v>
      </c>
    </row>
    <row r="557" spans="1:10" x14ac:dyDescent="0.2">
      <c r="A557" s="35">
        <v>46064</v>
      </c>
      <c r="B557" s="31" t="s">
        <v>2354</v>
      </c>
      <c r="D557" s="31" t="s">
        <v>3249</v>
      </c>
      <c r="E557" s="36">
        <v>1630985</v>
      </c>
      <c r="F557" s="37" t="s">
        <v>18</v>
      </c>
      <c r="G557" s="36">
        <v>130479</v>
      </c>
      <c r="H557" s="36">
        <v>1761464</v>
      </c>
      <c r="I557" s="31" t="s">
        <v>79</v>
      </c>
      <c r="J557" s="31" t="s">
        <v>80</v>
      </c>
    </row>
    <row r="558" spans="1:10" x14ac:dyDescent="0.2">
      <c r="A558" s="35">
        <v>46064</v>
      </c>
      <c r="B558" s="31" t="s">
        <v>2355</v>
      </c>
      <c r="D558" s="31" t="s">
        <v>3250</v>
      </c>
      <c r="E558" s="36">
        <v>1099200</v>
      </c>
      <c r="F558" s="37" t="s">
        <v>18</v>
      </c>
      <c r="G558" s="36">
        <v>87936</v>
      </c>
      <c r="H558" s="36">
        <v>1187136</v>
      </c>
      <c r="I558" s="31" t="s">
        <v>192</v>
      </c>
      <c r="J558" s="31" t="s">
        <v>193</v>
      </c>
    </row>
    <row r="559" spans="1:10" x14ac:dyDescent="0.2">
      <c r="A559" s="35">
        <v>46064</v>
      </c>
      <c r="B559" s="31" t="s">
        <v>2356</v>
      </c>
      <c r="D559" s="31" t="s">
        <v>3251</v>
      </c>
      <c r="E559" s="36">
        <v>366400</v>
      </c>
      <c r="F559" s="37" t="s">
        <v>18</v>
      </c>
      <c r="G559" s="36">
        <v>29312</v>
      </c>
      <c r="H559" s="36">
        <v>395712</v>
      </c>
      <c r="I559" s="31" t="s">
        <v>118</v>
      </c>
      <c r="J559" s="31" t="s">
        <v>119</v>
      </c>
    </row>
    <row r="560" spans="1:10" x14ac:dyDescent="0.2">
      <c r="A560" s="35">
        <v>46064</v>
      </c>
      <c r="B560" s="31" t="s">
        <v>2357</v>
      </c>
      <c r="D560" s="31" t="s">
        <v>3252</v>
      </c>
      <c r="E560" s="36">
        <v>963612</v>
      </c>
      <c r="F560" s="37" t="s">
        <v>18</v>
      </c>
      <c r="G560" s="36">
        <v>77089</v>
      </c>
      <c r="H560" s="36">
        <v>1040701</v>
      </c>
      <c r="I560" s="31" t="s">
        <v>247</v>
      </c>
      <c r="J560" s="31" t="s">
        <v>19</v>
      </c>
    </row>
    <row r="561" spans="1:10" x14ac:dyDescent="0.2">
      <c r="A561" s="35">
        <v>46064</v>
      </c>
      <c r="B561" s="31" t="s">
        <v>2358</v>
      </c>
      <c r="D561" s="31" t="s">
        <v>3253</v>
      </c>
      <c r="E561" s="36">
        <v>366400</v>
      </c>
      <c r="F561" s="37" t="s">
        <v>18</v>
      </c>
      <c r="G561" s="36">
        <v>29312</v>
      </c>
      <c r="H561" s="36">
        <v>395712</v>
      </c>
      <c r="I561" s="31" t="s">
        <v>55</v>
      </c>
      <c r="J561" s="31" t="s">
        <v>56</v>
      </c>
    </row>
    <row r="562" spans="1:10" x14ac:dyDescent="0.2">
      <c r="A562" s="35">
        <v>46064</v>
      </c>
      <c r="B562" s="31" t="s">
        <v>2359</v>
      </c>
      <c r="D562" s="31" t="s">
        <v>3254</v>
      </c>
      <c r="E562" s="36">
        <v>502802</v>
      </c>
      <c r="F562" s="37" t="s">
        <v>18</v>
      </c>
      <c r="G562" s="36">
        <v>40224</v>
      </c>
      <c r="H562" s="36">
        <v>543026</v>
      </c>
      <c r="I562" s="31" t="s">
        <v>247</v>
      </c>
      <c r="J562" s="31" t="s">
        <v>19</v>
      </c>
    </row>
    <row r="563" spans="1:10" x14ac:dyDescent="0.2">
      <c r="A563" s="35">
        <v>46064</v>
      </c>
      <c r="B563" s="31" t="s">
        <v>2360</v>
      </c>
      <c r="D563" s="31" t="s">
        <v>3255</v>
      </c>
      <c r="E563" s="36">
        <v>502802</v>
      </c>
      <c r="F563" s="37" t="s">
        <v>18</v>
      </c>
      <c r="G563" s="36">
        <v>40224</v>
      </c>
      <c r="H563" s="36">
        <v>543026</v>
      </c>
      <c r="I563" s="31" t="s">
        <v>247</v>
      </c>
      <c r="J563" s="31" t="s">
        <v>19</v>
      </c>
    </row>
    <row r="564" spans="1:10" x14ac:dyDescent="0.2">
      <c r="A564" s="35">
        <v>46064</v>
      </c>
      <c r="B564" s="31" t="s">
        <v>2361</v>
      </c>
      <c r="D564" s="31" t="s">
        <v>3256</v>
      </c>
      <c r="E564" s="36">
        <v>488170</v>
      </c>
      <c r="F564" s="37" t="s">
        <v>18</v>
      </c>
      <c r="G564" s="36">
        <v>39054</v>
      </c>
      <c r="H564" s="36">
        <v>527224</v>
      </c>
      <c r="I564" s="31" t="s">
        <v>247</v>
      </c>
      <c r="J564" s="31" t="s">
        <v>19</v>
      </c>
    </row>
    <row r="565" spans="1:10" x14ac:dyDescent="0.2">
      <c r="A565" s="35">
        <v>46064</v>
      </c>
      <c r="B565" s="31" t="s">
        <v>2362</v>
      </c>
      <c r="D565" s="31" t="s">
        <v>3257</v>
      </c>
      <c r="E565" s="36">
        <v>1012920</v>
      </c>
      <c r="F565" s="37" t="s">
        <v>18</v>
      </c>
      <c r="G565" s="36">
        <v>81034</v>
      </c>
      <c r="H565" s="36">
        <v>1093954</v>
      </c>
      <c r="I565" s="31" t="s">
        <v>247</v>
      </c>
      <c r="J565" s="31" t="s">
        <v>19</v>
      </c>
    </row>
    <row r="566" spans="1:10" x14ac:dyDescent="0.2">
      <c r="A566" s="35">
        <v>46064</v>
      </c>
      <c r="B566" s="31" t="s">
        <v>2363</v>
      </c>
      <c r="D566" s="31" t="s">
        <v>3258</v>
      </c>
      <c r="E566" s="36">
        <v>660057</v>
      </c>
      <c r="F566" s="37" t="s">
        <v>18</v>
      </c>
      <c r="G566" s="36">
        <v>52805</v>
      </c>
      <c r="H566" s="36">
        <v>712862</v>
      </c>
      <c r="I566" s="31" t="s">
        <v>247</v>
      </c>
      <c r="J566" s="31" t="s">
        <v>19</v>
      </c>
    </row>
    <row r="567" spans="1:10" x14ac:dyDescent="0.2">
      <c r="A567" s="35">
        <v>46064</v>
      </c>
      <c r="B567" s="31" t="s">
        <v>2364</v>
      </c>
      <c r="D567" s="31" t="s">
        <v>3259</v>
      </c>
      <c r="E567" s="36">
        <v>734310</v>
      </c>
      <c r="F567" s="37" t="s">
        <v>18</v>
      </c>
      <c r="G567" s="36">
        <v>58745</v>
      </c>
      <c r="H567" s="36">
        <v>793055</v>
      </c>
      <c r="I567" s="31" t="s">
        <v>247</v>
      </c>
      <c r="J567" s="31" t="s">
        <v>19</v>
      </c>
    </row>
    <row r="568" spans="1:10" x14ac:dyDescent="0.2">
      <c r="A568" s="35">
        <v>46064</v>
      </c>
      <c r="B568" s="31" t="s">
        <v>2365</v>
      </c>
      <c r="D568" s="31" t="s">
        <v>3260</v>
      </c>
      <c r="E568" s="36">
        <v>1017870</v>
      </c>
      <c r="F568" s="37" t="s">
        <v>18</v>
      </c>
      <c r="G568" s="36">
        <v>81430</v>
      </c>
      <c r="H568" s="36">
        <v>1099300</v>
      </c>
      <c r="I568" s="31" t="s">
        <v>55</v>
      </c>
      <c r="J568" s="31" t="s">
        <v>56</v>
      </c>
    </row>
    <row r="569" spans="1:10" x14ac:dyDescent="0.2">
      <c r="A569" s="35">
        <v>46064</v>
      </c>
      <c r="B569" s="31" t="s">
        <v>2366</v>
      </c>
      <c r="D569" s="31" t="s">
        <v>3261</v>
      </c>
      <c r="E569" s="36">
        <v>366400</v>
      </c>
      <c r="F569" s="37" t="s">
        <v>18</v>
      </c>
      <c r="G569" s="36">
        <v>29312</v>
      </c>
      <c r="H569" s="36">
        <v>395712</v>
      </c>
      <c r="I569" s="31" t="s">
        <v>55</v>
      </c>
      <c r="J569" s="31" t="s">
        <v>56</v>
      </c>
    </row>
    <row r="570" spans="1:10" x14ac:dyDescent="0.2">
      <c r="A570" s="35">
        <v>46064</v>
      </c>
      <c r="B570" s="31" t="s">
        <v>2367</v>
      </c>
      <c r="D570" s="31" t="s">
        <v>3262</v>
      </c>
      <c r="E570" s="36">
        <v>2198820</v>
      </c>
      <c r="F570" s="37" t="s">
        <v>18</v>
      </c>
      <c r="G570" s="36">
        <v>175906</v>
      </c>
      <c r="H570" s="36">
        <v>2374726</v>
      </c>
      <c r="I570" s="31" t="s">
        <v>55</v>
      </c>
      <c r="J570" s="31" t="s">
        <v>56</v>
      </c>
    </row>
    <row r="571" spans="1:10" x14ac:dyDescent="0.2">
      <c r="A571" s="35">
        <v>46064</v>
      </c>
      <c r="B571" s="31" t="s">
        <v>2368</v>
      </c>
      <c r="D571" s="31" t="s">
        <v>3263</v>
      </c>
      <c r="E571" s="36">
        <v>5190650</v>
      </c>
      <c r="F571" s="37" t="s">
        <v>18</v>
      </c>
      <c r="G571" s="36">
        <v>415252</v>
      </c>
      <c r="H571" s="36">
        <v>5605902</v>
      </c>
      <c r="I571" s="31" t="s">
        <v>182</v>
      </c>
      <c r="J571" s="31" t="s">
        <v>183</v>
      </c>
    </row>
    <row r="572" spans="1:10" x14ac:dyDescent="0.2">
      <c r="A572" s="35">
        <v>46064</v>
      </c>
      <c r="B572" s="31" t="s">
        <v>2369</v>
      </c>
      <c r="D572" s="31" t="s">
        <v>3264</v>
      </c>
      <c r="E572" s="36">
        <v>558030</v>
      </c>
      <c r="F572" s="37" t="s">
        <v>18</v>
      </c>
      <c r="G572" s="36">
        <v>44642</v>
      </c>
      <c r="H572" s="36">
        <v>602672</v>
      </c>
      <c r="I572" s="31" t="s">
        <v>212</v>
      </c>
      <c r="J572" s="31" t="s">
        <v>73</v>
      </c>
    </row>
    <row r="573" spans="1:10" x14ac:dyDescent="0.2">
      <c r="A573" s="35">
        <v>46064</v>
      </c>
      <c r="B573" s="31" t="s">
        <v>2370</v>
      </c>
      <c r="D573" s="31" t="s">
        <v>3265</v>
      </c>
      <c r="E573" s="36">
        <v>366400</v>
      </c>
      <c r="F573" s="37" t="s">
        <v>18</v>
      </c>
      <c r="G573" s="36">
        <v>29312</v>
      </c>
      <c r="H573" s="36">
        <v>395712</v>
      </c>
      <c r="I573" s="31" t="s">
        <v>261</v>
      </c>
      <c r="J573" s="31" t="s">
        <v>262</v>
      </c>
    </row>
    <row r="574" spans="1:10" x14ac:dyDescent="0.2">
      <c r="A574" s="35">
        <v>46064</v>
      </c>
      <c r="B574" s="31" t="s">
        <v>2371</v>
      </c>
      <c r="D574" s="31" t="s">
        <v>3266</v>
      </c>
      <c r="E574" s="36">
        <v>501820</v>
      </c>
      <c r="F574" s="37" t="s">
        <v>18</v>
      </c>
      <c r="G574" s="36">
        <v>40146</v>
      </c>
      <c r="H574" s="36">
        <v>541966</v>
      </c>
      <c r="I574" s="31" t="s">
        <v>74</v>
      </c>
      <c r="J574" s="31" t="s">
        <v>75</v>
      </c>
    </row>
    <row r="575" spans="1:10" x14ac:dyDescent="0.2">
      <c r="A575" s="35">
        <v>46064</v>
      </c>
      <c r="B575" s="31" t="s">
        <v>2372</v>
      </c>
      <c r="D575" s="31" t="s">
        <v>3267</v>
      </c>
      <c r="E575" s="36">
        <v>366400</v>
      </c>
      <c r="F575" s="37" t="s">
        <v>18</v>
      </c>
      <c r="G575" s="36">
        <v>29312</v>
      </c>
      <c r="H575" s="36">
        <v>395712</v>
      </c>
      <c r="I575" s="31" t="s">
        <v>147</v>
      </c>
      <c r="J575" s="31" t="s">
        <v>148</v>
      </c>
    </row>
    <row r="576" spans="1:10" x14ac:dyDescent="0.2">
      <c r="A576" s="35">
        <v>46064</v>
      </c>
      <c r="B576" s="31" t="s">
        <v>2373</v>
      </c>
      <c r="D576" s="31" t="s">
        <v>3268</v>
      </c>
      <c r="E576" s="36">
        <v>708463</v>
      </c>
      <c r="F576" s="37" t="s">
        <v>18</v>
      </c>
      <c r="G576" s="36">
        <v>56677</v>
      </c>
      <c r="H576" s="36">
        <v>765140</v>
      </c>
      <c r="I576" s="31" t="s">
        <v>247</v>
      </c>
      <c r="J576" s="31" t="s">
        <v>19</v>
      </c>
    </row>
    <row r="577" spans="1:10" x14ac:dyDescent="0.2">
      <c r="A577" s="35">
        <v>46064</v>
      </c>
      <c r="B577" s="31" t="s">
        <v>2374</v>
      </c>
      <c r="D577" s="31" t="s">
        <v>3269</v>
      </c>
      <c r="E577" s="36">
        <v>195268</v>
      </c>
      <c r="F577" s="37" t="s">
        <v>18</v>
      </c>
      <c r="G577" s="36">
        <v>15621</v>
      </c>
      <c r="H577" s="36">
        <v>210889</v>
      </c>
      <c r="I577" s="31" t="s">
        <v>247</v>
      </c>
      <c r="J577" s="31" t="s">
        <v>19</v>
      </c>
    </row>
    <row r="578" spans="1:10" x14ac:dyDescent="0.2">
      <c r="A578" s="35">
        <v>46064</v>
      </c>
      <c r="B578" s="31" t="s">
        <v>2375</v>
      </c>
      <c r="D578" s="31" t="s">
        <v>3270</v>
      </c>
      <c r="E578" s="36">
        <v>220293</v>
      </c>
      <c r="F578" s="37" t="s">
        <v>18</v>
      </c>
      <c r="G578" s="36">
        <v>17623</v>
      </c>
      <c r="H578" s="36">
        <v>237916</v>
      </c>
      <c r="I578" s="31" t="s">
        <v>247</v>
      </c>
      <c r="J578" s="31" t="s">
        <v>19</v>
      </c>
    </row>
    <row r="579" spans="1:10" x14ac:dyDescent="0.2">
      <c r="A579" s="35">
        <v>46064</v>
      </c>
      <c r="B579" s="31" t="s">
        <v>2376</v>
      </c>
      <c r="D579" s="31" t="s">
        <v>3271</v>
      </c>
      <c r="E579" s="36">
        <v>465396</v>
      </c>
      <c r="F579" s="37" t="s">
        <v>18</v>
      </c>
      <c r="G579" s="36">
        <v>37232</v>
      </c>
      <c r="H579" s="36">
        <v>502628</v>
      </c>
      <c r="I579" s="31" t="s">
        <v>247</v>
      </c>
      <c r="J579" s="31" t="s">
        <v>19</v>
      </c>
    </row>
    <row r="580" spans="1:10" x14ac:dyDescent="0.2">
      <c r="A580" s="35">
        <v>46064</v>
      </c>
      <c r="B580" s="31" t="s">
        <v>2377</v>
      </c>
      <c r="D580" s="31" t="s">
        <v>3272</v>
      </c>
      <c r="E580" s="36">
        <v>251812</v>
      </c>
      <c r="F580" s="37" t="s">
        <v>18</v>
      </c>
      <c r="G580" s="36">
        <v>20145</v>
      </c>
      <c r="H580" s="36">
        <v>271957</v>
      </c>
      <c r="I580" s="31" t="s">
        <v>247</v>
      </c>
      <c r="J580" s="31" t="s">
        <v>19</v>
      </c>
    </row>
    <row r="581" spans="1:10" x14ac:dyDescent="0.2">
      <c r="A581" s="35">
        <v>46064</v>
      </c>
      <c r="B581" s="31" t="s">
        <v>2378</v>
      </c>
      <c r="D581" s="31" t="s">
        <v>3273</v>
      </c>
      <c r="E581" s="36">
        <v>535143</v>
      </c>
      <c r="F581" s="37" t="s">
        <v>18</v>
      </c>
      <c r="G581" s="36">
        <v>42811</v>
      </c>
      <c r="H581" s="36">
        <v>577954</v>
      </c>
      <c r="I581" s="31" t="s">
        <v>247</v>
      </c>
      <c r="J581" s="31" t="s">
        <v>19</v>
      </c>
    </row>
    <row r="582" spans="1:10" x14ac:dyDescent="0.2">
      <c r="A582" s="35">
        <v>46064</v>
      </c>
      <c r="B582" s="31" t="s">
        <v>2379</v>
      </c>
      <c r="D582" s="31" t="s">
        <v>3274</v>
      </c>
      <c r="E582" s="36">
        <v>585804</v>
      </c>
      <c r="F582" s="37" t="s">
        <v>18</v>
      </c>
      <c r="G582" s="36">
        <v>46864</v>
      </c>
      <c r="H582" s="36">
        <v>632668</v>
      </c>
      <c r="I582" s="31" t="s">
        <v>247</v>
      </c>
      <c r="J582" s="31" t="s">
        <v>19</v>
      </c>
    </row>
    <row r="583" spans="1:10" x14ac:dyDescent="0.2">
      <c r="A583" s="35">
        <v>46064</v>
      </c>
      <c r="B583" s="31" t="s">
        <v>2380</v>
      </c>
      <c r="D583" s="31" t="s">
        <v>3275</v>
      </c>
      <c r="E583" s="36">
        <v>629700</v>
      </c>
      <c r="F583" s="37" t="s">
        <v>18</v>
      </c>
      <c r="G583" s="36">
        <v>50376</v>
      </c>
      <c r="H583" s="36">
        <v>680076</v>
      </c>
      <c r="I583" s="31" t="s">
        <v>247</v>
      </c>
      <c r="J583" s="31" t="s">
        <v>19</v>
      </c>
    </row>
    <row r="584" spans="1:10" x14ac:dyDescent="0.2">
      <c r="A584" s="35">
        <v>46064</v>
      </c>
      <c r="B584" s="31" t="s">
        <v>2381</v>
      </c>
      <c r="D584" s="31" t="s">
        <v>3276</v>
      </c>
      <c r="E584" s="36">
        <v>390536</v>
      </c>
      <c r="F584" s="37" t="s">
        <v>18</v>
      </c>
      <c r="G584" s="36">
        <v>31243</v>
      </c>
      <c r="H584" s="36">
        <v>421779</v>
      </c>
      <c r="I584" s="31" t="s">
        <v>247</v>
      </c>
      <c r="J584" s="31" t="s">
        <v>19</v>
      </c>
    </row>
    <row r="585" spans="1:10" x14ac:dyDescent="0.2">
      <c r="A585" s="35">
        <v>46064</v>
      </c>
      <c r="B585" s="31" t="s">
        <v>2382</v>
      </c>
      <c r="D585" s="31" t="s">
        <v>3277</v>
      </c>
      <c r="E585" s="36">
        <v>535143</v>
      </c>
      <c r="F585" s="37" t="s">
        <v>18</v>
      </c>
      <c r="G585" s="36">
        <v>42811</v>
      </c>
      <c r="H585" s="36">
        <v>577954</v>
      </c>
      <c r="I585" s="31" t="s">
        <v>247</v>
      </c>
      <c r="J585" s="31" t="s">
        <v>19</v>
      </c>
    </row>
    <row r="586" spans="1:10" x14ac:dyDescent="0.2">
      <c r="A586" s="35">
        <v>46064</v>
      </c>
      <c r="B586" s="31" t="s">
        <v>2383</v>
      </c>
      <c r="D586" s="31" t="s">
        <v>3278</v>
      </c>
      <c r="E586" s="36">
        <v>1866480</v>
      </c>
      <c r="F586" s="37" t="s">
        <v>18</v>
      </c>
      <c r="G586" s="36">
        <v>149318</v>
      </c>
      <c r="H586" s="36">
        <v>2015798</v>
      </c>
      <c r="I586" s="31" t="s">
        <v>51</v>
      </c>
      <c r="J586" s="31" t="s">
        <v>52</v>
      </c>
    </row>
    <row r="587" spans="1:10" x14ac:dyDescent="0.2">
      <c r="A587" s="35">
        <v>46064</v>
      </c>
      <c r="B587" s="31" t="s">
        <v>2384</v>
      </c>
      <c r="D587" s="31" t="s">
        <v>3279</v>
      </c>
      <c r="E587" s="36">
        <v>19338620</v>
      </c>
      <c r="F587" s="37" t="s">
        <v>18</v>
      </c>
      <c r="G587" s="36">
        <v>1547090</v>
      </c>
      <c r="H587" s="36">
        <v>20885710</v>
      </c>
      <c r="I587" s="31" t="s">
        <v>51</v>
      </c>
      <c r="J587" s="31" t="s">
        <v>52</v>
      </c>
    </row>
    <row r="588" spans="1:10" x14ac:dyDescent="0.2">
      <c r="A588" s="35">
        <v>46064</v>
      </c>
      <c r="B588" s="31" t="s">
        <v>2385</v>
      </c>
      <c r="D588" s="31" t="s">
        <v>3280</v>
      </c>
      <c r="E588" s="36">
        <v>356762</v>
      </c>
      <c r="F588" s="37" t="s">
        <v>18</v>
      </c>
      <c r="G588" s="36">
        <v>28541</v>
      </c>
      <c r="H588" s="36">
        <v>385303</v>
      </c>
      <c r="I588" s="31" t="s">
        <v>247</v>
      </c>
      <c r="J588" s="31" t="s">
        <v>19</v>
      </c>
    </row>
    <row r="589" spans="1:10" x14ac:dyDescent="0.2">
      <c r="A589" s="35">
        <v>46064</v>
      </c>
      <c r="B589" s="31" t="s">
        <v>2386</v>
      </c>
      <c r="D589" s="31" t="s">
        <v>3281</v>
      </c>
      <c r="E589" s="36">
        <v>1343495</v>
      </c>
      <c r="F589" s="37" t="s">
        <v>18</v>
      </c>
      <c r="G589" s="36">
        <v>107480</v>
      </c>
      <c r="H589" s="36">
        <v>1450975</v>
      </c>
      <c r="I589" s="31" t="s">
        <v>79</v>
      </c>
      <c r="J589" s="31" t="s">
        <v>80</v>
      </c>
    </row>
    <row r="590" spans="1:10" x14ac:dyDescent="0.2">
      <c r="A590" s="35">
        <v>46064</v>
      </c>
      <c r="B590" s="31" t="s">
        <v>2387</v>
      </c>
      <c r="D590" s="31" t="s">
        <v>3282</v>
      </c>
      <c r="E590" s="36">
        <v>2968980</v>
      </c>
      <c r="F590" s="37" t="s">
        <v>18</v>
      </c>
      <c r="G590" s="36">
        <v>237518</v>
      </c>
      <c r="H590" s="36">
        <v>3206498</v>
      </c>
      <c r="I590" s="31" t="s">
        <v>65</v>
      </c>
      <c r="J590" s="31" t="s">
        <v>66</v>
      </c>
    </row>
    <row r="591" spans="1:10" x14ac:dyDescent="0.2">
      <c r="A591" s="35">
        <v>46064</v>
      </c>
      <c r="B591" s="31" t="s">
        <v>2388</v>
      </c>
      <c r="D591" s="31" t="s">
        <v>3283</v>
      </c>
      <c r="E591" s="36">
        <v>5363460</v>
      </c>
      <c r="F591" s="37" t="s">
        <v>18</v>
      </c>
      <c r="G591" s="36">
        <v>429077</v>
      </c>
      <c r="H591" s="36">
        <v>5792537</v>
      </c>
      <c r="I591" s="31" t="s">
        <v>65</v>
      </c>
      <c r="J591" s="31" t="s">
        <v>66</v>
      </c>
    </row>
    <row r="592" spans="1:10" x14ac:dyDescent="0.2">
      <c r="A592" s="35">
        <v>46064</v>
      </c>
      <c r="B592" s="31" t="s">
        <v>2389</v>
      </c>
      <c r="D592" s="31" t="s">
        <v>3284</v>
      </c>
      <c r="E592" s="36">
        <v>356762</v>
      </c>
      <c r="F592" s="37" t="s">
        <v>18</v>
      </c>
      <c r="G592" s="36">
        <v>28541</v>
      </c>
      <c r="H592" s="36">
        <v>385303</v>
      </c>
      <c r="I592" s="31" t="s">
        <v>247</v>
      </c>
      <c r="J592" s="31" t="s">
        <v>19</v>
      </c>
    </row>
    <row r="593" spans="1:10" x14ac:dyDescent="0.2">
      <c r="A593" s="35">
        <v>46064</v>
      </c>
      <c r="B593" s="31" t="s">
        <v>2390</v>
      </c>
      <c r="D593" s="31" t="s">
        <v>3285</v>
      </c>
      <c r="E593" s="36">
        <v>488170</v>
      </c>
      <c r="F593" s="37" t="s">
        <v>18</v>
      </c>
      <c r="G593" s="36">
        <v>39054</v>
      </c>
      <c r="H593" s="36">
        <v>527224</v>
      </c>
      <c r="I593" s="31" t="s">
        <v>247</v>
      </c>
      <c r="J593" s="31" t="s">
        <v>19</v>
      </c>
    </row>
    <row r="594" spans="1:10" x14ac:dyDescent="0.2">
      <c r="A594" s="35">
        <v>46064</v>
      </c>
      <c r="B594" s="31" t="s">
        <v>2391</v>
      </c>
      <c r="D594" s="31" t="s">
        <v>3286</v>
      </c>
      <c r="E594" s="36">
        <v>1100903</v>
      </c>
      <c r="F594" s="37" t="s">
        <v>18</v>
      </c>
      <c r="G594" s="36">
        <v>88072</v>
      </c>
      <c r="H594" s="36">
        <v>1188975</v>
      </c>
      <c r="I594" s="31" t="s">
        <v>247</v>
      </c>
      <c r="J594" s="31" t="s">
        <v>19</v>
      </c>
    </row>
    <row r="595" spans="1:10" x14ac:dyDescent="0.2">
      <c r="A595" s="35">
        <v>46064</v>
      </c>
      <c r="B595" s="31" t="s">
        <v>2392</v>
      </c>
      <c r="D595" s="31" t="s">
        <v>3287</v>
      </c>
      <c r="E595" s="36">
        <v>1724300</v>
      </c>
      <c r="F595" s="37" t="s">
        <v>18</v>
      </c>
      <c r="G595" s="36">
        <v>137944</v>
      </c>
      <c r="H595" s="36">
        <v>1862244</v>
      </c>
      <c r="I595" s="31" t="s">
        <v>247</v>
      </c>
      <c r="J595" s="31" t="s">
        <v>19</v>
      </c>
    </row>
    <row r="596" spans="1:10" x14ac:dyDescent="0.2">
      <c r="A596" s="35">
        <v>46064</v>
      </c>
      <c r="B596" s="31" t="s">
        <v>2393</v>
      </c>
      <c r="D596" s="31" t="s">
        <v>3288</v>
      </c>
      <c r="E596" s="36">
        <v>292902</v>
      </c>
      <c r="F596" s="37" t="s">
        <v>18</v>
      </c>
      <c r="G596" s="36">
        <v>23432</v>
      </c>
      <c r="H596" s="36">
        <v>316334</v>
      </c>
      <c r="I596" s="31" t="s">
        <v>247</v>
      </c>
      <c r="J596" s="31" t="s">
        <v>19</v>
      </c>
    </row>
    <row r="597" spans="1:10" x14ac:dyDescent="0.2">
      <c r="A597" s="35">
        <v>46064</v>
      </c>
      <c r="B597" s="31" t="s">
        <v>2394</v>
      </c>
      <c r="D597" s="31" t="s">
        <v>3289</v>
      </c>
      <c r="E597" s="36">
        <v>4533530</v>
      </c>
      <c r="F597" s="37" t="s">
        <v>18</v>
      </c>
      <c r="G597" s="36">
        <v>362682</v>
      </c>
      <c r="H597" s="36">
        <v>4896212</v>
      </c>
      <c r="I597" s="31" t="s">
        <v>143</v>
      </c>
      <c r="J597" s="31" t="s">
        <v>144</v>
      </c>
    </row>
    <row r="598" spans="1:10" x14ac:dyDescent="0.2">
      <c r="A598" s="35">
        <v>46064</v>
      </c>
      <c r="B598" s="31" t="s">
        <v>2395</v>
      </c>
      <c r="D598" s="31" t="s">
        <v>3290</v>
      </c>
      <c r="E598" s="36">
        <v>613559</v>
      </c>
      <c r="F598" s="37" t="s">
        <v>18</v>
      </c>
      <c r="G598" s="36">
        <v>49085</v>
      </c>
      <c r="H598" s="36">
        <v>662644</v>
      </c>
      <c r="I598" s="31" t="s">
        <v>247</v>
      </c>
      <c r="J598" s="31" t="s">
        <v>19</v>
      </c>
    </row>
    <row r="599" spans="1:10" x14ac:dyDescent="0.2">
      <c r="A599" s="35">
        <v>46064</v>
      </c>
      <c r="B599" s="31" t="s">
        <v>2396</v>
      </c>
      <c r="D599" s="31" t="s">
        <v>3291</v>
      </c>
      <c r="E599" s="36">
        <v>618065</v>
      </c>
      <c r="F599" s="37" t="s">
        <v>18</v>
      </c>
      <c r="G599" s="36">
        <v>49445</v>
      </c>
      <c r="H599" s="36">
        <v>667510</v>
      </c>
      <c r="I599" s="31" t="s">
        <v>247</v>
      </c>
      <c r="J599" s="31" t="s">
        <v>19</v>
      </c>
    </row>
    <row r="600" spans="1:10" x14ac:dyDescent="0.2">
      <c r="A600" s="35">
        <v>46064</v>
      </c>
      <c r="B600" s="31" t="s">
        <v>2397</v>
      </c>
      <c r="D600" s="31" t="s">
        <v>3292</v>
      </c>
      <c r="E600" s="36">
        <v>1017870</v>
      </c>
      <c r="F600" s="37" t="s">
        <v>18</v>
      </c>
      <c r="G600" s="36">
        <v>81430</v>
      </c>
      <c r="H600" s="36">
        <v>1099300</v>
      </c>
      <c r="I600" s="31" t="s">
        <v>57</v>
      </c>
      <c r="J600" s="31" t="s">
        <v>58</v>
      </c>
    </row>
    <row r="601" spans="1:10" x14ac:dyDescent="0.2">
      <c r="A601" s="35">
        <v>46064</v>
      </c>
      <c r="B601" s="31" t="s">
        <v>2398</v>
      </c>
      <c r="D601" s="31" t="s">
        <v>3293</v>
      </c>
      <c r="E601" s="36">
        <v>1501090</v>
      </c>
      <c r="F601" s="37" t="s">
        <v>18</v>
      </c>
      <c r="G601" s="36">
        <v>120087</v>
      </c>
      <c r="H601" s="36">
        <v>1621177</v>
      </c>
      <c r="I601" s="31" t="s">
        <v>57</v>
      </c>
      <c r="J601" s="31" t="s">
        <v>58</v>
      </c>
    </row>
    <row r="602" spans="1:10" x14ac:dyDescent="0.2">
      <c r="A602" s="35">
        <v>46064</v>
      </c>
      <c r="B602" s="31" t="s">
        <v>2399</v>
      </c>
      <c r="D602" s="31" t="s">
        <v>3294</v>
      </c>
      <c r="E602" s="36">
        <v>15280080</v>
      </c>
      <c r="F602" s="37" t="s">
        <v>18</v>
      </c>
      <c r="G602" s="36">
        <v>1222406</v>
      </c>
      <c r="H602" s="36">
        <v>16502486</v>
      </c>
      <c r="I602" s="31" t="s">
        <v>69</v>
      </c>
      <c r="J602" s="31" t="s">
        <v>70</v>
      </c>
    </row>
    <row r="603" spans="1:10" x14ac:dyDescent="0.2">
      <c r="A603" s="35">
        <v>46064</v>
      </c>
      <c r="B603" s="31" t="s">
        <v>2400</v>
      </c>
      <c r="D603" s="31" t="s">
        <v>3295</v>
      </c>
      <c r="E603" s="36">
        <v>4071480</v>
      </c>
      <c r="F603" s="37" t="s">
        <v>18</v>
      </c>
      <c r="G603" s="36">
        <v>325718</v>
      </c>
      <c r="H603" s="36">
        <v>4397198</v>
      </c>
      <c r="I603" s="31" t="s">
        <v>69</v>
      </c>
      <c r="J603" s="31" t="s">
        <v>70</v>
      </c>
    </row>
    <row r="604" spans="1:10" x14ac:dyDescent="0.2">
      <c r="A604" s="35">
        <v>46064</v>
      </c>
      <c r="B604" s="31" t="s">
        <v>2401</v>
      </c>
      <c r="D604" s="31" t="s">
        <v>3296</v>
      </c>
      <c r="E604" s="36">
        <v>366400</v>
      </c>
      <c r="F604" s="37" t="s">
        <v>18</v>
      </c>
      <c r="G604" s="36">
        <v>29312</v>
      </c>
      <c r="H604" s="36">
        <v>395712</v>
      </c>
      <c r="I604" s="31" t="s">
        <v>69</v>
      </c>
      <c r="J604" s="31" t="s">
        <v>70</v>
      </c>
    </row>
    <row r="605" spans="1:10" x14ac:dyDescent="0.2">
      <c r="A605" s="35">
        <v>46066</v>
      </c>
      <c r="B605" s="31" t="s">
        <v>2402</v>
      </c>
      <c r="D605" s="31" t="s">
        <v>3297</v>
      </c>
      <c r="E605" s="36">
        <v>2929020</v>
      </c>
      <c r="F605" s="37" t="s">
        <v>18</v>
      </c>
      <c r="G605" s="36">
        <v>234322</v>
      </c>
      <c r="H605" s="36">
        <v>3163342</v>
      </c>
      <c r="I605" s="31" t="s">
        <v>93</v>
      </c>
      <c r="J605" s="31" t="s">
        <v>94</v>
      </c>
    </row>
    <row r="606" spans="1:10" x14ac:dyDescent="0.2">
      <c r="A606" s="35">
        <v>46064</v>
      </c>
      <c r="B606" s="31" t="s">
        <v>2403</v>
      </c>
      <c r="D606" s="31" t="s">
        <v>158</v>
      </c>
      <c r="E606" s="36">
        <v>1653750</v>
      </c>
      <c r="F606" s="37" t="s">
        <v>18</v>
      </c>
      <c r="G606" s="36">
        <v>132300</v>
      </c>
      <c r="H606" s="36">
        <v>1786050</v>
      </c>
      <c r="I606" s="31" t="s">
        <v>140</v>
      </c>
      <c r="J606" s="31" t="s">
        <v>141</v>
      </c>
    </row>
    <row r="607" spans="1:10" x14ac:dyDescent="0.2">
      <c r="A607" s="35">
        <v>46064</v>
      </c>
      <c r="B607" s="31" t="s">
        <v>2404</v>
      </c>
      <c r="D607" s="31" t="s">
        <v>238</v>
      </c>
      <c r="E607" s="36">
        <v>1553504</v>
      </c>
      <c r="F607" s="37" t="s">
        <v>18</v>
      </c>
      <c r="G607" s="36">
        <v>124280</v>
      </c>
      <c r="H607" s="36">
        <v>1677784</v>
      </c>
      <c r="I607" s="31" t="s">
        <v>39</v>
      </c>
      <c r="J607" s="31" t="s">
        <v>40</v>
      </c>
    </row>
    <row r="608" spans="1:10" x14ac:dyDescent="0.2">
      <c r="A608" s="35">
        <v>46064</v>
      </c>
      <c r="B608" s="31" t="s">
        <v>2405</v>
      </c>
      <c r="D608" s="31" t="s">
        <v>130</v>
      </c>
      <c r="E608" s="36">
        <v>2245182</v>
      </c>
      <c r="F608" s="37" t="s">
        <v>18</v>
      </c>
      <c r="G608" s="36">
        <v>179615</v>
      </c>
      <c r="H608" s="36">
        <v>2424797</v>
      </c>
      <c r="I608" s="31" t="s">
        <v>39</v>
      </c>
      <c r="J608" s="31" t="s">
        <v>40</v>
      </c>
    </row>
    <row r="609" spans="1:10" x14ac:dyDescent="0.2">
      <c r="A609" s="35">
        <v>46065</v>
      </c>
      <c r="B609" s="31" t="s">
        <v>2406</v>
      </c>
      <c r="D609" s="31" t="s">
        <v>3298</v>
      </c>
      <c r="E609" s="36">
        <v>9840180</v>
      </c>
      <c r="F609" s="37" t="s">
        <v>18</v>
      </c>
      <c r="G609" s="36">
        <v>787214</v>
      </c>
      <c r="H609" s="36">
        <v>10627394</v>
      </c>
      <c r="I609" s="31" t="s">
        <v>132</v>
      </c>
      <c r="J609" s="31" t="s">
        <v>133</v>
      </c>
    </row>
    <row r="610" spans="1:10" x14ac:dyDescent="0.2">
      <c r="A610" s="35">
        <v>46065</v>
      </c>
      <c r="B610" s="31" t="s">
        <v>2407</v>
      </c>
      <c r="D610" s="31" t="s">
        <v>3299</v>
      </c>
      <c r="E610" s="36">
        <v>1099200</v>
      </c>
      <c r="F610" s="37" t="s">
        <v>18</v>
      </c>
      <c r="G610" s="36">
        <v>87936</v>
      </c>
      <c r="H610" s="36">
        <v>1187136</v>
      </c>
      <c r="I610" s="31" t="s">
        <v>132</v>
      </c>
      <c r="J610" s="31" t="s">
        <v>133</v>
      </c>
    </row>
    <row r="611" spans="1:10" x14ac:dyDescent="0.2">
      <c r="A611" s="35">
        <v>46065</v>
      </c>
      <c r="B611" s="31" t="s">
        <v>2408</v>
      </c>
      <c r="D611" s="31" t="s">
        <v>3300</v>
      </c>
      <c r="E611" s="36">
        <v>2968980</v>
      </c>
      <c r="F611" s="37" t="s">
        <v>18</v>
      </c>
      <c r="G611" s="36">
        <v>237518</v>
      </c>
      <c r="H611" s="36">
        <v>3206498</v>
      </c>
      <c r="I611" s="31" t="s">
        <v>136</v>
      </c>
      <c r="J611" s="31" t="s">
        <v>137</v>
      </c>
    </row>
    <row r="612" spans="1:10" x14ac:dyDescent="0.2">
      <c r="A612" s="35">
        <v>46065</v>
      </c>
      <c r="B612" s="31" t="s">
        <v>2409</v>
      </c>
      <c r="D612" s="31" t="s">
        <v>3301</v>
      </c>
      <c r="E612" s="36">
        <v>366400</v>
      </c>
      <c r="F612" s="37" t="s">
        <v>18</v>
      </c>
      <c r="G612" s="36">
        <v>29312</v>
      </c>
      <c r="H612" s="36">
        <v>395712</v>
      </c>
      <c r="I612" s="31" t="s">
        <v>136</v>
      </c>
      <c r="J612" s="31" t="s">
        <v>137</v>
      </c>
    </row>
    <row r="613" spans="1:10" x14ac:dyDescent="0.2">
      <c r="A613" s="35">
        <v>46065</v>
      </c>
      <c r="B613" s="31" t="s">
        <v>2410</v>
      </c>
      <c r="D613" s="31" t="s">
        <v>3302</v>
      </c>
      <c r="E613" s="36">
        <v>933240</v>
      </c>
      <c r="F613" s="37" t="s">
        <v>18</v>
      </c>
      <c r="G613" s="36">
        <v>74659</v>
      </c>
      <c r="H613" s="36">
        <v>1007899</v>
      </c>
      <c r="I613" s="31" t="s">
        <v>255</v>
      </c>
      <c r="J613" s="31" t="s">
        <v>256</v>
      </c>
    </row>
    <row r="614" spans="1:10" x14ac:dyDescent="0.2">
      <c r="A614" s="35">
        <v>46065</v>
      </c>
      <c r="B614" s="31" t="s">
        <v>2411</v>
      </c>
      <c r="D614" s="31" t="s">
        <v>3303</v>
      </c>
      <c r="E614" s="36">
        <v>366400</v>
      </c>
      <c r="F614" s="37" t="s">
        <v>18</v>
      </c>
      <c r="G614" s="36">
        <v>29312</v>
      </c>
      <c r="H614" s="36">
        <v>395712</v>
      </c>
      <c r="I614" s="31" t="s">
        <v>255</v>
      </c>
      <c r="J614" s="31" t="s">
        <v>256</v>
      </c>
    </row>
    <row r="615" spans="1:10" x14ac:dyDescent="0.2">
      <c r="A615" s="35">
        <v>46065</v>
      </c>
      <c r="B615" s="31" t="s">
        <v>2412</v>
      </c>
      <c r="D615" s="31" t="s">
        <v>3304</v>
      </c>
      <c r="E615" s="36">
        <v>3604860</v>
      </c>
      <c r="F615" s="37" t="s">
        <v>18</v>
      </c>
      <c r="G615" s="36">
        <v>288389</v>
      </c>
      <c r="H615" s="36">
        <v>3893249</v>
      </c>
      <c r="I615" s="31" t="s">
        <v>101</v>
      </c>
      <c r="J615" s="31" t="s">
        <v>102</v>
      </c>
    </row>
    <row r="616" spans="1:10" x14ac:dyDescent="0.2">
      <c r="A616" s="35">
        <v>46065</v>
      </c>
      <c r="B616" s="31" t="s">
        <v>2413</v>
      </c>
      <c r="D616" s="31" t="s">
        <v>3305</v>
      </c>
      <c r="E616" s="36">
        <v>916000</v>
      </c>
      <c r="F616" s="37" t="s">
        <v>18</v>
      </c>
      <c r="G616" s="36">
        <v>73280</v>
      </c>
      <c r="H616" s="36">
        <v>989280</v>
      </c>
      <c r="I616" s="31" t="s">
        <v>95</v>
      </c>
      <c r="J616" s="31" t="s">
        <v>96</v>
      </c>
    </row>
    <row r="617" spans="1:10" x14ac:dyDescent="0.2">
      <c r="A617" s="35">
        <v>46065</v>
      </c>
      <c r="B617" s="31" t="s">
        <v>2414</v>
      </c>
      <c r="D617" s="31" t="s">
        <v>3306</v>
      </c>
      <c r="E617" s="36">
        <v>549600</v>
      </c>
      <c r="F617" s="37" t="s">
        <v>18</v>
      </c>
      <c r="G617" s="36">
        <v>43968</v>
      </c>
      <c r="H617" s="36">
        <v>593568</v>
      </c>
      <c r="I617" s="31" t="s">
        <v>105</v>
      </c>
      <c r="J617" s="31" t="s">
        <v>106</v>
      </c>
    </row>
    <row r="618" spans="1:10" x14ac:dyDescent="0.2">
      <c r="A618" s="35">
        <v>46065</v>
      </c>
      <c r="B618" s="31" t="s">
        <v>2415</v>
      </c>
      <c r="D618" s="31" t="s">
        <v>3307</v>
      </c>
      <c r="E618" s="36">
        <v>549600</v>
      </c>
      <c r="F618" s="37" t="s">
        <v>18</v>
      </c>
      <c r="G618" s="36">
        <v>43968</v>
      </c>
      <c r="H618" s="36">
        <v>593568</v>
      </c>
      <c r="I618" s="31" t="s">
        <v>203</v>
      </c>
      <c r="J618" s="31" t="s">
        <v>204</v>
      </c>
    </row>
    <row r="619" spans="1:10" x14ac:dyDescent="0.2">
      <c r="A619" s="35">
        <v>46065</v>
      </c>
      <c r="B619" s="31" t="s">
        <v>2416</v>
      </c>
      <c r="D619" s="31" t="s">
        <v>3308</v>
      </c>
      <c r="E619" s="36">
        <v>366400</v>
      </c>
      <c r="F619" s="37" t="s">
        <v>18</v>
      </c>
      <c r="G619" s="36">
        <v>29312</v>
      </c>
      <c r="H619" s="36">
        <v>395712</v>
      </c>
      <c r="I619" s="31" t="s">
        <v>111</v>
      </c>
      <c r="J619" s="31" t="s">
        <v>112</v>
      </c>
    </row>
    <row r="620" spans="1:10" x14ac:dyDescent="0.2">
      <c r="A620" s="35">
        <v>46065</v>
      </c>
      <c r="B620" s="31" t="s">
        <v>2417</v>
      </c>
      <c r="D620" s="31" t="s">
        <v>3309</v>
      </c>
      <c r="E620" s="36">
        <v>366400</v>
      </c>
      <c r="F620" s="37" t="s">
        <v>18</v>
      </c>
      <c r="G620" s="36">
        <v>29312</v>
      </c>
      <c r="H620" s="36">
        <v>395712</v>
      </c>
      <c r="I620" s="31" t="s">
        <v>107</v>
      </c>
      <c r="J620" s="31" t="s">
        <v>108</v>
      </c>
    </row>
    <row r="621" spans="1:10" x14ac:dyDescent="0.2">
      <c r="A621" s="35">
        <v>46065</v>
      </c>
      <c r="B621" s="31" t="s">
        <v>2418</v>
      </c>
      <c r="D621" s="31" t="s">
        <v>3310</v>
      </c>
      <c r="E621" s="36">
        <v>366400</v>
      </c>
      <c r="F621" s="37" t="s">
        <v>18</v>
      </c>
      <c r="G621" s="36">
        <v>29312</v>
      </c>
      <c r="H621" s="36">
        <v>395712</v>
      </c>
      <c r="I621" s="31" t="s">
        <v>120</v>
      </c>
      <c r="J621" s="31" t="s">
        <v>121</v>
      </c>
    </row>
    <row r="622" spans="1:10" x14ac:dyDescent="0.2">
      <c r="A622" s="35">
        <v>46065</v>
      </c>
      <c r="B622" s="31" t="s">
        <v>2419</v>
      </c>
      <c r="D622" s="31" t="s">
        <v>3311</v>
      </c>
      <c r="E622" s="36">
        <v>15373300</v>
      </c>
      <c r="F622" s="37" t="s">
        <v>18</v>
      </c>
      <c r="G622" s="36">
        <v>1229864</v>
      </c>
      <c r="H622" s="36">
        <v>16603164</v>
      </c>
      <c r="I622" s="31" t="s">
        <v>132</v>
      </c>
      <c r="J622" s="31" t="s">
        <v>133</v>
      </c>
    </row>
    <row r="623" spans="1:10" x14ac:dyDescent="0.2">
      <c r="A623" s="35">
        <v>46065</v>
      </c>
      <c r="B623" s="31" t="s">
        <v>2420</v>
      </c>
      <c r="D623" s="31" t="s">
        <v>3312</v>
      </c>
      <c r="E623" s="36">
        <v>8392600</v>
      </c>
      <c r="F623" s="37" t="s">
        <v>18</v>
      </c>
      <c r="G623" s="36">
        <v>671408</v>
      </c>
      <c r="H623" s="36">
        <v>9064008</v>
      </c>
      <c r="I623" s="31" t="s">
        <v>105</v>
      </c>
      <c r="J623" s="31" t="s">
        <v>106</v>
      </c>
    </row>
    <row r="624" spans="1:10" x14ac:dyDescent="0.2">
      <c r="A624" s="35">
        <v>46065</v>
      </c>
      <c r="B624" s="31" t="s">
        <v>2421</v>
      </c>
      <c r="D624" s="31" t="s">
        <v>3313</v>
      </c>
      <c r="E624" s="36">
        <v>10699440</v>
      </c>
      <c r="F624" s="37" t="s">
        <v>18</v>
      </c>
      <c r="G624" s="36">
        <v>855955</v>
      </c>
      <c r="H624" s="36">
        <v>11555395</v>
      </c>
      <c r="I624" s="31" t="s">
        <v>101</v>
      </c>
      <c r="J624" s="31" t="s">
        <v>102</v>
      </c>
    </row>
    <row r="625" spans="1:10" x14ac:dyDescent="0.2">
      <c r="A625" s="35">
        <v>46065</v>
      </c>
      <c r="B625" s="31" t="s">
        <v>2422</v>
      </c>
      <c r="D625" s="31" t="s">
        <v>3314</v>
      </c>
      <c r="E625" s="36">
        <v>12424340</v>
      </c>
      <c r="F625" s="37" t="s">
        <v>18</v>
      </c>
      <c r="G625" s="36">
        <v>993947</v>
      </c>
      <c r="H625" s="36">
        <v>13418287</v>
      </c>
      <c r="I625" s="31" t="s">
        <v>107</v>
      </c>
      <c r="J625" s="31" t="s">
        <v>108</v>
      </c>
    </row>
    <row r="626" spans="1:10" x14ac:dyDescent="0.2">
      <c r="A626" s="35">
        <v>46065</v>
      </c>
      <c r="B626" s="31" t="s">
        <v>2423</v>
      </c>
      <c r="D626" s="31" t="s">
        <v>3315</v>
      </c>
      <c r="E626" s="36">
        <v>1783810</v>
      </c>
      <c r="F626" s="37" t="s">
        <v>18</v>
      </c>
      <c r="G626" s="36">
        <v>142705</v>
      </c>
      <c r="H626" s="36">
        <v>1926515</v>
      </c>
      <c r="I626" s="31" t="s">
        <v>255</v>
      </c>
      <c r="J626" s="31" t="s">
        <v>256</v>
      </c>
    </row>
    <row r="627" spans="1:10" x14ac:dyDescent="0.2">
      <c r="A627" s="35">
        <v>46065</v>
      </c>
      <c r="B627" s="31" t="s">
        <v>2424</v>
      </c>
      <c r="D627" s="31" t="s">
        <v>3316</v>
      </c>
      <c r="E627" s="36">
        <v>2477430</v>
      </c>
      <c r="F627" s="37" t="s">
        <v>18</v>
      </c>
      <c r="G627" s="36">
        <v>198194</v>
      </c>
      <c r="H627" s="36">
        <v>2675624</v>
      </c>
      <c r="I627" s="31" t="s">
        <v>95</v>
      </c>
      <c r="J627" s="31" t="s">
        <v>96</v>
      </c>
    </row>
    <row r="628" spans="1:10" x14ac:dyDescent="0.2">
      <c r="A628" s="35">
        <v>46065</v>
      </c>
      <c r="B628" s="31" t="s">
        <v>2425</v>
      </c>
      <c r="D628" s="31" t="s">
        <v>3317</v>
      </c>
      <c r="E628" s="36">
        <v>5334760</v>
      </c>
      <c r="F628" s="37" t="s">
        <v>18</v>
      </c>
      <c r="G628" s="36">
        <v>426781</v>
      </c>
      <c r="H628" s="36">
        <v>5761541</v>
      </c>
      <c r="I628" s="31" t="s">
        <v>136</v>
      </c>
      <c r="J628" s="31" t="s">
        <v>137</v>
      </c>
    </row>
    <row r="629" spans="1:10" x14ac:dyDescent="0.2">
      <c r="A629" s="35">
        <v>46065</v>
      </c>
      <c r="B629" s="31" t="s">
        <v>2426</v>
      </c>
      <c r="D629" s="31" t="s">
        <v>3318</v>
      </c>
      <c r="E629" s="36">
        <v>1710650</v>
      </c>
      <c r="F629" s="37" t="s">
        <v>18</v>
      </c>
      <c r="G629" s="36">
        <v>136852</v>
      </c>
      <c r="H629" s="36">
        <v>1847502</v>
      </c>
      <c r="I629" s="31" t="s">
        <v>203</v>
      </c>
      <c r="J629" s="31" t="s">
        <v>204</v>
      </c>
    </row>
    <row r="630" spans="1:10" x14ac:dyDescent="0.2">
      <c r="A630" s="35">
        <v>46065</v>
      </c>
      <c r="B630" s="31" t="s">
        <v>2427</v>
      </c>
      <c r="D630" s="31" t="s">
        <v>3319</v>
      </c>
      <c r="E630" s="36">
        <v>932915</v>
      </c>
      <c r="F630" s="37" t="s">
        <v>18</v>
      </c>
      <c r="G630" s="36">
        <v>74633</v>
      </c>
      <c r="H630" s="36">
        <v>1007548</v>
      </c>
      <c r="I630" s="31" t="s">
        <v>79</v>
      </c>
      <c r="J630" s="31" t="s">
        <v>80</v>
      </c>
    </row>
    <row r="631" spans="1:10" x14ac:dyDescent="0.2">
      <c r="A631" s="35">
        <v>46065</v>
      </c>
      <c r="B631" s="31" t="s">
        <v>2428</v>
      </c>
      <c r="D631" s="31" t="s">
        <v>3320</v>
      </c>
      <c r="E631" s="36">
        <v>2025840</v>
      </c>
      <c r="F631" s="37" t="s">
        <v>18</v>
      </c>
      <c r="G631" s="36">
        <v>162067</v>
      </c>
      <c r="H631" s="36">
        <v>2187907</v>
      </c>
      <c r="I631" s="31" t="s">
        <v>79</v>
      </c>
      <c r="J631" s="31" t="s">
        <v>80</v>
      </c>
    </row>
    <row r="632" spans="1:10" x14ac:dyDescent="0.2">
      <c r="A632" s="35">
        <v>46065</v>
      </c>
      <c r="B632" s="31" t="s">
        <v>2429</v>
      </c>
      <c r="D632" s="31" t="s">
        <v>3321</v>
      </c>
      <c r="E632" s="36">
        <v>976340</v>
      </c>
      <c r="F632" s="37" t="s">
        <v>18</v>
      </c>
      <c r="G632" s="36">
        <v>78107</v>
      </c>
      <c r="H632" s="36">
        <v>1054447</v>
      </c>
      <c r="I632" s="31" t="s">
        <v>247</v>
      </c>
      <c r="J632" s="31" t="s">
        <v>19</v>
      </c>
    </row>
    <row r="633" spans="1:10" x14ac:dyDescent="0.2">
      <c r="A633" s="35">
        <v>46065</v>
      </c>
      <c r="B633" s="31" t="s">
        <v>2430</v>
      </c>
      <c r="D633" s="31" t="s">
        <v>3322</v>
      </c>
      <c r="E633" s="36">
        <v>524750</v>
      </c>
      <c r="F633" s="37" t="s">
        <v>18</v>
      </c>
      <c r="G633" s="36">
        <v>41980</v>
      </c>
      <c r="H633" s="36">
        <v>566730</v>
      </c>
      <c r="I633" s="31" t="s">
        <v>247</v>
      </c>
      <c r="J633" s="31" t="s">
        <v>19</v>
      </c>
    </row>
    <row r="634" spans="1:10" x14ac:dyDescent="0.2">
      <c r="A634" s="35">
        <v>46065</v>
      </c>
      <c r="B634" s="31" t="s">
        <v>2431</v>
      </c>
      <c r="D634" s="31" t="s">
        <v>3323</v>
      </c>
      <c r="E634" s="36">
        <v>698070</v>
      </c>
      <c r="F634" s="37" t="s">
        <v>18</v>
      </c>
      <c r="G634" s="36">
        <v>55846</v>
      </c>
      <c r="H634" s="36">
        <v>753916</v>
      </c>
      <c r="I634" s="31" t="s">
        <v>247</v>
      </c>
      <c r="J634" s="31" t="s">
        <v>19</v>
      </c>
    </row>
    <row r="635" spans="1:10" x14ac:dyDescent="0.2">
      <c r="A635" s="35">
        <v>46065</v>
      </c>
      <c r="B635" s="31" t="s">
        <v>2432</v>
      </c>
      <c r="D635" s="31" t="s">
        <v>3324</v>
      </c>
      <c r="E635" s="36">
        <v>488170</v>
      </c>
      <c r="F635" s="37" t="s">
        <v>18</v>
      </c>
      <c r="G635" s="36">
        <v>39054</v>
      </c>
      <c r="H635" s="36">
        <v>527224</v>
      </c>
      <c r="I635" s="31" t="s">
        <v>247</v>
      </c>
      <c r="J635" s="31" t="s">
        <v>19</v>
      </c>
    </row>
    <row r="636" spans="1:10" x14ac:dyDescent="0.2">
      <c r="A636" s="35">
        <v>46065</v>
      </c>
      <c r="B636" s="31" t="s">
        <v>2433</v>
      </c>
      <c r="D636" s="31" t="s">
        <v>3325</v>
      </c>
      <c r="E636" s="36">
        <v>803020</v>
      </c>
      <c r="F636" s="37" t="s">
        <v>18</v>
      </c>
      <c r="G636" s="36">
        <v>64242</v>
      </c>
      <c r="H636" s="36">
        <v>867262</v>
      </c>
      <c r="I636" s="31" t="s">
        <v>247</v>
      </c>
      <c r="J636" s="31" t="s">
        <v>19</v>
      </c>
    </row>
    <row r="637" spans="1:10" x14ac:dyDescent="0.2">
      <c r="A637" s="35">
        <v>46065</v>
      </c>
      <c r="B637" s="31" t="s">
        <v>2434</v>
      </c>
      <c r="D637" s="31" t="s">
        <v>3326</v>
      </c>
      <c r="E637" s="36">
        <v>858662</v>
      </c>
      <c r="F637" s="37" t="s">
        <v>18</v>
      </c>
      <c r="G637" s="36">
        <v>68693</v>
      </c>
      <c r="H637" s="36">
        <v>927355</v>
      </c>
      <c r="I637" s="31" t="s">
        <v>247</v>
      </c>
      <c r="J637" s="31" t="s">
        <v>19</v>
      </c>
    </row>
    <row r="638" spans="1:10" x14ac:dyDescent="0.2">
      <c r="A638" s="35">
        <v>46065</v>
      </c>
      <c r="B638" s="31" t="s">
        <v>2435</v>
      </c>
      <c r="D638" s="31" t="s">
        <v>3327</v>
      </c>
      <c r="E638" s="36">
        <v>4666200</v>
      </c>
      <c r="F638" s="37" t="s">
        <v>18</v>
      </c>
      <c r="G638" s="36">
        <v>373296</v>
      </c>
      <c r="H638" s="36">
        <v>5039496</v>
      </c>
      <c r="I638" s="31" t="s">
        <v>55</v>
      </c>
      <c r="J638" s="31" t="s">
        <v>56</v>
      </c>
    </row>
    <row r="639" spans="1:10" x14ac:dyDescent="0.2">
      <c r="A639" s="35">
        <v>46065</v>
      </c>
      <c r="B639" s="31" t="s">
        <v>2436</v>
      </c>
      <c r="D639" s="31" t="s">
        <v>3328</v>
      </c>
      <c r="E639" s="36">
        <v>21714600</v>
      </c>
      <c r="F639" s="37" t="s">
        <v>18</v>
      </c>
      <c r="G639" s="36">
        <v>1737168</v>
      </c>
      <c r="H639" s="36">
        <v>23451768</v>
      </c>
      <c r="I639" s="31" t="s">
        <v>55</v>
      </c>
      <c r="J639" s="31" t="s">
        <v>56</v>
      </c>
    </row>
    <row r="640" spans="1:10" x14ac:dyDescent="0.2">
      <c r="A640" s="35">
        <v>46065</v>
      </c>
      <c r="B640" s="31" t="s">
        <v>2437</v>
      </c>
      <c r="D640" s="31" t="s">
        <v>3329</v>
      </c>
      <c r="E640" s="36">
        <v>734310</v>
      </c>
      <c r="F640" s="37" t="s">
        <v>18</v>
      </c>
      <c r="G640" s="36">
        <v>58745</v>
      </c>
      <c r="H640" s="36">
        <v>793055</v>
      </c>
      <c r="I640" s="31" t="s">
        <v>147</v>
      </c>
      <c r="J640" s="31" t="s">
        <v>148</v>
      </c>
    </row>
    <row r="641" spans="1:10" x14ac:dyDescent="0.2">
      <c r="A641" s="35">
        <v>46065</v>
      </c>
      <c r="B641" s="31" t="s">
        <v>2438</v>
      </c>
      <c r="D641" s="31" t="s">
        <v>3330</v>
      </c>
      <c r="E641" s="36">
        <v>292902</v>
      </c>
      <c r="F641" s="37" t="s">
        <v>18</v>
      </c>
      <c r="G641" s="36">
        <v>23432</v>
      </c>
      <c r="H641" s="36">
        <v>316334</v>
      </c>
      <c r="I641" s="31" t="s">
        <v>247</v>
      </c>
      <c r="J641" s="31" t="s">
        <v>19</v>
      </c>
    </row>
    <row r="642" spans="1:10" x14ac:dyDescent="0.2">
      <c r="A642" s="35">
        <v>46065</v>
      </c>
      <c r="B642" s="31" t="s">
        <v>2439</v>
      </c>
      <c r="D642" s="31" t="s">
        <v>3331</v>
      </c>
      <c r="E642" s="36">
        <v>607752</v>
      </c>
      <c r="F642" s="37" t="s">
        <v>18</v>
      </c>
      <c r="G642" s="36">
        <v>48620</v>
      </c>
      <c r="H642" s="36">
        <v>656372</v>
      </c>
      <c r="I642" s="31" t="s">
        <v>247</v>
      </c>
      <c r="J642" s="31" t="s">
        <v>19</v>
      </c>
    </row>
    <row r="643" spans="1:10" x14ac:dyDescent="0.2">
      <c r="A643" s="35">
        <v>46065</v>
      </c>
      <c r="B643" s="31" t="s">
        <v>2440</v>
      </c>
      <c r="D643" s="31" t="s">
        <v>3332</v>
      </c>
      <c r="E643" s="36">
        <v>292902</v>
      </c>
      <c r="F643" s="37" t="s">
        <v>18</v>
      </c>
      <c r="G643" s="36">
        <v>23432</v>
      </c>
      <c r="H643" s="36">
        <v>316334</v>
      </c>
      <c r="I643" s="31" t="s">
        <v>247</v>
      </c>
      <c r="J643" s="31" t="s">
        <v>19</v>
      </c>
    </row>
    <row r="644" spans="1:10" x14ac:dyDescent="0.2">
      <c r="A644" s="35">
        <v>46065</v>
      </c>
      <c r="B644" s="31" t="s">
        <v>2441</v>
      </c>
      <c r="D644" s="31" t="s">
        <v>3333</v>
      </c>
      <c r="E644" s="36">
        <v>976340</v>
      </c>
      <c r="F644" s="37" t="s">
        <v>18</v>
      </c>
      <c r="G644" s="36">
        <v>78107</v>
      </c>
      <c r="H644" s="36">
        <v>1054447</v>
      </c>
      <c r="I644" s="31" t="s">
        <v>247</v>
      </c>
      <c r="J644" s="31" t="s">
        <v>19</v>
      </c>
    </row>
    <row r="645" spans="1:10" x14ac:dyDescent="0.2">
      <c r="A645" s="35">
        <v>46065</v>
      </c>
      <c r="B645" s="31" t="s">
        <v>2442</v>
      </c>
      <c r="D645" s="31" t="s">
        <v>3334</v>
      </c>
      <c r="E645" s="36">
        <v>419800</v>
      </c>
      <c r="F645" s="37" t="s">
        <v>18</v>
      </c>
      <c r="G645" s="36">
        <v>33584</v>
      </c>
      <c r="H645" s="36">
        <v>453384</v>
      </c>
      <c r="I645" s="31" t="s">
        <v>247</v>
      </c>
      <c r="J645" s="31" t="s">
        <v>19</v>
      </c>
    </row>
    <row r="646" spans="1:10" x14ac:dyDescent="0.2">
      <c r="A646" s="35">
        <v>46065</v>
      </c>
      <c r="B646" s="31" t="s">
        <v>2443</v>
      </c>
      <c r="D646" s="31" t="s">
        <v>3335</v>
      </c>
      <c r="E646" s="36">
        <v>817652</v>
      </c>
      <c r="F646" s="37" t="s">
        <v>18</v>
      </c>
      <c r="G646" s="36">
        <v>65412</v>
      </c>
      <c r="H646" s="36">
        <v>883064</v>
      </c>
      <c r="I646" s="31" t="s">
        <v>247</v>
      </c>
      <c r="J646" s="31" t="s">
        <v>19</v>
      </c>
    </row>
    <row r="647" spans="1:10" x14ac:dyDescent="0.2">
      <c r="A647" s="35">
        <v>46065</v>
      </c>
      <c r="B647" s="31" t="s">
        <v>2444</v>
      </c>
      <c r="D647" s="31" t="s">
        <v>3336</v>
      </c>
      <c r="E647" s="36">
        <v>1771613</v>
      </c>
      <c r="F647" s="37" t="s">
        <v>18</v>
      </c>
      <c r="G647" s="36">
        <v>141729</v>
      </c>
      <c r="H647" s="36">
        <v>1913342</v>
      </c>
      <c r="I647" s="31" t="s">
        <v>247</v>
      </c>
      <c r="J647" s="31" t="s">
        <v>19</v>
      </c>
    </row>
    <row r="648" spans="1:10" x14ac:dyDescent="0.2">
      <c r="A648" s="35">
        <v>46065</v>
      </c>
      <c r="B648" s="31" t="s">
        <v>2445</v>
      </c>
      <c r="D648" s="31" t="s">
        <v>3337</v>
      </c>
      <c r="E648" s="36">
        <v>1142815</v>
      </c>
      <c r="F648" s="37" t="s">
        <v>18</v>
      </c>
      <c r="G648" s="36">
        <v>91425</v>
      </c>
      <c r="H648" s="36">
        <v>1234240</v>
      </c>
      <c r="I648" s="31" t="s">
        <v>247</v>
      </c>
      <c r="J648" s="31" t="s">
        <v>19</v>
      </c>
    </row>
    <row r="649" spans="1:10" x14ac:dyDescent="0.2">
      <c r="A649" s="35">
        <v>46065</v>
      </c>
      <c r="B649" s="31" t="s">
        <v>2446</v>
      </c>
      <c r="D649" s="31" t="s">
        <v>3338</v>
      </c>
      <c r="E649" s="36">
        <v>521385</v>
      </c>
      <c r="F649" s="37" t="s">
        <v>18</v>
      </c>
      <c r="G649" s="36">
        <v>41711</v>
      </c>
      <c r="H649" s="36">
        <v>563096</v>
      </c>
      <c r="I649" s="31" t="s">
        <v>247</v>
      </c>
      <c r="J649" s="31" t="s">
        <v>19</v>
      </c>
    </row>
    <row r="650" spans="1:10" x14ac:dyDescent="0.2">
      <c r="A650" s="35">
        <v>46065</v>
      </c>
      <c r="B650" s="31" t="s">
        <v>2447</v>
      </c>
      <c r="D650" s="31" t="s">
        <v>3339</v>
      </c>
      <c r="E650" s="36">
        <v>419800</v>
      </c>
      <c r="F650" s="37" t="s">
        <v>18</v>
      </c>
      <c r="G650" s="36">
        <v>33584</v>
      </c>
      <c r="H650" s="36">
        <v>453384</v>
      </c>
      <c r="I650" s="31" t="s">
        <v>247</v>
      </c>
      <c r="J650" s="31" t="s">
        <v>19</v>
      </c>
    </row>
    <row r="651" spans="1:10" x14ac:dyDescent="0.2">
      <c r="A651" s="35">
        <v>46065</v>
      </c>
      <c r="B651" s="31" t="s">
        <v>2448</v>
      </c>
      <c r="D651" s="31" t="s">
        <v>3340</v>
      </c>
      <c r="E651" s="36">
        <v>488170</v>
      </c>
      <c r="F651" s="37" t="s">
        <v>18</v>
      </c>
      <c r="G651" s="36">
        <v>39054</v>
      </c>
      <c r="H651" s="36">
        <v>527224</v>
      </c>
      <c r="I651" s="31" t="s">
        <v>247</v>
      </c>
      <c r="J651" s="31" t="s">
        <v>19</v>
      </c>
    </row>
    <row r="652" spans="1:10" x14ac:dyDescent="0.2">
      <c r="A652" s="35">
        <v>46065</v>
      </c>
      <c r="B652" s="31" t="s">
        <v>2449</v>
      </c>
      <c r="D652" s="31" t="s">
        <v>3341</v>
      </c>
      <c r="E652" s="36">
        <v>4424940</v>
      </c>
      <c r="F652" s="37" t="s">
        <v>18</v>
      </c>
      <c r="G652" s="36">
        <v>353995</v>
      </c>
      <c r="H652" s="36">
        <v>4778935</v>
      </c>
      <c r="I652" s="31" t="s">
        <v>147</v>
      </c>
      <c r="J652" s="31" t="s">
        <v>148</v>
      </c>
    </row>
    <row r="653" spans="1:10" x14ac:dyDescent="0.2">
      <c r="A653" s="35">
        <v>46065</v>
      </c>
      <c r="B653" s="31" t="s">
        <v>2450</v>
      </c>
      <c r="D653" s="31" t="s">
        <v>3342</v>
      </c>
      <c r="E653" s="36">
        <v>9238230</v>
      </c>
      <c r="F653" s="37" t="s">
        <v>18</v>
      </c>
      <c r="G653" s="36">
        <v>739058</v>
      </c>
      <c r="H653" s="36">
        <v>9977288</v>
      </c>
      <c r="I653" s="31" t="s">
        <v>63</v>
      </c>
      <c r="J653" s="31" t="s">
        <v>64</v>
      </c>
    </row>
    <row r="654" spans="1:10" x14ac:dyDescent="0.2">
      <c r="A654" s="35">
        <v>46065</v>
      </c>
      <c r="B654" s="31" t="s">
        <v>2451</v>
      </c>
      <c r="D654" s="31" t="s">
        <v>3343</v>
      </c>
      <c r="E654" s="36">
        <v>366400</v>
      </c>
      <c r="F654" s="37" t="s">
        <v>18</v>
      </c>
      <c r="G654" s="36">
        <v>29312</v>
      </c>
      <c r="H654" s="36">
        <v>395712</v>
      </c>
      <c r="I654" s="31" t="s">
        <v>59</v>
      </c>
      <c r="J654" s="31" t="s">
        <v>60</v>
      </c>
    </row>
    <row r="655" spans="1:10" x14ac:dyDescent="0.2">
      <c r="A655" s="35">
        <v>46065</v>
      </c>
      <c r="B655" s="31" t="s">
        <v>2452</v>
      </c>
      <c r="D655" s="31" t="s">
        <v>3344</v>
      </c>
      <c r="E655" s="36">
        <v>3820000</v>
      </c>
      <c r="F655" s="37" t="s">
        <v>18</v>
      </c>
      <c r="G655" s="36">
        <v>305600</v>
      </c>
      <c r="H655" s="36">
        <v>4125600</v>
      </c>
      <c r="I655" s="31" t="s">
        <v>59</v>
      </c>
      <c r="J655" s="31" t="s">
        <v>60</v>
      </c>
    </row>
    <row r="656" spans="1:10" x14ac:dyDescent="0.2">
      <c r="A656" s="35">
        <v>46065</v>
      </c>
      <c r="B656" s="31" t="s">
        <v>2453</v>
      </c>
      <c r="D656" s="31" t="s">
        <v>3345</v>
      </c>
      <c r="E656" s="36">
        <v>891905</v>
      </c>
      <c r="F656" s="37" t="s">
        <v>18</v>
      </c>
      <c r="G656" s="36">
        <v>71352</v>
      </c>
      <c r="H656" s="36">
        <v>963257</v>
      </c>
      <c r="I656" s="31" t="s">
        <v>247</v>
      </c>
      <c r="J656" s="31" t="s">
        <v>19</v>
      </c>
    </row>
    <row r="657" spans="1:10" x14ac:dyDescent="0.2">
      <c r="A657" s="35">
        <v>46065</v>
      </c>
      <c r="B657" s="31" t="s">
        <v>2454</v>
      </c>
      <c r="D657" s="31" t="s">
        <v>3346</v>
      </c>
      <c r="E657" s="36">
        <v>488170</v>
      </c>
      <c r="F657" s="37" t="s">
        <v>18</v>
      </c>
      <c r="G657" s="36">
        <v>39054</v>
      </c>
      <c r="H657" s="36">
        <v>527224</v>
      </c>
      <c r="I657" s="31" t="s">
        <v>247</v>
      </c>
      <c r="J657" s="31" t="s">
        <v>19</v>
      </c>
    </row>
    <row r="658" spans="1:10" x14ac:dyDescent="0.2">
      <c r="A658" s="35">
        <v>46065</v>
      </c>
      <c r="B658" s="31" t="s">
        <v>2455</v>
      </c>
      <c r="D658" s="31" t="s">
        <v>3347</v>
      </c>
      <c r="E658" s="36">
        <v>366400</v>
      </c>
      <c r="F658" s="37" t="s">
        <v>18</v>
      </c>
      <c r="G658" s="36">
        <v>29312</v>
      </c>
      <c r="H658" s="36">
        <v>395712</v>
      </c>
      <c r="I658" s="31" t="s">
        <v>147</v>
      </c>
      <c r="J658" s="31" t="s">
        <v>148</v>
      </c>
    </row>
    <row r="659" spans="1:10" x14ac:dyDescent="0.2">
      <c r="A659" s="35">
        <v>46065</v>
      </c>
      <c r="B659" s="31" t="s">
        <v>2456</v>
      </c>
      <c r="D659" s="31" t="s">
        <v>3348</v>
      </c>
      <c r="E659" s="36">
        <v>488170</v>
      </c>
      <c r="F659" s="37" t="s">
        <v>18</v>
      </c>
      <c r="G659" s="36">
        <v>39054</v>
      </c>
      <c r="H659" s="36">
        <v>527224</v>
      </c>
      <c r="I659" s="31" t="s">
        <v>247</v>
      </c>
      <c r="J659" s="31" t="s">
        <v>19</v>
      </c>
    </row>
    <row r="660" spans="1:10" x14ac:dyDescent="0.2">
      <c r="A660" s="35">
        <v>46065</v>
      </c>
      <c r="B660" s="31" t="s">
        <v>2457</v>
      </c>
      <c r="D660" s="31" t="s">
        <v>3349</v>
      </c>
      <c r="E660" s="36">
        <v>607752</v>
      </c>
      <c r="F660" s="37" t="s">
        <v>18</v>
      </c>
      <c r="G660" s="36">
        <v>48620</v>
      </c>
      <c r="H660" s="36">
        <v>656372</v>
      </c>
      <c r="I660" s="31" t="s">
        <v>247</v>
      </c>
      <c r="J660" s="31" t="s">
        <v>19</v>
      </c>
    </row>
    <row r="661" spans="1:10" x14ac:dyDescent="0.2">
      <c r="A661" s="35">
        <v>46065</v>
      </c>
      <c r="B661" s="31" t="s">
        <v>2458</v>
      </c>
      <c r="D661" s="31" t="s">
        <v>3350</v>
      </c>
      <c r="E661" s="36">
        <v>1621206</v>
      </c>
      <c r="F661" s="37" t="s">
        <v>18</v>
      </c>
      <c r="G661" s="36">
        <v>129696</v>
      </c>
      <c r="H661" s="36">
        <v>1750902</v>
      </c>
      <c r="I661" s="31" t="s">
        <v>247</v>
      </c>
      <c r="J661" s="31" t="s">
        <v>19</v>
      </c>
    </row>
    <row r="662" spans="1:10" x14ac:dyDescent="0.2">
      <c r="A662" s="35">
        <v>46065</v>
      </c>
      <c r="B662" s="31" t="s">
        <v>2459</v>
      </c>
      <c r="D662" s="31" t="s">
        <v>3351</v>
      </c>
      <c r="E662" s="36">
        <v>2025840</v>
      </c>
      <c r="F662" s="37" t="s">
        <v>18</v>
      </c>
      <c r="G662" s="36">
        <v>162067</v>
      </c>
      <c r="H662" s="36">
        <v>2187907</v>
      </c>
      <c r="I662" s="31" t="s">
        <v>247</v>
      </c>
      <c r="J662" s="31" t="s">
        <v>19</v>
      </c>
    </row>
    <row r="663" spans="1:10" x14ac:dyDescent="0.2">
      <c r="A663" s="35">
        <v>46065</v>
      </c>
      <c r="B663" s="31" t="s">
        <v>2460</v>
      </c>
      <c r="D663" s="31" t="s">
        <v>3352</v>
      </c>
      <c r="E663" s="36">
        <v>5401280</v>
      </c>
      <c r="F663" s="37" t="s">
        <v>18</v>
      </c>
      <c r="G663" s="36">
        <v>432102</v>
      </c>
      <c r="H663" s="36">
        <v>5833382</v>
      </c>
      <c r="I663" s="31" t="s">
        <v>71</v>
      </c>
      <c r="J663" s="31" t="s">
        <v>72</v>
      </c>
    </row>
    <row r="664" spans="1:10" x14ac:dyDescent="0.2">
      <c r="A664" s="35">
        <v>46065</v>
      </c>
      <c r="B664" s="31" t="s">
        <v>2461</v>
      </c>
      <c r="D664" s="31" t="s">
        <v>3353</v>
      </c>
      <c r="E664" s="36">
        <v>366400</v>
      </c>
      <c r="F664" s="37" t="s">
        <v>18</v>
      </c>
      <c r="G664" s="36">
        <v>29312</v>
      </c>
      <c r="H664" s="36">
        <v>395712</v>
      </c>
      <c r="I664" s="31" t="s">
        <v>147</v>
      </c>
      <c r="J664" s="31" t="s">
        <v>148</v>
      </c>
    </row>
    <row r="665" spans="1:10" x14ac:dyDescent="0.2">
      <c r="A665" s="35">
        <v>46065</v>
      </c>
      <c r="B665" s="31" t="s">
        <v>2462</v>
      </c>
      <c r="D665" s="31" t="s">
        <v>3354</v>
      </c>
      <c r="E665" s="36">
        <v>2727680</v>
      </c>
      <c r="F665" s="37" t="s">
        <v>18</v>
      </c>
      <c r="G665" s="36">
        <v>218214</v>
      </c>
      <c r="H665" s="36">
        <v>2945894</v>
      </c>
      <c r="I665" s="31" t="s">
        <v>147</v>
      </c>
      <c r="J665" s="31" t="s">
        <v>148</v>
      </c>
    </row>
    <row r="666" spans="1:10" x14ac:dyDescent="0.2">
      <c r="A666" s="35">
        <v>46065</v>
      </c>
      <c r="B666" s="31" t="s">
        <v>2463</v>
      </c>
      <c r="D666" s="31" t="s">
        <v>3355</v>
      </c>
      <c r="E666" s="36">
        <v>833020</v>
      </c>
      <c r="F666" s="37" t="s">
        <v>18</v>
      </c>
      <c r="G666" s="36">
        <v>66642</v>
      </c>
      <c r="H666" s="36">
        <v>899662</v>
      </c>
      <c r="I666" s="31" t="s">
        <v>147</v>
      </c>
      <c r="J666" s="31" t="s">
        <v>148</v>
      </c>
    </row>
    <row r="667" spans="1:10" x14ac:dyDescent="0.2">
      <c r="A667" s="35">
        <v>46065</v>
      </c>
      <c r="B667" s="31" t="s">
        <v>2464</v>
      </c>
      <c r="D667" s="31" t="s">
        <v>3356</v>
      </c>
      <c r="E667" s="36">
        <v>366400</v>
      </c>
      <c r="F667" s="37" t="s">
        <v>18</v>
      </c>
      <c r="G667" s="36">
        <v>29312</v>
      </c>
      <c r="H667" s="36">
        <v>395712</v>
      </c>
      <c r="I667" s="31" t="s">
        <v>147</v>
      </c>
      <c r="J667" s="31" t="s">
        <v>148</v>
      </c>
    </row>
    <row r="668" spans="1:10" x14ac:dyDescent="0.2">
      <c r="A668" s="35">
        <v>46065</v>
      </c>
      <c r="B668" s="31" t="s">
        <v>2465</v>
      </c>
      <c r="D668" s="31" t="s">
        <v>3357</v>
      </c>
      <c r="E668" s="36">
        <v>524750</v>
      </c>
      <c r="F668" s="37" t="s">
        <v>18</v>
      </c>
      <c r="G668" s="36">
        <v>41980</v>
      </c>
      <c r="H668" s="36">
        <v>566730</v>
      </c>
      <c r="I668" s="31" t="s">
        <v>47</v>
      </c>
      <c r="J668" s="31" t="s">
        <v>48</v>
      </c>
    </row>
    <row r="669" spans="1:10" x14ac:dyDescent="0.2">
      <c r="A669" s="35">
        <v>46065</v>
      </c>
      <c r="B669" s="31" t="s">
        <v>2466</v>
      </c>
      <c r="D669" s="31" t="s">
        <v>3358</v>
      </c>
      <c r="E669" s="36">
        <v>250910</v>
      </c>
      <c r="F669" s="37" t="s">
        <v>18</v>
      </c>
      <c r="G669" s="36">
        <v>20073</v>
      </c>
      <c r="H669" s="36">
        <v>270983</v>
      </c>
      <c r="I669" s="31" t="s">
        <v>47</v>
      </c>
      <c r="J669" s="31" t="s">
        <v>48</v>
      </c>
    </row>
    <row r="670" spans="1:10" x14ac:dyDescent="0.2">
      <c r="A670" s="35">
        <v>46065</v>
      </c>
      <c r="B670" s="31" t="s">
        <v>2467</v>
      </c>
      <c r="D670" s="31" t="s">
        <v>3359</v>
      </c>
      <c r="E670" s="36">
        <v>535143</v>
      </c>
      <c r="F670" s="37" t="s">
        <v>18</v>
      </c>
      <c r="G670" s="36">
        <v>42811</v>
      </c>
      <c r="H670" s="36">
        <v>577954</v>
      </c>
      <c r="I670" s="31" t="s">
        <v>47</v>
      </c>
      <c r="J670" s="31" t="s">
        <v>48</v>
      </c>
    </row>
    <row r="671" spans="1:10" x14ac:dyDescent="0.2">
      <c r="A671" s="35">
        <v>46065</v>
      </c>
      <c r="B671" s="31" t="s">
        <v>2468</v>
      </c>
      <c r="D671" s="31" t="s">
        <v>3360</v>
      </c>
      <c r="E671" s="36">
        <v>419800</v>
      </c>
      <c r="F671" s="37" t="s">
        <v>18</v>
      </c>
      <c r="G671" s="36">
        <v>33584</v>
      </c>
      <c r="H671" s="36">
        <v>453384</v>
      </c>
      <c r="I671" s="31" t="s">
        <v>47</v>
      </c>
      <c r="J671" s="31" t="s">
        <v>48</v>
      </c>
    </row>
    <row r="672" spans="1:10" x14ac:dyDescent="0.2">
      <c r="A672" s="35">
        <v>46065</v>
      </c>
      <c r="B672" s="31" t="s">
        <v>2469</v>
      </c>
      <c r="D672" s="31" t="s">
        <v>3361</v>
      </c>
      <c r="E672" s="36">
        <v>585804</v>
      </c>
      <c r="F672" s="37" t="s">
        <v>18</v>
      </c>
      <c r="G672" s="36">
        <v>46864</v>
      </c>
      <c r="H672" s="36">
        <v>632668</v>
      </c>
      <c r="I672" s="31" t="s">
        <v>47</v>
      </c>
      <c r="J672" s="31" t="s">
        <v>48</v>
      </c>
    </row>
    <row r="673" spans="1:10" x14ac:dyDescent="0.2">
      <c r="A673" s="35">
        <v>46065</v>
      </c>
      <c r="B673" s="31" t="s">
        <v>2470</v>
      </c>
      <c r="D673" s="31" t="s">
        <v>3362</v>
      </c>
      <c r="E673" s="36">
        <v>1305822</v>
      </c>
      <c r="F673" s="37" t="s">
        <v>18</v>
      </c>
      <c r="G673" s="36">
        <v>104466</v>
      </c>
      <c r="H673" s="36">
        <v>1410288</v>
      </c>
      <c r="I673" s="31" t="s">
        <v>47</v>
      </c>
      <c r="J673" s="31" t="s">
        <v>48</v>
      </c>
    </row>
    <row r="674" spans="1:10" x14ac:dyDescent="0.2">
      <c r="A674" s="35">
        <v>46065</v>
      </c>
      <c r="B674" s="31" t="s">
        <v>2471</v>
      </c>
      <c r="D674" s="31" t="s">
        <v>3363</v>
      </c>
      <c r="E674" s="36">
        <v>3521760</v>
      </c>
      <c r="F674" s="37" t="s">
        <v>18</v>
      </c>
      <c r="G674" s="36">
        <v>281741</v>
      </c>
      <c r="H674" s="36">
        <v>3803501</v>
      </c>
      <c r="I674" s="31" t="s">
        <v>49</v>
      </c>
      <c r="J674" s="31" t="s">
        <v>50</v>
      </c>
    </row>
    <row r="675" spans="1:10" x14ac:dyDescent="0.2">
      <c r="A675" s="35">
        <v>46065</v>
      </c>
      <c r="B675" s="31" t="s">
        <v>2472</v>
      </c>
      <c r="D675" s="31" t="s">
        <v>3364</v>
      </c>
      <c r="E675" s="36">
        <v>2955660</v>
      </c>
      <c r="F675" s="37" t="s">
        <v>18</v>
      </c>
      <c r="G675" s="36">
        <v>236453</v>
      </c>
      <c r="H675" s="36">
        <v>3192113</v>
      </c>
      <c r="I675" s="31" t="s">
        <v>147</v>
      </c>
      <c r="J675" s="31" t="s">
        <v>148</v>
      </c>
    </row>
    <row r="676" spans="1:10" x14ac:dyDescent="0.2">
      <c r="A676" s="35">
        <v>46065</v>
      </c>
      <c r="B676" s="31" t="s">
        <v>2473</v>
      </c>
      <c r="D676" s="31" t="s">
        <v>3365</v>
      </c>
      <c r="E676" s="36">
        <v>2799720</v>
      </c>
      <c r="F676" s="37" t="s">
        <v>18</v>
      </c>
      <c r="G676" s="36">
        <v>223978</v>
      </c>
      <c r="H676" s="36">
        <v>3023698</v>
      </c>
      <c r="I676" s="31" t="s">
        <v>147</v>
      </c>
      <c r="J676" s="31" t="s">
        <v>148</v>
      </c>
    </row>
    <row r="677" spans="1:10" x14ac:dyDescent="0.2">
      <c r="A677" s="35">
        <v>46065</v>
      </c>
      <c r="B677" s="31" t="s">
        <v>2474</v>
      </c>
      <c r="D677" s="31" t="s">
        <v>3366</v>
      </c>
      <c r="E677" s="36">
        <v>2502360</v>
      </c>
      <c r="F677" s="37" t="s">
        <v>18</v>
      </c>
      <c r="G677" s="36">
        <v>200189</v>
      </c>
      <c r="H677" s="36">
        <v>2702549</v>
      </c>
      <c r="I677" s="31" t="s">
        <v>124</v>
      </c>
      <c r="J677" s="31" t="s">
        <v>125</v>
      </c>
    </row>
    <row r="678" spans="1:10" x14ac:dyDescent="0.2">
      <c r="A678" s="35">
        <v>46065</v>
      </c>
      <c r="B678" s="31" t="s">
        <v>2475</v>
      </c>
      <c r="D678" s="31" t="s">
        <v>3367</v>
      </c>
      <c r="E678" s="36">
        <v>5027220</v>
      </c>
      <c r="F678" s="37" t="s">
        <v>18</v>
      </c>
      <c r="G678" s="36">
        <v>402178</v>
      </c>
      <c r="H678" s="36">
        <v>5429398</v>
      </c>
      <c r="I678" s="31" t="s">
        <v>124</v>
      </c>
      <c r="J678" s="31" t="s">
        <v>125</v>
      </c>
    </row>
    <row r="679" spans="1:10" x14ac:dyDescent="0.2">
      <c r="A679" s="35">
        <v>46065</v>
      </c>
      <c r="B679" s="31" t="s">
        <v>2476</v>
      </c>
      <c r="D679" s="31" t="s">
        <v>3368</v>
      </c>
      <c r="E679" s="36">
        <v>524750</v>
      </c>
      <c r="F679" s="37" t="s">
        <v>18</v>
      </c>
      <c r="G679" s="36">
        <v>41980</v>
      </c>
      <c r="H679" s="36">
        <v>566730</v>
      </c>
      <c r="I679" s="31" t="s">
        <v>247</v>
      </c>
      <c r="J679" s="31" t="s">
        <v>19</v>
      </c>
    </row>
    <row r="680" spans="1:10" x14ac:dyDescent="0.2">
      <c r="A680" s="35">
        <v>46065</v>
      </c>
      <c r="B680" s="31" t="s">
        <v>2477</v>
      </c>
      <c r="D680" s="31" t="s">
        <v>3369</v>
      </c>
      <c r="E680" s="36">
        <v>653348</v>
      </c>
      <c r="F680" s="37" t="s">
        <v>18</v>
      </c>
      <c r="G680" s="36">
        <v>52268</v>
      </c>
      <c r="H680" s="36">
        <v>705616</v>
      </c>
      <c r="I680" s="31" t="s">
        <v>247</v>
      </c>
      <c r="J680" s="31" t="s">
        <v>19</v>
      </c>
    </row>
    <row r="681" spans="1:10" x14ac:dyDescent="0.2">
      <c r="A681" s="35">
        <v>46065</v>
      </c>
      <c r="B681" s="31" t="s">
        <v>2478</v>
      </c>
      <c r="D681" s="31" t="s">
        <v>3370</v>
      </c>
      <c r="E681" s="36">
        <v>737994</v>
      </c>
      <c r="F681" s="37" t="s">
        <v>18</v>
      </c>
      <c r="G681" s="36">
        <v>59040</v>
      </c>
      <c r="H681" s="36">
        <v>797034</v>
      </c>
      <c r="I681" s="31" t="s">
        <v>247</v>
      </c>
      <c r="J681" s="31" t="s">
        <v>19</v>
      </c>
    </row>
    <row r="682" spans="1:10" x14ac:dyDescent="0.2">
      <c r="A682" s="35">
        <v>46065</v>
      </c>
      <c r="B682" s="31" t="s">
        <v>2479</v>
      </c>
      <c r="D682" s="31" t="s">
        <v>3371</v>
      </c>
      <c r="E682" s="36">
        <v>976340</v>
      </c>
      <c r="F682" s="37" t="s">
        <v>18</v>
      </c>
      <c r="G682" s="36">
        <v>78107</v>
      </c>
      <c r="H682" s="36">
        <v>1054447</v>
      </c>
      <c r="I682" s="31" t="s">
        <v>247</v>
      </c>
      <c r="J682" s="31" t="s">
        <v>19</v>
      </c>
    </row>
    <row r="683" spans="1:10" x14ac:dyDescent="0.2">
      <c r="A683" s="35">
        <v>46065</v>
      </c>
      <c r="B683" s="31" t="s">
        <v>2480</v>
      </c>
      <c r="D683" s="31" t="s">
        <v>3372</v>
      </c>
      <c r="E683" s="36">
        <v>549600</v>
      </c>
      <c r="F683" s="37" t="s">
        <v>18</v>
      </c>
      <c r="G683" s="36">
        <v>43968</v>
      </c>
      <c r="H683" s="36">
        <v>593568</v>
      </c>
      <c r="I683" s="31" t="s">
        <v>147</v>
      </c>
      <c r="J683" s="31" t="s">
        <v>148</v>
      </c>
    </row>
    <row r="684" spans="1:10" x14ac:dyDescent="0.2">
      <c r="A684" s="35">
        <v>46065</v>
      </c>
      <c r="B684" s="31" t="s">
        <v>2481</v>
      </c>
      <c r="D684" s="31" t="s">
        <v>3373</v>
      </c>
      <c r="E684" s="36">
        <v>8301150</v>
      </c>
      <c r="F684" s="37" t="s">
        <v>18</v>
      </c>
      <c r="G684" s="36">
        <v>664092</v>
      </c>
      <c r="H684" s="36">
        <v>8965242</v>
      </c>
      <c r="I684" s="31" t="s">
        <v>147</v>
      </c>
      <c r="J684" s="31" t="s">
        <v>148</v>
      </c>
    </row>
    <row r="685" spans="1:10" x14ac:dyDescent="0.2">
      <c r="A685" s="35">
        <v>46066</v>
      </c>
      <c r="B685" s="31" t="s">
        <v>2482</v>
      </c>
      <c r="D685" s="31" t="s">
        <v>3374</v>
      </c>
      <c r="E685" s="36">
        <v>2968980</v>
      </c>
      <c r="F685" s="37" t="s">
        <v>18</v>
      </c>
      <c r="G685" s="36">
        <v>237518</v>
      </c>
      <c r="H685" s="36">
        <v>3206498</v>
      </c>
      <c r="I685" s="31" t="s">
        <v>147</v>
      </c>
      <c r="J685" s="31" t="s">
        <v>148</v>
      </c>
    </row>
    <row r="686" spans="1:10" x14ac:dyDescent="0.2">
      <c r="A686" s="35">
        <v>46066</v>
      </c>
      <c r="B686" s="31" t="s">
        <v>2483</v>
      </c>
      <c r="D686" s="31" t="s">
        <v>3375</v>
      </c>
      <c r="E686" s="36">
        <v>616016</v>
      </c>
      <c r="F686" s="37" t="s">
        <v>18</v>
      </c>
      <c r="G686" s="36">
        <v>49281</v>
      </c>
      <c r="H686" s="36">
        <v>665297</v>
      </c>
      <c r="I686" s="31" t="s">
        <v>247</v>
      </c>
      <c r="J686" s="31" t="s">
        <v>19</v>
      </c>
    </row>
    <row r="687" spans="1:10" x14ac:dyDescent="0.2">
      <c r="A687" s="35">
        <v>46065</v>
      </c>
      <c r="B687" s="31" t="s">
        <v>2484</v>
      </c>
      <c r="D687" s="31" t="s">
        <v>3376</v>
      </c>
      <c r="E687" s="36">
        <v>3777180</v>
      </c>
      <c r="F687" s="37" t="s">
        <v>18</v>
      </c>
      <c r="G687" s="36">
        <v>302174</v>
      </c>
      <c r="H687" s="36">
        <v>4079354</v>
      </c>
      <c r="I687" s="31" t="s">
        <v>188</v>
      </c>
      <c r="J687" s="31" t="s">
        <v>189</v>
      </c>
    </row>
    <row r="688" spans="1:10" x14ac:dyDescent="0.2">
      <c r="A688" s="35">
        <v>46065</v>
      </c>
      <c r="B688" s="31" t="s">
        <v>2485</v>
      </c>
      <c r="D688" s="31" t="s">
        <v>2796</v>
      </c>
      <c r="E688" s="36">
        <v>1259060</v>
      </c>
      <c r="F688" s="37" t="s">
        <v>18</v>
      </c>
      <c r="G688" s="36">
        <v>100725</v>
      </c>
      <c r="H688" s="36">
        <v>1359785</v>
      </c>
      <c r="I688" s="31" t="s">
        <v>39</v>
      </c>
      <c r="J688" s="31" t="s">
        <v>40</v>
      </c>
    </row>
    <row r="689" spans="1:10" x14ac:dyDescent="0.2">
      <c r="A689" s="35">
        <v>46065</v>
      </c>
      <c r="B689" s="31" t="s">
        <v>2486</v>
      </c>
      <c r="D689" s="31" t="s">
        <v>3377</v>
      </c>
      <c r="E689" s="36">
        <v>5004720</v>
      </c>
      <c r="F689" s="37" t="s">
        <v>18</v>
      </c>
      <c r="G689" s="36">
        <v>400378</v>
      </c>
      <c r="H689" s="36">
        <v>5405098</v>
      </c>
      <c r="I689" s="31" t="s">
        <v>36</v>
      </c>
      <c r="J689" s="31" t="s">
        <v>37</v>
      </c>
    </row>
    <row r="690" spans="1:10" x14ac:dyDescent="0.2">
      <c r="A690" s="35">
        <v>46065</v>
      </c>
      <c r="B690" s="31" t="s">
        <v>2487</v>
      </c>
      <c r="D690" s="31" t="s">
        <v>3378</v>
      </c>
      <c r="E690" s="36">
        <v>3671550</v>
      </c>
      <c r="F690" s="37" t="s">
        <v>18</v>
      </c>
      <c r="G690" s="36">
        <v>293724</v>
      </c>
      <c r="H690" s="36">
        <v>3965274</v>
      </c>
      <c r="I690" s="31" t="s">
        <v>36</v>
      </c>
      <c r="J690" s="31" t="s">
        <v>37</v>
      </c>
    </row>
    <row r="691" spans="1:10" x14ac:dyDescent="0.2">
      <c r="A691" s="35">
        <v>46065</v>
      </c>
      <c r="B691" s="31" t="s">
        <v>2488</v>
      </c>
      <c r="D691" s="31" t="s">
        <v>277</v>
      </c>
      <c r="E691" s="36">
        <v>1101465</v>
      </c>
      <c r="F691" s="37" t="s">
        <v>18</v>
      </c>
      <c r="G691" s="36">
        <v>88117</v>
      </c>
      <c r="H691" s="36">
        <v>1189582</v>
      </c>
      <c r="I691" s="31" t="s">
        <v>39</v>
      </c>
      <c r="J691" s="31" t="s">
        <v>40</v>
      </c>
    </row>
    <row r="692" spans="1:10" x14ac:dyDescent="0.2">
      <c r="A692" s="35">
        <v>46065</v>
      </c>
      <c r="B692" s="31" t="s">
        <v>2489</v>
      </c>
      <c r="D692" s="31" t="s">
        <v>3379</v>
      </c>
      <c r="E692" s="36">
        <v>933240</v>
      </c>
      <c r="F692" s="37" t="s">
        <v>18</v>
      </c>
      <c r="G692" s="36">
        <v>74659</v>
      </c>
      <c r="H692" s="36">
        <v>1007899</v>
      </c>
      <c r="I692" s="31" t="s">
        <v>24</v>
      </c>
      <c r="J692" s="31" t="s">
        <v>25</v>
      </c>
    </row>
    <row r="693" spans="1:10" x14ac:dyDescent="0.2">
      <c r="A693" s="35">
        <v>46065</v>
      </c>
      <c r="B693" s="31" t="s">
        <v>2490</v>
      </c>
      <c r="D693" s="31" t="s">
        <v>3380</v>
      </c>
      <c r="E693" s="36">
        <v>549600</v>
      </c>
      <c r="F693" s="37" t="s">
        <v>18</v>
      </c>
      <c r="G693" s="36">
        <v>43968</v>
      </c>
      <c r="H693" s="36">
        <v>593568</v>
      </c>
      <c r="I693" s="31" t="s">
        <v>196</v>
      </c>
      <c r="J693" s="31" t="s">
        <v>197</v>
      </c>
    </row>
    <row r="694" spans="1:10" x14ac:dyDescent="0.2">
      <c r="A694" s="35">
        <v>46065</v>
      </c>
      <c r="B694" s="31" t="s">
        <v>2491</v>
      </c>
      <c r="D694" s="31" t="s">
        <v>3381</v>
      </c>
      <c r="E694" s="36">
        <v>501820</v>
      </c>
      <c r="F694" s="37" t="s">
        <v>18</v>
      </c>
      <c r="G694" s="36">
        <v>40146</v>
      </c>
      <c r="H694" s="36">
        <v>541966</v>
      </c>
      <c r="I694" s="31" t="s">
        <v>24</v>
      </c>
      <c r="J694" s="31" t="s">
        <v>25</v>
      </c>
    </row>
    <row r="695" spans="1:10" x14ac:dyDescent="0.2">
      <c r="A695" s="35">
        <v>46065</v>
      </c>
      <c r="B695" s="31" t="s">
        <v>2492</v>
      </c>
      <c r="D695" s="31" t="s">
        <v>3382</v>
      </c>
      <c r="E695" s="36">
        <v>6834380</v>
      </c>
      <c r="F695" s="37" t="s">
        <v>18</v>
      </c>
      <c r="G695" s="36">
        <v>546750</v>
      </c>
      <c r="H695" s="36">
        <v>7381130</v>
      </c>
      <c r="I695" s="31" t="s">
        <v>99</v>
      </c>
      <c r="J695" s="31" t="s">
        <v>100</v>
      </c>
    </row>
    <row r="696" spans="1:10" x14ac:dyDescent="0.2">
      <c r="A696" s="35">
        <v>46065</v>
      </c>
      <c r="B696" s="31" t="s">
        <v>2493</v>
      </c>
      <c r="D696" s="31" t="s">
        <v>3383</v>
      </c>
      <c r="E696" s="36">
        <v>366400</v>
      </c>
      <c r="F696" s="37" t="s">
        <v>18</v>
      </c>
      <c r="G696" s="36">
        <v>29312</v>
      </c>
      <c r="H696" s="36">
        <v>395712</v>
      </c>
      <c r="I696" s="31" t="s">
        <v>91</v>
      </c>
      <c r="J696" s="31" t="s">
        <v>92</v>
      </c>
    </row>
    <row r="697" spans="1:10" x14ac:dyDescent="0.2">
      <c r="A697" s="35">
        <v>46065</v>
      </c>
      <c r="B697" s="31" t="s">
        <v>2494</v>
      </c>
      <c r="D697" s="31" t="s">
        <v>3384</v>
      </c>
      <c r="E697" s="36">
        <v>366400</v>
      </c>
      <c r="F697" s="37" t="s">
        <v>18</v>
      </c>
      <c r="G697" s="36">
        <v>29312</v>
      </c>
      <c r="H697" s="36">
        <v>395712</v>
      </c>
      <c r="I697" s="31" t="s">
        <v>103</v>
      </c>
      <c r="J697" s="31" t="s">
        <v>104</v>
      </c>
    </row>
    <row r="698" spans="1:10" x14ac:dyDescent="0.2">
      <c r="A698" s="35">
        <v>46065</v>
      </c>
      <c r="B698" s="31" t="s">
        <v>2495</v>
      </c>
      <c r="D698" s="31" t="s">
        <v>3385</v>
      </c>
      <c r="E698" s="36">
        <v>1099200</v>
      </c>
      <c r="F698" s="37" t="s">
        <v>18</v>
      </c>
      <c r="G698" s="36">
        <v>87936</v>
      </c>
      <c r="H698" s="36">
        <v>1187136</v>
      </c>
      <c r="I698" s="31" t="s">
        <v>153</v>
      </c>
      <c r="J698" s="31" t="s">
        <v>154</v>
      </c>
    </row>
    <row r="699" spans="1:10" x14ac:dyDescent="0.2">
      <c r="A699" s="35">
        <v>46065</v>
      </c>
      <c r="B699" s="31" t="s">
        <v>2496</v>
      </c>
      <c r="D699" s="31" t="s">
        <v>3386</v>
      </c>
      <c r="E699" s="36">
        <v>366400</v>
      </c>
      <c r="F699" s="37" t="s">
        <v>18</v>
      </c>
      <c r="G699" s="36">
        <v>29312</v>
      </c>
      <c r="H699" s="36">
        <v>395712</v>
      </c>
      <c r="I699" s="31" t="s">
        <v>172</v>
      </c>
      <c r="J699" s="31" t="s">
        <v>173</v>
      </c>
    </row>
    <row r="700" spans="1:10" x14ac:dyDescent="0.2">
      <c r="A700" s="35">
        <v>46065</v>
      </c>
      <c r="B700" s="31" t="s">
        <v>2497</v>
      </c>
      <c r="D700" s="31" t="s">
        <v>3387</v>
      </c>
      <c r="E700" s="36">
        <v>1099200</v>
      </c>
      <c r="F700" s="37" t="s">
        <v>18</v>
      </c>
      <c r="G700" s="36">
        <v>87936</v>
      </c>
      <c r="H700" s="36">
        <v>1187136</v>
      </c>
      <c r="I700" s="31" t="s">
        <v>268</v>
      </c>
      <c r="J700" s="31" t="s">
        <v>269</v>
      </c>
    </row>
    <row r="701" spans="1:10" x14ac:dyDescent="0.2">
      <c r="A701" s="35">
        <v>46066</v>
      </c>
      <c r="B701" s="31" t="s">
        <v>2498</v>
      </c>
      <c r="D701" s="31" t="s">
        <v>3388</v>
      </c>
      <c r="E701" s="36">
        <v>906798</v>
      </c>
      <c r="F701" s="37" t="s">
        <v>18</v>
      </c>
      <c r="G701" s="36">
        <v>72544</v>
      </c>
      <c r="H701" s="36">
        <v>979342</v>
      </c>
      <c r="I701" s="31" t="s">
        <v>247</v>
      </c>
      <c r="J701" s="31" t="s">
        <v>19</v>
      </c>
    </row>
    <row r="702" spans="1:10" x14ac:dyDescent="0.2">
      <c r="A702" s="35">
        <v>46066</v>
      </c>
      <c r="B702" s="31" t="s">
        <v>2499</v>
      </c>
      <c r="D702" s="31" t="s">
        <v>3389</v>
      </c>
      <c r="E702" s="36">
        <v>1236130</v>
      </c>
      <c r="F702" s="37" t="s">
        <v>18</v>
      </c>
      <c r="G702" s="36">
        <v>98890</v>
      </c>
      <c r="H702" s="36">
        <v>1335020</v>
      </c>
      <c r="I702" s="31" t="s">
        <v>122</v>
      </c>
      <c r="J702" s="31" t="s">
        <v>123</v>
      </c>
    </row>
    <row r="703" spans="1:10" x14ac:dyDescent="0.2">
      <c r="A703" s="35">
        <v>46066</v>
      </c>
      <c r="B703" s="31" t="s">
        <v>2500</v>
      </c>
      <c r="D703" s="31" t="s">
        <v>3390</v>
      </c>
      <c r="E703" s="36">
        <v>502802</v>
      </c>
      <c r="F703" s="37" t="s">
        <v>18</v>
      </c>
      <c r="G703" s="36">
        <v>40224</v>
      </c>
      <c r="H703" s="36">
        <v>543026</v>
      </c>
      <c r="I703" s="31" t="s">
        <v>247</v>
      </c>
      <c r="J703" s="31" t="s">
        <v>19</v>
      </c>
    </row>
    <row r="704" spans="1:10" x14ac:dyDescent="0.2">
      <c r="A704" s="35">
        <v>46066</v>
      </c>
      <c r="B704" s="31" t="s">
        <v>2501</v>
      </c>
      <c r="D704" s="31" t="s">
        <v>3391</v>
      </c>
      <c r="E704" s="36">
        <v>1132898</v>
      </c>
      <c r="F704" s="37" t="s">
        <v>18</v>
      </c>
      <c r="G704" s="36">
        <v>90632</v>
      </c>
      <c r="H704" s="36">
        <v>1223530</v>
      </c>
      <c r="I704" s="31" t="s">
        <v>247</v>
      </c>
      <c r="J704" s="31" t="s">
        <v>19</v>
      </c>
    </row>
    <row r="705" spans="1:10" x14ac:dyDescent="0.2">
      <c r="A705" s="35">
        <v>46066</v>
      </c>
      <c r="B705" s="31" t="s">
        <v>2502</v>
      </c>
      <c r="D705" s="31" t="s">
        <v>3392</v>
      </c>
      <c r="E705" s="36">
        <v>908439</v>
      </c>
      <c r="F705" s="37" t="s">
        <v>18</v>
      </c>
      <c r="G705" s="36">
        <v>72675</v>
      </c>
      <c r="H705" s="36">
        <v>981114</v>
      </c>
      <c r="I705" s="31" t="s">
        <v>247</v>
      </c>
      <c r="J705" s="31" t="s">
        <v>19</v>
      </c>
    </row>
    <row r="706" spans="1:10" x14ac:dyDescent="0.2">
      <c r="A706" s="35">
        <v>46066</v>
      </c>
      <c r="B706" s="31" t="s">
        <v>2503</v>
      </c>
      <c r="D706" s="31" t="s">
        <v>3393</v>
      </c>
      <c r="E706" s="36">
        <v>4881700</v>
      </c>
      <c r="F706" s="37" t="s">
        <v>18</v>
      </c>
      <c r="G706" s="36">
        <v>390536</v>
      </c>
      <c r="H706" s="36">
        <v>5272236</v>
      </c>
      <c r="I706" s="31" t="s">
        <v>55</v>
      </c>
      <c r="J706" s="31" t="s">
        <v>56</v>
      </c>
    </row>
    <row r="707" spans="1:10" x14ac:dyDescent="0.2">
      <c r="A707" s="35">
        <v>46066</v>
      </c>
      <c r="B707" s="31" t="s">
        <v>2504</v>
      </c>
      <c r="D707" s="31" t="s">
        <v>3394</v>
      </c>
      <c r="E707" s="36">
        <v>8279650</v>
      </c>
      <c r="F707" s="37" t="s">
        <v>18</v>
      </c>
      <c r="G707" s="36">
        <v>662372</v>
      </c>
      <c r="H707" s="36">
        <v>8942022</v>
      </c>
      <c r="I707" s="31" t="s">
        <v>55</v>
      </c>
      <c r="J707" s="31" t="s">
        <v>56</v>
      </c>
    </row>
    <row r="708" spans="1:10" x14ac:dyDescent="0.2">
      <c r="A708" s="35">
        <v>46066</v>
      </c>
      <c r="B708" s="31" t="s">
        <v>2505</v>
      </c>
      <c r="D708" s="31" t="s">
        <v>3395</v>
      </c>
      <c r="E708" s="36">
        <v>371250</v>
      </c>
      <c r="F708" s="37" t="s">
        <v>18</v>
      </c>
      <c r="G708" s="36">
        <v>29700</v>
      </c>
      <c r="H708" s="36">
        <v>400950</v>
      </c>
      <c r="I708" s="31" t="s">
        <v>247</v>
      </c>
      <c r="J708" s="31" t="s">
        <v>19</v>
      </c>
    </row>
    <row r="709" spans="1:10" x14ac:dyDescent="0.2">
      <c r="A709" s="35">
        <v>46066</v>
      </c>
      <c r="B709" s="31" t="s">
        <v>2506</v>
      </c>
      <c r="D709" s="31" t="s">
        <v>3396</v>
      </c>
      <c r="E709" s="36">
        <v>742500</v>
      </c>
      <c r="F709" s="37" t="s">
        <v>18</v>
      </c>
      <c r="G709" s="36">
        <v>59400</v>
      </c>
      <c r="H709" s="36">
        <v>801900</v>
      </c>
      <c r="I709" s="31" t="s">
        <v>79</v>
      </c>
      <c r="J709" s="31" t="s">
        <v>80</v>
      </c>
    </row>
    <row r="710" spans="1:10" x14ac:dyDescent="0.2">
      <c r="A710" s="35">
        <v>46066</v>
      </c>
      <c r="B710" s="31" t="s">
        <v>2507</v>
      </c>
      <c r="D710" s="31" t="s">
        <v>3397</v>
      </c>
      <c r="E710" s="36">
        <v>734310</v>
      </c>
      <c r="F710" s="37" t="s">
        <v>18</v>
      </c>
      <c r="G710" s="36">
        <v>58745</v>
      </c>
      <c r="H710" s="36">
        <v>793055</v>
      </c>
      <c r="I710" s="31" t="s">
        <v>247</v>
      </c>
      <c r="J710" s="31" t="s">
        <v>19</v>
      </c>
    </row>
    <row r="711" spans="1:10" x14ac:dyDescent="0.2">
      <c r="A711" s="35">
        <v>46066</v>
      </c>
      <c r="B711" s="31" t="s">
        <v>2508</v>
      </c>
      <c r="D711" s="31" t="s">
        <v>3398</v>
      </c>
      <c r="E711" s="36">
        <v>9763400</v>
      </c>
      <c r="F711" s="37" t="s">
        <v>18</v>
      </c>
      <c r="G711" s="36">
        <v>781072</v>
      </c>
      <c r="H711" s="36">
        <v>10544472</v>
      </c>
      <c r="I711" s="31" t="s">
        <v>116</v>
      </c>
      <c r="J711" s="31" t="s">
        <v>117</v>
      </c>
    </row>
    <row r="712" spans="1:10" x14ac:dyDescent="0.2">
      <c r="A712" s="35">
        <v>46066</v>
      </c>
      <c r="B712" s="31" t="s">
        <v>2509</v>
      </c>
      <c r="D712" s="31" t="s">
        <v>3399</v>
      </c>
      <c r="E712" s="36">
        <v>4881700</v>
      </c>
      <c r="F712" s="37" t="s">
        <v>18</v>
      </c>
      <c r="G712" s="36">
        <v>390536</v>
      </c>
      <c r="H712" s="36">
        <v>5272236</v>
      </c>
      <c r="I712" s="31" t="s">
        <v>55</v>
      </c>
      <c r="J712" s="31" t="s">
        <v>56</v>
      </c>
    </row>
    <row r="713" spans="1:10" x14ac:dyDescent="0.2">
      <c r="A713" s="35">
        <v>46066</v>
      </c>
      <c r="B713" s="31" t="s">
        <v>2510</v>
      </c>
      <c r="D713" s="31" t="s">
        <v>3400</v>
      </c>
      <c r="E713" s="36">
        <v>1106235</v>
      </c>
      <c r="F713" s="37" t="s">
        <v>18</v>
      </c>
      <c r="G713" s="36">
        <v>88499</v>
      </c>
      <c r="H713" s="36">
        <v>1194734</v>
      </c>
      <c r="I713" s="31" t="s">
        <v>247</v>
      </c>
      <c r="J713" s="31" t="s">
        <v>19</v>
      </c>
    </row>
    <row r="714" spans="1:10" x14ac:dyDescent="0.2">
      <c r="A714" s="35">
        <v>46066</v>
      </c>
      <c r="B714" s="31" t="s">
        <v>2511</v>
      </c>
      <c r="D714" s="31" t="s">
        <v>3401</v>
      </c>
      <c r="E714" s="36">
        <v>13434950</v>
      </c>
      <c r="F714" s="37" t="s">
        <v>18</v>
      </c>
      <c r="G714" s="36">
        <v>1074796</v>
      </c>
      <c r="H714" s="36">
        <v>14509746</v>
      </c>
      <c r="I714" s="31" t="s">
        <v>83</v>
      </c>
      <c r="J714" s="31" t="s">
        <v>84</v>
      </c>
    </row>
    <row r="715" spans="1:10" x14ac:dyDescent="0.2">
      <c r="A715" s="35">
        <v>46066</v>
      </c>
      <c r="B715" s="31" t="s">
        <v>2512</v>
      </c>
      <c r="D715" s="31" t="s">
        <v>3402</v>
      </c>
      <c r="E715" s="36">
        <v>17106500</v>
      </c>
      <c r="F715" s="37" t="s">
        <v>18</v>
      </c>
      <c r="G715" s="36">
        <v>1368520</v>
      </c>
      <c r="H715" s="36">
        <v>18475020</v>
      </c>
      <c r="I715" s="31" t="s">
        <v>83</v>
      </c>
      <c r="J715" s="31" t="s">
        <v>84</v>
      </c>
    </row>
    <row r="716" spans="1:10" x14ac:dyDescent="0.2">
      <c r="A716" s="35">
        <v>46066</v>
      </c>
      <c r="B716" s="31" t="s">
        <v>2513</v>
      </c>
      <c r="D716" s="31" t="s">
        <v>3403</v>
      </c>
      <c r="E716" s="36">
        <v>549600</v>
      </c>
      <c r="F716" s="37" t="s">
        <v>18</v>
      </c>
      <c r="G716" s="36">
        <v>43968</v>
      </c>
      <c r="H716" s="36">
        <v>593568</v>
      </c>
      <c r="I716" s="31" t="s">
        <v>83</v>
      </c>
      <c r="J716" s="31" t="s">
        <v>84</v>
      </c>
    </row>
    <row r="717" spans="1:10" x14ac:dyDescent="0.2">
      <c r="A717" s="35">
        <v>46066</v>
      </c>
      <c r="B717" s="31" t="s">
        <v>2514</v>
      </c>
      <c r="D717" s="31" t="s">
        <v>3404</v>
      </c>
      <c r="E717" s="36">
        <v>9332400</v>
      </c>
      <c r="F717" s="37" t="s">
        <v>18</v>
      </c>
      <c r="G717" s="36">
        <v>746592</v>
      </c>
      <c r="H717" s="36">
        <v>10078992</v>
      </c>
      <c r="I717" s="31" t="s">
        <v>83</v>
      </c>
      <c r="J717" s="31" t="s">
        <v>84</v>
      </c>
    </row>
    <row r="718" spans="1:10" x14ac:dyDescent="0.2">
      <c r="A718" s="35">
        <v>46066</v>
      </c>
      <c r="B718" s="31" t="s">
        <v>2515</v>
      </c>
      <c r="D718" s="31" t="s">
        <v>3405</v>
      </c>
      <c r="E718" s="36">
        <v>3978520</v>
      </c>
      <c r="F718" s="37" t="s">
        <v>18</v>
      </c>
      <c r="G718" s="36">
        <v>318282</v>
      </c>
      <c r="H718" s="36">
        <v>4296802</v>
      </c>
      <c r="I718" s="31" t="s">
        <v>182</v>
      </c>
      <c r="J718" s="31" t="s">
        <v>183</v>
      </c>
    </row>
    <row r="719" spans="1:10" x14ac:dyDescent="0.2">
      <c r="A719" s="35">
        <v>46066</v>
      </c>
      <c r="B719" s="31" t="s">
        <v>2516</v>
      </c>
      <c r="D719" s="31" t="s">
        <v>3406</v>
      </c>
      <c r="E719" s="36">
        <v>1180141</v>
      </c>
      <c r="F719" s="37" t="s">
        <v>18</v>
      </c>
      <c r="G719" s="36">
        <v>94411</v>
      </c>
      <c r="H719" s="36">
        <v>1274552</v>
      </c>
      <c r="I719" s="31" t="s">
        <v>247</v>
      </c>
      <c r="J719" s="31" t="s">
        <v>19</v>
      </c>
    </row>
    <row r="720" spans="1:10" x14ac:dyDescent="0.2">
      <c r="A720" s="35">
        <v>46066</v>
      </c>
      <c r="B720" s="31" t="s">
        <v>2517</v>
      </c>
      <c r="D720" s="31" t="s">
        <v>3407</v>
      </c>
      <c r="E720" s="36">
        <v>2799720</v>
      </c>
      <c r="F720" s="37" t="s">
        <v>18</v>
      </c>
      <c r="G720" s="36">
        <v>223978</v>
      </c>
      <c r="H720" s="36">
        <v>3023698</v>
      </c>
      <c r="I720" s="31" t="s">
        <v>147</v>
      </c>
      <c r="J720" s="31" t="s">
        <v>148</v>
      </c>
    </row>
    <row r="721" spans="1:10" x14ac:dyDescent="0.2">
      <c r="A721" s="35">
        <v>46066</v>
      </c>
      <c r="B721" s="31" t="s">
        <v>2518</v>
      </c>
      <c r="D721" s="31" t="s">
        <v>3408</v>
      </c>
      <c r="E721" s="36">
        <v>1593730</v>
      </c>
      <c r="F721" s="37" t="s">
        <v>18</v>
      </c>
      <c r="G721" s="36">
        <v>127498</v>
      </c>
      <c r="H721" s="36">
        <v>1721228</v>
      </c>
      <c r="I721" s="31" t="s">
        <v>247</v>
      </c>
      <c r="J721" s="31" t="s">
        <v>19</v>
      </c>
    </row>
    <row r="722" spans="1:10" x14ac:dyDescent="0.2">
      <c r="A722" s="35">
        <v>46066</v>
      </c>
      <c r="B722" s="31" t="s">
        <v>2519</v>
      </c>
      <c r="D722" s="31" t="s">
        <v>3409</v>
      </c>
      <c r="E722" s="36">
        <v>4256070</v>
      </c>
      <c r="F722" s="37" t="s">
        <v>18</v>
      </c>
      <c r="G722" s="36">
        <v>340486</v>
      </c>
      <c r="H722" s="36">
        <v>4596556</v>
      </c>
      <c r="I722" s="31" t="s">
        <v>147</v>
      </c>
      <c r="J722" s="31" t="s">
        <v>148</v>
      </c>
    </row>
    <row r="723" spans="1:10" x14ac:dyDescent="0.2">
      <c r="A723" s="35">
        <v>46066</v>
      </c>
      <c r="B723" s="31" t="s">
        <v>2520</v>
      </c>
      <c r="D723" s="31" t="s">
        <v>3410</v>
      </c>
      <c r="E723" s="36">
        <v>314850</v>
      </c>
      <c r="F723" s="37" t="s">
        <v>18</v>
      </c>
      <c r="G723" s="36">
        <v>25188</v>
      </c>
      <c r="H723" s="36">
        <v>340038</v>
      </c>
      <c r="I723" s="31" t="s">
        <v>247</v>
      </c>
      <c r="J723" s="31" t="s">
        <v>19</v>
      </c>
    </row>
    <row r="724" spans="1:10" x14ac:dyDescent="0.2">
      <c r="A724" s="35">
        <v>46066</v>
      </c>
      <c r="B724" s="31" t="s">
        <v>2521</v>
      </c>
      <c r="D724" s="31" t="s">
        <v>3411</v>
      </c>
      <c r="E724" s="36">
        <v>4424940</v>
      </c>
      <c r="F724" s="37" t="s">
        <v>18</v>
      </c>
      <c r="G724" s="36">
        <v>353995</v>
      </c>
      <c r="H724" s="36">
        <v>4778935</v>
      </c>
      <c r="I724" s="31" t="s">
        <v>55</v>
      </c>
      <c r="J724" s="31" t="s">
        <v>56</v>
      </c>
    </row>
    <row r="725" spans="1:10" x14ac:dyDescent="0.2">
      <c r="A725" s="35">
        <v>46066</v>
      </c>
      <c r="B725" s="31" t="s">
        <v>2522</v>
      </c>
      <c r="D725" s="31" t="s">
        <v>3412</v>
      </c>
      <c r="E725" s="36">
        <v>10578860</v>
      </c>
      <c r="F725" s="37" t="s">
        <v>18</v>
      </c>
      <c r="G725" s="36">
        <v>846309</v>
      </c>
      <c r="H725" s="36">
        <v>11425169</v>
      </c>
      <c r="I725" s="31" t="s">
        <v>212</v>
      </c>
      <c r="J725" s="31" t="s">
        <v>73</v>
      </c>
    </row>
    <row r="726" spans="1:10" x14ac:dyDescent="0.2">
      <c r="A726" s="35">
        <v>46066</v>
      </c>
      <c r="B726" s="31" t="s">
        <v>2523</v>
      </c>
      <c r="D726" s="31" t="s">
        <v>3413</v>
      </c>
      <c r="E726" s="36">
        <v>2968980</v>
      </c>
      <c r="F726" s="37" t="s">
        <v>18</v>
      </c>
      <c r="G726" s="36">
        <v>237518</v>
      </c>
      <c r="H726" s="36">
        <v>3206498</v>
      </c>
      <c r="I726" s="31" t="s">
        <v>65</v>
      </c>
      <c r="J726" s="31" t="s">
        <v>66</v>
      </c>
    </row>
    <row r="727" spans="1:10" x14ac:dyDescent="0.2">
      <c r="A727" s="35">
        <v>46066</v>
      </c>
      <c r="B727" s="31" t="s">
        <v>2524</v>
      </c>
      <c r="D727" s="31" t="s">
        <v>3414</v>
      </c>
      <c r="E727" s="36">
        <v>12978460</v>
      </c>
      <c r="F727" s="37" t="s">
        <v>18</v>
      </c>
      <c r="G727" s="36">
        <v>1038277</v>
      </c>
      <c r="H727" s="36">
        <v>14016737</v>
      </c>
      <c r="I727" s="31" t="s">
        <v>65</v>
      </c>
      <c r="J727" s="31" t="s">
        <v>66</v>
      </c>
    </row>
    <row r="728" spans="1:10" x14ac:dyDescent="0.2">
      <c r="A728" s="35">
        <v>46066</v>
      </c>
      <c r="B728" s="31" t="s">
        <v>2525</v>
      </c>
      <c r="D728" s="31" t="s">
        <v>3415</v>
      </c>
      <c r="E728" s="36">
        <v>10401200</v>
      </c>
      <c r="F728" s="37" t="s">
        <v>18</v>
      </c>
      <c r="G728" s="36">
        <v>832096</v>
      </c>
      <c r="H728" s="36">
        <v>11233296</v>
      </c>
      <c r="I728" s="31" t="s">
        <v>124</v>
      </c>
      <c r="J728" s="31" t="s">
        <v>125</v>
      </c>
    </row>
    <row r="729" spans="1:10" x14ac:dyDescent="0.2">
      <c r="A729" s="35">
        <v>46066</v>
      </c>
      <c r="B729" s="31" t="s">
        <v>2526</v>
      </c>
      <c r="D729" s="31" t="s">
        <v>3416</v>
      </c>
      <c r="E729" s="36">
        <v>2799720</v>
      </c>
      <c r="F729" s="37" t="s">
        <v>18</v>
      </c>
      <c r="G729" s="36">
        <v>223978</v>
      </c>
      <c r="H729" s="36">
        <v>3023698</v>
      </c>
      <c r="I729" s="31" t="s">
        <v>71</v>
      </c>
      <c r="J729" s="31" t="s">
        <v>72</v>
      </c>
    </row>
    <row r="730" spans="1:10" x14ac:dyDescent="0.2">
      <c r="A730" s="35">
        <v>46066</v>
      </c>
      <c r="B730" s="31" t="s">
        <v>2527</v>
      </c>
      <c r="D730" s="31" t="s">
        <v>3417</v>
      </c>
      <c r="E730" s="36">
        <v>6181450</v>
      </c>
      <c r="F730" s="37" t="s">
        <v>18</v>
      </c>
      <c r="G730" s="36">
        <v>494516</v>
      </c>
      <c r="H730" s="36">
        <v>6675966</v>
      </c>
      <c r="I730" s="31" t="s">
        <v>71</v>
      </c>
      <c r="J730" s="31" t="s">
        <v>72</v>
      </c>
    </row>
    <row r="731" spans="1:10" x14ac:dyDescent="0.2">
      <c r="A731" s="35">
        <v>46066</v>
      </c>
      <c r="B731" s="31" t="s">
        <v>2528</v>
      </c>
      <c r="D731" s="31" t="s">
        <v>3418</v>
      </c>
      <c r="E731" s="36">
        <v>3212080</v>
      </c>
      <c r="F731" s="37" t="s">
        <v>18</v>
      </c>
      <c r="G731" s="36">
        <v>256966</v>
      </c>
      <c r="H731" s="36">
        <v>3469046</v>
      </c>
      <c r="I731" s="31" t="s">
        <v>247</v>
      </c>
      <c r="J731" s="31" t="s">
        <v>19</v>
      </c>
    </row>
    <row r="732" spans="1:10" x14ac:dyDescent="0.2">
      <c r="A732" s="35">
        <v>46066</v>
      </c>
      <c r="B732" s="31" t="s">
        <v>2529</v>
      </c>
      <c r="D732" s="31" t="s">
        <v>3419</v>
      </c>
      <c r="E732" s="36">
        <v>1049160</v>
      </c>
      <c r="F732" s="37" t="s">
        <v>18</v>
      </c>
      <c r="G732" s="36">
        <v>83933</v>
      </c>
      <c r="H732" s="36">
        <v>1133093</v>
      </c>
      <c r="I732" s="31" t="s">
        <v>247</v>
      </c>
      <c r="J732" s="31" t="s">
        <v>19</v>
      </c>
    </row>
    <row r="733" spans="1:10" x14ac:dyDescent="0.2">
      <c r="A733" s="35">
        <v>46066</v>
      </c>
      <c r="B733" s="31" t="s">
        <v>2530</v>
      </c>
      <c r="D733" s="31" t="s">
        <v>3420</v>
      </c>
      <c r="E733" s="36">
        <v>395996</v>
      </c>
      <c r="F733" s="37" t="s">
        <v>18</v>
      </c>
      <c r="G733" s="36">
        <v>31680</v>
      </c>
      <c r="H733" s="36">
        <v>427676</v>
      </c>
      <c r="I733" s="31" t="s">
        <v>247</v>
      </c>
      <c r="J733" s="31" t="s">
        <v>19</v>
      </c>
    </row>
    <row r="734" spans="1:10" x14ac:dyDescent="0.2">
      <c r="A734" s="35">
        <v>46066</v>
      </c>
      <c r="B734" s="31" t="s">
        <v>2531</v>
      </c>
      <c r="D734" s="31" t="s">
        <v>3421</v>
      </c>
      <c r="E734" s="36">
        <v>14514150</v>
      </c>
      <c r="F734" s="37" t="s">
        <v>18</v>
      </c>
      <c r="G734" s="36">
        <v>1161132</v>
      </c>
      <c r="H734" s="36">
        <v>15675282</v>
      </c>
      <c r="I734" s="31" t="s">
        <v>69</v>
      </c>
      <c r="J734" s="31" t="s">
        <v>70</v>
      </c>
    </row>
    <row r="735" spans="1:10" x14ac:dyDescent="0.2">
      <c r="A735" s="35">
        <v>46066</v>
      </c>
      <c r="B735" s="31" t="s">
        <v>2532</v>
      </c>
      <c r="D735" s="31" t="s">
        <v>3422</v>
      </c>
      <c r="E735" s="36">
        <v>3348180</v>
      </c>
      <c r="F735" s="37" t="s">
        <v>18</v>
      </c>
      <c r="G735" s="36">
        <v>267854</v>
      </c>
      <c r="H735" s="36">
        <v>3616034</v>
      </c>
      <c r="I735" s="31" t="s">
        <v>69</v>
      </c>
      <c r="J735" s="31" t="s">
        <v>70</v>
      </c>
    </row>
    <row r="736" spans="1:10" x14ac:dyDescent="0.2">
      <c r="A736" s="35">
        <v>46066</v>
      </c>
      <c r="B736" s="31" t="s">
        <v>2533</v>
      </c>
      <c r="D736" s="31" t="s">
        <v>3423</v>
      </c>
      <c r="E736" s="36">
        <v>29790660</v>
      </c>
      <c r="F736" s="37" t="s">
        <v>18</v>
      </c>
      <c r="G736" s="36">
        <v>2383253</v>
      </c>
      <c r="H736" s="36">
        <v>32173913</v>
      </c>
      <c r="I736" s="31" t="s">
        <v>69</v>
      </c>
      <c r="J736" s="31" t="s">
        <v>70</v>
      </c>
    </row>
    <row r="737" spans="1:10" x14ac:dyDescent="0.2">
      <c r="A737" s="35">
        <v>46067</v>
      </c>
      <c r="B737" s="31" t="s">
        <v>2534</v>
      </c>
      <c r="D737" s="31" t="s">
        <v>3424</v>
      </c>
      <c r="E737" s="36">
        <v>4899460</v>
      </c>
      <c r="F737" s="37" t="s">
        <v>18</v>
      </c>
      <c r="G737" s="36">
        <v>391957</v>
      </c>
      <c r="H737" s="36">
        <v>5291417</v>
      </c>
      <c r="I737" s="31" t="s">
        <v>57</v>
      </c>
      <c r="J737" s="31" t="s">
        <v>58</v>
      </c>
    </row>
    <row r="738" spans="1:10" x14ac:dyDescent="0.2">
      <c r="A738" s="35">
        <v>46067</v>
      </c>
      <c r="B738" s="31" t="s">
        <v>2535</v>
      </c>
      <c r="D738" s="31" t="s">
        <v>3425</v>
      </c>
      <c r="E738" s="36">
        <v>4792095</v>
      </c>
      <c r="F738" s="37" t="s">
        <v>18</v>
      </c>
      <c r="G738" s="36">
        <v>383368</v>
      </c>
      <c r="H738" s="36">
        <v>5175463</v>
      </c>
      <c r="I738" s="31" t="s">
        <v>143</v>
      </c>
      <c r="J738" s="31" t="s">
        <v>144</v>
      </c>
    </row>
    <row r="739" spans="1:10" x14ac:dyDescent="0.2">
      <c r="A739" s="35">
        <v>46067</v>
      </c>
      <c r="B739" s="31" t="s">
        <v>2536</v>
      </c>
      <c r="D739" s="31" t="s">
        <v>3426</v>
      </c>
      <c r="E739" s="36">
        <v>2799720</v>
      </c>
      <c r="F739" s="37" t="s">
        <v>18</v>
      </c>
      <c r="G739" s="36">
        <v>223978</v>
      </c>
      <c r="H739" s="36">
        <v>3023698</v>
      </c>
      <c r="I739" s="31" t="s">
        <v>143</v>
      </c>
      <c r="J739" s="31" t="s">
        <v>144</v>
      </c>
    </row>
    <row r="740" spans="1:10" x14ac:dyDescent="0.2">
      <c r="A740" s="35">
        <v>46067</v>
      </c>
      <c r="B740" s="31" t="s">
        <v>2537</v>
      </c>
      <c r="D740" s="31" t="s">
        <v>3427</v>
      </c>
      <c r="E740" s="36">
        <v>12270200</v>
      </c>
      <c r="F740" s="37" t="s">
        <v>18</v>
      </c>
      <c r="G740" s="36">
        <v>981616</v>
      </c>
      <c r="H740" s="36">
        <v>13251816</v>
      </c>
      <c r="I740" s="31" t="s">
        <v>212</v>
      </c>
      <c r="J740" s="31" t="s">
        <v>73</v>
      </c>
    </row>
    <row r="741" spans="1:10" x14ac:dyDescent="0.2">
      <c r="A741" s="35">
        <v>46067</v>
      </c>
      <c r="B741" s="31" t="s">
        <v>2538</v>
      </c>
      <c r="D741" s="31" t="s">
        <v>3428</v>
      </c>
      <c r="E741" s="36">
        <v>1866480</v>
      </c>
      <c r="F741" s="37" t="s">
        <v>18</v>
      </c>
      <c r="G741" s="36">
        <v>149318</v>
      </c>
      <c r="H741" s="36">
        <v>2015798</v>
      </c>
      <c r="I741" s="31" t="s">
        <v>184</v>
      </c>
      <c r="J741" s="31" t="s">
        <v>185</v>
      </c>
    </row>
    <row r="742" spans="1:10" x14ac:dyDescent="0.2">
      <c r="A742" s="35">
        <v>46067</v>
      </c>
      <c r="B742" s="31" t="s">
        <v>2539</v>
      </c>
      <c r="D742" s="31" t="s">
        <v>3429</v>
      </c>
      <c r="E742" s="36">
        <v>6077520</v>
      </c>
      <c r="F742" s="37" t="s">
        <v>18</v>
      </c>
      <c r="G742" s="36">
        <v>486202</v>
      </c>
      <c r="H742" s="36">
        <v>6563722</v>
      </c>
      <c r="I742" s="31" t="s">
        <v>93</v>
      </c>
      <c r="J742" s="31" t="s">
        <v>94</v>
      </c>
    </row>
    <row r="743" spans="1:10" x14ac:dyDescent="0.2">
      <c r="A743" s="35">
        <v>46067</v>
      </c>
      <c r="B743" s="31" t="s">
        <v>2540</v>
      </c>
      <c r="D743" s="31" t="s">
        <v>3430</v>
      </c>
      <c r="E743" s="36">
        <v>2035740</v>
      </c>
      <c r="F743" s="37" t="s">
        <v>18</v>
      </c>
      <c r="G743" s="36">
        <v>162859</v>
      </c>
      <c r="H743" s="36">
        <v>2198599</v>
      </c>
      <c r="I743" s="31" t="s">
        <v>147</v>
      </c>
      <c r="J743" s="31" t="s">
        <v>148</v>
      </c>
    </row>
    <row r="744" spans="1:10" x14ac:dyDescent="0.2">
      <c r="A744" s="35">
        <v>46067</v>
      </c>
      <c r="B744" s="31" t="s">
        <v>2541</v>
      </c>
      <c r="D744" s="31" t="s">
        <v>3431</v>
      </c>
      <c r="E744" s="36">
        <v>2760150</v>
      </c>
      <c r="F744" s="37" t="s">
        <v>18</v>
      </c>
      <c r="G744" s="36">
        <v>220812</v>
      </c>
      <c r="H744" s="36">
        <v>2980962</v>
      </c>
      <c r="I744" s="31" t="s">
        <v>147</v>
      </c>
      <c r="J744" s="31" t="s">
        <v>148</v>
      </c>
    </row>
    <row r="745" spans="1:10" x14ac:dyDescent="0.2">
      <c r="A745" s="35">
        <v>46067</v>
      </c>
      <c r="B745" s="31" t="s">
        <v>2542</v>
      </c>
      <c r="D745" s="31" t="s">
        <v>3432</v>
      </c>
      <c r="E745" s="36">
        <v>3421300</v>
      </c>
      <c r="F745" s="37" t="s">
        <v>18</v>
      </c>
      <c r="G745" s="36">
        <v>273704</v>
      </c>
      <c r="H745" s="36">
        <v>3695004</v>
      </c>
      <c r="I745" s="31" t="s">
        <v>55</v>
      </c>
      <c r="J745" s="31" t="s">
        <v>56</v>
      </c>
    </row>
    <row r="746" spans="1:10" x14ac:dyDescent="0.2">
      <c r="A746" s="35">
        <v>46067</v>
      </c>
      <c r="B746" s="31" t="s">
        <v>2543</v>
      </c>
      <c r="D746" s="31" t="s">
        <v>3433</v>
      </c>
      <c r="E746" s="36">
        <v>4757890</v>
      </c>
      <c r="F746" s="37" t="s">
        <v>18</v>
      </c>
      <c r="G746" s="36">
        <v>380631</v>
      </c>
      <c r="H746" s="36">
        <v>5138521</v>
      </c>
      <c r="I746" s="31" t="s">
        <v>241</v>
      </c>
      <c r="J746" s="31" t="s">
        <v>245</v>
      </c>
    </row>
    <row r="747" spans="1:10" x14ac:dyDescent="0.2">
      <c r="A747" s="35">
        <v>46067</v>
      </c>
      <c r="B747" s="31" t="s">
        <v>2544</v>
      </c>
      <c r="D747" s="31" t="s">
        <v>3434</v>
      </c>
      <c r="E747" s="36">
        <v>4247190</v>
      </c>
      <c r="F747" s="37" t="s">
        <v>18</v>
      </c>
      <c r="G747" s="36">
        <v>339775</v>
      </c>
      <c r="H747" s="36">
        <v>4586965</v>
      </c>
      <c r="I747" s="31" t="s">
        <v>147</v>
      </c>
      <c r="J747" s="31" t="s">
        <v>148</v>
      </c>
    </row>
    <row r="748" spans="1:10" x14ac:dyDescent="0.2">
      <c r="A748" s="35">
        <v>46067</v>
      </c>
      <c r="B748" s="31" t="s">
        <v>2545</v>
      </c>
      <c r="D748" s="31" t="s">
        <v>3435</v>
      </c>
      <c r="E748" s="36">
        <v>7756600</v>
      </c>
      <c r="F748" s="37" t="s">
        <v>18</v>
      </c>
      <c r="G748" s="36">
        <v>620528</v>
      </c>
      <c r="H748" s="36">
        <v>8377128</v>
      </c>
      <c r="I748" s="31" t="s">
        <v>116</v>
      </c>
      <c r="J748" s="31" t="s">
        <v>117</v>
      </c>
    </row>
    <row r="749" spans="1:10" x14ac:dyDescent="0.2">
      <c r="A749" s="35">
        <v>46067</v>
      </c>
      <c r="B749" s="31" t="s">
        <v>2546</v>
      </c>
      <c r="D749" s="31" t="s">
        <v>3436</v>
      </c>
      <c r="E749" s="36">
        <v>1866480</v>
      </c>
      <c r="F749" s="37" t="s">
        <v>18</v>
      </c>
      <c r="G749" s="36">
        <v>149318</v>
      </c>
      <c r="H749" s="36">
        <v>2015798</v>
      </c>
      <c r="I749" s="31" t="s">
        <v>241</v>
      </c>
      <c r="J749" s="31" t="s">
        <v>245</v>
      </c>
    </row>
    <row r="750" spans="1:10" x14ac:dyDescent="0.2">
      <c r="A750" s="35">
        <v>46067</v>
      </c>
      <c r="B750" s="31" t="s">
        <v>2547</v>
      </c>
      <c r="D750" s="31" t="s">
        <v>3437</v>
      </c>
      <c r="E750" s="36">
        <v>976340</v>
      </c>
      <c r="F750" s="37" t="s">
        <v>18</v>
      </c>
      <c r="G750" s="36">
        <v>78107</v>
      </c>
      <c r="H750" s="36">
        <v>1054447</v>
      </c>
      <c r="I750" s="31" t="s">
        <v>241</v>
      </c>
      <c r="J750" s="31" t="s">
        <v>245</v>
      </c>
    </row>
    <row r="751" spans="1:10" x14ac:dyDescent="0.2">
      <c r="A751" s="35">
        <v>46076</v>
      </c>
      <c r="B751" s="31" t="s">
        <v>2548</v>
      </c>
      <c r="D751" s="31" t="s">
        <v>3438</v>
      </c>
      <c r="E751" s="36">
        <v>2298750</v>
      </c>
      <c r="F751" s="37" t="s">
        <v>18</v>
      </c>
      <c r="G751" s="36">
        <v>183900</v>
      </c>
      <c r="H751" s="36">
        <v>2482650</v>
      </c>
      <c r="I751" s="31" t="s">
        <v>28</v>
      </c>
      <c r="J751" s="31" t="s">
        <v>29</v>
      </c>
    </row>
    <row r="752" spans="1:10" x14ac:dyDescent="0.2">
      <c r="A752" s="35">
        <v>46076</v>
      </c>
      <c r="B752" s="31" t="s">
        <v>2549</v>
      </c>
      <c r="D752" s="31" t="s">
        <v>3439</v>
      </c>
      <c r="E752" s="36">
        <v>1081500</v>
      </c>
      <c r="F752" s="37" t="s">
        <v>18</v>
      </c>
      <c r="G752" s="36">
        <v>86520</v>
      </c>
      <c r="H752" s="36">
        <v>1168020</v>
      </c>
      <c r="I752" s="31" t="s">
        <v>26</v>
      </c>
      <c r="J752" s="31" t="s">
        <v>27</v>
      </c>
    </row>
    <row r="753" spans="1:10" x14ac:dyDescent="0.2">
      <c r="A753" s="35">
        <v>46076</v>
      </c>
      <c r="B753" s="31" t="s">
        <v>2550</v>
      </c>
      <c r="D753" s="31" t="s">
        <v>3440</v>
      </c>
      <c r="E753" s="36">
        <v>1060500</v>
      </c>
      <c r="F753" s="37" t="s">
        <v>18</v>
      </c>
      <c r="G753" s="36">
        <v>84840</v>
      </c>
      <c r="H753" s="36">
        <v>1145340</v>
      </c>
      <c r="I753" s="31" t="s">
        <v>22</v>
      </c>
      <c r="J753" s="31" t="s">
        <v>23</v>
      </c>
    </row>
    <row r="754" spans="1:10" x14ac:dyDescent="0.2">
      <c r="A754" s="35">
        <v>46076</v>
      </c>
      <c r="B754" s="31" t="s">
        <v>2551</v>
      </c>
      <c r="D754" s="31" t="s">
        <v>3441</v>
      </c>
      <c r="E754" s="36">
        <v>1060500</v>
      </c>
      <c r="F754" s="37" t="s">
        <v>18</v>
      </c>
      <c r="G754" s="36">
        <v>84840</v>
      </c>
      <c r="H754" s="36">
        <v>1145340</v>
      </c>
      <c r="I754" s="31" t="s">
        <v>24</v>
      </c>
      <c r="J754" s="31" t="s">
        <v>25</v>
      </c>
    </row>
    <row r="755" spans="1:10" x14ac:dyDescent="0.2">
      <c r="A755" s="35">
        <v>46076</v>
      </c>
      <c r="B755" s="31" t="s">
        <v>2552</v>
      </c>
      <c r="D755" s="31" t="s">
        <v>3442</v>
      </c>
      <c r="E755" s="36">
        <v>530250</v>
      </c>
      <c r="F755" s="37" t="s">
        <v>18</v>
      </c>
      <c r="G755" s="36">
        <v>42420</v>
      </c>
      <c r="H755" s="36">
        <v>572670</v>
      </c>
      <c r="I755" s="31" t="s">
        <v>268</v>
      </c>
      <c r="J755" s="31" t="s">
        <v>269</v>
      </c>
    </row>
    <row r="756" spans="1:10" x14ac:dyDescent="0.2">
      <c r="A756" s="35">
        <v>46076</v>
      </c>
      <c r="B756" s="31" t="s">
        <v>2553</v>
      </c>
      <c r="D756" s="31" t="s">
        <v>3443</v>
      </c>
      <c r="E756" s="36">
        <v>962485</v>
      </c>
      <c r="F756" s="37" t="s">
        <v>18</v>
      </c>
      <c r="G756" s="36">
        <v>76999</v>
      </c>
      <c r="H756" s="36">
        <v>1039484</v>
      </c>
      <c r="I756" s="31" t="s">
        <v>268</v>
      </c>
      <c r="J756" s="31" t="s">
        <v>269</v>
      </c>
    </row>
    <row r="757" spans="1:10" x14ac:dyDescent="0.2">
      <c r="A757" s="35">
        <v>46076</v>
      </c>
      <c r="B757" s="31" t="s">
        <v>2554</v>
      </c>
      <c r="D757" s="31" t="s">
        <v>3444</v>
      </c>
      <c r="E757" s="36">
        <v>1537360</v>
      </c>
      <c r="F757" s="37" t="s">
        <v>18</v>
      </c>
      <c r="G757" s="36">
        <v>122989</v>
      </c>
      <c r="H757" s="36">
        <v>1660349</v>
      </c>
      <c r="I757" s="31" t="s">
        <v>235</v>
      </c>
      <c r="J757" s="31" t="s">
        <v>198</v>
      </c>
    </row>
    <row r="758" spans="1:10" x14ac:dyDescent="0.2">
      <c r="A758" s="35">
        <v>46076</v>
      </c>
      <c r="B758" s="31" t="s">
        <v>2555</v>
      </c>
      <c r="D758" s="31" t="s">
        <v>3445</v>
      </c>
      <c r="E758" s="36">
        <v>1369302</v>
      </c>
      <c r="F758" s="37" t="s">
        <v>18</v>
      </c>
      <c r="G758" s="36">
        <v>109544</v>
      </c>
      <c r="H758" s="36">
        <v>1478846</v>
      </c>
      <c r="I758" s="31" t="s">
        <v>24</v>
      </c>
      <c r="J758" s="31" t="s">
        <v>25</v>
      </c>
    </row>
    <row r="759" spans="1:10" x14ac:dyDescent="0.2">
      <c r="A759" s="35">
        <v>46076</v>
      </c>
      <c r="B759" s="31" t="s">
        <v>2556</v>
      </c>
      <c r="D759" s="31" t="s">
        <v>3446</v>
      </c>
      <c r="E759" s="36">
        <v>1468620</v>
      </c>
      <c r="F759" s="37" t="s">
        <v>18</v>
      </c>
      <c r="G759" s="36">
        <v>117490</v>
      </c>
      <c r="H759" s="36">
        <v>1586110</v>
      </c>
      <c r="I759" s="31" t="s">
        <v>26</v>
      </c>
      <c r="J759" s="31" t="s">
        <v>27</v>
      </c>
    </row>
    <row r="760" spans="1:10" x14ac:dyDescent="0.2">
      <c r="A760" s="35">
        <v>46076</v>
      </c>
      <c r="B760" s="31" t="s">
        <v>2557</v>
      </c>
      <c r="D760" s="31" t="s">
        <v>3447</v>
      </c>
      <c r="E760" s="36">
        <v>873070</v>
      </c>
      <c r="F760" s="37" t="s">
        <v>18</v>
      </c>
      <c r="G760" s="36">
        <v>69846</v>
      </c>
      <c r="H760" s="36">
        <v>942916</v>
      </c>
      <c r="I760" s="31" t="s">
        <v>30</v>
      </c>
      <c r="J760" s="31" t="s">
        <v>31</v>
      </c>
    </row>
    <row r="761" spans="1:10" x14ac:dyDescent="0.2">
      <c r="A761" s="35">
        <v>46076</v>
      </c>
      <c r="B761" s="31" t="s">
        <v>2558</v>
      </c>
      <c r="D761" s="31" t="s">
        <v>3448</v>
      </c>
      <c r="E761" s="36">
        <v>2207010</v>
      </c>
      <c r="F761" s="37" t="s">
        <v>18</v>
      </c>
      <c r="G761" s="36">
        <v>176561</v>
      </c>
      <c r="H761" s="36">
        <v>2383571</v>
      </c>
      <c r="I761" s="31" t="s">
        <v>34</v>
      </c>
      <c r="J761" s="31" t="s">
        <v>35</v>
      </c>
    </row>
    <row r="762" spans="1:10" x14ac:dyDescent="0.2">
      <c r="A762" s="35">
        <v>46076</v>
      </c>
      <c r="B762" s="31" t="s">
        <v>2559</v>
      </c>
      <c r="D762" s="31" t="s">
        <v>3449</v>
      </c>
      <c r="E762" s="36">
        <v>3027992</v>
      </c>
      <c r="F762" s="37" t="s">
        <v>18</v>
      </c>
      <c r="G762" s="36">
        <v>242239</v>
      </c>
      <c r="H762" s="36">
        <v>3270231</v>
      </c>
      <c r="I762" s="31" t="s">
        <v>28</v>
      </c>
      <c r="J762" s="31" t="s">
        <v>29</v>
      </c>
    </row>
    <row r="763" spans="1:10" x14ac:dyDescent="0.2">
      <c r="A763" s="35">
        <v>46077</v>
      </c>
      <c r="B763" s="31" t="s">
        <v>2560</v>
      </c>
      <c r="D763" s="31" t="s">
        <v>3450</v>
      </c>
      <c r="E763" s="36">
        <v>1545540</v>
      </c>
      <c r="F763" s="37" t="s">
        <v>18</v>
      </c>
      <c r="G763" s="36">
        <v>123643</v>
      </c>
      <c r="H763" s="36">
        <v>1669183</v>
      </c>
      <c r="I763" s="31" t="s">
        <v>247</v>
      </c>
      <c r="J763" s="31" t="s">
        <v>19</v>
      </c>
    </row>
    <row r="764" spans="1:10" x14ac:dyDescent="0.2">
      <c r="A764" s="35">
        <v>46077</v>
      </c>
      <c r="B764" s="31" t="s">
        <v>2561</v>
      </c>
      <c r="D764" s="31" t="s">
        <v>3451</v>
      </c>
      <c r="E764" s="36">
        <v>3181500</v>
      </c>
      <c r="F764" s="37" t="s">
        <v>18</v>
      </c>
      <c r="G764" s="36">
        <v>254520</v>
      </c>
      <c r="H764" s="36">
        <v>3436020</v>
      </c>
      <c r="I764" s="31" t="s">
        <v>43</v>
      </c>
      <c r="J764" s="31" t="s">
        <v>44</v>
      </c>
    </row>
    <row r="765" spans="1:10" x14ac:dyDescent="0.2">
      <c r="A765" s="35">
        <v>46077</v>
      </c>
      <c r="B765" s="31" t="s">
        <v>2562</v>
      </c>
      <c r="D765" s="31" t="s">
        <v>3452</v>
      </c>
      <c r="E765" s="36">
        <v>530250</v>
      </c>
      <c r="F765" s="37" t="s">
        <v>18</v>
      </c>
      <c r="G765" s="36">
        <v>42420</v>
      </c>
      <c r="H765" s="36">
        <v>572670</v>
      </c>
      <c r="I765" s="31" t="s">
        <v>45</v>
      </c>
      <c r="J765" s="31" t="s">
        <v>46</v>
      </c>
    </row>
    <row r="766" spans="1:10" x14ac:dyDescent="0.2">
      <c r="A766" s="35">
        <v>46077</v>
      </c>
      <c r="B766" s="31" t="s">
        <v>2563</v>
      </c>
      <c r="D766" s="31" t="s">
        <v>3453</v>
      </c>
      <c r="E766" s="36">
        <v>1102500</v>
      </c>
      <c r="F766" s="37" t="s">
        <v>18</v>
      </c>
      <c r="G766" s="36">
        <v>88200</v>
      </c>
      <c r="H766" s="36">
        <v>1190700</v>
      </c>
      <c r="I766" s="31" t="s">
        <v>85</v>
      </c>
      <c r="J766" s="31" t="s">
        <v>86</v>
      </c>
    </row>
    <row r="767" spans="1:10" x14ac:dyDescent="0.2">
      <c r="A767" s="35">
        <v>46077</v>
      </c>
      <c r="B767" s="31" t="s">
        <v>2564</v>
      </c>
      <c r="D767" s="31" t="s">
        <v>3454</v>
      </c>
      <c r="E767" s="36">
        <v>1518500</v>
      </c>
      <c r="F767" s="37" t="s">
        <v>18</v>
      </c>
      <c r="G767" s="36">
        <v>121480</v>
      </c>
      <c r="H767" s="36">
        <v>1639980</v>
      </c>
      <c r="I767" s="31" t="s">
        <v>41</v>
      </c>
      <c r="J767" s="31" t="s">
        <v>42</v>
      </c>
    </row>
    <row r="768" spans="1:10" x14ac:dyDescent="0.2">
      <c r="A768" s="35">
        <v>46077</v>
      </c>
      <c r="B768" s="31" t="s">
        <v>2565</v>
      </c>
      <c r="D768" s="31" t="s">
        <v>3455</v>
      </c>
      <c r="E768" s="36">
        <v>1060500</v>
      </c>
      <c r="F768" s="37" t="s">
        <v>18</v>
      </c>
      <c r="G768" s="36">
        <v>84840</v>
      </c>
      <c r="H768" s="36">
        <v>1145340</v>
      </c>
      <c r="I768" s="31" t="s">
        <v>168</v>
      </c>
      <c r="J768" s="31" t="s">
        <v>169</v>
      </c>
    </row>
    <row r="769" spans="1:10" x14ac:dyDescent="0.2">
      <c r="A769" s="35">
        <v>46077</v>
      </c>
      <c r="B769" s="31" t="s">
        <v>2566</v>
      </c>
      <c r="D769" s="31" t="s">
        <v>3456</v>
      </c>
      <c r="E769" s="36">
        <v>1060500</v>
      </c>
      <c r="F769" s="37" t="s">
        <v>18</v>
      </c>
      <c r="G769" s="36">
        <v>84840</v>
      </c>
      <c r="H769" s="36">
        <v>1145340</v>
      </c>
      <c r="I769" s="31" t="s">
        <v>20</v>
      </c>
      <c r="J769" s="31" t="s">
        <v>21</v>
      </c>
    </row>
    <row r="770" spans="1:10" x14ac:dyDescent="0.2">
      <c r="A770" s="35">
        <v>46077</v>
      </c>
      <c r="B770" s="31" t="s">
        <v>2567</v>
      </c>
      <c r="D770" s="31" t="s">
        <v>3457</v>
      </c>
      <c r="E770" s="36">
        <v>1590750</v>
      </c>
      <c r="F770" s="37" t="s">
        <v>18</v>
      </c>
      <c r="G770" s="36">
        <v>127260</v>
      </c>
      <c r="H770" s="36">
        <v>1718010</v>
      </c>
      <c r="I770" s="31" t="s">
        <v>199</v>
      </c>
      <c r="J770" s="31" t="s">
        <v>200</v>
      </c>
    </row>
    <row r="771" spans="1:10" x14ac:dyDescent="0.2">
      <c r="A771" s="35">
        <v>46077</v>
      </c>
      <c r="B771" s="31" t="s">
        <v>2568</v>
      </c>
      <c r="D771" s="31" t="s">
        <v>3458</v>
      </c>
      <c r="E771" s="36">
        <v>1819185</v>
      </c>
      <c r="F771" s="37" t="s">
        <v>18</v>
      </c>
      <c r="G771" s="36">
        <v>145535</v>
      </c>
      <c r="H771" s="36">
        <v>1964720</v>
      </c>
      <c r="I771" s="31" t="s">
        <v>153</v>
      </c>
      <c r="J771" s="31" t="s">
        <v>154</v>
      </c>
    </row>
    <row r="772" spans="1:10" x14ac:dyDescent="0.2">
      <c r="A772" s="35">
        <v>46077</v>
      </c>
      <c r="B772" s="31" t="s">
        <v>2569</v>
      </c>
      <c r="D772" s="31" t="s">
        <v>3459</v>
      </c>
      <c r="E772" s="36">
        <v>1912695</v>
      </c>
      <c r="F772" s="37" t="s">
        <v>18</v>
      </c>
      <c r="G772" s="36">
        <v>153016</v>
      </c>
      <c r="H772" s="36">
        <v>2065711</v>
      </c>
      <c r="I772" s="31" t="s">
        <v>95</v>
      </c>
      <c r="J772" s="31" t="s">
        <v>96</v>
      </c>
    </row>
    <row r="773" spans="1:10" x14ac:dyDescent="0.2">
      <c r="A773" s="35">
        <v>46077</v>
      </c>
      <c r="B773" s="31" t="s">
        <v>2570</v>
      </c>
      <c r="D773" s="31" t="s">
        <v>3460</v>
      </c>
      <c r="E773" s="36">
        <v>5714595</v>
      </c>
      <c r="F773" s="37" t="s">
        <v>18</v>
      </c>
      <c r="G773" s="36">
        <v>457168</v>
      </c>
      <c r="H773" s="36">
        <v>6171763</v>
      </c>
      <c r="I773" s="31" t="s">
        <v>20</v>
      </c>
      <c r="J773" s="31" t="s">
        <v>21</v>
      </c>
    </row>
    <row r="774" spans="1:10" x14ac:dyDescent="0.2">
      <c r="A774" s="35">
        <v>46077</v>
      </c>
      <c r="B774" s="31" t="s">
        <v>2571</v>
      </c>
      <c r="D774" s="31" t="s">
        <v>3461</v>
      </c>
      <c r="E774" s="36">
        <v>2783990</v>
      </c>
      <c r="F774" s="37" t="s">
        <v>18</v>
      </c>
      <c r="G774" s="36">
        <v>222719</v>
      </c>
      <c r="H774" s="36">
        <v>3006709</v>
      </c>
      <c r="I774" s="31" t="s">
        <v>83</v>
      </c>
      <c r="J774" s="31" t="s">
        <v>84</v>
      </c>
    </row>
    <row r="775" spans="1:10" x14ac:dyDescent="0.2">
      <c r="A775" s="35">
        <v>46077</v>
      </c>
      <c r="B775" s="31" t="s">
        <v>2572</v>
      </c>
      <c r="D775" s="31" t="s">
        <v>3462</v>
      </c>
      <c r="E775" s="36">
        <v>4320320</v>
      </c>
      <c r="F775" s="37" t="s">
        <v>18</v>
      </c>
      <c r="G775" s="36">
        <v>345626</v>
      </c>
      <c r="H775" s="36">
        <v>4665946</v>
      </c>
      <c r="I775" s="31" t="s">
        <v>113</v>
      </c>
      <c r="J775" s="31" t="s">
        <v>114</v>
      </c>
    </row>
    <row r="776" spans="1:10" x14ac:dyDescent="0.2">
      <c r="A776" s="35">
        <v>46077</v>
      </c>
      <c r="B776" s="31" t="s">
        <v>2573</v>
      </c>
      <c r="D776" s="31" t="s">
        <v>3463</v>
      </c>
      <c r="E776" s="36">
        <v>4227555</v>
      </c>
      <c r="F776" s="37" t="s">
        <v>18</v>
      </c>
      <c r="G776" s="36">
        <v>338204</v>
      </c>
      <c r="H776" s="36">
        <v>4565759</v>
      </c>
      <c r="I776" s="31" t="s">
        <v>81</v>
      </c>
      <c r="J776" s="31" t="s">
        <v>82</v>
      </c>
    </row>
    <row r="777" spans="1:10" x14ac:dyDescent="0.2">
      <c r="A777" s="35">
        <v>46077</v>
      </c>
      <c r="B777" s="31" t="s">
        <v>2574</v>
      </c>
      <c r="D777" s="31" t="s">
        <v>3464</v>
      </c>
      <c r="E777" s="36">
        <v>1718350</v>
      </c>
      <c r="F777" s="37" t="s">
        <v>18</v>
      </c>
      <c r="G777" s="36">
        <v>137468</v>
      </c>
      <c r="H777" s="36">
        <v>1855818</v>
      </c>
      <c r="I777" s="31" t="s">
        <v>41</v>
      </c>
      <c r="J777" s="31" t="s">
        <v>42</v>
      </c>
    </row>
    <row r="778" spans="1:10" x14ac:dyDescent="0.2">
      <c r="A778" s="35">
        <v>46077</v>
      </c>
      <c r="B778" s="31" t="s">
        <v>2575</v>
      </c>
      <c r="D778" s="31" t="s">
        <v>3465</v>
      </c>
      <c r="E778" s="36">
        <v>993410</v>
      </c>
      <c r="F778" s="37" t="s">
        <v>18</v>
      </c>
      <c r="G778" s="36">
        <v>79473</v>
      </c>
      <c r="H778" s="36">
        <v>1072883</v>
      </c>
      <c r="I778" s="31" t="s">
        <v>89</v>
      </c>
      <c r="J778" s="31" t="s">
        <v>90</v>
      </c>
    </row>
    <row r="779" spans="1:10" x14ac:dyDescent="0.2">
      <c r="A779" s="35">
        <v>46077</v>
      </c>
      <c r="B779" s="31" t="s">
        <v>2576</v>
      </c>
      <c r="D779" s="31" t="s">
        <v>3466</v>
      </c>
      <c r="E779" s="36">
        <v>3111740</v>
      </c>
      <c r="F779" s="37" t="s">
        <v>18</v>
      </c>
      <c r="G779" s="36">
        <v>248939</v>
      </c>
      <c r="H779" s="36">
        <v>3360679</v>
      </c>
      <c r="I779" s="31" t="s">
        <v>85</v>
      </c>
      <c r="J779" s="31" t="s">
        <v>86</v>
      </c>
    </row>
    <row r="780" spans="1:10" x14ac:dyDescent="0.2">
      <c r="A780" s="35">
        <v>46078</v>
      </c>
      <c r="B780" s="31" t="s">
        <v>2577</v>
      </c>
      <c r="D780" s="31" t="s">
        <v>3467</v>
      </c>
      <c r="E780" s="36">
        <v>690269</v>
      </c>
      <c r="F780" s="37" t="s">
        <v>18</v>
      </c>
      <c r="G780" s="36">
        <v>55222</v>
      </c>
      <c r="H780" s="36">
        <v>745491</v>
      </c>
      <c r="I780" s="31" t="s">
        <v>247</v>
      </c>
      <c r="J780" s="31" t="s">
        <v>19</v>
      </c>
    </row>
    <row r="781" spans="1:10" x14ac:dyDescent="0.2">
      <c r="A781" s="35">
        <v>46078</v>
      </c>
      <c r="B781" s="31" t="s">
        <v>2578</v>
      </c>
      <c r="D781" s="31" t="s">
        <v>3468</v>
      </c>
      <c r="E781" s="36">
        <v>1689296</v>
      </c>
      <c r="F781" s="37" t="s">
        <v>18</v>
      </c>
      <c r="G781" s="36">
        <v>135144</v>
      </c>
      <c r="H781" s="36">
        <v>1824440</v>
      </c>
      <c r="I781" s="31" t="s">
        <v>247</v>
      </c>
      <c r="J781" s="31" t="s">
        <v>19</v>
      </c>
    </row>
    <row r="782" spans="1:10" x14ac:dyDescent="0.2">
      <c r="A782" s="35">
        <v>46078</v>
      </c>
      <c r="B782" s="31" t="s">
        <v>2579</v>
      </c>
      <c r="D782" s="31" t="s">
        <v>3469</v>
      </c>
      <c r="E782" s="36">
        <v>830915</v>
      </c>
      <c r="F782" s="37" t="s">
        <v>18</v>
      </c>
      <c r="G782" s="36">
        <v>66473</v>
      </c>
      <c r="H782" s="36">
        <v>897388</v>
      </c>
      <c r="I782" s="31" t="s">
        <v>247</v>
      </c>
      <c r="J782" s="31" t="s">
        <v>19</v>
      </c>
    </row>
    <row r="783" spans="1:10" x14ac:dyDescent="0.2">
      <c r="A783" s="35">
        <v>46078</v>
      </c>
      <c r="B783" s="31" t="s">
        <v>2580</v>
      </c>
      <c r="D783" s="31" t="s">
        <v>3470</v>
      </c>
      <c r="E783" s="36">
        <v>4150930</v>
      </c>
      <c r="F783" s="37" t="s">
        <v>18</v>
      </c>
      <c r="G783" s="36">
        <v>332074</v>
      </c>
      <c r="H783" s="36">
        <v>4483004</v>
      </c>
      <c r="I783" s="31" t="s">
        <v>59</v>
      </c>
      <c r="J783" s="31" t="s">
        <v>60</v>
      </c>
    </row>
    <row r="784" spans="1:10" x14ac:dyDescent="0.2">
      <c r="A784" s="35">
        <v>46078</v>
      </c>
      <c r="B784" s="31" t="s">
        <v>2581</v>
      </c>
      <c r="D784" s="31" t="s">
        <v>3471</v>
      </c>
      <c r="E784" s="36">
        <v>200728</v>
      </c>
      <c r="F784" s="37" t="s">
        <v>18</v>
      </c>
      <c r="G784" s="36">
        <v>16058</v>
      </c>
      <c r="H784" s="36">
        <v>216786</v>
      </c>
      <c r="I784" s="31" t="s">
        <v>247</v>
      </c>
      <c r="J784" s="31" t="s">
        <v>19</v>
      </c>
    </row>
    <row r="785" spans="1:10" x14ac:dyDescent="0.2">
      <c r="A785" s="35">
        <v>46078</v>
      </c>
      <c r="B785" s="31" t="s">
        <v>2582</v>
      </c>
      <c r="D785" s="31" t="s">
        <v>3472</v>
      </c>
      <c r="E785" s="36">
        <v>441405</v>
      </c>
      <c r="F785" s="37" t="s">
        <v>18</v>
      </c>
      <c r="G785" s="36">
        <v>35312</v>
      </c>
      <c r="H785" s="36">
        <v>476717</v>
      </c>
      <c r="I785" s="31" t="s">
        <v>247</v>
      </c>
      <c r="J785" s="31" t="s">
        <v>19</v>
      </c>
    </row>
    <row r="786" spans="1:10" x14ac:dyDescent="0.2">
      <c r="A786" s="35">
        <v>46078</v>
      </c>
      <c r="B786" s="31" t="s">
        <v>2583</v>
      </c>
      <c r="D786" s="31" t="s">
        <v>3473</v>
      </c>
      <c r="E786" s="36">
        <v>604472</v>
      </c>
      <c r="F786" s="37" t="s">
        <v>18</v>
      </c>
      <c r="G786" s="36">
        <v>48358</v>
      </c>
      <c r="H786" s="36">
        <v>652830</v>
      </c>
      <c r="I786" s="31" t="s">
        <v>247</v>
      </c>
      <c r="J786" s="31" t="s">
        <v>19</v>
      </c>
    </row>
    <row r="787" spans="1:10" x14ac:dyDescent="0.2">
      <c r="A787" s="35">
        <v>46078</v>
      </c>
      <c r="B787" s="31" t="s">
        <v>2584</v>
      </c>
      <c r="D787" s="31" t="s">
        <v>3474</v>
      </c>
      <c r="E787" s="36">
        <v>222750</v>
      </c>
      <c r="F787" s="37" t="s">
        <v>18</v>
      </c>
      <c r="G787" s="36">
        <v>17820</v>
      </c>
      <c r="H787" s="36">
        <v>240570</v>
      </c>
      <c r="I787" s="31" t="s">
        <v>247</v>
      </c>
      <c r="J787" s="31" t="s">
        <v>19</v>
      </c>
    </row>
    <row r="788" spans="1:10" x14ac:dyDescent="0.2">
      <c r="A788" s="35">
        <v>46078</v>
      </c>
      <c r="B788" s="31" t="s">
        <v>2585</v>
      </c>
      <c r="D788" s="31" t="s">
        <v>3475</v>
      </c>
      <c r="E788" s="36">
        <v>2693250</v>
      </c>
      <c r="F788" s="37" t="s">
        <v>18</v>
      </c>
      <c r="G788" s="36">
        <v>215460</v>
      </c>
      <c r="H788" s="36">
        <v>2908710</v>
      </c>
      <c r="I788" s="31" t="s">
        <v>184</v>
      </c>
      <c r="J788" s="31" t="s">
        <v>185</v>
      </c>
    </row>
    <row r="789" spans="1:10" x14ac:dyDescent="0.2">
      <c r="A789" s="35">
        <v>46078</v>
      </c>
      <c r="B789" s="31" t="s">
        <v>2586</v>
      </c>
      <c r="D789" s="31" t="s">
        <v>3476</v>
      </c>
      <c r="E789" s="36">
        <v>445500</v>
      </c>
      <c r="F789" s="37" t="s">
        <v>18</v>
      </c>
      <c r="G789" s="36">
        <v>35640</v>
      </c>
      <c r="H789" s="36">
        <v>481140</v>
      </c>
      <c r="I789" s="31" t="s">
        <v>79</v>
      </c>
      <c r="J789" s="31" t="s">
        <v>80</v>
      </c>
    </row>
    <row r="790" spans="1:10" x14ac:dyDescent="0.2">
      <c r="A790" s="35">
        <v>46078</v>
      </c>
      <c r="B790" s="31" t="s">
        <v>2587</v>
      </c>
      <c r="D790" s="31" t="s">
        <v>3477</v>
      </c>
      <c r="E790" s="36">
        <v>618065</v>
      </c>
      <c r="F790" s="37" t="s">
        <v>18</v>
      </c>
      <c r="G790" s="36">
        <v>49445</v>
      </c>
      <c r="H790" s="36">
        <v>667510</v>
      </c>
      <c r="I790" s="31" t="s">
        <v>247</v>
      </c>
      <c r="J790" s="31" t="s">
        <v>19</v>
      </c>
    </row>
    <row r="791" spans="1:10" x14ac:dyDescent="0.2">
      <c r="A791" s="35">
        <v>46078</v>
      </c>
      <c r="B791" s="31" t="s">
        <v>2588</v>
      </c>
      <c r="D791" s="31" t="s">
        <v>3478</v>
      </c>
      <c r="E791" s="36">
        <v>618065</v>
      </c>
      <c r="F791" s="37" t="s">
        <v>18</v>
      </c>
      <c r="G791" s="36">
        <v>49445</v>
      </c>
      <c r="H791" s="36">
        <v>667510</v>
      </c>
      <c r="I791" s="31" t="s">
        <v>247</v>
      </c>
      <c r="J791" s="31" t="s">
        <v>19</v>
      </c>
    </row>
    <row r="792" spans="1:10" x14ac:dyDescent="0.2">
      <c r="A792" s="35">
        <v>46078</v>
      </c>
      <c r="B792" s="31" t="s">
        <v>2589</v>
      </c>
      <c r="D792" s="31" t="s">
        <v>3479</v>
      </c>
      <c r="E792" s="36">
        <v>827273</v>
      </c>
      <c r="F792" s="37" t="s">
        <v>18</v>
      </c>
      <c r="G792" s="36">
        <v>66182</v>
      </c>
      <c r="H792" s="36">
        <v>893455</v>
      </c>
      <c r="I792" s="31" t="s">
        <v>247</v>
      </c>
      <c r="J792" s="31" t="s">
        <v>19</v>
      </c>
    </row>
    <row r="793" spans="1:10" x14ac:dyDescent="0.2">
      <c r="A793" s="35">
        <v>46078</v>
      </c>
      <c r="B793" s="31" t="s">
        <v>2590</v>
      </c>
      <c r="D793" s="31" t="s">
        <v>3480</v>
      </c>
      <c r="E793" s="36">
        <v>517701</v>
      </c>
      <c r="F793" s="37" t="s">
        <v>18</v>
      </c>
      <c r="G793" s="36">
        <v>41416</v>
      </c>
      <c r="H793" s="36">
        <v>559117</v>
      </c>
      <c r="I793" s="31" t="s">
        <v>247</v>
      </c>
      <c r="J793" s="31" t="s">
        <v>19</v>
      </c>
    </row>
    <row r="794" spans="1:10" x14ac:dyDescent="0.2">
      <c r="A794" s="35">
        <v>46078</v>
      </c>
      <c r="B794" s="31" t="s">
        <v>2591</v>
      </c>
      <c r="D794" s="31" t="s">
        <v>3481</v>
      </c>
      <c r="E794" s="36">
        <v>6121585</v>
      </c>
      <c r="F794" s="37" t="s">
        <v>18</v>
      </c>
      <c r="G794" s="36">
        <v>489727</v>
      </c>
      <c r="H794" s="36">
        <v>6611312</v>
      </c>
      <c r="I794" s="31" t="s">
        <v>124</v>
      </c>
      <c r="J794" s="31" t="s">
        <v>125</v>
      </c>
    </row>
    <row r="795" spans="1:10" x14ac:dyDescent="0.2">
      <c r="A795" s="35">
        <v>46078</v>
      </c>
      <c r="B795" s="31" t="s">
        <v>2592</v>
      </c>
      <c r="D795" s="31" t="s">
        <v>3482</v>
      </c>
      <c r="E795" s="36">
        <v>1590750</v>
      </c>
      <c r="F795" s="37" t="s">
        <v>18</v>
      </c>
      <c r="G795" s="36">
        <v>127260</v>
      </c>
      <c r="H795" s="36">
        <v>1718010</v>
      </c>
      <c r="I795" s="31" t="s">
        <v>124</v>
      </c>
      <c r="J795" s="31" t="s">
        <v>125</v>
      </c>
    </row>
    <row r="796" spans="1:10" x14ac:dyDescent="0.2">
      <c r="A796" s="35">
        <v>46078</v>
      </c>
      <c r="B796" s="31" t="s">
        <v>2593</v>
      </c>
      <c r="D796" s="31" t="s">
        <v>3483</v>
      </c>
      <c r="E796" s="36">
        <v>1162850</v>
      </c>
      <c r="F796" s="37" t="s">
        <v>18</v>
      </c>
      <c r="G796" s="36">
        <v>93028</v>
      </c>
      <c r="H796" s="36">
        <v>1255878</v>
      </c>
      <c r="I796" s="31" t="s">
        <v>247</v>
      </c>
      <c r="J796" s="31" t="s">
        <v>19</v>
      </c>
    </row>
    <row r="797" spans="1:10" x14ac:dyDescent="0.2">
      <c r="A797" s="35">
        <v>46078</v>
      </c>
      <c r="B797" s="31" t="s">
        <v>2594</v>
      </c>
      <c r="D797" s="31" t="s">
        <v>3484</v>
      </c>
      <c r="E797" s="36">
        <v>5155030</v>
      </c>
      <c r="F797" s="37" t="s">
        <v>18</v>
      </c>
      <c r="G797" s="36">
        <v>412402</v>
      </c>
      <c r="H797" s="36">
        <v>5567432</v>
      </c>
      <c r="I797" s="31" t="s">
        <v>159</v>
      </c>
      <c r="J797" s="31" t="s">
        <v>160</v>
      </c>
    </row>
    <row r="798" spans="1:10" x14ac:dyDescent="0.2">
      <c r="A798" s="35">
        <v>46078</v>
      </c>
      <c r="B798" s="31" t="s">
        <v>2595</v>
      </c>
      <c r="D798" s="31" t="s">
        <v>3485</v>
      </c>
      <c r="E798" s="36">
        <v>4673736</v>
      </c>
      <c r="F798" s="37" t="s">
        <v>18</v>
      </c>
      <c r="G798" s="36">
        <v>373899</v>
      </c>
      <c r="H798" s="36">
        <v>5047635</v>
      </c>
      <c r="I798" s="31" t="s">
        <v>215</v>
      </c>
      <c r="J798" s="31" t="s">
        <v>216</v>
      </c>
    </row>
    <row r="799" spans="1:10" x14ac:dyDescent="0.2">
      <c r="A799" s="35">
        <v>46078</v>
      </c>
      <c r="B799" s="31" t="s">
        <v>2596</v>
      </c>
      <c r="D799" s="31" t="s">
        <v>3486</v>
      </c>
      <c r="E799" s="36">
        <v>2332220</v>
      </c>
      <c r="F799" s="37" t="s">
        <v>18</v>
      </c>
      <c r="G799" s="36">
        <v>186578</v>
      </c>
      <c r="H799" s="36">
        <v>2518798</v>
      </c>
      <c r="I799" s="31" t="s">
        <v>36</v>
      </c>
      <c r="J799" s="31" t="s">
        <v>37</v>
      </c>
    </row>
    <row r="800" spans="1:10" x14ac:dyDescent="0.2">
      <c r="A800" s="35">
        <v>46078</v>
      </c>
      <c r="B800" s="31" t="s">
        <v>2597</v>
      </c>
      <c r="D800" s="31" t="s">
        <v>3487</v>
      </c>
      <c r="E800" s="36">
        <v>3223500</v>
      </c>
      <c r="F800" s="37" t="s">
        <v>18</v>
      </c>
      <c r="G800" s="36">
        <v>257880</v>
      </c>
      <c r="H800" s="36">
        <v>3481380</v>
      </c>
      <c r="I800" s="31" t="s">
        <v>132</v>
      </c>
      <c r="J800" s="31" t="s">
        <v>133</v>
      </c>
    </row>
    <row r="801" spans="1:10" x14ac:dyDescent="0.2">
      <c r="A801" s="35">
        <v>46078</v>
      </c>
      <c r="B801" s="31" t="s">
        <v>2598</v>
      </c>
      <c r="D801" s="31" t="s">
        <v>3488</v>
      </c>
      <c r="E801" s="36">
        <v>1081500</v>
      </c>
      <c r="F801" s="37" t="s">
        <v>18</v>
      </c>
      <c r="G801" s="36">
        <v>86520</v>
      </c>
      <c r="H801" s="36">
        <v>1168020</v>
      </c>
      <c r="I801" s="31" t="s">
        <v>109</v>
      </c>
      <c r="J801" s="31" t="s">
        <v>110</v>
      </c>
    </row>
    <row r="802" spans="1:10" x14ac:dyDescent="0.2">
      <c r="A802" s="35">
        <v>46078</v>
      </c>
      <c r="B802" s="31" t="s">
        <v>2599</v>
      </c>
      <c r="D802" s="31" t="s">
        <v>3489</v>
      </c>
      <c r="E802" s="36">
        <v>530250</v>
      </c>
      <c r="F802" s="37" t="s">
        <v>18</v>
      </c>
      <c r="G802" s="36">
        <v>42420</v>
      </c>
      <c r="H802" s="36">
        <v>572670</v>
      </c>
      <c r="I802" s="31" t="s">
        <v>233</v>
      </c>
      <c r="J802" s="31" t="s">
        <v>234</v>
      </c>
    </row>
    <row r="803" spans="1:10" x14ac:dyDescent="0.2">
      <c r="A803" s="35">
        <v>46078</v>
      </c>
      <c r="B803" s="31" t="s">
        <v>2600</v>
      </c>
      <c r="D803" s="31" t="s">
        <v>3490</v>
      </c>
      <c r="E803" s="36">
        <v>742350</v>
      </c>
      <c r="F803" s="37" t="s">
        <v>18</v>
      </c>
      <c r="G803" s="36">
        <v>59388</v>
      </c>
      <c r="H803" s="36">
        <v>801738</v>
      </c>
      <c r="I803" s="31" t="s">
        <v>161</v>
      </c>
      <c r="J803" s="31" t="s">
        <v>162</v>
      </c>
    </row>
    <row r="804" spans="1:10" x14ac:dyDescent="0.2">
      <c r="A804" s="35">
        <v>46078</v>
      </c>
      <c r="B804" s="31" t="s">
        <v>2601</v>
      </c>
      <c r="D804" s="31" t="s">
        <v>3491</v>
      </c>
      <c r="E804" s="36">
        <v>1081500</v>
      </c>
      <c r="F804" s="37" t="s">
        <v>18</v>
      </c>
      <c r="G804" s="36">
        <v>86520</v>
      </c>
      <c r="H804" s="36">
        <v>1168020</v>
      </c>
      <c r="I804" s="31" t="s">
        <v>91</v>
      </c>
      <c r="J804" s="31" t="s">
        <v>92</v>
      </c>
    </row>
    <row r="805" spans="1:10" x14ac:dyDescent="0.2">
      <c r="A805" s="35">
        <v>46078</v>
      </c>
      <c r="B805" s="31" t="s">
        <v>2602</v>
      </c>
      <c r="D805" s="31" t="s">
        <v>3492</v>
      </c>
      <c r="E805" s="36">
        <v>750750</v>
      </c>
      <c r="F805" s="37" t="s">
        <v>18</v>
      </c>
      <c r="G805" s="36">
        <v>60060</v>
      </c>
      <c r="H805" s="36">
        <v>810810</v>
      </c>
      <c r="I805" s="31" t="s">
        <v>120</v>
      </c>
      <c r="J805" s="31" t="s">
        <v>121</v>
      </c>
    </row>
    <row r="806" spans="1:10" x14ac:dyDescent="0.2">
      <c r="A806" s="35">
        <v>46078</v>
      </c>
      <c r="B806" s="31" t="s">
        <v>2603</v>
      </c>
      <c r="D806" s="31" t="s">
        <v>3493</v>
      </c>
      <c r="E806" s="36">
        <v>530250</v>
      </c>
      <c r="F806" s="37" t="s">
        <v>18</v>
      </c>
      <c r="G806" s="36">
        <v>42420</v>
      </c>
      <c r="H806" s="36">
        <v>572670</v>
      </c>
      <c r="I806" s="31" t="s">
        <v>203</v>
      </c>
      <c r="J806" s="31" t="s">
        <v>204</v>
      </c>
    </row>
    <row r="807" spans="1:10" x14ac:dyDescent="0.2">
      <c r="A807" s="35">
        <v>46079</v>
      </c>
      <c r="B807" s="31" t="s">
        <v>2604</v>
      </c>
      <c r="D807" s="31" t="s">
        <v>3494</v>
      </c>
      <c r="E807" s="36">
        <v>8670800</v>
      </c>
      <c r="F807" s="37" t="s">
        <v>18</v>
      </c>
      <c r="G807" s="36">
        <v>693664</v>
      </c>
      <c r="H807" s="36">
        <v>9364464</v>
      </c>
      <c r="I807" s="31" t="s">
        <v>132</v>
      </c>
      <c r="J807" s="31" t="s">
        <v>133</v>
      </c>
    </row>
    <row r="808" spans="1:10" x14ac:dyDescent="0.2">
      <c r="A808" s="35">
        <v>46079</v>
      </c>
      <c r="B808" s="31" t="s">
        <v>2605</v>
      </c>
      <c r="D808" s="31" t="s">
        <v>3495</v>
      </c>
      <c r="E808" s="36">
        <v>7320220</v>
      </c>
      <c r="F808" s="37" t="s">
        <v>18</v>
      </c>
      <c r="G808" s="36">
        <v>585618</v>
      </c>
      <c r="H808" s="36">
        <v>7905838</v>
      </c>
      <c r="I808" s="31" t="s">
        <v>101</v>
      </c>
      <c r="J808" s="31" t="s">
        <v>102</v>
      </c>
    </row>
    <row r="809" spans="1:10" x14ac:dyDescent="0.2">
      <c r="A809" s="35">
        <v>46079</v>
      </c>
      <c r="B809" s="31" t="s">
        <v>2606</v>
      </c>
      <c r="D809" s="31" t="s">
        <v>3496</v>
      </c>
      <c r="E809" s="36">
        <v>2928610</v>
      </c>
      <c r="F809" s="37" t="s">
        <v>18</v>
      </c>
      <c r="G809" s="36">
        <v>234289</v>
      </c>
      <c r="H809" s="36">
        <v>3162899</v>
      </c>
      <c r="I809" s="31" t="s">
        <v>194</v>
      </c>
      <c r="J809" s="31" t="s">
        <v>195</v>
      </c>
    </row>
    <row r="810" spans="1:10" x14ac:dyDescent="0.2">
      <c r="A810" s="35">
        <v>46079</v>
      </c>
      <c r="B810" s="31" t="s">
        <v>2607</v>
      </c>
      <c r="D810" s="31" t="s">
        <v>3497</v>
      </c>
      <c r="E810" s="36">
        <v>1819155</v>
      </c>
      <c r="F810" s="37" t="s">
        <v>18</v>
      </c>
      <c r="G810" s="36">
        <v>145532</v>
      </c>
      <c r="H810" s="36">
        <v>1964687</v>
      </c>
      <c r="I810" s="31" t="s">
        <v>203</v>
      </c>
      <c r="J810" s="31" t="s">
        <v>204</v>
      </c>
    </row>
    <row r="811" spans="1:10" x14ac:dyDescent="0.2">
      <c r="A811" s="35">
        <v>46079</v>
      </c>
      <c r="B811" s="31" t="s">
        <v>2608</v>
      </c>
      <c r="D811" s="31" t="s">
        <v>3498</v>
      </c>
      <c r="E811" s="36">
        <v>734310</v>
      </c>
      <c r="F811" s="37" t="s">
        <v>18</v>
      </c>
      <c r="G811" s="36">
        <v>58745</v>
      </c>
      <c r="H811" s="36">
        <v>793055</v>
      </c>
      <c r="I811" s="31" t="s">
        <v>107</v>
      </c>
      <c r="J811" s="31" t="s">
        <v>108</v>
      </c>
    </row>
    <row r="812" spans="1:10" x14ac:dyDescent="0.2">
      <c r="A812" s="35">
        <v>46079</v>
      </c>
      <c r="B812" s="31" t="s">
        <v>2609</v>
      </c>
      <c r="D812" s="31" t="s">
        <v>3499</v>
      </c>
      <c r="E812" s="36">
        <v>583055</v>
      </c>
      <c r="F812" s="37" t="s">
        <v>18</v>
      </c>
      <c r="G812" s="36">
        <v>46644</v>
      </c>
      <c r="H812" s="36">
        <v>629699</v>
      </c>
      <c r="I812" s="31" t="s">
        <v>97</v>
      </c>
      <c r="J812" s="31" t="s">
        <v>98</v>
      </c>
    </row>
    <row r="813" spans="1:10" x14ac:dyDescent="0.2">
      <c r="A813" s="35">
        <v>46079</v>
      </c>
      <c r="B813" s="31" t="s">
        <v>2610</v>
      </c>
      <c r="D813" s="31" t="s">
        <v>3500</v>
      </c>
      <c r="E813" s="36">
        <v>1784175</v>
      </c>
      <c r="F813" s="37" t="s">
        <v>18</v>
      </c>
      <c r="G813" s="36">
        <v>142734</v>
      </c>
      <c r="H813" s="36">
        <v>1926909</v>
      </c>
      <c r="I813" s="31" t="s">
        <v>91</v>
      </c>
      <c r="J813" s="31" t="s">
        <v>92</v>
      </c>
    </row>
    <row r="814" spans="1:10" x14ac:dyDescent="0.2">
      <c r="A814" s="35">
        <v>46079</v>
      </c>
      <c r="B814" s="31" t="s">
        <v>2611</v>
      </c>
      <c r="D814" s="31" t="s">
        <v>3501</v>
      </c>
      <c r="E814" s="36">
        <v>3883300</v>
      </c>
      <c r="F814" s="37" t="s">
        <v>18</v>
      </c>
      <c r="G814" s="36">
        <v>310664</v>
      </c>
      <c r="H814" s="36">
        <v>4193964</v>
      </c>
      <c r="I814" s="31" t="s">
        <v>111</v>
      </c>
      <c r="J814" s="31" t="s">
        <v>112</v>
      </c>
    </row>
    <row r="815" spans="1:10" x14ac:dyDescent="0.2">
      <c r="A815" s="35">
        <v>46079</v>
      </c>
      <c r="B815" s="31" t="s">
        <v>2612</v>
      </c>
      <c r="D815" s="31" t="s">
        <v>3502</v>
      </c>
      <c r="E815" s="36">
        <v>1773715</v>
      </c>
      <c r="F815" s="37" t="s">
        <v>18</v>
      </c>
      <c r="G815" s="36">
        <v>141897</v>
      </c>
      <c r="H815" s="36">
        <v>1915612</v>
      </c>
      <c r="I815" s="31" t="s">
        <v>170</v>
      </c>
      <c r="J815" s="31" t="s">
        <v>171</v>
      </c>
    </row>
    <row r="816" spans="1:10" x14ac:dyDescent="0.2">
      <c r="A816" s="35">
        <v>46079</v>
      </c>
      <c r="B816" s="31" t="s">
        <v>2613</v>
      </c>
      <c r="D816" s="31" t="s">
        <v>3503</v>
      </c>
      <c r="E816" s="36">
        <v>1178385</v>
      </c>
      <c r="F816" s="37" t="s">
        <v>18</v>
      </c>
      <c r="G816" s="36">
        <v>94271</v>
      </c>
      <c r="H816" s="36">
        <v>1272656</v>
      </c>
      <c r="I816" s="31" t="s">
        <v>109</v>
      </c>
      <c r="J816" s="31" t="s">
        <v>110</v>
      </c>
    </row>
    <row r="817" spans="1:10" x14ac:dyDescent="0.2">
      <c r="A817" s="35">
        <v>46079</v>
      </c>
      <c r="B817" s="31" t="s">
        <v>2614</v>
      </c>
      <c r="D817" s="31" t="s">
        <v>3504</v>
      </c>
      <c r="E817" s="36">
        <v>1545540</v>
      </c>
      <c r="F817" s="37" t="s">
        <v>18</v>
      </c>
      <c r="G817" s="36">
        <v>123643</v>
      </c>
      <c r="H817" s="36">
        <v>1669183</v>
      </c>
      <c r="I817" s="31" t="s">
        <v>134</v>
      </c>
      <c r="J817" s="31" t="s">
        <v>135</v>
      </c>
    </row>
    <row r="818" spans="1:10" x14ac:dyDescent="0.2">
      <c r="A818" s="35">
        <v>46079</v>
      </c>
      <c r="B818" s="31" t="s">
        <v>2615</v>
      </c>
      <c r="D818" s="31" t="s">
        <v>3505</v>
      </c>
      <c r="E818" s="36">
        <v>2128595</v>
      </c>
      <c r="F818" s="37" t="s">
        <v>18</v>
      </c>
      <c r="G818" s="36">
        <v>170288</v>
      </c>
      <c r="H818" s="36">
        <v>2298883</v>
      </c>
      <c r="I818" s="31" t="s">
        <v>77</v>
      </c>
      <c r="J818" s="31" t="s">
        <v>78</v>
      </c>
    </row>
    <row r="819" spans="1:10" x14ac:dyDescent="0.2">
      <c r="A819" s="35">
        <v>46079</v>
      </c>
      <c r="B819" s="31" t="s">
        <v>2616</v>
      </c>
      <c r="D819" s="31" t="s">
        <v>3506</v>
      </c>
      <c r="E819" s="36">
        <v>4470800</v>
      </c>
      <c r="F819" s="37" t="s">
        <v>18</v>
      </c>
      <c r="G819" s="36">
        <v>357664</v>
      </c>
      <c r="H819" s="36">
        <v>4828464</v>
      </c>
      <c r="I819" s="31" t="s">
        <v>99</v>
      </c>
      <c r="J819" s="31" t="s">
        <v>100</v>
      </c>
    </row>
    <row r="820" spans="1:10" x14ac:dyDescent="0.2">
      <c r="A820" s="35">
        <v>46079</v>
      </c>
      <c r="B820" s="31" t="s">
        <v>2617</v>
      </c>
      <c r="D820" s="31" t="s">
        <v>3507</v>
      </c>
      <c r="E820" s="36">
        <v>515655</v>
      </c>
      <c r="F820" s="37" t="s">
        <v>18</v>
      </c>
      <c r="G820" s="36">
        <v>41252</v>
      </c>
      <c r="H820" s="36">
        <v>556907</v>
      </c>
      <c r="I820" s="31" t="s">
        <v>120</v>
      </c>
      <c r="J820" s="31" t="s">
        <v>121</v>
      </c>
    </row>
    <row r="821" spans="1:10" x14ac:dyDescent="0.2">
      <c r="A821" s="35">
        <v>46079</v>
      </c>
      <c r="B821" s="31" t="s">
        <v>2618</v>
      </c>
      <c r="D821" s="31" t="s">
        <v>3508</v>
      </c>
      <c r="E821" s="36">
        <v>595330</v>
      </c>
      <c r="F821" s="37" t="s">
        <v>18</v>
      </c>
      <c r="G821" s="36">
        <v>47626</v>
      </c>
      <c r="H821" s="36">
        <v>642956</v>
      </c>
      <c r="I821" s="31" t="s">
        <v>201</v>
      </c>
      <c r="J821" s="31" t="s">
        <v>202</v>
      </c>
    </row>
    <row r="822" spans="1:10" x14ac:dyDescent="0.2">
      <c r="A822" s="35">
        <v>46079</v>
      </c>
      <c r="B822" s="31" t="s">
        <v>2619</v>
      </c>
      <c r="D822" s="31" t="s">
        <v>3509</v>
      </c>
      <c r="E822" s="36">
        <v>2884460</v>
      </c>
      <c r="F822" s="37" t="s">
        <v>18</v>
      </c>
      <c r="G822" s="36">
        <v>230757</v>
      </c>
      <c r="H822" s="36">
        <v>3115217</v>
      </c>
      <c r="I822" s="31" t="s">
        <v>147</v>
      </c>
      <c r="J822" s="31" t="s">
        <v>148</v>
      </c>
    </row>
    <row r="823" spans="1:10" x14ac:dyDescent="0.2">
      <c r="A823" s="35">
        <v>46079</v>
      </c>
      <c r="B823" s="31" t="s">
        <v>2620</v>
      </c>
      <c r="D823" s="31" t="s">
        <v>3510</v>
      </c>
      <c r="E823" s="36">
        <v>2163000</v>
      </c>
      <c r="F823" s="37" t="s">
        <v>18</v>
      </c>
      <c r="G823" s="36">
        <v>173040</v>
      </c>
      <c r="H823" s="36">
        <v>2336040</v>
      </c>
      <c r="I823" s="31" t="s">
        <v>147</v>
      </c>
      <c r="J823" s="31" t="s">
        <v>148</v>
      </c>
    </row>
    <row r="824" spans="1:10" x14ac:dyDescent="0.2">
      <c r="A824" s="35">
        <v>46079</v>
      </c>
      <c r="B824" s="31" t="s">
        <v>2621</v>
      </c>
      <c r="D824" s="31" t="s">
        <v>3511</v>
      </c>
      <c r="E824" s="36">
        <v>2197752</v>
      </c>
      <c r="F824" s="37" t="s">
        <v>18</v>
      </c>
      <c r="G824" s="36">
        <v>175820</v>
      </c>
      <c r="H824" s="36">
        <v>2373572</v>
      </c>
      <c r="I824" s="31" t="s">
        <v>74</v>
      </c>
      <c r="J824" s="31" t="s">
        <v>75</v>
      </c>
    </row>
    <row r="825" spans="1:10" x14ac:dyDescent="0.2">
      <c r="A825" s="35">
        <v>46079</v>
      </c>
      <c r="B825" s="31" t="s">
        <v>2622</v>
      </c>
      <c r="D825" s="31" t="s">
        <v>3512</v>
      </c>
      <c r="E825" s="36">
        <v>765078</v>
      </c>
      <c r="F825" s="37" t="s">
        <v>18</v>
      </c>
      <c r="G825" s="36">
        <v>61206</v>
      </c>
      <c r="H825" s="36">
        <v>826284</v>
      </c>
      <c r="I825" s="31" t="s">
        <v>74</v>
      </c>
      <c r="J825" s="31" t="s">
        <v>75</v>
      </c>
    </row>
    <row r="826" spans="1:10" x14ac:dyDescent="0.2">
      <c r="A826" s="35">
        <v>46079</v>
      </c>
      <c r="B826" s="31" t="s">
        <v>2623</v>
      </c>
      <c r="D826" s="31" t="s">
        <v>3513</v>
      </c>
      <c r="E826" s="36">
        <v>1901574</v>
      </c>
      <c r="F826" s="37" t="s">
        <v>18</v>
      </c>
      <c r="G826" s="36">
        <v>152126</v>
      </c>
      <c r="H826" s="36">
        <v>2053700</v>
      </c>
      <c r="I826" s="31" t="s">
        <v>247</v>
      </c>
      <c r="J826" s="31" t="s">
        <v>19</v>
      </c>
    </row>
    <row r="827" spans="1:10" x14ac:dyDescent="0.2">
      <c r="A827" s="35">
        <v>46079</v>
      </c>
      <c r="B827" s="31" t="s">
        <v>2624</v>
      </c>
      <c r="D827" s="31" t="s">
        <v>3514</v>
      </c>
      <c r="E827" s="36">
        <v>4405420</v>
      </c>
      <c r="F827" s="37" t="s">
        <v>18</v>
      </c>
      <c r="G827" s="36">
        <v>352434</v>
      </c>
      <c r="H827" s="36">
        <v>4757854</v>
      </c>
      <c r="I827" s="31" t="s">
        <v>65</v>
      </c>
      <c r="J827" s="31" t="s">
        <v>66</v>
      </c>
    </row>
    <row r="828" spans="1:10" x14ac:dyDescent="0.2">
      <c r="A828" s="35">
        <v>46079</v>
      </c>
      <c r="B828" s="31" t="s">
        <v>2625</v>
      </c>
      <c r="D828" s="31" t="s">
        <v>3515</v>
      </c>
      <c r="E828" s="36">
        <v>1060500</v>
      </c>
      <c r="F828" s="37" t="s">
        <v>18</v>
      </c>
      <c r="G828" s="36">
        <v>84840</v>
      </c>
      <c r="H828" s="36">
        <v>1145340</v>
      </c>
      <c r="I828" s="31" t="s">
        <v>65</v>
      </c>
      <c r="J828" s="31" t="s">
        <v>66</v>
      </c>
    </row>
    <row r="829" spans="1:10" x14ac:dyDescent="0.2">
      <c r="A829" s="35">
        <v>46079</v>
      </c>
      <c r="B829" s="31" t="s">
        <v>2626</v>
      </c>
      <c r="D829" s="31" t="s">
        <v>3516</v>
      </c>
      <c r="E829" s="36">
        <v>1176188</v>
      </c>
      <c r="F829" s="37" t="s">
        <v>18</v>
      </c>
      <c r="G829" s="36">
        <v>94095</v>
      </c>
      <c r="H829" s="36">
        <v>1270283</v>
      </c>
      <c r="I829" s="31" t="s">
        <v>247</v>
      </c>
      <c r="J829" s="31" t="s">
        <v>19</v>
      </c>
    </row>
    <row r="830" spans="1:10" x14ac:dyDescent="0.2">
      <c r="A830" s="35">
        <v>46079</v>
      </c>
      <c r="B830" s="31" t="s">
        <v>2627</v>
      </c>
      <c r="D830" s="31" t="s">
        <v>3517</v>
      </c>
      <c r="E830" s="36">
        <v>1436145</v>
      </c>
      <c r="F830" s="37" t="s">
        <v>18</v>
      </c>
      <c r="G830" s="36">
        <v>114892</v>
      </c>
      <c r="H830" s="36">
        <v>1551037</v>
      </c>
      <c r="I830" s="31" t="s">
        <v>247</v>
      </c>
      <c r="J830" s="31" t="s">
        <v>19</v>
      </c>
    </row>
    <row r="831" spans="1:10" x14ac:dyDescent="0.2">
      <c r="A831" s="35">
        <v>46079</v>
      </c>
      <c r="B831" s="31" t="s">
        <v>2628</v>
      </c>
      <c r="D831" s="31" t="s">
        <v>3518</v>
      </c>
      <c r="E831" s="36">
        <v>946341</v>
      </c>
      <c r="F831" s="37" t="s">
        <v>18</v>
      </c>
      <c r="G831" s="36">
        <v>75707</v>
      </c>
      <c r="H831" s="36">
        <v>1022048</v>
      </c>
      <c r="I831" s="31" t="s">
        <v>247</v>
      </c>
      <c r="J831" s="31" t="s">
        <v>19</v>
      </c>
    </row>
    <row r="832" spans="1:10" x14ac:dyDescent="0.2">
      <c r="A832" s="35">
        <v>46079</v>
      </c>
      <c r="B832" s="31" t="s">
        <v>2629</v>
      </c>
      <c r="D832" s="31" t="s">
        <v>3519</v>
      </c>
      <c r="E832" s="36">
        <v>367155</v>
      </c>
      <c r="F832" s="37" t="s">
        <v>18</v>
      </c>
      <c r="G832" s="36">
        <v>29372</v>
      </c>
      <c r="H832" s="36">
        <v>396527</v>
      </c>
      <c r="I832" s="31" t="s">
        <v>247</v>
      </c>
      <c r="J832" s="31" t="s">
        <v>19</v>
      </c>
    </row>
    <row r="833" spans="1:10" x14ac:dyDescent="0.2">
      <c r="A833" s="35">
        <v>46079</v>
      </c>
      <c r="B833" s="31" t="s">
        <v>2630</v>
      </c>
      <c r="D833" s="31" t="s">
        <v>3520</v>
      </c>
      <c r="E833" s="36">
        <v>1061623</v>
      </c>
      <c r="F833" s="37" t="s">
        <v>18</v>
      </c>
      <c r="G833" s="36">
        <v>84930</v>
      </c>
      <c r="H833" s="36">
        <v>1146553</v>
      </c>
      <c r="I833" s="31" t="s">
        <v>247</v>
      </c>
      <c r="J833" s="31" t="s">
        <v>19</v>
      </c>
    </row>
    <row r="834" spans="1:10" x14ac:dyDescent="0.2">
      <c r="A834" s="35">
        <v>46079</v>
      </c>
      <c r="B834" s="31" t="s">
        <v>2631</v>
      </c>
      <c r="D834" s="31" t="s">
        <v>3521</v>
      </c>
      <c r="E834" s="36">
        <v>1296071</v>
      </c>
      <c r="F834" s="37" t="s">
        <v>18</v>
      </c>
      <c r="G834" s="36">
        <v>103686</v>
      </c>
      <c r="H834" s="36">
        <v>1399757</v>
      </c>
      <c r="I834" s="31" t="s">
        <v>247</v>
      </c>
      <c r="J834" s="31" t="s">
        <v>19</v>
      </c>
    </row>
    <row r="835" spans="1:10" x14ac:dyDescent="0.2">
      <c r="A835" s="35">
        <v>46079</v>
      </c>
      <c r="B835" s="31" t="s">
        <v>2632</v>
      </c>
      <c r="D835" s="31" t="s">
        <v>3522</v>
      </c>
      <c r="E835" s="36">
        <v>2128595</v>
      </c>
      <c r="F835" s="37" t="s">
        <v>18</v>
      </c>
      <c r="G835" s="36">
        <v>170288</v>
      </c>
      <c r="H835" s="36">
        <v>2298883</v>
      </c>
      <c r="I835" s="31" t="s">
        <v>67</v>
      </c>
      <c r="J835" s="31" t="s">
        <v>68</v>
      </c>
    </row>
    <row r="836" spans="1:10" x14ac:dyDescent="0.2">
      <c r="A836" s="35">
        <v>46079</v>
      </c>
      <c r="B836" s="31" t="s">
        <v>2633</v>
      </c>
      <c r="D836" s="31" t="s">
        <v>3523</v>
      </c>
      <c r="E836" s="36">
        <v>1572370</v>
      </c>
      <c r="F836" s="37" t="s">
        <v>18</v>
      </c>
      <c r="G836" s="36">
        <v>125790</v>
      </c>
      <c r="H836" s="36">
        <v>1698160</v>
      </c>
      <c r="I836" s="31" t="s">
        <v>247</v>
      </c>
      <c r="J836" s="31" t="s">
        <v>19</v>
      </c>
    </row>
    <row r="837" spans="1:10" x14ac:dyDescent="0.2">
      <c r="A837" s="35">
        <v>46079</v>
      </c>
      <c r="B837" s="31" t="s">
        <v>2634</v>
      </c>
      <c r="D837" s="31" t="s">
        <v>3524</v>
      </c>
      <c r="E837" s="36">
        <v>593589</v>
      </c>
      <c r="F837" s="37" t="s">
        <v>18</v>
      </c>
      <c r="G837" s="36">
        <v>47487</v>
      </c>
      <c r="H837" s="36">
        <v>641076</v>
      </c>
      <c r="I837" s="31" t="s">
        <v>247</v>
      </c>
      <c r="J837" s="31" t="s">
        <v>19</v>
      </c>
    </row>
    <row r="838" spans="1:10" x14ac:dyDescent="0.2">
      <c r="A838" s="35">
        <v>46079</v>
      </c>
      <c r="B838" s="31" t="s">
        <v>2635</v>
      </c>
      <c r="D838" s="31" t="s">
        <v>3525</v>
      </c>
      <c r="E838" s="36">
        <v>618065</v>
      </c>
      <c r="F838" s="37" t="s">
        <v>18</v>
      </c>
      <c r="G838" s="36">
        <v>49445</v>
      </c>
      <c r="H838" s="36">
        <v>667510</v>
      </c>
      <c r="I838" s="31" t="s">
        <v>247</v>
      </c>
      <c r="J838" s="31" t="s">
        <v>19</v>
      </c>
    </row>
    <row r="839" spans="1:10" x14ac:dyDescent="0.2">
      <c r="A839" s="35">
        <v>46079</v>
      </c>
      <c r="B839" s="31" t="s">
        <v>2636</v>
      </c>
      <c r="D839" s="31" t="s">
        <v>3526</v>
      </c>
      <c r="E839" s="36">
        <v>591543</v>
      </c>
      <c r="F839" s="37" t="s">
        <v>18</v>
      </c>
      <c r="G839" s="36">
        <v>47323</v>
      </c>
      <c r="H839" s="36">
        <v>638866</v>
      </c>
      <c r="I839" s="31" t="s">
        <v>247</v>
      </c>
      <c r="J839" s="31" t="s">
        <v>19</v>
      </c>
    </row>
    <row r="840" spans="1:10" x14ac:dyDescent="0.2">
      <c r="A840" s="35">
        <v>46079</v>
      </c>
      <c r="B840" s="31" t="s">
        <v>2637</v>
      </c>
      <c r="D840" s="31" t="s">
        <v>3527</v>
      </c>
      <c r="E840" s="36">
        <v>718580</v>
      </c>
      <c r="F840" s="37" t="s">
        <v>18</v>
      </c>
      <c r="G840" s="36">
        <v>57486</v>
      </c>
      <c r="H840" s="36">
        <v>776066</v>
      </c>
      <c r="I840" s="31" t="s">
        <v>247</v>
      </c>
      <c r="J840" s="31" t="s">
        <v>19</v>
      </c>
    </row>
    <row r="841" spans="1:10" x14ac:dyDescent="0.2">
      <c r="A841" s="35">
        <v>46079</v>
      </c>
      <c r="B841" s="31" t="s">
        <v>2638</v>
      </c>
      <c r="D841" s="31" t="s">
        <v>3528</v>
      </c>
      <c r="E841" s="36">
        <v>487450</v>
      </c>
      <c r="F841" s="37" t="s">
        <v>18</v>
      </c>
      <c r="G841" s="36">
        <v>38996</v>
      </c>
      <c r="H841" s="36">
        <v>526446</v>
      </c>
      <c r="I841" s="31" t="s">
        <v>247</v>
      </c>
      <c r="J841" s="31" t="s">
        <v>19</v>
      </c>
    </row>
    <row r="842" spans="1:10" x14ac:dyDescent="0.2">
      <c r="A842" s="35">
        <v>46079</v>
      </c>
      <c r="B842" s="31" t="s">
        <v>2639</v>
      </c>
      <c r="D842" s="31" t="s">
        <v>3529</v>
      </c>
      <c r="E842" s="36">
        <v>1300620</v>
      </c>
      <c r="F842" s="37" t="s">
        <v>18</v>
      </c>
      <c r="G842" s="36">
        <v>104050</v>
      </c>
      <c r="H842" s="36">
        <v>1404670</v>
      </c>
      <c r="I842" s="31" t="s">
        <v>247</v>
      </c>
      <c r="J842" s="31" t="s">
        <v>19</v>
      </c>
    </row>
    <row r="843" spans="1:10" x14ac:dyDescent="0.2">
      <c r="A843" s="35">
        <v>46079</v>
      </c>
      <c r="B843" s="31" t="s">
        <v>2640</v>
      </c>
      <c r="D843" s="31" t="s">
        <v>3530</v>
      </c>
      <c r="E843" s="36">
        <v>851287</v>
      </c>
      <c r="F843" s="37" t="s">
        <v>18</v>
      </c>
      <c r="G843" s="36">
        <v>68103</v>
      </c>
      <c r="H843" s="36">
        <v>919390</v>
      </c>
      <c r="I843" s="31" t="s">
        <v>247</v>
      </c>
      <c r="J843" s="31" t="s">
        <v>19</v>
      </c>
    </row>
    <row r="844" spans="1:10" x14ac:dyDescent="0.2">
      <c r="A844" s="35">
        <v>46079</v>
      </c>
      <c r="B844" s="31" t="s">
        <v>2641</v>
      </c>
      <c r="D844" s="31" t="s">
        <v>3531</v>
      </c>
      <c r="E844" s="36">
        <v>1060500</v>
      </c>
      <c r="F844" s="37" t="s">
        <v>18</v>
      </c>
      <c r="G844" s="36">
        <v>84840</v>
      </c>
      <c r="H844" s="36">
        <v>1145340</v>
      </c>
      <c r="I844" s="31" t="s">
        <v>143</v>
      </c>
      <c r="J844" s="31" t="s">
        <v>144</v>
      </c>
    </row>
    <row r="845" spans="1:10" x14ac:dyDescent="0.2">
      <c r="A845" s="35">
        <v>46079</v>
      </c>
      <c r="B845" s="31" t="s">
        <v>2642</v>
      </c>
      <c r="D845" s="31" t="s">
        <v>3532</v>
      </c>
      <c r="E845" s="36">
        <v>2142000</v>
      </c>
      <c r="F845" s="37" t="s">
        <v>18</v>
      </c>
      <c r="G845" s="36">
        <v>171360</v>
      </c>
      <c r="H845" s="36">
        <v>2313360</v>
      </c>
      <c r="I845" s="31" t="s">
        <v>71</v>
      </c>
      <c r="J845" s="31" t="s">
        <v>72</v>
      </c>
    </row>
    <row r="846" spans="1:10" x14ac:dyDescent="0.2">
      <c r="A846" s="35">
        <v>46079</v>
      </c>
      <c r="B846" s="31" t="s">
        <v>2643</v>
      </c>
      <c r="D846" s="31" t="s">
        <v>3533</v>
      </c>
      <c r="E846" s="36">
        <v>2879250</v>
      </c>
      <c r="F846" s="37" t="s">
        <v>18</v>
      </c>
      <c r="G846" s="36">
        <v>230340</v>
      </c>
      <c r="H846" s="36">
        <v>3109590</v>
      </c>
      <c r="I846" s="31" t="s">
        <v>55</v>
      </c>
      <c r="J846" s="31" t="s">
        <v>56</v>
      </c>
    </row>
    <row r="847" spans="1:10" x14ac:dyDescent="0.2">
      <c r="A847" s="35">
        <v>46079</v>
      </c>
      <c r="B847" s="31" t="s">
        <v>2644</v>
      </c>
      <c r="D847" s="31" t="s">
        <v>3534</v>
      </c>
      <c r="E847" s="36">
        <v>618065</v>
      </c>
      <c r="F847" s="37" t="s">
        <v>18</v>
      </c>
      <c r="G847" s="36">
        <v>49445</v>
      </c>
      <c r="H847" s="36">
        <v>667510</v>
      </c>
      <c r="I847" s="31" t="s">
        <v>247</v>
      </c>
      <c r="J847" s="31" t="s">
        <v>19</v>
      </c>
    </row>
    <row r="848" spans="1:10" x14ac:dyDescent="0.2">
      <c r="A848" s="35">
        <v>46079</v>
      </c>
      <c r="B848" s="31" t="s">
        <v>2645</v>
      </c>
      <c r="D848" s="31" t="s">
        <v>3535</v>
      </c>
      <c r="E848" s="36">
        <v>469157</v>
      </c>
      <c r="F848" s="37" t="s">
        <v>18</v>
      </c>
      <c r="G848" s="36">
        <v>37533</v>
      </c>
      <c r="H848" s="36">
        <v>506690</v>
      </c>
      <c r="I848" s="31" t="s">
        <v>247</v>
      </c>
      <c r="J848" s="31" t="s">
        <v>19</v>
      </c>
    </row>
    <row r="849" spans="1:10" x14ac:dyDescent="0.2">
      <c r="A849" s="35">
        <v>46079</v>
      </c>
      <c r="B849" s="31" t="s">
        <v>2646</v>
      </c>
      <c r="D849" s="31" t="s">
        <v>3536</v>
      </c>
      <c r="E849" s="36">
        <v>618065</v>
      </c>
      <c r="F849" s="37" t="s">
        <v>18</v>
      </c>
      <c r="G849" s="36">
        <v>49445</v>
      </c>
      <c r="H849" s="36">
        <v>667510</v>
      </c>
      <c r="I849" s="31" t="s">
        <v>247</v>
      </c>
      <c r="J849" s="31" t="s">
        <v>19</v>
      </c>
    </row>
    <row r="850" spans="1:10" x14ac:dyDescent="0.2">
      <c r="A850" s="35">
        <v>46079</v>
      </c>
      <c r="B850" s="31" t="s">
        <v>2647</v>
      </c>
      <c r="D850" s="31" t="s">
        <v>3537</v>
      </c>
      <c r="E850" s="36">
        <v>471203</v>
      </c>
      <c r="F850" s="37" t="s">
        <v>18</v>
      </c>
      <c r="G850" s="36">
        <v>37696</v>
      </c>
      <c r="H850" s="36">
        <v>508899</v>
      </c>
      <c r="I850" s="31" t="s">
        <v>247</v>
      </c>
      <c r="J850" s="31" t="s">
        <v>19</v>
      </c>
    </row>
    <row r="851" spans="1:10" x14ac:dyDescent="0.2">
      <c r="A851" s="35">
        <v>46079</v>
      </c>
      <c r="B851" s="31" t="s">
        <v>2648</v>
      </c>
      <c r="D851" s="31" t="s">
        <v>3538</v>
      </c>
      <c r="E851" s="36">
        <v>1198865</v>
      </c>
      <c r="F851" s="37" t="s">
        <v>18</v>
      </c>
      <c r="G851" s="36">
        <v>95909</v>
      </c>
      <c r="H851" s="36">
        <v>1294774</v>
      </c>
      <c r="I851" s="31" t="s">
        <v>247</v>
      </c>
      <c r="J851" s="31" t="s">
        <v>19</v>
      </c>
    </row>
    <row r="852" spans="1:10" x14ac:dyDescent="0.2">
      <c r="A852" s="35">
        <v>46079</v>
      </c>
      <c r="B852" s="31" t="s">
        <v>2649</v>
      </c>
      <c r="D852" s="31" t="s">
        <v>3539</v>
      </c>
      <c r="E852" s="36">
        <v>727674</v>
      </c>
      <c r="F852" s="37" t="s">
        <v>18</v>
      </c>
      <c r="G852" s="36">
        <v>58214</v>
      </c>
      <c r="H852" s="36">
        <v>785888</v>
      </c>
      <c r="I852" s="31" t="s">
        <v>247</v>
      </c>
      <c r="J852" s="31" t="s">
        <v>19</v>
      </c>
    </row>
    <row r="853" spans="1:10" x14ac:dyDescent="0.2">
      <c r="A853" s="35">
        <v>46079</v>
      </c>
      <c r="B853" s="31" t="s">
        <v>2650</v>
      </c>
      <c r="D853" s="31" t="s">
        <v>3540</v>
      </c>
      <c r="E853" s="36">
        <v>1081500</v>
      </c>
      <c r="F853" s="37" t="s">
        <v>18</v>
      </c>
      <c r="G853" s="36">
        <v>86520</v>
      </c>
      <c r="H853" s="36">
        <v>1168020</v>
      </c>
      <c r="I853" s="31" t="s">
        <v>28</v>
      </c>
      <c r="J853" s="31" t="s">
        <v>29</v>
      </c>
    </row>
    <row r="854" spans="1:10" x14ac:dyDescent="0.2">
      <c r="A854" s="35">
        <v>46079</v>
      </c>
      <c r="B854" s="31" t="s">
        <v>2651</v>
      </c>
      <c r="D854" s="31" t="s">
        <v>3541</v>
      </c>
      <c r="E854" s="36">
        <v>1752390</v>
      </c>
      <c r="F854" s="37" t="s">
        <v>18</v>
      </c>
      <c r="G854" s="36">
        <v>140191</v>
      </c>
      <c r="H854" s="36">
        <v>1892581</v>
      </c>
      <c r="I854" s="31" t="s">
        <v>28</v>
      </c>
      <c r="J854" s="31" t="s">
        <v>29</v>
      </c>
    </row>
    <row r="855" spans="1:10" x14ac:dyDescent="0.2">
      <c r="A855" s="35">
        <v>46079</v>
      </c>
      <c r="B855" s="31" t="s">
        <v>2652</v>
      </c>
      <c r="D855" s="31" t="s">
        <v>3542</v>
      </c>
      <c r="E855" s="36">
        <v>1330372</v>
      </c>
      <c r="F855" s="37" t="s">
        <v>18</v>
      </c>
      <c r="G855" s="36">
        <v>106430</v>
      </c>
      <c r="H855" s="36">
        <v>1436802</v>
      </c>
      <c r="I855" s="31" t="s">
        <v>163</v>
      </c>
      <c r="J855" s="31" t="s">
        <v>164</v>
      </c>
    </row>
    <row r="856" spans="1:10" x14ac:dyDescent="0.2">
      <c r="A856" s="35">
        <v>46080</v>
      </c>
      <c r="B856" s="31" t="s">
        <v>2653</v>
      </c>
      <c r="D856" s="31" t="s">
        <v>3543</v>
      </c>
      <c r="E856" s="36">
        <v>741678</v>
      </c>
      <c r="F856" s="37" t="s">
        <v>18</v>
      </c>
      <c r="G856" s="36">
        <v>59334</v>
      </c>
      <c r="H856" s="36">
        <v>801012</v>
      </c>
      <c r="I856" s="31" t="s">
        <v>247</v>
      </c>
      <c r="J856" s="31" t="s">
        <v>19</v>
      </c>
    </row>
    <row r="857" spans="1:10" x14ac:dyDescent="0.2">
      <c r="A857" s="35">
        <v>46080</v>
      </c>
      <c r="B857" s="31" t="s">
        <v>2654</v>
      </c>
      <c r="D857" s="31" t="s">
        <v>3544</v>
      </c>
      <c r="E857" s="36">
        <v>318150</v>
      </c>
      <c r="F857" s="37" t="s">
        <v>18</v>
      </c>
      <c r="G857" s="36">
        <v>25452</v>
      </c>
      <c r="H857" s="36">
        <v>343602</v>
      </c>
      <c r="I857" s="31" t="s">
        <v>247</v>
      </c>
      <c r="J857" s="31" t="s">
        <v>19</v>
      </c>
    </row>
    <row r="858" spans="1:10" x14ac:dyDescent="0.2">
      <c r="A858" s="35">
        <v>46080</v>
      </c>
      <c r="B858" s="31" t="s">
        <v>2655</v>
      </c>
      <c r="D858" s="31" t="s">
        <v>3545</v>
      </c>
      <c r="E858" s="36">
        <v>370839</v>
      </c>
      <c r="F858" s="37" t="s">
        <v>18</v>
      </c>
      <c r="G858" s="36">
        <v>29667</v>
      </c>
      <c r="H858" s="36">
        <v>400506</v>
      </c>
      <c r="I858" s="31" t="s">
        <v>247</v>
      </c>
      <c r="J858" s="31" t="s">
        <v>19</v>
      </c>
    </row>
    <row r="859" spans="1:10" x14ac:dyDescent="0.2">
      <c r="A859" s="35">
        <v>46080</v>
      </c>
      <c r="B859" s="31" t="s">
        <v>2656</v>
      </c>
      <c r="D859" s="31" t="s">
        <v>3546</v>
      </c>
      <c r="E859" s="36">
        <v>880463</v>
      </c>
      <c r="F859" s="37" t="s">
        <v>18</v>
      </c>
      <c r="G859" s="36">
        <v>70437</v>
      </c>
      <c r="H859" s="36">
        <v>950900</v>
      </c>
      <c r="I859" s="31" t="s">
        <v>247</v>
      </c>
      <c r="J859" s="31" t="s">
        <v>19</v>
      </c>
    </row>
    <row r="860" spans="1:10" x14ac:dyDescent="0.2">
      <c r="A860" s="35">
        <v>46080</v>
      </c>
      <c r="B860" s="31" t="s">
        <v>2657</v>
      </c>
      <c r="D860" s="31" t="s">
        <v>3547</v>
      </c>
      <c r="E860" s="36">
        <v>370839</v>
      </c>
      <c r="F860" s="37" t="s">
        <v>18</v>
      </c>
      <c r="G860" s="36">
        <v>29667</v>
      </c>
      <c r="H860" s="36">
        <v>400506</v>
      </c>
      <c r="I860" s="31" t="s">
        <v>247</v>
      </c>
      <c r="J860" s="31" t="s">
        <v>19</v>
      </c>
    </row>
    <row r="861" spans="1:10" x14ac:dyDescent="0.2">
      <c r="A861" s="35">
        <v>46080</v>
      </c>
      <c r="B861" s="31" t="s">
        <v>2658</v>
      </c>
      <c r="D861" s="31" t="s">
        <v>3548</v>
      </c>
      <c r="E861" s="36">
        <v>1081500</v>
      </c>
      <c r="F861" s="37" t="s">
        <v>18</v>
      </c>
      <c r="G861" s="36">
        <v>86520</v>
      </c>
      <c r="H861" s="36">
        <v>1168020</v>
      </c>
      <c r="I861" s="31" t="s">
        <v>55</v>
      </c>
      <c r="J861" s="31" t="s">
        <v>56</v>
      </c>
    </row>
    <row r="862" spans="1:10" x14ac:dyDescent="0.2">
      <c r="A862" s="35">
        <v>46080</v>
      </c>
      <c r="B862" s="31" t="s">
        <v>2659</v>
      </c>
      <c r="D862" s="31" t="s">
        <v>3549</v>
      </c>
      <c r="E862" s="36">
        <v>4665125</v>
      </c>
      <c r="F862" s="37" t="s">
        <v>18</v>
      </c>
      <c r="G862" s="36">
        <v>373210</v>
      </c>
      <c r="H862" s="36">
        <v>5038335</v>
      </c>
      <c r="I862" s="31" t="s">
        <v>55</v>
      </c>
      <c r="J862" s="31" t="s">
        <v>56</v>
      </c>
    </row>
    <row r="863" spans="1:10" x14ac:dyDescent="0.2">
      <c r="A863" s="35">
        <v>46080</v>
      </c>
      <c r="B863" s="31" t="s">
        <v>2660</v>
      </c>
      <c r="D863" s="31" t="s">
        <v>3550</v>
      </c>
      <c r="E863" s="36">
        <v>1018808</v>
      </c>
      <c r="F863" s="37" t="s">
        <v>18</v>
      </c>
      <c r="G863" s="36">
        <v>81505</v>
      </c>
      <c r="H863" s="36">
        <v>1100313</v>
      </c>
      <c r="I863" s="31" t="s">
        <v>247</v>
      </c>
      <c r="J863" s="31" t="s">
        <v>19</v>
      </c>
    </row>
    <row r="864" spans="1:10" x14ac:dyDescent="0.2">
      <c r="A864" s="35">
        <v>46080</v>
      </c>
      <c r="B864" s="31" t="s">
        <v>2661</v>
      </c>
      <c r="D864" s="31" t="s">
        <v>3551</v>
      </c>
      <c r="E864" s="36">
        <v>1485296</v>
      </c>
      <c r="F864" s="37" t="s">
        <v>18</v>
      </c>
      <c r="G864" s="36">
        <v>118824</v>
      </c>
      <c r="H864" s="36">
        <v>1604120</v>
      </c>
      <c r="I864" s="31" t="s">
        <v>247</v>
      </c>
      <c r="J864" s="31" t="s">
        <v>19</v>
      </c>
    </row>
    <row r="865" spans="1:10" x14ac:dyDescent="0.2">
      <c r="A865" s="35">
        <v>46080</v>
      </c>
      <c r="B865" s="31" t="s">
        <v>2662</v>
      </c>
      <c r="D865" s="31" t="s">
        <v>3552</v>
      </c>
      <c r="E865" s="36">
        <v>367155</v>
      </c>
      <c r="F865" s="37" t="s">
        <v>18</v>
      </c>
      <c r="G865" s="36">
        <v>29372</v>
      </c>
      <c r="H865" s="36">
        <v>396527</v>
      </c>
      <c r="I865" s="31" t="s">
        <v>79</v>
      </c>
      <c r="J865" s="31" t="s">
        <v>80</v>
      </c>
    </row>
    <row r="866" spans="1:10" x14ac:dyDescent="0.2">
      <c r="A866" s="35">
        <v>46080</v>
      </c>
      <c r="B866" s="31" t="s">
        <v>2663</v>
      </c>
      <c r="D866" s="31" t="s">
        <v>3553</v>
      </c>
      <c r="E866" s="36">
        <v>583055</v>
      </c>
      <c r="F866" s="37" t="s">
        <v>18</v>
      </c>
      <c r="G866" s="36">
        <v>46644</v>
      </c>
      <c r="H866" s="36">
        <v>629699</v>
      </c>
      <c r="I866" s="31" t="s">
        <v>79</v>
      </c>
      <c r="J866" s="31" t="s">
        <v>80</v>
      </c>
    </row>
    <row r="867" spans="1:10" x14ac:dyDescent="0.2">
      <c r="A867" s="35">
        <v>46080</v>
      </c>
      <c r="B867" s="31" t="s">
        <v>2664</v>
      </c>
      <c r="D867" s="31" t="s">
        <v>3554</v>
      </c>
      <c r="E867" s="36">
        <v>1080327</v>
      </c>
      <c r="F867" s="37" t="s">
        <v>18</v>
      </c>
      <c r="G867" s="36">
        <v>86426</v>
      </c>
      <c r="H867" s="36">
        <v>1166753</v>
      </c>
      <c r="I867" s="31" t="s">
        <v>247</v>
      </c>
      <c r="J867" s="31" t="s">
        <v>19</v>
      </c>
    </row>
    <row r="868" spans="1:10" x14ac:dyDescent="0.2">
      <c r="A868" s="35">
        <v>46080</v>
      </c>
      <c r="B868" s="31" t="s">
        <v>2665</v>
      </c>
      <c r="D868" s="31" t="s">
        <v>3555</v>
      </c>
      <c r="E868" s="36">
        <v>2121000</v>
      </c>
      <c r="F868" s="37" t="s">
        <v>18</v>
      </c>
      <c r="G868" s="36">
        <v>169680</v>
      </c>
      <c r="H868" s="36">
        <v>2290680</v>
      </c>
      <c r="I868" s="31" t="s">
        <v>55</v>
      </c>
      <c r="J868" s="31" t="s">
        <v>56</v>
      </c>
    </row>
    <row r="869" spans="1:10" x14ac:dyDescent="0.2">
      <c r="A869" s="35">
        <v>46080</v>
      </c>
      <c r="B869" s="31" t="s">
        <v>2666</v>
      </c>
      <c r="D869" s="31" t="s">
        <v>3556</v>
      </c>
      <c r="E869" s="36">
        <v>6003070</v>
      </c>
      <c r="F869" s="37" t="s">
        <v>18</v>
      </c>
      <c r="G869" s="36">
        <v>480246</v>
      </c>
      <c r="H869" s="36">
        <v>6483316</v>
      </c>
      <c r="I869" s="31" t="s">
        <v>55</v>
      </c>
      <c r="J869" s="31" t="s">
        <v>56</v>
      </c>
    </row>
    <row r="870" spans="1:10" x14ac:dyDescent="0.2">
      <c r="A870" s="35">
        <v>46080</v>
      </c>
      <c r="B870" s="31" t="s">
        <v>2667</v>
      </c>
      <c r="D870" s="31" t="s">
        <v>3557</v>
      </c>
      <c r="E870" s="36">
        <v>370839</v>
      </c>
      <c r="F870" s="37" t="s">
        <v>18</v>
      </c>
      <c r="G870" s="36">
        <v>29667</v>
      </c>
      <c r="H870" s="36">
        <v>400506</v>
      </c>
      <c r="I870" s="31" t="s">
        <v>247</v>
      </c>
      <c r="J870" s="31" t="s">
        <v>19</v>
      </c>
    </row>
    <row r="871" spans="1:10" x14ac:dyDescent="0.2">
      <c r="A871" s="35">
        <v>46080</v>
      </c>
      <c r="B871" s="31" t="s">
        <v>2668</v>
      </c>
      <c r="D871" s="31" t="s">
        <v>3558</v>
      </c>
      <c r="E871" s="36">
        <v>721905</v>
      </c>
      <c r="F871" s="37" t="s">
        <v>18</v>
      </c>
      <c r="G871" s="36">
        <v>57752</v>
      </c>
      <c r="H871" s="36">
        <v>779657</v>
      </c>
      <c r="I871" s="31" t="s">
        <v>247</v>
      </c>
      <c r="J871" s="31" t="s">
        <v>19</v>
      </c>
    </row>
    <row r="872" spans="1:10" x14ac:dyDescent="0.2">
      <c r="A872" s="35">
        <v>46080</v>
      </c>
      <c r="B872" s="31" t="s">
        <v>2669</v>
      </c>
      <c r="D872" s="31" t="s">
        <v>3559</v>
      </c>
      <c r="E872" s="36">
        <v>354750</v>
      </c>
      <c r="F872" s="37" t="s">
        <v>18</v>
      </c>
      <c r="G872" s="36">
        <v>28380</v>
      </c>
      <c r="H872" s="36">
        <v>383130</v>
      </c>
      <c r="I872" s="31" t="s">
        <v>247</v>
      </c>
      <c r="J872" s="31" t="s">
        <v>19</v>
      </c>
    </row>
    <row r="873" spans="1:10" x14ac:dyDescent="0.2">
      <c r="A873" s="35">
        <v>46080</v>
      </c>
      <c r="B873" s="31" t="s">
        <v>2670</v>
      </c>
      <c r="D873" s="31" t="s">
        <v>3560</v>
      </c>
      <c r="E873" s="36">
        <v>1238250</v>
      </c>
      <c r="F873" s="37" t="s">
        <v>18</v>
      </c>
      <c r="G873" s="36">
        <v>99060</v>
      </c>
      <c r="H873" s="36">
        <v>1337310</v>
      </c>
      <c r="I873" s="31" t="s">
        <v>55</v>
      </c>
      <c r="J873" s="31" t="s">
        <v>56</v>
      </c>
    </row>
    <row r="874" spans="1:10" x14ac:dyDescent="0.2">
      <c r="A874" s="35">
        <v>46080</v>
      </c>
      <c r="B874" s="31" t="s">
        <v>2671</v>
      </c>
      <c r="D874" s="31" t="s">
        <v>3561</v>
      </c>
      <c r="E874" s="36">
        <v>1145902</v>
      </c>
      <c r="F874" s="37" t="s">
        <v>18</v>
      </c>
      <c r="G874" s="36">
        <v>91672</v>
      </c>
      <c r="H874" s="36">
        <v>1237574</v>
      </c>
      <c r="I874" s="31" t="s">
        <v>55</v>
      </c>
      <c r="J874" s="31" t="s">
        <v>56</v>
      </c>
    </row>
    <row r="875" spans="1:10" x14ac:dyDescent="0.2">
      <c r="A875" s="35">
        <v>46080</v>
      </c>
      <c r="B875" s="31" t="s">
        <v>2672</v>
      </c>
      <c r="D875" s="31" t="s">
        <v>3562</v>
      </c>
      <c r="E875" s="36">
        <v>367155</v>
      </c>
      <c r="F875" s="37" t="s">
        <v>18</v>
      </c>
      <c r="G875" s="36">
        <v>29372</v>
      </c>
      <c r="H875" s="36">
        <v>396527</v>
      </c>
      <c r="I875" s="31" t="s">
        <v>247</v>
      </c>
      <c r="J875" s="31" t="s">
        <v>19</v>
      </c>
    </row>
    <row r="876" spans="1:10" x14ac:dyDescent="0.2">
      <c r="A876" s="35">
        <v>46080</v>
      </c>
      <c r="B876" s="31" t="s">
        <v>2673</v>
      </c>
      <c r="D876" s="31" t="s">
        <v>3563</v>
      </c>
      <c r="E876" s="36">
        <v>951651</v>
      </c>
      <c r="F876" s="37" t="s">
        <v>18</v>
      </c>
      <c r="G876" s="36">
        <v>76132</v>
      </c>
      <c r="H876" s="36">
        <v>1027783</v>
      </c>
      <c r="I876" s="31" t="s">
        <v>247</v>
      </c>
      <c r="J876" s="31" t="s">
        <v>19</v>
      </c>
    </row>
    <row r="877" spans="1:10" x14ac:dyDescent="0.2">
      <c r="A877" s="35">
        <v>46080</v>
      </c>
      <c r="B877" s="31" t="s">
        <v>2674</v>
      </c>
      <c r="D877" s="31" t="s">
        <v>3564</v>
      </c>
      <c r="E877" s="36">
        <v>1244320</v>
      </c>
      <c r="F877" s="37" t="s">
        <v>18</v>
      </c>
      <c r="G877" s="36">
        <v>99546</v>
      </c>
      <c r="H877" s="36">
        <v>1343866</v>
      </c>
      <c r="I877" s="31" t="s">
        <v>212</v>
      </c>
      <c r="J877" s="31" t="s">
        <v>73</v>
      </c>
    </row>
    <row r="878" spans="1:10" x14ac:dyDescent="0.2">
      <c r="A878" s="35">
        <v>46080</v>
      </c>
      <c r="B878" s="31" t="s">
        <v>2675</v>
      </c>
      <c r="D878" s="31" t="s">
        <v>3565</v>
      </c>
      <c r="E878" s="36">
        <v>1611750</v>
      </c>
      <c r="F878" s="37" t="s">
        <v>18</v>
      </c>
      <c r="G878" s="36">
        <v>128940</v>
      </c>
      <c r="H878" s="36">
        <v>1740690</v>
      </c>
      <c r="I878" s="31" t="s">
        <v>55</v>
      </c>
      <c r="J878" s="31" t="s">
        <v>56</v>
      </c>
    </row>
    <row r="879" spans="1:10" x14ac:dyDescent="0.2">
      <c r="A879" s="35">
        <v>46080</v>
      </c>
      <c r="B879" s="31" t="s">
        <v>2676</v>
      </c>
      <c r="D879" s="31" t="s">
        <v>3566</v>
      </c>
      <c r="E879" s="36">
        <v>2414515</v>
      </c>
      <c r="F879" s="37" t="s">
        <v>18</v>
      </c>
      <c r="G879" s="36">
        <v>193161</v>
      </c>
      <c r="H879" s="36">
        <v>2607676</v>
      </c>
      <c r="I879" s="31" t="s">
        <v>55</v>
      </c>
      <c r="J879" s="31" t="s">
        <v>56</v>
      </c>
    </row>
    <row r="880" spans="1:10" x14ac:dyDescent="0.2">
      <c r="A880" s="35">
        <v>46080</v>
      </c>
      <c r="B880" s="31" t="s">
        <v>2677</v>
      </c>
      <c r="D880" s="31" t="s">
        <v>3567</v>
      </c>
      <c r="E880" s="36">
        <v>456434</v>
      </c>
      <c r="F880" s="37" t="s">
        <v>18</v>
      </c>
      <c r="G880" s="36">
        <v>36515</v>
      </c>
      <c r="H880" s="36">
        <v>492949</v>
      </c>
      <c r="I880" s="31" t="s">
        <v>47</v>
      </c>
      <c r="J880" s="31" t="s">
        <v>48</v>
      </c>
    </row>
    <row r="881" spans="1:10" x14ac:dyDescent="0.2">
      <c r="A881" s="35">
        <v>46080</v>
      </c>
      <c r="B881" s="31" t="s">
        <v>2678</v>
      </c>
      <c r="D881" s="31" t="s">
        <v>3568</v>
      </c>
      <c r="E881" s="36">
        <v>618065</v>
      </c>
      <c r="F881" s="37" t="s">
        <v>18</v>
      </c>
      <c r="G881" s="36">
        <v>49445</v>
      </c>
      <c r="H881" s="36">
        <v>667510</v>
      </c>
      <c r="I881" s="31" t="s">
        <v>47</v>
      </c>
      <c r="J881" s="31" t="s">
        <v>48</v>
      </c>
    </row>
    <row r="882" spans="1:10" x14ac:dyDescent="0.2">
      <c r="A882" s="35">
        <v>46080</v>
      </c>
      <c r="B882" s="31" t="s">
        <v>2679</v>
      </c>
      <c r="D882" s="31" t="s">
        <v>3569</v>
      </c>
      <c r="E882" s="36">
        <v>1579735</v>
      </c>
      <c r="F882" s="37" t="s">
        <v>18</v>
      </c>
      <c r="G882" s="36">
        <v>126379</v>
      </c>
      <c r="H882" s="36">
        <v>1706114</v>
      </c>
      <c r="I882" s="31" t="s">
        <v>47</v>
      </c>
      <c r="J882" s="31" t="s">
        <v>48</v>
      </c>
    </row>
    <row r="883" spans="1:10" x14ac:dyDescent="0.2">
      <c r="A883" s="35">
        <v>46080</v>
      </c>
      <c r="B883" s="31" t="s">
        <v>2680</v>
      </c>
      <c r="D883" s="31" t="s">
        <v>3570</v>
      </c>
      <c r="E883" s="36">
        <v>602015</v>
      </c>
      <c r="F883" s="37" t="s">
        <v>18</v>
      </c>
      <c r="G883" s="36">
        <v>48161</v>
      </c>
      <c r="H883" s="36">
        <v>650176</v>
      </c>
      <c r="I883" s="31" t="s">
        <v>247</v>
      </c>
      <c r="J883" s="31" t="s">
        <v>19</v>
      </c>
    </row>
    <row r="884" spans="1:10" x14ac:dyDescent="0.2">
      <c r="A884" s="35">
        <v>46080</v>
      </c>
      <c r="B884" s="31" t="s">
        <v>2681</v>
      </c>
      <c r="D884" s="31" t="s">
        <v>3571</v>
      </c>
      <c r="E884" s="36">
        <v>1686841</v>
      </c>
      <c r="F884" s="37" t="s">
        <v>18</v>
      </c>
      <c r="G884" s="36">
        <v>134947</v>
      </c>
      <c r="H884" s="36">
        <v>1821788</v>
      </c>
      <c r="I884" s="31" t="s">
        <v>247</v>
      </c>
      <c r="J884" s="31" t="s">
        <v>19</v>
      </c>
    </row>
    <row r="885" spans="1:10" x14ac:dyDescent="0.2">
      <c r="A885" s="35">
        <v>46080</v>
      </c>
      <c r="B885" s="31" t="s">
        <v>2682</v>
      </c>
      <c r="D885" s="31" t="s">
        <v>3572</v>
      </c>
      <c r="E885" s="36">
        <v>1077870</v>
      </c>
      <c r="F885" s="37" t="s">
        <v>18</v>
      </c>
      <c r="G885" s="36">
        <v>86230</v>
      </c>
      <c r="H885" s="36">
        <v>1164100</v>
      </c>
      <c r="I885" s="31" t="s">
        <v>247</v>
      </c>
      <c r="J885" s="31" t="s">
        <v>19</v>
      </c>
    </row>
    <row r="886" spans="1:10" x14ac:dyDescent="0.2">
      <c r="A886" s="35">
        <v>46080</v>
      </c>
      <c r="B886" s="31" t="s">
        <v>2683</v>
      </c>
      <c r="D886" s="31" t="s">
        <v>3573</v>
      </c>
      <c r="E886" s="36">
        <v>961259</v>
      </c>
      <c r="F886" s="37" t="s">
        <v>18</v>
      </c>
      <c r="G886" s="36">
        <v>76901</v>
      </c>
      <c r="H886" s="36">
        <v>1038160</v>
      </c>
      <c r="I886" s="31" t="s">
        <v>122</v>
      </c>
      <c r="J886" s="31" t="s">
        <v>123</v>
      </c>
    </row>
    <row r="887" spans="1:10" x14ac:dyDescent="0.2">
      <c r="A887" s="35">
        <v>46080</v>
      </c>
      <c r="B887" s="31" t="s">
        <v>2684</v>
      </c>
      <c r="D887" s="31" t="s">
        <v>3574</v>
      </c>
      <c r="E887" s="36">
        <v>1274551</v>
      </c>
      <c r="F887" s="37" t="s">
        <v>18</v>
      </c>
      <c r="G887" s="36">
        <v>101964</v>
      </c>
      <c r="H887" s="36">
        <v>1376515</v>
      </c>
      <c r="I887" s="31" t="s">
        <v>247</v>
      </c>
      <c r="J887" s="31" t="s">
        <v>19</v>
      </c>
    </row>
    <row r="888" spans="1:10" x14ac:dyDescent="0.2">
      <c r="A888" s="35">
        <v>46080</v>
      </c>
      <c r="B888" s="31" t="s">
        <v>2685</v>
      </c>
      <c r="D888" s="31" t="s">
        <v>3575</v>
      </c>
      <c r="E888" s="36">
        <v>604061</v>
      </c>
      <c r="F888" s="37" t="s">
        <v>18</v>
      </c>
      <c r="G888" s="36">
        <v>48325</v>
      </c>
      <c r="H888" s="36">
        <v>652386</v>
      </c>
      <c r="I888" s="31" t="s">
        <v>247</v>
      </c>
      <c r="J888" s="31" t="s">
        <v>19</v>
      </c>
    </row>
    <row r="889" spans="1:10" x14ac:dyDescent="0.2">
      <c r="A889" s="35">
        <v>46080</v>
      </c>
      <c r="B889" s="31" t="s">
        <v>2686</v>
      </c>
      <c r="D889" s="31" t="s">
        <v>3576</v>
      </c>
      <c r="E889" s="36">
        <v>874899</v>
      </c>
      <c r="F889" s="37" t="s">
        <v>18</v>
      </c>
      <c r="G889" s="36">
        <v>69992</v>
      </c>
      <c r="H889" s="36">
        <v>944891</v>
      </c>
      <c r="I889" s="31" t="s">
        <v>247</v>
      </c>
      <c r="J889" s="31" t="s">
        <v>19</v>
      </c>
    </row>
    <row r="890" spans="1:10" x14ac:dyDescent="0.2">
      <c r="A890" s="35">
        <v>46080</v>
      </c>
      <c r="B890" s="31" t="s">
        <v>2687</v>
      </c>
      <c r="D890" s="31" t="s">
        <v>3577</v>
      </c>
      <c r="E890" s="36">
        <v>805805</v>
      </c>
      <c r="F890" s="37" t="s">
        <v>18</v>
      </c>
      <c r="G890" s="36">
        <v>64464</v>
      </c>
      <c r="H890" s="36">
        <v>870269</v>
      </c>
      <c r="I890" s="31" t="s">
        <v>247</v>
      </c>
      <c r="J890" s="31" t="s">
        <v>19</v>
      </c>
    </row>
    <row r="891" spans="1:10" x14ac:dyDescent="0.2">
      <c r="A891" s="35">
        <v>46080</v>
      </c>
      <c r="B891" s="31" t="s">
        <v>2688</v>
      </c>
      <c r="D891" s="31" t="s">
        <v>3578</v>
      </c>
      <c r="E891" s="36">
        <v>622160</v>
      </c>
      <c r="F891" s="37" t="s">
        <v>18</v>
      </c>
      <c r="G891" s="36">
        <v>49773</v>
      </c>
      <c r="H891" s="36">
        <v>671933</v>
      </c>
      <c r="I891" s="31" t="s">
        <v>247</v>
      </c>
      <c r="J891" s="31" t="s">
        <v>19</v>
      </c>
    </row>
    <row r="892" spans="1:10" x14ac:dyDescent="0.2">
      <c r="A892" s="35">
        <v>46080</v>
      </c>
      <c r="B892" s="31" t="s">
        <v>2689</v>
      </c>
      <c r="D892" s="31" t="s">
        <v>3579</v>
      </c>
      <c r="E892" s="36">
        <v>628948</v>
      </c>
      <c r="F892" s="37" t="s">
        <v>18</v>
      </c>
      <c r="G892" s="36">
        <v>50316</v>
      </c>
      <c r="H892" s="36">
        <v>679264</v>
      </c>
      <c r="I892" s="31" t="s">
        <v>247</v>
      </c>
      <c r="J892" s="31" t="s">
        <v>19</v>
      </c>
    </row>
    <row r="893" spans="1:10" x14ac:dyDescent="0.2">
      <c r="A893" s="35">
        <v>46080</v>
      </c>
      <c r="B893" s="31" t="s">
        <v>2690</v>
      </c>
      <c r="D893" s="31" t="s">
        <v>3580</v>
      </c>
      <c r="E893" s="36">
        <v>569521</v>
      </c>
      <c r="F893" s="37" t="s">
        <v>18</v>
      </c>
      <c r="G893" s="36">
        <v>45562</v>
      </c>
      <c r="H893" s="36">
        <v>615083</v>
      </c>
      <c r="I893" s="31" t="s">
        <v>247</v>
      </c>
      <c r="J893" s="31" t="s">
        <v>19</v>
      </c>
    </row>
    <row r="894" spans="1:10" x14ac:dyDescent="0.2">
      <c r="A894" s="35">
        <v>46080</v>
      </c>
      <c r="B894" s="31" t="s">
        <v>2691</v>
      </c>
      <c r="D894" s="31" t="s">
        <v>3581</v>
      </c>
      <c r="E894" s="36">
        <v>3437305</v>
      </c>
      <c r="F894" s="37" t="s">
        <v>18</v>
      </c>
      <c r="G894" s="36">
        <v>274984</v>
      </c>
      <c r="H894" s="36">
        <v>3712289</v>
      </c>
      <c r="I894" s="31" t="s">
        <v>116</v>
      </c>
      <c r="J894" s="31" t="s">
        <v>117</v>
      </c>
    </row>
    <row r="895" spans="1:10" x14ac:dyDescent="0.2">
      <c r="A895" s="35">
        <v>46080</v>
      </c>
      <c r="B895" s="31" t="s">
        <v>2692</v>
      </c>
      <c r="D895" s="31" t="s">
        <v>3582</v>
      </c>
      <c r="E895" s="36">
        <v>871218</v>
      </c>
      <c r="F895" s="37" t="s">
        <v>18</v>
      </c>
      <c r="G895" s="36">
        <v>69697</v>
      </c>
      <c r="H895" s="36">
        <v>940915</v>
      </c>
      <c r="I895" s="31" t="s">
        <v>247</v>
      </c>
      <c r="J895" s="31" t="s">
        <v>19</v>
      </c>
    </row>
    <row r="896" spans="1:10" x14ac:dyDescent="0.2">
      <c r="A896" s="35">
        <v>46080</v>
      </c>
      <c r="B896" s="31" t="s">
        <v>2693</v>
      </c>
      <c r="D896" s="31" t="s">
        <v>3583</v>
      </c>
      <c r="E896" s="36">
        <v>247226</v>
      </c>
      <c r="F896" s="37" t="s">
        <v>18</v>
      </c>
      <c r="G896" s="36">
        <v>19778</v>
      </c>
      <c r="H896" s="36">
        <v>267004</v>
      </c>
      <c r="I896" s="31" t="s">
        <v>247</v>
      </c>
      <c r="J896" s="31" t="s">
        <v>19</v>
      </c>
    </row>
    <row r="897" spans="1:10" x14ac:dyDescent="0.2">
      <c r="A897" s="35">
        <v>46080</v>
      </c>
      <c r="B897" s="31" t="s">
        <v>2694</v>
      </c>
      <c r="D897" s="31" t="s">
        <v>3584</v>
      </c>
      <c r="E897" s="36">
        <v>1513470</v>
      </c>
      <c r="F897" s="37" t="s">
        <v>18</v>
      </c>
      <c r="G897" s="36">
        <v>121078</v>
      </c>
      <c r="H897" s="36">
        <v>1634548</v>
      </c>
      <c r="I897" s="31" t="s">
        <v>247</v>
      </c>
      <c r="J897" s="31" t="s">
        <v>19</v>
      </c>
    </row>
    <row r="898" spans="1:10" x14ac:dyDescent="0.2">
      <c r="A898" s="35">
        <v>46080</v>
      </c>
      <c r="B898" s="31" t="s">
        <v>2695</v>
      </c>
      <c r="D898" s="31" t="s">
        <v>3585</v>
      </c>
      <c r="E898" s="36">
        <v>440586</v>
      </c>
      <c r="F898" s="37" t="s">
        <v>18</v>
      </c>
      <c r="G898" s="36">
        <v>35247</v>
      </c>
      <c r="H898" s="36">
        <v>475833</v>
      </c>
      <c r="I898" s="31" t="s">
        <v>247</v>
      </c>
      <c r="J898" s="31" t="s">
        <v>19</v>
      </c>
    </row>
    <row r="899" spans="1:10" x14ac:dyDescent="0.2">
      <c r="A899" s="35">
        <v>46080</v>
      </c>
      <c r="B899" s="31" t="s">
        <v>2696</v>
      </c>
      <c r="D899" s="31" t="s">
        <v>3586</v>
      </c>
      <c r="E899" s="36">
        <v>3271215</v>
      </c>
      <c r="F899" s="37" t="s">
        <v>18</v>
      </c>
      <c r="G899" s="36">
        <v>261697</v>
      </c>
      <c r="H899" s="36">
        <v>3532912</v>
      </c>
      <c r="I899" s="31" t="s">
        <v>63</v>
      </c>
      <c r="J899" s="31" t="s">
        <v>64</v>
      </c>
    </row>
    <row r="900" spans="1:10" x14ac:dyDescent="0.2">
      <c r="A900" s="35">
        <v>46080</v>
      </c>
      <c r="B900" s="31" t="s">
        <v>2697</v>
      </c>
      <c r="D900" s="31" t="s">
        <v>3587</v>
      </c>
      <c r="E900" s="36">
        <v>1081500</v>
      </c>
      <c r="F900" s="37" t="s">
        <v>18</v>
      </c>
      <c r="G900" s="36">
        <v>86520</v>
      </c>
      <c r="H900" s="36">
        <v>1168020</v>
      </c>
      <c r="I900" s="31" t="s">
        <v>63</v>
      </c>
      <c r="J900" s="31" t="s">
        <v>64</v>
      </c>
    </row>
    <row r="901" spans="1:10" x14ac:dyDescent="0.2">
      <c r="A901" s="35">
        <v>46080</v>
      </c>
      <c r="B901" s="31" t="s">
        <v>2698</v>
      </c>
      <c r="D901" s="31" t="s">
        <v>3588</v>
      </c>
      <c r="E901" s="36">
        <v>528584</v>
      </c>
      <c r="F901" s="37" t="s">
        <v>18</v>
      </c>
      <c r="G901" s="36">
        <v>42287</v>
      </c>
      <c r="H901" s="36">
        <v>570871</v>
      </c>
      <c r="I901" s="31" t="s">
        <v>247</v>
      </c>
      <c r="J901" s="31" t="s">
        <v>19</v>
      </c>
    </row>
    <row r="902" spans="1:10" x14ac:dyDescent="0.2">
      <c r="A902" s="35">
        <v>46080</v>
      </c>
      <c r="B902" s="31" t="s">
        <v>2699</v>
      </c>
      <c r="D902" s="31" t="s">
        <v>3589</v>
      </c>
      <c r="E902" s="36">
        <v>853744</v>
      </c>
      <c r="F902" s="37" t="s">
        <v>18</v>
      </c>
      <c r="G902" s="36">
        <v>68300</v>
      </c>
      <c r="H902" s="36">
        <v>922044</v>
      </c>
      <c r="I902" s="31" t="s">
        <v>247</v>
      </c>
      <c r="J902" s="31" t="s">
        <v>19</v>
      </c>
    </row>
    <row r="903" spans="1:10" x14ac:dyDescent="0.2">
      <c r="A903" s="35">
        <v>46080</v>
      </c>
      <c r="B903" s="31" t="s">
        <v>2700</v>
      </c>
      <c r="D903" s="31" t="s">
        <v>3590</v>
      </c>
      <c r="E903" s="36">
        <v>440586</v>
      </c>
      <c r="F903" s="37" t="s">
        <v>18</v>
      </c>
      <c r="G903" s="36">
        <v>35247</v>
      </c>
      <c r="H903" s="36">
        <v>475833</v>
      </c>
      <c r="I903" s="31" t="s">
        <v>47</v>
      </c>
      <c r="J903" s="31" t="s">
        <v>48</v>
      </c>
    </row>
    <row r="904" spans="1:10" x14ac:dyDescent="0.2">
      <c r="A904" s="35">
        <v>46081</v>
      </c>
      <c r="B904" s="31" t="s">
        <v>2701</v>
      </c>
      <c r="D904" s="31" t="s">
        <v>3591</v>
      </c>
      <c r="E904" s="36">
        <v>3009845</v>
      </c>
      <c r="F904" s="37" t="s">
        <v>18</v>
      </c>
      <c r="G904" s="36">
        <v>240788</v>
      </c>
      <c r="H904" s="36">
        <v>3250633</v>
      </c>
      <c r="I904" s="31" t="s">
        <v>143</v>
      </c>
      <c r="J904" s="31" t="s">
        <v>144</v>
      </c>
    </row>
    <row r="905" spans="1:10" x14ac:dyDescent="0.2">
      <c r="A905" s="35">
        <v>46081</v>
      </c>
      <c r="B905" s="31" t="s">
        <v>2702</v>
      </c>
      <c r="D905" s="31" t="s">
        <v>3592</v>
      </c>
      <c r="E905" s="36">
        <v>2434980</v>
      </c>
      <c r="F905" s="37" t="s">
        <v>18</v>
      </c>
      <c r="G905" s="36">
        <v>194798</v>
      </c>
      <c r="H905" s="36">
        <v>2629778</v>
      </c>
      <c r="I905" s="31" t="s">
        <v>71</v>
      </c>
      <c r="J905" s="31" t="s">
        <v>72</v>
      </c>
    </row>
    <row r="906" spans="1:10" x14ac:dyDescent="0.2">
      <c r="A906" s="35">
        <v>46081</v>
      </c>
      <c r="B906" s="31" t="s">
        <v>2703</v>
      </c>
      <c r="D906" s="31" t="s">
        <v>3593</v>
      </c>
      <c r="E906" s="36">
        <v>871218</v>
      </c>
      <c r="F906" s="37" t="s">
        <v>18</v>
      </c>
      <c r="G906" s="36">
        <v>69697</v>
      </c>
      <c r="H906" s="36">
        <v>940915</v>
      </c>
      <c r="I906" s="31" t="s">
        <v>247</v>
      </c>
      <c r="J906" s="31" t="s">
        <v>19</v>
      </c>
    </row>
    <row r="907" spans="1:10" x14ac:dyDescent="0.2">
      <c r="A907" s="35">
        <v>46081</v>
      </c>
      <c r="B907" s="31" t="s">
        <v>2704</v>
      </c>
      <c r="D907" s="31" t="s">
        <v>3594</v>
      </c>
      <c r="E907" s="36">
        <v>805805</v>
      </c>
      <c r="F907" s="37" t="s">
        <v>18</v>
      </c>
      <c r="G907" s="36">
        <v>64464</v>
      </c>
      <c r="H907" s="36">
        <v>870269</v>
      </c>
      <c r="I907" s="31" t="s">
        <v>247</v>
      </c>
      <c r="J907" s="31" t="s">
        <v>19</v>
      </c>
    </row>
    <row r="908" spans="1:10" x14ac:dyDescent="0.2">
      <c r="A908" s="35">
        <v>46080</v>
      </c>
      <c r="B908" s="31" t="s">
        <v>2705</v>
      </c>
      <c r="D908" s="31" t="s">
        <v>3595</v>
      </c>
      <c r="E908" s="36">
        <v>3181500</v>
      </c>
      <c r="F908" s="37" t="s">
        <v>18</v>
      </c>
      <c r="G908" s="36">
        <v>254520</v>
      </c>
      <c r="H908" s="36">
        <v>3436020</v>
      </c>
      <c r="I908" s="31" t="s">
        <v>43</v>
      </c>
      <c r="J908" s="31" t="s">
        <v>44</v>
      </c>
    </row>
    <row r="909" spans="1:10" x14ac:dyDescent="0.2">
      <c r="A909" s="35">
        <v>46080</v>
      </c>
      <c r="B909" s="31" t="s">
        <v>2706</v>
      </c>
      <c r="D909" s="31" t="s">
        <v>3596</v>
      </c>
      <c r="E909" s="36">
        <v>1794200</v>
      </c>
      <c r="F909" s="37" t="s">
        <v>18</v>
      </c>
      <c r="G909" s="36">
        <v>143536</v>
      </c>
      <c r="H909" s="36">
        <v>1937736</v>
      </c>
      <c r="I909" s="31" t="s">
        <v>113</v>
      </c>
      <c r="J909" s="31" t="s">
        <v>114</v>
      </c>
    </row>
    <row r="910" spans="1:10" x14ac:dyDescent="0.2">
      <c r="A910" s="35">
        <v>46080</v>
      </c>
      <c r="B910" s="31" t="s">
        <v>2707</v>
      </c>
      <c r="D910" s="31" t="s">
        <v>3597</v>
      </c>
      <c r="E910" s="36">
        <v>1908610</v>
      </c>
      <c r="F910" s="37" t="s">
        <v>18</v>
      </c>
      <c r="G910" s="36">
        <v>152689</v>
      </c>
      <c r="H910" s="36">
        <v>2061299</v>
      </c>
      <c r="I910" s="31" t="s">
        <v>41</v>
      </c>
      <c r="J910" s="31" t="s">
        <v>42</v>
      </c>
    </row>
    <row r="911" spans="1:10" x14ac:dyDescent="0.2">
      <c r="A911" s="35">
        <v>46080</v>
      </c>
      <c r="B911" s="31" t="s">
        <v>2708</v>
      </c>
      <c r="D911" s="31" t="s">
        <v>3598</v>
      </c>
      <c r="E911" s="36">
        <v>3673700</v>
      </c>
      <c r="F911" s="37" t="s">
        <v>18</v>
      </c>
      <c r="G911" s="36">
        <v>293896</v>
      </c>
      <c r="H911" s="36">
        <v>3967596</v>
      </c>
      <c r="I911" s="31" t="s">
        <v>43</v>
      </c>
      <c r="J911" s="31" t="s">
        <v>44</v>
      </c>
    </row>
    <row r="912" spans="1:10" x14ac:dyDescent="0.2">
      <c r="A912" s="35">
        <v>46080</v>
      </c>
      <c r="B912" s="31" t="s">
        <v>2709</v>
      </c>
      <c r="D912" s="31" t="s">
        <v>3599</v>
      </c>
      <c r="E912" s="36">
        <v>583055</v>
      </c>
      <c r="F912" s="37" t="s">
        <v>18</v>
      </c>
      <c r="G912" s="36">
        <v>46644</v>
      </c>
      <c r="H912" s="36">
        <v>629699</v>
      </c>
      <c r="I912" s="31" t="s">
        <v>190</v>
      </c>
      <c r="J912" s="31" t="s">
        <v>191</v>
      </c>
    </row>
    <row r="913" spans="1:10" x14ac:dyDescent="0.2">
      <c r="A913" s="35">
        <v>46080</v>
      </c>
      <c r="B913" s="31" t="s">
        <v>2710</v>
      </c>
      <c r="D913" s="31" t="s">
        <v>3600</v>
      </c>
      <c r="E913" s="36">
        <v>844285</v>
      </c>
      <c r="F913" s="37" t="s">
        <v>18</v>
      </c>
      <c r="G913" s="36">
        <v>67543</v>
      </c>
      <c r="H913" s="36">
        <v>911828</v>
      </c>
      <c r="I913" s="31" t="s">
        <v>43</v>
      </c>
      <c r="J913" s="31" t="s">
        <v>44</v>
      </c>
    </row>
    <row r="914" spans="1:10" x14ac:dyDescent="0.2">
      <c r="A914" s="35">
        <v>46081</v>
      </c>
      <c r="B914" s="31" t="s">
        <v>2711</v>
      </c>
      <c r="D914" s="31" t="s">
        <v>3601</v>
      </c>
      <c r="E914" s="36">
        <v>1839870</v>
      </c>
      <c r="F914" s="37" t="s">
        <v>18</v>
      </c>
      <c r="G914" s="36">
        <v>147190</v>
      </c>
      <c r="H914" s="36">
        <v>1987060</v>
      </c>
      <c r="I914" s="31" t="s">
        <v>93</v>
      </c>
      <c r="J914" s="31" t="s">
        <v>94</v>
      </c>
    </row>
    <row r="915" spans="1:10" x14ac:dyDescent="0.2">
      <c r="A915" s="35">
        <v>46081</v>
      </c>
      <c r="B915" s="31" t="s">
        <v>2712</v>
      </c>
      <c r="D915" s="31" t="s">
        <v>3602</v>
      </c>
      <c r="E915" s="36">
        <v>1060500</v>
      </c>
      <c r="F915" s="37" t="s">
        <v>18</v>
      </c>
      <c r="G915" s="36">
        <v>84840</v>
      </c>
      <c r="H915" s="36">
        <v>1145340</v>
      </c>
      <c r="I915" s="31" t="s">
        <v>51</v>
      </c>
      <c r="J915" s="31" t="s">
        <v>52</v>
      </c>
    </row>
    <row r="916" spans="1:10" x14ac:dyDescent="0.2">
      <c r="A916" s="35">
        <v>46081</v>
      </c>
      <c r="B916" s="31" t="s">
        <v>2713</v>
      </c>
      <c r="D916" s="31" t="s">
        <v>3603</v>
      </c>
      <c r="E916" s="36">
        <v>759250</v>
      </c>
      <c r="F916" s="37" t="s">
        <v>18</v>
      </c>
      <c r="G916" s="36">
        <v>60740</v>
      </c>
      <c r="H916" s="36">
        <v>819990</v>
      </c>
      <c r="I916" s="31" t="s">
        <v>247</v>
      </c>
      <c r="J916" s="31" t="s">
        <v>19</v>
      </c>
    </row>
    <row r="917" spans="1:10" x14ac:dyDescent="0.2">
      <c r="A917" s="35">
        <v>46081</v>
      </c>
      <c r="B917" s="31" t="s">
        <v>2714</v>
      </c>
      <c r="D917" s="31" t="s">
        <v>3604</v>
      </c>
      <c r="E917" s="36">
        <v>1524085</v>
      </c>
      <c r="F917" s="37" t="s">
        <v>18</v>
      </c>
      <c r="G917" s="36">
        <v>121927</v>
      </c>
      <c r="H917" s="36">
        <v>1646012</v>
      </c>
      <c r="I917" s="31" t="s">
        <v>247</v>
      </c>
      <c r="J917" s="31" t="s">
        <v>19</v>
      </c>
    </row>
    <row r="918" spans="1:10" x14ac:dyDescent="0.2">
      <c r="A918" s="35">
        <v>46081</v>
      </c>
      <c r="B918" s="31" t="s">
        <v>2715</v>
      </c>
      <c r="D918" s="31" t="s">
        <v>3605</v>
      </c>
      <c r="E918" s="36">
        <v>823474</v>
      </c>
      <c r="F918" s="37" t="s">
        <v>18</v>
      </c>
      <c r="G918" s="36">
        <v>65878</v>
      </c>
      <c r="H918" s="36">
        <v>889352</v>
      </c>
      <c r="I918" s="31" t="s">
        <v>247</v>
      </c>
      <c r="J918" s="31" t="s">
        <v>19</v>
      </c>
    </row>
    <row r="919" spans="1:10" x14ac:dyDescent="0.2">
      <c r="A919" s="35">
        <v>46081</v>
      </c>
      <c r="B919" s="31" t="s">
        <v>2716</v>
      </c>
      <c r="D919" s="31" t="s">
        <v>3606</v>
      </c>
      <c r="E919" s="36">
        <v>703198</v>
      </c>
      <c r="F919" s="37" t="s">
        <v>18</v>
      </c>
      <c r="G919" s="36">
        <v>56256</v>
      </c>
      <c r="H919" s="36">
        <v>759454</v>
      </c>
      <c r="I919" s="31" t="s">
        <v>247</v>
      </c>
      <c r="J919" s="31" t="s">
        <v>19</v>
      </c>
    </row>
    <row r="920" spans="1:10" x14ac:dyDescent="0.2">
      <c r="A920" s="35">
        <v>46081</v>
      </c>
      <c r="B920" s="31" t="s">
        <v>2717</v>
      </c>
      <c r="D920" s="31" t="s">
        <v>3607</v>
      </c>
      <c r="E920" s="36">
        <v>720218</v>
      </c>
      <c r="F920" s="37" t="s">
        <v>18</v>
      </c>
      <c r="G920" s="36">
        <v>57617</v>
      </c>
      <c r="H920" s="36">
        <v>777835</v>
      </c>
      <c r="I920" s="31" t="s">
        <v>247</v>
      </c>
      <c r="J920" s="31" t="s">
        <v>19</v>
      </c>
    </row>
    <row r="921" spans="1:10" x14ac:dyDescent="0.2">
      <c r="A921" s="35">
        <v>46081</v>
      </c>
      <c r="B921" s="31" t="s">
        <v>2718</v>
      </c>
      <c r="D921" s="31" t="s">
        <v>3608</v>
      </c>
      <c r="E921" s="36">
        <v>1746140</v>
      </c>
      <c r="F921" s="37" t="s">
        <v>18</v>
      </c>
      <c r="G921" s="36">
        <v>139691</v>
      </c>
      <c r="H921" s="36">
        <v>1885831</v>
      </c>
      <c r="I921" s="31" t="s">
        <v>51</v>
      </c>
      <c r="J921" s="31" t="s">
        <v>52</v>
      </c>
    </row>
    <row r="922" spans="1:10" x14ac:dyDescent="0.2">
      <c r="A922" s="35">
        <v>46081</v>
      </c>
      <c r="B922" s="31" t="s">
        <v>2719</v>
      </c>
      <c r="D922" s="31" t="s">
        <v>3609</v>
      </c>
      <c r="E922" s="36">
        <v>869400</v>
      </c>
      <c r="F922" s="37" t="s">
        <v>18</v>
      </c>
      <c r="G922" s="36">
        <v>69552</v>
      </c>
      <c r="H922" s="36">
        <v>938952</v>
      </c>
      <c r="I922" s="31" t="s">
        <v>59</v>
      </c>
      <c r="J922" s="31" t="s">
        <v>60</v>
      </c>
    </row>
    <row r="923" spans="1:10" x14ac:dyDescent="0.2">
      <c r="A923" s="35">
        <v>46081</v>
      </c>
      <c r="B923" s="31" t="s">
        <v>2720</v>
      </c>
      <c r="D923" s="31" t="s">
        <v>3610</v>
      </c>
      <c r="E923" s="36">
        <v>2769265</v>
      </c>
      <c r="F923" s="37" t="s">
        <v>18</v>
      </c>
      <c r="G923" s="36">
        <v>221541</v>
      </c>
      <c r="H923" s="36">
        <v>2990806</v>
      </c>
      <c r="I923" s="31" t="s">
        <v>59</v>
      </c>
      <c r="J923" s="31" t="s">
        <v>60</v>
      </c>
    </row>
    <row r="924" spans="1:10" x14ac:dyDescent="0.2">
      <c r="A924" s="35">
        <v>46081</v>
      </c>
      <c r="B924" s="31" t="s">
        <v>2721</v>
      </c>
      <c r="D924" s="31" t="s">
        <v>3611</v>
      </c>
      <c r="E924" s="36">
        <v>961727</v>
      </c>
      <c r="F924" s="37" t="s">
        <v>18</v>
      </c>
      <c r="G924" s="36">
        <v>76938</v>
      </c>
      <c r="H924" s="36">
        <v>1038665</v>
      </c>
      <c r="I924" s="31" t="s">
        <v>247</v>
      </c>
      <c r="J924" s="31" t="s">
        <v>19</v>
      </c>
    </row>
    <row r="925" spans="1:10" x14ac:dyDescent="0.2">
      <c r="A925" s="35">
        <v>46081</v>
      </c>
      <c r="B925" s="31" t="s">
        <v>2722</v>
      </c>
      <c r="D925" s="31" t="s">
        <v>3612</v>
      </c>
      <c r="E925" s="36">
        <v>593589</v>
      </c>
      <c r="F925" s="37" t="s">
        <v>18</v>
      </c>
      <c r="G925" s="36">
        <v>47487</v>
      </c>
      <c r="H925" s="36">
        <v>641076</v>
      </c>
      <c r="I925" s="31" t="s">
        <v>247</v>
      </c>
      <c r="J925" s="31" t="s">
        <v>19</v>
      </c>
    </row>
    <row r="926" spans="1:10" x14ac:dyDescent="0.2">
      <c r="A926" s="35">
        <v>46081</v>
      </c>
      <c r="B926" s="31" t="s">
        <v>2723</v>
      </c>
      <c r="D926" s="31" t="s">
        <v>3613</v>
      </c>
      <c r="E926" s="36">
        <v>857577</v>
      </c>
      <c r="F926" s="37" t="s">
        <v>18</v>
      </c>
      <c r="G926" s="36">
        <v>68606</v>
      </c>
      <c r="H926" s="36">
        <v>926183</v>
      </c>
      <c r="I926" s="31" t="s">
        <v>247</v>
      </c>
      <c r="J926" s="31" t="s">
        <v>19</v>
      </c>
    </row>
    <row r="927" spans="1:10" x14ac:dyDescent="0.2">
      <c r="A927" s="35">
        <v>46081</v>
      </c>
      <c r="B927" s="31" t="s">
        <v>2724</v>
      </c>
      <c r="D927" s="31" t="s">
        <v>3614</v>
      </c>
      <c r="E927" s="36">
        <v>3052185</v>
      </c>
      <c r="F927" s="37" t="s">
        <v>18</v>
      </c>
      <c r="G927" s="36">
        <v>244175</v>
      </c>
      <c r="H927" s="36">
        <v>3296360</v>
      </c>
      <c r="I927" s="31" t="s">
        <v>61</v>
      </c>
      <c r="J927" s="31" t="s">
        <v>62</v>
      </c>
    </row>
    <row r="928" spans="1:10" x14ac:dyDescent="0.2">
      <c r="A928" s="35">
        <v>46081</v>
      </c>
      <c r="B928" s="31" t="s">
        <v>2725</v>
      </c>
      <c r="D928" s="31" t="s">
        <v>3615</v>
      </c>
      <c r="E928" s="36">
        <v>1611750</v>
      </c>
      <c r="F928" s="37" t="s">
        <v>18</v>
      </c>
      <c r="G928" s="36">
        <v>128940</v>
      </c>
      <c r="H928" s="36">
        <v>1740690</v>
      </c>
      <c r="I928" s="31" t="s">
        <v>61</v>
      </c>
      <c r="J928" s="31" t="s">
        <v>62</v>
      </c>
    </row>
    <row r="929" spans="1:10" x14ac:dyDescent="0.2">
      <c r="A929" s="35">
        <v>46081</v>
      </c>
      <c r="B929" s="31" t="s">
        <v>2726</v>
      </c>
      <c r="D929" s="31" t="s">
        <v>3616</v>
      </c>
      <c r="E929" s="36">
        <v>574005</v>
      </c>
      <c r="F929" s="37" t="s">
        <v>18</v>
      </c>
      <c r="G929" s="36">
        <v>45920</v>
      </c>
      <c r="H929" s="36">
        <v>619925</v>
      </c>
      <c r="I929" s="31" t="s">
        <v>247</v>
      </c>
      <c r="J929" s="31" t="s">
        <v>19</v>
      </c>
    </row>
    <row r="930" spans="1:10" x14ac:dyDescent="0.2">
      <c r="A930" s="35">
        <v>46081</v>
      </c>
      <c r="B930" s="31" t="s">
        <v>2727</v>
      </c>
      <c r="D930" s="31" t="s">
        <v>3617</v>
      </c>
      <c r="E930" s="36">
        <v>1858560</v>
      </c>
      <c r="F930" s="37" t="s">
        <v>18</v>
      </c>
      <c r="G930" s="36">
        <v>148685</v>
      </c>
      <c r="H930" s="36">
        <v>2007245</v>
      </c>
      <c r="I930" s="31" t="s">
        <v>124</v>
      </c>
      <c r="J930" s="31" t="s">
        <v>125</v>
      </c>
    </row>
    <row r="931" spans="1:10" x14ac:dyDescent="0.2">
      <c r="A931" s="35">
        <v>46081</v>
      </c>
      <c r="B931" s="31" t="s">
        <v>2728</v>
      </c>
      <c r="D931" s="31" t="s">
        <v>3618</v>
      </c>
      <c r="E931" s="36">
        <v>458000</v>
      </c>
      <c r="F931" s="37" t="s">
        <v>18</v>
      </c>
      <c r="G931" s="36">
        <v>36640</v>
      </c>
      <c r="H931" s="36">
        <v>494640</v>
      </c>
      <c r="I931" s="31" t="s">
        <v>124</v>
      </c>
      <c r="J931" s="31" t="s">
        <v>125</v>
      </c>
    </row>
    <row r="932" spans="1:10" x14ac:dyDescent="0.2">
      <c r="A932" s="35">
        <v>46081</v>
      </c>
      <c r="B932" s="31" t="s">
        <v>2729</v>
      </c>
      <c r="D932" s="31" t="s">
        <v>3619</v>
      </c>
      <c r="E932" s="36">
        <v>821036</v>
      </c>
      <c r="F932" s="37" t="s">
        <v>18</v>
      </c>
      <c r="G932" s="36">
        <v>65683</v>
      </c>
      <c r="H932" s="36">
        <v>886719</v>
      </c>
      <c r="I932" s="31" t="s">
        <v>247</v>
      </c>
      <c r="J932" s="31" t="s">
        <v>19</v>
      </c>
    </row>
    <row r="933" spans="1:10" x14ac:dyDescent="0.2">
      <c r="A933" s="35">
        <v>46081</v>
      </c>
      <c r="B933" s="31" t="s">
        <v>2730</v>
      </c>
      <c r="D933" s="31" t="s">
        <v>3620</v>
      </c>
      <c r="E933" s="36">
        <v>1013091</v>
      </c>
      <c r="F933" s="37" t="s">
        <v>18</v>
      </c>
      <c r="G933" s="36">
        <v>81047</v>
      </c>
      <c r="H933" s="36">
        <v>1094138</v>
      </c>
      <c r="I933" s="31" t="s">
        <v>247</v>
      </c>
      <c r="J933" s="31" t="s">
        <v>19</v>
      </c>
    </row>
    <row r="934" spans="1:10" x14ac:dyDescent="0.2">
      <c r="A934" s="35">
        <v>46081</v>
      </c>
      <c r="B934" s="31" t="s">
        <v>2731</v>
      </c>
      <c r="D934" s="31" t="s">
        <v>3621</v>
      </c>
      <c r="E934" s="36">
        <v>863337</v>
      </c>
      <c r="F934" s="37" t="s">
        <v>18</v>
      </c>
      <c r="G934" s="36">
        <v>69067</v>
      </c>
      <c r="H934" s="36">
        <v>932404</v>
      </c>
      <c r="I934" s="31" t="s">
        <v>147</v>
      </c>
      <c r="J934" s="31" t="s">
        <v>148</v>
      </c>
    </row>
    <row r="935" spans="1:10" x14ac:dyDescent="0.2">
      <c r="A935" s="35">
        <v>46081</v>
      </c>
      <c r="B935" s="31" t="s">
        <v>2732</v>
      </c>
      <c r="D935" s="31" t="s">
        <v>3622</v>
      </c>
      <c r="E935" s="36">
        <v>969536</v>
      </c>
      <c r="F935" s="37" t="s">
        <v>18</v>
      </c>
      <c r="G935" s="36">
        <v>77563</v>
      </c>
      <c r="H935" s="36">
        <v>1047099</v>
      </c>
      <c r="I935" s="31" t="s">
        <v>247</v>
      </c>
      <c r="J935" s="31" t="s">
        <v>19</v>
      </c>
    </row>
    <row r="936" spans="1:10" x14ac:dyDescent="0.2">
      <c r="A936" s="35">
        <v>46081</v>
      </c>
      <c r="B936" s="31" t="s">
        <v>2733</v>
      </c>
      <c r="D936" s="31" t="s">
        <v>3623</v>
      </c>
      <c r="E936" s="36">
        <v>720672</v>
      </c>
      <c r="F936" s="37" t="s">
        <v>18</v>
      </c>
      <c r="G936" s="36">
        <v>57654</v>
      </c>
      <c r="H936" s="36">
        <v>778326</v>
      </c>
      <c r="I936" s="31" t="s">
        <v>247</v>
      </c>
      <c r="J936" s="31" t="s">
        <v>19</v>
      </c>
    </row>
    <row r="937" spans="1:10" x14ac:dyDescent="0.2">
      <c r="A937" s="35">
        <v>46081</v>
      </c>
      <c r="B937" s="31" t="s">
        <v>2734</v>
      </c>
      <c r="D937" s="31" t="s">
        <v>3624</v>
      </c>
      <c r="E937" s="36">
        <v>507744</v>
      </c>
      <c r="F937" s="37" t="s">
        <v>18</v>
      </c>
      <c r="G937" s="36">
        <v>40620</v>
      </c>
      <c r="H937" s="36">
        <v>548364</v>
      </c>
      <c r="I937" s="31" t="s">
        <v>247</v>
      </c>
      <c r="J937" s="31" t="s">
        <v>19</v>
      </c>
    </row>
    <row r="938" spans="1:10" x14ac:dyDescent="0.2">
      <c r="A938" s="35">
        <v>46081</v>
      </c>
      <c r="B938" s="31" t="s">
        <v>2735</v>
      </c>
      <c r="D938" s="31" t="s">
        <v>3625</v>
      </c>
      <c r="E938" s="36">
        <v>586146</v>
      </c>
      <c r="F938" s="37" t="s">
        <v>18</v>
      </c>
      <c r="G938" s="36">
        <v>46892</v>
      </c>
      <c r="H938" s="36">
        <v>633038</v>
      </c>
      <c r="I938" s="31" t="s">
        <v>247</v>
      </c>
      <c r="J938" s="31" t="s">
        <v>19</v>
      </c>
    </row>
    <row r="939" spans="1:10" x14ac:dyDescent="0.2">
      <c r="A939" s="35">
        <v>46081</v>
      </c>
      <c r="B939" s="31" t="s">
        <v>2736</v>
      </c>
      <c r="D939" s="31" t="s">
        <v>3626</v>
      </c>
      <c r="E939" s="36">
        <v>1259063</v>
      </c>
      <c r="F939" s="37" t="s">
        <v>18</v>
      </c>
      <c r="G939" s="36">
        <v>100725</v>
      </c>
      <c r="H939" s="36">
        <v>1359788</v>
      </c>
      <c r="I939" s="31" t="s">
        <v>247</v>
      </c>
      <c r="J939" s="31" t="s">
        <v>19</v>
      </c>
    </row>
    <row r="940" spans="1:10" x14ac:dyDescent="0.2">
      <c r="A940" s="35">
        <v>46081</v>
      </c>
      <c r="B940" s="31" t="s">
        <v>2737</v>
      </c>
      <c r="D940" s="31" t="s">
        <v>3627</v>
      </c>
      <c r="E940" s="36">
        <v>137400</v>
      </c>
      <c r="F940" s="37" t="s">
        <v>18</v>
      </c>
      <c r="G940" s="36">
        <v>10992</v>
      </c>
      <c r="H940" s="36">
        <v>148392</v>
      </c>
      <c r="I940" s="31" t="s">
        <v>247</v>
      </c>
      <c r="J940" s="31" t="s">
        <v>19</v>
      </c>
    </row>
    <row r="941" spans="1:10" x14ac:dyDescent="0.2">
      <c r="A941" s="35">
        <v>46081</v>
      </c>
      <c r="B941" s="31" t="s">
        <v>2738</v>
      </c>
      <c r="D941" s="31" t="s">
        <v>3628</v>
      </c>
      <c r="E941" s="36">
        <v>609790</v>
      </c>
      <c r="F941" s="37" t="s">
        <v>18</v>
      </c>
      <c r="G941" s="36">
        <v>48783</v>
      </c>
      <c r="H941" s="36">
        <v>658573</v>
      </c>
      <c r="I941" s="31" t="s">
        <v>247</v>
      </c>
      <c r="J941" s="31" t="s">
        <v>19</v>
      </c>
    </row>
    <row r="942" spans="1:10" x14ac:dyDescent="0.2">
      <c r="A942" s="35">
        <v>46081</v>
      </c>
      <c r="B942" s="31" t="s">
        <v>2739</v>
      </c>
      <c r="D942" s="31" t="s">
        <v>3629</v>
      </c>
      <c r="E942" s="36">
        <v>344403</v>
      </c>
      <c r="F942" s="37" t="s">
        <v>18</v>
      </c>
      <c r="G942" s="36">
        <v>27552</v>
      </c>
      <c r="H942" s="36">
        <v>371955</v>
      </c>
      <c r="I942" s="31" t="s">
        <v>247</v>
      </c>
      <c r="J942" s="31" t="s">
        <v>19</v>
      </c>
    </row>
    <row r="943" spans="1:10" x14ac:dyDescent="0.2">
      <c r="A943" s="35">
        <v>46081</v>
      </c>
      <c r="B943" s="31" t="s">
        <v>2740</v>
      </c>
      <c r="D943" s="31" t="s">
        <v>3630</v>
      </c>
      <c r="E943" s="36">
        <v>2163000</v>
      </c>
      <c r="F943" s="37" t="s">
        <v>18</v>
      </c>
      <c r="G943" s="36">
        <v>173040</v>
      </c>
      <c r="H943" s="36">
        <v>2336040</v>
      </c>
      <c r="I943" s="31" t="s">
        <v>55</v>
      </c>
      <c r="J943" s="31" t="s">
        <v>56</v>
      </c>
    </row>
    <row r="944" spans="1:10" x14ac:dyDescent="0.2">
      <c r="A944" s="35">
        <v>46081</v>
      </c>
      <c r="B944" s="31" t="s">
        <v>2741</v>
      </c>
      <c r="D944" s="31" t="s">
        <v>3631</v>
      </c>
      <c r="E944" s="36">
        <v>6377025</v>
      </c>
      <c r="F944" s="37" t="s">
        <v>18</v>
      </c>
      <c r="G944" s="36">
        <v>510162</v>
      </c>
      <c r="H944" s="36">
        <v>6887187</v>
      </c>
      <c r="I944" s="31" t="s">
        <v>55</v>
      </c>
      <c r="J944" s="31" t="s">
        <v>56</v>
      </c>
    </row>
    <row r="945" spans="1:10" x14ac:dyDescent="0.2">
      <c r="A945" s="35">
        <v>46081</v>
      </c>
      <c r="B945" s="31" t="s">
        <v>2742</v>
      </c>
      <c r="D945" s="31" t="s">
        <v>3632</v>
      </c>
      <c r="E945" s="36">
        <v>1580550</v>
      </c>
      <c r="F945" s="37" t="s">
        <v>18</v>
      </c>
      <c r="G945" s="36">
        <v>126444</v>
      </c>
      <c r="H945" s="36">
        <v>1706994</v>
      </c>
      <c r="I945" s="31" t="s">
        <v>74</v>
      </c>
      <c r="J945" s="31" t="s">
        <v>75</v>
      </c>
    </row>
    <row r="946" spans="1:10" x14ac:dyDescent="0.2">
      <c r="A946" s="35">
        <v>46081</v>
      </c>
      <c r="B946" s="31" t="s">
        <v>2743</v>
      </c>
      <c r="D946" s="31" t="s">
        <v>3633</v>
      </c>
      <c r="E946" s="36">
        <v>751138</v>
      </c>
      <c r="F946" s="37" t="s">
        <v>18</v>
      </c>
      <c r="G946" s="36">
        <v>60091</v>
      </c>
      <c r="H946" s="36">
        <v>811229</v>
      </c>
      <c r="I946" s="31" t="s">
        <v>247</v>
      </c>
      <c r="J946" s="31" t="s">
        <v>19</v>
      </c>
    </row>
    <row r="947" spans="1:10" x14ac:dyDescent="0.2">
      <c r="A947" s="35">
        <v>46081</v>
      </c>
      <c r="B947" s="31" t="s">
        <v>2744</v>
      </c>
      <c r="D947" s="31" t="s">
        <v>3634</v>
      </c>
      <c r="E947" s="36">
        <v>1610034</v>
      </c>
      <c r="F947" s="37" t="s">
        <v>18</v>
      </c>
      <c r="G947" s="36">
        <v>128803</v>
      </c>
      <c r="H947" s="36">
        <v>1738837</v>
      </c>
      <c r="I947" s="31" t="s">
        <v>247</v>
      </c>
      <c r="J947" s="31" t="s">
        <v>19</v>
      </c>
    </row>
    <row r="948" spans="1:10" x14ac:dyDescent="0.2">
      <c r="A948" s="35">
        <v>46081</v>
      </c>
      <c r="B948" s="31" t="s">
        <v>2745</v>
      </c>
      <c r="D948" s="31" t="s">
        <v>3635</v>
      </c>
      <c r="E948" s="36">
        <v>636300</v>
      </c>
      <c r="F948" s="37" t="s">
        <v>18</v>
      </c>
      <c r="G948" s="36">
        <v>50904</v>
      </c>
      <c r="H948" s="36">
        <v>687204</v>
      </c>
      <c r="I948" s="31" t="s">
        <v>247</v>
      </c>
      <c r="J948" s="31" t="s">
        <v>19</v>
      </c>
    </row>
    <row r="949" spans="1:10" x14ac:dyDescent="0.2">
      <c r="A949" s="35">
        <v>46081</v>
      </c>
      <c r="B949" s="31" t="s">
        <v>2746</v>
      </c>
      <c r="D949" s="31" t="s">
        <v>3636</v>
      </c>
      <c r="E949" s="36">
        <v>988904</v>
      </c>
      <c r="F949" s="37" t="s">
        <v>18</v>
      </c>
      <c r="G949" s="36">
        <v>79112</v>
      </c>
      <c r="H949" s="36">
        <v>1068016</v>
      </c>
      <c r="I949" s="31" t="s">
        <v>247</v>
      </c>
      <c r="J949" s="31" t="s">
        <v>19</v>
      </c>
    </row>
    <row r="950" spans="1:10" x14ac:dyDescent="0.2">
      <c r="A950" s="35">
        <v>46081</v>
      </c>
      <c r="B950" s="31" t="s">
        <v>2747</v>
      </c>
      <c r="D950" s="31" t="s">
        <v>3637</v>
      </c>
      <c r="E950" s="36">
        <v>1105560</v>
      </c>
      <c r="F950" s="37" t="s">
        <v>18</v>
      </c>
      <c r="G950" s="36">
        <v>88445</v>
      </c>
      <c r="H950" s="36">
        <v>1194005</v>
      </c>
      <c r="I950" s="31" t="s">
        <v>247</v>
      </c>
      <c r="J950" s="31" t="s">
        <v>19</v>
      </c>
    </row>
    <row r="951" spans="1:10" x14ac:dyDescent="0.2">
      <c r="A951" s="35">
        <v>46081</v>
      </c>
      <c r="B951" s="31" t="s">
        <v>2748</v>
      </c>
      <c r="D951" s="31" t="s">
        <v>3638</v>
      </c>
      <c r="E951" s="36">
        <v>701601</v>
      </c>
      <c r="F951" s="37" t="s">
        <v>18</v>
      </c>
      <c r="G951" s="36">
        <v>56128</v>
      </c>
      <c r="H951" s="36">
        <v>757729</v>
      </c>
      <c r="I951" s="31" t="s">
        <v>247</v>
      </c>
      <c r="J951" s="31" t="s">
        <v>19</v>
      </c>
    </row>
    <row r="952" spans="1:10" x14ac:dyDescent="0.2">
      <c r="A952" s="35">
        <v>46081</v>
      </c>
      <c r="B952" s="31" t="s">
        <v>2749</v>
      </c>
      <c r="D952" s="31" t="s">
        <v>3639</v>
      </c>
      <c r="E952" s="36">
        <v>444767</v>
      </c>
      <c r="F952" s="37" t="s">
        <v>18</v>
      </c>
      <c r="G952" s="36">
        <v>35581</v>
      </c>
      <c r="H952" s="36">
        <v>480348</v>
      </c>
      <c r="I952" s="31" t="s">
        <v>247</v>
      </c>
      <c r="J952" s="31" t="s">
        <v>19</v>
      </c>
    </row>
    <row r="953" spans="1:10" x14ac:dyDescent="0.2">
      <c r="A953" s="35">
        <v>46081</v>
      </c>
      <c r="B953" s="31" t="s">
        <v>2750</v>
      </c>
      <c r="D953" s="31" t="s">
        <v>3640</v>
      </c>
      <c r="E953" s="36">
        <v>923838</v>
      </c>
      <c r="F953" s="37" t="s">
        <v>18</v>
      </c>
      <c r="G953" s="36">
        <v>73907</v>
      </c>
      <c r="H953" s="36">
        <v>997745</v>
      </c>
      <c r="I953" s="31" t="s">
        <v>247</v>
      </c>
      <c r="J953" s="31" t="s">
        <v>19</v>
      </c>
    </row>
    <row r="954" spans="1:10" x14ac:dyDescent="0.2">
      <c r="A954" s="35">
        <v>46081</v>
      </c>
      <c r="B954" s="31" t="s">
        <v>2751</v>
      </c>
      <c r="D954" s="31" t="s">
        <v>3641</v>
      </c>
      <c r="E954" s="36">
        <v>1962130</v>
      </c>
      <c r="F954" s="37" t="s">
        <v>18</v>
      </c>
      <c r="G954" s="36">
        <v>156970</v>
      </c>
      <c r="H954" s="36">
        <v>2119100</v>
      </c>
      <c r="I954" s="31" t="s">
        <v>147</v>
      </c>
      <c r="J954" s="31" t="s">
        <v>148</v>
      </c>
    </row>
    <row r="955" spans="1:10" x14ac:dyDescent="0.2">
      <c r="A955" s="35">
        <v>46081</v>
      </c>
      <c r="B955" s="31" t="s">
        <v>2752</v>
      </c>
      <c r="D955" s="31" t="s">
        <v>3642</v>
      </c>
      <c r="E955" s="36">
        <v>530250</v>
      </c>
      <c r="F955" s="37" t="s">
        <v>18</v>
      </c>
      <c r="G955" s="36">
        <v>42420</v>
      </c>
      <c r="H955" s="36">
        <v>572670</v>
      </c>
      <c r="I955" s="31" t="s">
        <v>147</v>
      </c>
      <c r="J955" s="31" t="s">
        <v>148</v>
      </c>
    </row>
    <row r="956" spans="1:10" x14ac:dyDescent="0.2">
      <c r="A956" s="35">
        <v>46081</v>
      </c>
      <c r="B956" s="31" t="s">
        <v>2753</v>
      </c>
      <c r="D956" s="31" t="s">
        <v>3643</v>
      </c>
      <c r="E956" s="36">
        <v>821036</v>
      </c>
      <c r="F956" s="37" t="s">
        <v>18</v>
      </c>
      <c r="G956" s="36">
        <v>65683</v>
      </c>
      <c r="H956" s="36">
        <v>886719</v>
      </c>
      <c r="I956" s="31" t="s">
        <v>247</v>
      </c>
      <c r="J956" s="31" t="s">
        <v>19</v>
      </c>
    </row>
    <row r="957" spans="1:10" x14ac:dyDescent="0.2">
      <c r="A957" s="35">
        <v>46081</v>
      </c>
      <c r="B957" s="31" t="s">
        <v>2754</v>
      </c>
      <c r="D957" s="31" t="s">
        <v>3644</v>
      </c>
      <c r="E957" s="36">
        <v>2414515</v>
      </c>
      <c r="F957" s="37" t="s">
        <v>18</v>
      </c>
      <c r="G957" s="36">
        <v>193161</v>
      </c>
      <c r="H957" s="36">
        <v>2607676</v>
      </c>
      <c r="I957" s="31" t="s">
        <v>192</v>
      </c>
      <c r="J957" s="31" t="s">
        <v>193</v>
      </c>
    </row>
    <row r="958" spans="1:10" x14ac:dyDescent="0.2">
      <c r="A958" s="35">
        <v>46081</v>
      </c>
      <c r="B958" s="31" t="s">
        <v>2755</v>
      </c>
      <c r="D958" s="31" t="s">
        <v>3645</v>
      </c>
      <c r="E958" s="36">
        <v>1611750</v>
      </c>
      <c r="F958" s="37" t="s">
        <v>18</v>
      </c>
      <c r="G958" s="36">
        <v>128940</v>
      </c>
      <c r="H958" s="36">
        <v>1740690</v>
      </c>
      <c r="I958" s="31" t="s">
        <v>192</v>
      </c>
      <c r="J958" s="31" t="s">
        <v>193</v>
      </c>
    </row>
    <row r="959" spans="1:10" x14ac:dyDescent="0.2">
      <c r="A959" s="35">
        <v>46081</v>
      </c>
      <c r="B959" s="31" t="s">
        <v>2756</v>
      </c>
      <c r="D959" s="31" t="s">
        <v>3646</v>
      </c>
      <c r="E959" s="36">
        <v>574005</v>
      </c>
      <c r="F959" s="37" t="s">
        <v>18</v>
      </c>
      <c r="G959" s="36">
        <v>45920</v>
      </c>
      <c r="H959" s="36">
        <v>619925</v>
      </c>
      <c r="I959" s="31" t="s">
        <v>79</v>
      </c>
      <c r="J959" s="31" t="s">
        <v>80</v>
      </c>
    </row>
    <row r="960" spans="1:10" x14ac:dyDescent="0.2">
      <c r="A960" s="35">
        <v>46081</v>
      </c>
      <c r="B960" s="31" t="s">
        <v>2757</v>
      </c>
      <c r="D960" s="31" t="s">
        <v>3647</v>
      </c>
      <c r="E960" s="36">
        <v>988457</v>
      </c>
      <c r="F960" s="37" t="s">
        <v>18</v>
      </c>
      <c r="G960" s="36">
        <v>79077</v>
      </c>
      <c r="H960" s="36">
        <v>1067534</v>
      </c>
      <c r="I960" s="31" t="s">
        <v>247</v>
      </c>
      <c r="J960" s="31" t="s">
        <v>19</v>
      </c>
    </row>
    <row r="961" spans="1:10" x14ac:dyDescent="0.2">
      <c r="A961" s="35">
        <v>46081</v>
      </c>
      <c r="B961" s="31" t="s">
        <v>2758</v>
      </c>
      <c r="D961" s="31" t="s">
        <v>3648</v>
      </c>
      <c r="E961" s="36">
        <v>507744</v>
      </c>
      <c r="F961" s="37" t="s">
        <v>18</v>
      </c>
      <c r="G961" s="36">
        <v>40620</v>
      </c>
      <c r="H961" s="36">
        <v>548364</v>
      </c>
      <c r="I961" s="31" t="s">
        <v>247</v>
      </c>
      <c r="J961" s="31" t="s">
        <v>19</v>
      </c>
    </row>
    <row r="962" spans="1:10" x14ac:dyDescent="0.2">
      <c r="A962" s="35">
        <v>46081</v>
      </c>
      <c r="B962" s="31" t="s">
        <v>2759</v>
      </c>
      <c r="D962" s="31" t="s">
        <v>3649</v>
      </c>
      <c r="E962" s="36">
        <v>200728</v>
      </c>
      <c r="F962" s="37" t="s">
        <v>18</v>
      </c>
      <c r="G962" s="36">
        <v>16058</v>
      </c>
      <c r="H962" s="36">
        <v>216786</v>
      </c>
      <c r="I962" s="31" t="s">
        <v>247</v>
      </c>
      <c r="J962" s="31" t="s">
        <v>19</v>
      </c>
    </row>
    <row r="963" spans="1:10" x14ac:dyDescent="0.2">
      <c r="A963" s="35">
        <v>46081</v>
      </c>
      <c r="B963" s="31" t="s">
        <v>2760</v>
      </c>
      <c r="D963" s="31" t="s">
        <v>3650</v>
      </c>
      <c r="E963" s="36">
        <v>523622</v>
      </c>
      <c r="F963" s="37" t="s">
        <v>18</v>
      </c>
      <c r="G963" s="36">
        <v>41890</v>
      </c>
      <c r="H963" s="36">
        <v>565512</v>
      </c>
      <c r="I963" s="31" t="s">
        <v>247</v>
      </c>
      <c r="J963" s="31" t="s">
        <v>19</v>
      </c>
    </row>
    <row r="964" spans="1:10" x14ac:dyDescent="0.2">
      <c r="A964" s="35">
        <v>46081</v>
      </c>
      <c r="B964" s="31" t="s">
        <v>2761</v>
      </c>
      <c r="D964" s="31" t="s">
        <v>3651</v>
      </c>
      <c r="E964" s="36">
        <v>605660</v>
      </c>
      <c r="F964" s="37" t="s">
        <v>18</v>
      </c>
      <c r="G964" s="36">
        <v>48453</v>
      </c>
      <c r="H964" s="36">
        <v>654113</v>
      </c>
      <c r="I964" s="31" t="s">
        <v>247</v>
      </c>
      <c r="J964" s="31" t="s">
        <v>19</v>
      </c>
    </row>
    <row r="965" spans="1:10" x14ac:dyDescent="0.2">
      <c r="A965" s="35">
        <v>46081</v>
      </c>
      <c r="B965" s="31" t="s">
        <v>2762</v>
      </c>
      <c r="D965" s="31" t="s">
        <v>3652</v>
      </c>
      <c r="E965" s="36">
        <v>1077870</v>
      </c>
      <c r="F965" s="37" t="s">
        <v>18</v>
      </c>
      <c r="G965" s="36">
        <v>86230</v>
      </c>
      <c r="H965" s="36">
        <v>1164100</v>
      </c>
      <c r="I965" s="31" t="s">
        <v>247</v>
      </c>
      <c r="J965" s="31" t="s">
        <v>19</v>
      </c>
    </row>
    <row r="966" spans="1:10" x14ac:dyDescent="0.2">
      <c r="A966" s="35">
        <v>46081</v>
      </c>
      <c r="B966" s="31" t="s">
        <v>2763</v>
      </c>
      <c r="D966" s="31" t="s">
        <v>3653</v>
      </c>
      <c r="E966" s="36">
        <v>1100756</v>
      </c>
      <c r="F966" s="37" t="s">
        <v>18</v>
      </c>
      <c r="G966" s="36">
        <v>88060</v>
      </c>
      <c r="H966" s="36">
        <v>1188816</v>
      </c>
      <c r="I966" s="31" t="s">
        <v>247</v>
      </c>
      <c r="J966" s="31" t="s">
        <v>19</v>
      </c>
    </row>
    <row r="967" spans="1:10" x14ac:dyDescent="0.2">
      <c r="A967" s="35">
        <v>46081</v>
      </c>
      <c r="B967" s="31" t="s">
        <v>2764</v>
      </c>
      <c r="D967" s="31" t="s">
        <v>3654</v>
      </c>
      <c r="E967" s="36">
        <v>608108</v>
      </c>
      <c r="F967" s="37" t="s">
        <v>18</v>
      </c>
      <c r="G967" s="36">
        <v>48649</v>
      </c>
      <c r="H967" s="36">
        <v>656757</v>
      </c>
      <c r="I967" s="31" t="s">
        <v>247</v>
      </c>
      <c r="J967" s="31" t="s">
        <v>19</v>
      </c>
    </row>
    <row r="968" spans="1:10" x14ac:dyDescent="0.2">
      <c r="A968" s="35">
        <v>46081</v>
      </c>
      <c r="B968" s="31" t="s">
        <v>2765</v>
      </c>
      <c r="D968" s="31" t="s">
        <v>3655</v>
      </c>
      <c r="E968" s="36">
        <v>955727</v>
      </c>
      <c r="F968" s="37" t="s">
        <v>18</v>
      </c>
      <c r="G968" s="36">
        <v>76458</v>
      </c>
      <c r="H968" s="36">
        <v>1032185</v>
      </c>
      <c r="I968" s="31" t="s">
        <v>247</v>
      </c>
      <c r="J968" s="31" t="s">
        <v>19</v>
      </c>
    </row>
    <row r="969" spans="1:10" x14ac:dyDescent="0.2">
      <c r="A969" s="35">
        <v>46081</v>
      </c>
      <c r="B969" s="31" t="s">
        <v>2766</v>
      </c>
      <c r="D969" s="31" t="s">
        <v>3656</v>
      </c>
      <c r="E969" s="36">
        <v>268813</v>
      </c>
      <c r="F969" s="37" t="s">
        <v>18</v>
      </c>
      <c r="G969" s="36">
        <v>21505</v>
      </c>
      <c r="H969" s="36">
        <v>290318</v>
      </c>
      <c r="I969" s="31" t="s">
        <v>247</v>
      </c>
      <c r="J969" s="31" t="s">
        <v>19</v>
      </c>
    </row>
    <row r="970" spans="1:10" x14ac:dyDescent="0.2">
      <c r="A970" s="35">
        <v>46081</v>
      </c>
      <c r="B970" s="31" t="s">
        <v>2767</v>
      </c>
      <c r="D970" s="31" t="s">
        <v>3657</v>
      </c>
      <c r="E970" s="36">
        <v>707031</v>
      </c>
      <c r="F970" s="37" t="s">
        <v>18</v>
      </c>
      <c r="G970" s="36">
        <v>56562</v>
      </c>
      <c r="H970" s="36">
        <v>763593</v>
      </c>
      <c r="I970" s="31" t="s">
        <v>247</v>
      </c>
      <c r="J970" s="31" t="s">
        <v>19</v>
      </c>
    </row>
    <row r="971" spans="1:10" x14ac:dyDescent="0.2">
      <c r="A971" s="35">
        <v>46081</v>
      </c>
      <c r="B971" s="31" t="s">
        <v>2768</v>
      </c>
      <c r="D971" s="31" t="s">
        <v>142</v>
      </c>
      <c r="E971" s="36">
        <v>1814403</v>
      </c>
      <c r="F971" s="37" t="s">
        <v>18</v>
      </c>
      <c r="G971" s="36">
        <v>145152</v>
      </c>
      <c r="H971" s="36">
        <v>1959555</v>
      </c>
      <c r="I971" s="31" t="s">
        <v>39</v>
      </c>
      <c r="J971" s="31" t="s">
        <v>40</v>
      </c>
    </row>
    <row r="972" spans="1:10" x14ac:dyDescent="0.2">
      <c r="A972" s="35">
        <v>46081</v>
      </c>
      <c r="B972" s="31" t="s">
        <v>2769</v>
      </c>
      <c r="D972" s="31" t="s">
        <v>239</v>
      </c>
      <c r="E972" s="36">
        <v>1064176</v>
      </c>
      <c r="F972" s="37" t="s">
        <v>18</v>
      </c>
      <c r="G972" s="36">
        <v>85134</v>
      </c>
      <c r="H972" s="36">
        <v>1149310</v>
      </c>
      <c r="I972" s="31" t="s">
        <v>39</v>
      </c>
      <c r="J972" s="31" t="s">
        <v>40</v>
      </c>
    </row>
    <row r="973" spans="1:10" x14ac:dyDescent="0.2">
      <c r="A973" s="35">
        <v>46063</v>
      </c>
      <c r="B973" s="31" t="s">
        <v>3658</v>
      </c>
      <c r="D973" s="31" t="s">
        <v>3773</v>
      </c>
      <c r="E973" s="36">
        <v>-564219</v>
      </c>
      <c r="F973" s="37" t="s">
        <v>18</v>
      </c>
      <c r="G973" s="36">
        <v>-45138</v>
      </c>
      <c r="H973" s="36">
        <v>-609357</v>
      </c>
      <c r="I973" s="31" t="s">
        <v>39</v>
      </c>
      <c r="J973" s="31" t="s">
        <v>40</v>
      </c>
    </row>
    <row r="974" spans="1:10" x14ac:dyDescent="0.2">
      <c r="A974" s="35">
        <v>46076</v>
      </c>
      <c r="B974" s="31" t="s">
        <v>3659</v>
      </c>
      <c r="D974" s="31" t="s">
        <v>3774</v>
      </c>
      <c r="E974" s="36">
        <v>-682998</v>
      </c>
      <c r="F974" s="37" t="s">
        <v>18</v>
      </c>
      <c r="G974" s="36">
        <v>-54640</v>
      </c>
      <c r="H974" s="36">
        <v>-737638</v>
      </c>
      <c r="I974" s="31" t="s">
        <v>39</v>
      </c>
      <c r="J974" s="31" t="s">
        <v>40</v>
      </c>
    </row>
    <row r="975" spans="1:10" x14ac:dyDescent="0.2">
      <c r="A975" s="35">
        <v>46078</v>
      </c>
      <c r="B975" s="31" t="s">
        <v>3660</v>
      </c>
      <c r="D975" s="31" t="s">
        <v>3775</v>
      </c>
      <c r="E975" s="36">
        <v>-845964</v>
      </c>
      <c r="F975" s="37" t="s">
        <v>18</v>
      </c>
      <c r="G975" s="36">
        <v>-67677</v>
      </c>
      <c r="H975" s="36">
        <v>-913641</v>
      </c>
      <c r="I975" s="31" t="s">
        <v>247</v>
      </c>
      <c r="J975" s="31" t="s">
        <v>19</v>
      </c>
    </row>
    <row r="976" spans="1:10" x14ac:dyDescent="0.2">
      <c r="A976" s="35">
        <v>46078</v>
      </c>
      <c r="B976" s="31" t="s">
        <v>3665</v>
      </c>
      <c r="D976" s="31" t="s">
        <v>3779</v>
      </c>
      <c r="E976" s="36">
        <v>-280597</v>
      </c>
      <c r="F976" s="37" t="s">
        <v>18</v>
      </c>
      <c r="G976" s="36">
        <v>-22448</v>
      </c>
      <c r="H976" s="36">
        <v>-303045</v>
      </c>
      <c r="I976" s="31" t="s">
        <v>247</v>
      </c>
      <c r="J976" s="31" t="s">
        <v>19</v>
      </c>
    </row>
    <row r="977" spans="1:10" x14ac:dyDescent="0.2">
      <c r="A977" s="35">
        <v>46056</v>
      </c>
      <c r="B977" s="31" t="s">
        <v>3666</v>
      </c>
      <c r="D977" s="31" t="s">
        <v>3780</v>
      </c>
      <c r="E977" s="36">
        <v>-186578</v>
      </c>
      <c r="F977" s="37" t="s">
        <v>18</v>
      </c>
      <c r="G977" s="36">
        <v>-14926</v>
      </c>
      <c r="H977" s="36">
        <v>-201504</v>
      </c>
      <c r="I977" s="31" t="s">
        <v>247</v>
      </c>
      <c r="J977" s="31" t="s">
        <v>19</v>
      </c>
    </row>
    <row r="978" spans="1:10" x14ac:dyDescent="0.2">
      <c r="A978" s="35">
        <v>46055</v>
      </c>
      <c r="B978" s="31" t="s">
        <v>3671</v>
      </c>
      <c r="D978" s="31" t="s">
        <v>1644</v>
      </c>
      <c r="E978" s="36">
        <v>-401456</v>
      </c>
      <c r="F978" s="37" t="s">
        <v>18</v>
      </c>
      <c r="G978" s="36">
        <v>-32116</v>
      </c>
      <c r="H978" s="36">
        <v>-433572</v>
      </c>
      <c r="I978" s="31" t="s">
        <v>32</v>
      </c>
      <c r="J978" s="31" t="s">
        <v>33</v>
      </c>
    </row>
    <row r="979" spans="1:10" x14ac:dyDescent="0.2">
      <c r="A979" s="35">
        <v>46055</v>
      </c>
      <c r="B979" s="31" t="s">
        <v>3672</v>
      </c>
      <c r="D979" s="31" t="s">
        <v>3785</v>
      </c>
      <c r="E979" s="36">
        <v>-100364</v>
      </c>
      <c r="F979" s="37" t="s">
        <v>18</v>
      </c>
      <c r="G979" s="36">
        <v>-8029</v>
      </c>
      <c r="H979" s="36">
        <v>-108393</v>
      </c>
      <c r="I979" s="31" t="s">
        <v>32</v>
      </c>
      <c r="J979" s="31" t="s">
        <v>33</v>
      </c>
    </row>
    <row r="980" spans="1:10" x14ac:dyDescent="0.2">
      <c r="A980" s="35">
        <v>46055</v>
      </c>
      <c r="B980" s="31" t="s">
        <v>3673</v>
      </c>
      <c r="D980" s="31" t="s">
        <v>3786</v>
      </c>
      <c r="E980" s="36">
        <v>-119066</v>
      </c>
      <c r="F980" s="37" t="s">
        <v>18</v>
      </c>
      <c r="G980" s="36">
        <v>-9525</v>
      </c>
      <c r="H980" s="36">
        <v>-128591</v>
      </c>
      <c r="I980" s="31" t="s">
        <v>32</v>
      </c>
      <c r="J980" s="31" t="s">
        <v>33</v>
      </c>
    </row>
    <row r="981" spans="1:10" x14ac:dyDescent="0.2">
      <c r="A981" s="35">
        <v>46055</v>
      </c>
      <c r="B981" s="31" t="s">
        <v>1797</v>
      </c>
      <c r="D981" s="31" t="s">
        <v>1586</v>
      </c>
      <c r="E981" s="36">
        <v>-324182</v>
      </c>
      <c r="F981" s="37" t="s">
        <v>18</v>
      </c>
      <c r="G981" s="36">
        <v>-25935</v>
      </c>
      <c r="H981" s="36">
        <v>-350117</v>
      </c>
      <c r="I981" s="31" t="s">
        <v>32</v>
      </c>
      <c r="J981" s="31" t="s">
        <v>33</v>
      </c>
    </row>
    <row r="982" spans="1:10" x14ac:dyDescent="0.2">
      <c r="A982" s="35">
        <v>46055</v>
      </c>
      <c r="B982" s="31" t="s">
        <v>1838</v>
      </c>
      <c r="D982" s="31" t="s">
        <v>1697</v>
      </c>
      <c r="E982" s="36">
        <v>-579311</v>
      </c>
      <c r="F982" s="37" t="s">
        <v>18</v>
      </c>
      <c r="G982" s="36">
        <v>-46345</v>
      </c>
      <c r="H982" s="36">
        <v>-625656</v>
      </c>
      <c r="I982" s="31" t="s">
        <v>161</v>
      </c>
      <c r="J982" s="31" t="s">
        <v>162</v>
      </c>
    </row>
    <row r="983" spans="1:10" x14ac:dyDescent="0.2">
      <c r="A983" s="35">
        <v>46056</v>
      </c>
      <c r="B983" s="31" t="s">
        <v>3675</v>
      </c>
      <c r="D983" s="31" t="s">
        <v>3788</v>
      </c>
      <c r="E983" s="36">
        <v>-121132</v>
      </c>
      <c r="F983" s="37" t="s">
        <v>18</v>
      </c>
      <c r="G983" s="36">
        <v>-9691</v>
      </c>
      <c r="H983" s="36">
        <v>-130823</v>
      </c>
      <c r="I983" s="31" t="s">
        <v>247</v>
      </c>
      <c r="J983" s="31" t="s">
        <v>19</v>
      </c>
    </row>
    <row r="984" spans="1:10" x14ac:dyDescent="0.2">
      <c r="A984" s="35">
        <v>46056</v>
      </c>
      <c r="B984" s="31" t="s">
        <v>3676</v>
      </c>
      <c r="D984" s="31" t="s">
        <v>3789</v>
      </c>
      <c r="E984" s="36">
        <v>-222116</v>
      </c>
      <c r="F984" s="37" t="s">
        <v>18</v>
      </c>
      <c r="G984" s="36">
        <v>-17769</v>
      </c>
      <c r="H984" s="36">
        <v>-239885</v>
      </c>
      <c r="I984" s="31" t="s">
        <v>247</v>
      </c>
      <c r="J984" s="31" t="s">
        <v>19</v>
      </c>
    </row>
    <row r="985" spans="1:10" x14ac:dyDescent="0.2">
      <c r="A985" s="35">
        <v>46056</v>
      </c>
      <c r="B985" s="31" t="s">
        <v>3677</v>
      </c>
      <c r="D985" s="31" t="s">
        <v>3790</v>
      </c>
      <c r="E985" s="36">
        <v>-233222</v>
      </c>
      <c r="F985" s="37" t="s">
        <v>18</v>
      </c>
      <c r="G985" s="36">
        <v>-18658</v>
      </c>
      <c r="H985" s="36">
        <v>-251880</v>
      </c>
      <c r="I985" s="31" t="s">
        <v>247</v>
      </c>
      <c r="J985" s="31" t="s">
        <v>19</v>
      </c>
    </row>
    <row r="986" spans="1:10" x14ac:dyDescent="0.2">
      <c r="A986" s="35">
        <v>46056</v>
      </c>
      <c r="B986" s="31" t="s">
        <v>1789</v>
      </c>
      <c r="D986" s="31" t="s">
        <v>3794</v>
      </c>
      <c r="E986" s="36">
        <v>-394464</v>
      </c>
      <c r="F986" s="37" t="s">
        <v>18</v>
      </c>
      <c r="G986" s="36">
        <v>-31557</v>
      </c>
      <c r="H986" s="36">
        <v>-426021</v>
      </c>
      <c r="I986" s="31" t="s">
        <v>47</v>
      </c>
      <c r="J986" s="31" t="s">
        <v>48</v>
      </c>
    </row>
    <row r="987" spans="1:10" x14ac:dyDescent="0.2">
      <c r="A987" s="35">
        <v>46056</v>
      </c>
      <c r="B987" s="31" t="s">
        <v>3681</v>
      </c>
      <c r="D987" s="31" t="s">
        <v>1645</v>
      </c>
      <c r="E987" s="36">
        <v>-356667</v>
      </c>
      <c r="F987" s="37" t="s">
        <v>18</v>
      </c>
      <c r="G987" s="36">
        <v>-28533</v>
      </c>
      <c r="H987" s="36">
        <v>-385200</v>
      </c>
      <c r="I987" s="31" t="s">
        <v>168</v>
      </c>
      <c r="J987" s="31" t="s">
        <v>169</v>
      </c>
    </row>
    <row r="988" spans="1:10" x14ac:dyDescent="0.2">
      <c r="A988" s="35">
        <v>46056</v>
      </c>
      <c r="B988" s="31" t="s">
        <v>3682</v>
      </c>
      <c r="D988" s="31" t="s">
        <v>1645</v>
      </c>
      <c r="E988" s="36">
        <v>-862122</v>
      </c>
      <c r="F988" s="37" t="s">
        <v>18</v>
      </c>
      <c r="G988" s="36">
        <v>-68970</v>
      </c>
      <c r="H988" s="36">
        <v>-931092</v>
      </c>
      <c r="I988" s="31" t="s">
        <v>168</v>
      </c>
      <c r="J988" s="31" t="s">
        <v>169</v>
      </c>
    </row>
    <row r="989" spans="1:10" x14ac:dyDescent="0.2">
      <c r="A989" s="35">
        <v>46056</v>
      </c>
      <c r="B989" s="31" t="s">
        <v>3686</v>
      </c>
      <c r="D989" s="31" t="s">
        <v>1715</v>
      </c>
      <c r="E989" s="36">
        <v>-153800</v>
      </c>
      <c r="F989" s="37" t="s">
        <v>18</v>
      </c>
      <c r="G989" s="36">
        <v>-12304</v>
      </c>
      <c r="H989" s="36">
        <v>-166104</v>
      </c>
      <c r="I989" s="31" t="s">
        <v>247</v>
      </c>
      <c r="J989" s="31" t="s">
        <v>19</v>
      </c>
    </row>
    <row r="990" spans="1:10" x14ac:dyDescent="0.2">
      <c r="A990" s="35">
        <v>46056</v>
      </c>
      <c r="B990" s="31" t="s">
        <v>3687</v>
      </c>
      <c r="D990" s="31" t="s">
        <v>3797</v>
      </c>
      <c r="E990" s="36">
        <v>-232716</v>
      </c>
      <c r="F990" s="37" t="s">
        <v>18</v>
      </c>
      <c r="G990" s="36">
        <v>-18617</v>
      </c>
      <c r="H990" s="36">
        <v>-251333</v>
      </c>
      <c r="I990" s="31" t="s">
        <v>247</v>
      </c>
      <c r="J990" s="31" t="s">
        <v>19</v>
      </c>
    </row>
    <row r="991" spans="1:10" x14ac:dyDescent="0.2">
      <c r="A991" s="35">
        <v>46056</v>
      </c>
      <c r="B991" s="31" t="s">
        <v>3688</v>
      </c>
      <c r="D991" s="31" t="s">
        <v>1664</v>
      </c>
      <c r="E991" s="36">
        <v>-274978</v>
      </c>
      <c r="F991" s="37" t="s">
        <v>18</v>
      </c>
      <c r="G991" s="36">
        <v>-21998</v>
      </c>
      <c r="H991" s="36">
        <v>-296976</v>
      </c>
      <c r="I991" s="31" t="s">
        <v>247</v>
      </c>
      <c r="J991" s="31" t="s">
        <v>19</v>
      </c>
    </row>
    <row r="992" spans="1:10" x14ac:dyDescent="0.2">
      <c r="A992" s="35">
        <v>46056</v>
      </c>
      <c r="B992" s="31" t="s">
        <v>3689</v>
      </c>
      <c r="D992" s="31" t="s">
        <v>3798</v>
      </c>
      <c r="E992" s="36">
        <v>-398933</v>
      </c>
      <c r="F992" s="37" t="s">
        <v>18</v>
      </c>
      <c r="G992" s="36">
        <v>-31915</v>
      </c>
      <c r="H992" s="36">
        <v>-430848</v>
      </c>
      <c r="I992" s="31" t="s">
        <v>247</v>
      </c>
      <c r="J992" s="31" t="s">
        <v>19</v>
      </c>
    </row>
    <row r="993" spans="1:10" x14ac:dyDescent="0.2">
      <c r="A993" s="35">
        <v>46056</v>
      </c>
      <c r="B993" s="31" t="s">
        <v>3690</v>
      </c>
      <c r="D993" s="31" t="s">
        <v>3799</v>
      </c>
      <c r="E993" s="36">
        <v>-186578</v>
      </c>
      <c r="F993" s="37" t="s">
        <v>18</v>
      </c>
      <c r="G993" s="36">
        <v>-14926</v>
      </c>
      <c r="H993" s="36">
        <v>-201504</v>
      </c>
      <c r="I993" s="31" t="s">
        <v>247</v>
      </c>
      <c r="J993" s="31" t="s">
        <v>19</v>
      </c>
    </row>
    <row r="994" spans="1:10" x14ac:dyDescent="0.2">
      <c r="A994" s="35">
        <v>46077</v>
      </c>
      <c r="B994" s="31" t="s">
        <v>3694</v>
      </c>
      <c r="D994" s="31" t="s">
        <v>1575</v>
      </c>
      <c r="E994" s="36">
        <v>-240834</v>
      </c>
      <c r="F994" s="37" t="s">
        <v>18</v>
      </c>
      <c r="G994" s="36">
        <v>-19267</v>
      </c>
      <c r="H994" s="36">
        <v>-260101</v>
      </c>
      <c r="I994" s="31" t="s">
        <v>247</v>
      </c>
      <c r="J994" s="31" t="s">
        <v>19</v>
      </c>
    </row>
    <row r="995" spans="1:10" x14ac:dyDescent="0.2">
      <c r="A995" s="35">
        <v>46065</v>
      </c>
      <c r="B995" s="31" t="s">
        <v>3695</v>
      </c>
      <c r="D995" s="31" t="s">
        <v>3802</v>
      </c>
      <c r="E995" s="36">
        <v>-568040</v>
      </c>
      <c r="F995" s="37" t="s">
        <v>18</v>
      </c>
      <c r="G995" s="36">
        <v>-45443</v>
      </c>
      <c r="H995" s="36">
        <v>-613483</v>
      </c>
      <c r="I995" s="31" t="s">
        <v>247</v>
      </c>
      <c r="J995" s="31" t="s">
        <v>19</v>
      </c>
    </row>
    <row r="996" spans="1:10" x14ac:dyDescent="0.2">
      <c r="A996" s="35">
        <v>46080</v>
      </c>
      <c r="B996" s="31" t="s">
        <v>3696</v>
      </c>
      <c r="D996" s="31" t="s">
        <v>3803</v>
      </c>
      <c r="E996" s="36">
        <v>-554528</v>
      </c>
      <c r="F996" s="37" t="s">
        <v>18</v>
      </c>
      <c r="G996" s="36">
        <v>-44362</v>
      </c>
      <c r="H996" s="36">
        <v>-598890</v>
      </c>
      <c r="I996" s="31" t="s">
        <v>247</v>
      </c>
      <c r="J996" s="31" t="s">
        <v>19</v>
      </c>
    </row>
    <row r="997" spans="1:10" x14ac:dyDescent="0.2">
      <c r="A997" s="35">
        <v>46057</v>
      </c>
      <c r="B997" s="31" t="s">
        <v>1838</v>
      </c>
      <c r="D997" s="31" t="s">
        <v>3808</v>
      </c>
      <c r="E997" s="36">
        <v>-1189708</v>
      </c>
      <c r="F997" s="37" t="s">
        <v>18</v>
      </c>
      <c r="G997" s="36">
        <v>-95177</v>
      </c>
      <c r="H997" s="36">
        <v>-1284885</v>
      </c>
      <c r="I997" s="31" t="s">
        <v>292</v>
      </c>
      <c r="J997" s="31" t="s">
        <v>293</v>
      </c>
    </row>
    <row r="998" spans="1:10" x14ac:dyDescent="0.2">
      <c r="A998" s="35">
        <v>46058</v>
      </c>
      <c r="B998" s="31" t="s">
        <v>1795</v>
      </c>
      <c r="D998" s="31" t="s">
        <v>1651</v>
      </c>
      <c r="E998" s="36">
        <v>-341282</v>
      </c>
      <c r="F998" s="37" t="s">
        <v>18</v>
      </c>
      <c r="G998" s="36">
        <v>-27303</v>
      </c>
      <c r="H998" s="36">
        <v>-368585</v>
      </c>
      <c r="I998" s="31" t="s">
        <v>240</v>
      </c>
      <c r="J998" s="31" t="s">
        <v>244</v>
      </c>
    </row>
    <row r="999" spans="1:10" x14ac:dyDescent="0.2">
      <c r="A999" s="35">
        <v>46063</v>
      </c>
      <c r="B999" s="31" t="s">
        <v>3703</v>
      </c>
      <c r="D999" s="31" t="s">
        <v>3810</v>
      </c>
      <c r="E999" s="36">
        <v>-402082</v>
      </c>
      <c r="F999" s="37" t="s">
        <v>18</v>
      </c>
      <c r="G999" s="36">
        <v>-32167</v>
      </c>
      <c r="H999" s="36">
        <v>-434249</v>
      </c>
      <c r="I999" s="31" t="s">
        <v>39</v>
      </c>
      <c r="J999" s="31" t="s">
        <v>40</v>
      </c>
    </row>
    <row r="1000" spans="1:10" x14ac:dyDescent="0.2">
      <c r="A1000" s="35">
        <v>46064</v>
      </c>
      <c r="B1000" s="31" t="s">
        <v>3704</v>
      </c>
      <c r="D1000" s="31" t="s">
        <v>3811</v>
      </c>
      <c r="E1000" s="36">
        <v>-86667</v>
      </c>
      <c r="F1000" s="37" t="s">
        <v>18</v>
      </c>
      <c r="G1000" s="36">
        <v>-6933</v>
      </c>
      <c r="H1000" s="36">
        <v>-93600</v>
      </c>
      <c r="I1000" s="31" t="s">
        <v>39</v>
      </c>
      <c r="J1000" s="31" t="s">
        <v>40</v>
      </c>
    </row>
    <row r="1001" spans="1:10" x14ac:dyDescent="0.2">
      <c r="A1001" s="35">
        <v>46066</v>
      </c>
      <c r="B1001" s="31" t="s">
        <v>3705</v>
      </c>
      <c r="D1001" s="31" t="s">
        <v>3812</v>
      </c>
      <c r="E1001" s="36">
        <v>-248802</v>
      </c>
      <c r="F1001" s="37" t="s">
        <v>18</v>
      </c>
      <c r="G1001" s="36">
        <v>-19904</v>
      </c>
      <c r="H1001" s="36">
        <v>-268706</v>
      </c>
      <c r="I1001" s="31" t="s">
        <v>140</v>
      </c>
      <c r="J1001" s="31" t="s">
        <v>141</v>
      </c>
    </row>
    <row r="1002" spans="1:10" x14ac:dyDescent="0.2">
      <c r="A1002" s="35">
        <v>46065</v>
      </c>
      <c r="B1002" s="31" t="s">
        <v>3708</v>
      </c>
      <c r="D1002" s="31" t="s">
        <v>3815</v>
      </c>
      <c r="E1002" s="36">
        <v>-323114</v>
      </c>
      <c r="F1002" s="37" t="s">
        <v>18</v>
      </c>
      <c r="G1002" s="36">
        <v>-25849</v>
      </c>
      <c r="H1002" s="36">
        <v>-348963</v>
      </c>
      <c r="I1002" s="31" t="s">
        <v>247</v>
      </c>
      <c r="J1002" s="31" t="s">
        <v>19</v>
      </c>
    </row>
    <row r="1003" spans="1:10" x14ac:dyDescent="0.2">
      <c r="A1003" s="35">
        <v>46065</v>
      </c>
      <c r="B1003" s="31" t="s">
        <v>1807</v>
      </c>
      <c r="D1003" s="31" t="s">
        <v>1612</v>
      </c>
      <c r="E1003" s="36">
        <v>-423549</v>
      </c>
      <c r="F1003" s="37" t="s">
        <v>18</v>
      </c>
      <c r="G1003" s="36">
        <v>-33884</v>
      </c>
      <c r="H1003" s="36">
        <v>-457433</v>
      </c>
      <c r="I1003" s="31" t="s">
        <v>247</v>
      </c>
      <c r="J1003" s="31" t="s">
        <v>19</v>
      </c>
    </row>
    <row r="1004" spans="1:10" x14ac:dyDescent="0.2">
      <c r="A1004" s="35">
        <v>46077</v>
      </c>
      <c r="B1004" s="31" t="s">
        <v>3709</v>
      </c>
      <c r="D1004" s="31" t="s">
        <v>3816</v>
      </c>
      <c r="E1004" s="36">
        <v>-560214</v>
      </c>
      <c r="F1004" s="37" t="s">
        <v>18</v>
      </c>
      <c r="G1004" s="36">
        <v>-44817</v>
      </c>
      <c r="H1004" s="36">
        <v>-605031</v>
      </c>
      <c r="I1004" s="31" t="s">
        <v>247</v>
      </c>
      <c r="J1004" s="31" t="s">
        <v>19</v>
      </c>
    </row>
    <row r="1005" spans="1:10" x14ac:dyDescent="0.2">
      <c r="A1005" s="35">
        <v>46066</v>
      </c>
      <c r="B1005" s="31" t="s">
        <v>3710</v>
      </c>
      <c r="D1005" s="31" t="s">
        <v>3817</v>
      </c>
      <c r="E1005" s="36">
        <v>-295293</v>
      </c>
      <c r="F1005" s="37" t="s">
        <v>18</v>
      </c>
      <c r="G1005" s="36">
        <v>-23623</v>
      </c>
      <c r="H1005" s="36">
        <v>-318916</v>
      </c>
      <c r="I1005" s="31" t="s">
        <v>247</v>
      </c>
      <c r="J1005" s="31" t="s">
        <v>19</v>
      </c>
    </row>
    <row r="1006" spans="1:10" x14ac:dyDescent="0.2">
      <c r="A1006" s="35">
        <v>46064</v>
      </c>
      <c r="B1006" s="31" t="s">
        <v>3711</v>
      </c>
      <c r="D1006" s="31" t="s">
        <v>3818</v>
      </c>
      <c r="E1006" s="36">
        <v>-566952</v>
      </c>
      <c r="F1006" s="37" t="s">
        <v>18</v>
      </c>
      <c r="G1006" s="36">
        <v>-45356</v>
      </c>
      <c r="H1006" s="36">
        <v>-612308</v>
      </c>
      <c r="I1006" s="31" t="s">
        <v>39</v>
      </c>
      <c r="J1006" s="31" t="s">
        <v>40</v>
      </c>
    </row>
    <row r="1007" spans="1:10" x14ac:dyDescent="0.2">
      <c r="A1007" s="35">
        <v>46066</v>
      </c>
      <c r="B1007" s="31" t="s">
        <v>3712</v>
      </c>
      <c r="D1007" s="31" t="s">
        <v>3819</v>
      </c>
      <c r="E1007" s="36">
        <v>-694847</v>
      </c>
      <c r="F1007" s="37" t="s">
        <v>18</v>
      </c>
      <c r="G1007" s="36">
        <v>-55588</v>
      </c>
      <c r="H1007" s="36">
        <v>-750435</v>
      </c>
      <c r="I1007" s="31" t="s">
        <v>247</v>
      </c>
      <c r="J1007" s="31" t="s">
        <v>19</v>
      </c>
    </row>
    <row r="1008" spans="1:10" x14ac:dyDescent="0.2">
      <c r="A1008" s="35">
        <v>46062</v>
      </c>
      <c r="B1008" s="31" t="s">
        <v>1793</v>
      </c>
      <c r="D1008" s="31" t="s">
        <v>3820</v>
      </c>
      <c r="E1008" s="36">
        <v>-680141</v>
      </c>
      <c r="F1008" s="37" t="s">
        <v>18</v>
      </c>
      <c r="G1008" s="36">
        <v>-54411</v>
      </c>
      <c r="H1008" s="36">
        <v>-734552</v>
      </c>
      <c r="I1008" s="31" t="s">
        <v>182</v>
      </c>
      <c r="J1008" s="31" t="s">
        <v>183</v>
      </c>
    </row>
    <row r="1009" spans="1:10" x14ac:dyDescent="0.2">
      <c r="A1009" s="35">
        <v>46062</v>
      </c>
      <c r="B1009" s="31" t="s">
        <v>3713</v>
      </c>
      <c r="D1009" s="31" t="s">
        <v>3820</v>
      </c>
      <c r="E1009" s="36">
        <v>-93324</v>
      </c>
      <c r="F1009" s="37" t="s">
        <v>18</v>
      </c>
      <c r="G1009" s="36">
        <v>-7466</v>
      </c>
      <c r="H1009" s="36">
        <v>-100790</v>
      </c>
      <c r="I1009" s="31" t="s">
        <v>182</v>
      </c>
      <c r="J1009" s="31" t="s">
        <v>183</v>
      </c>
    </row>
    <row r="1010" spans="1:10" x14ac:dyDescent="0.2">
      <c r="A1010" s="35">
        <v>46062</v>
      </c>
      <c r="B1010" s="31" t="s">
        <v>3714</v>
      </c>
      <c r="D1010" s="31" t="s">
        <v>3821</v>
      </c>
      <c r="E1010" s="36">
        <v>-260007</v>
      </c>
      <c r="F1010" s="37" t="s">
        <v>18</v>
      </c>
      <c r="G1010" s="36">
        <v>-20801</v>
      </c>
      <c r="H1010" s="36">
        <v>-280808</v>
      </c>
      <c r="I1010" s="31" t="s">
        <v>32</v>
      </c>
      <c r="J1010" s="31" t="s">
        <v>33</v>
      </c>
    </row>
    <row r="1011" spans="1:10" x14ac:dyDescent="0.2">
      <c r="A1011" s="35">
        <v>46062</v>
      </c>
      <c r="B1011" s="31" t="s">
        <v>3715</v>
      </c>
      <c r="D1011" s="31" t="s">
        <v>3785</v>
      </c>
      <c r="E1011" s="36">
        <v>-30000</v>
      </c>
      <c r="F1011" s="37" t="s">
        <v>18</v>
      </c>
      <c r="G1011" s="36">
        <v>-2400</v>
      </c>
      <c r="H1011" s="36">
        <v>-32400</v>
      </c>
      <c r="I1011" s="31" t="s">
        <v>32</v>
      </c>
      <c r="J1011" s="31" t="s">
        <v>33</v>
      </c>
    </row>
    <row r="1012" spans="1:10" x14ac:dyDescent="0.2">
      <c r="A1012" s="35">
        <v>46062</v>
      </c>
      <c r="B1012" s="31" t="s">
        <v>3716</v>
      </c>
      <c r="D1012" s="31" t="s">
        <v>3822</v>
      </c>
      <c r="E1012" s="36">
        <v>-357192</v>
      </c>
      <c r="F1012" s="37" t="s">
        <v>18</v>
      </c>
      <c r="G1012" s="36">
        <v>-28575</v>
      </c>
      <c r="H1012" s="36">
        <v>-385767</v>
      </c>
      <c r="I1012" s="31" t="s">
        <v>32</v>
      </c>
      <c r="J1012" s="31" t="s">
        <v>33</v>
      </c>
    </row>
    <row r="1013" spans="1:10" x14ac:dyDescent="0.2">
      <c r="A1013" s="35">
        <v>46062</v>
      </c>
      <c r="B1013" s="31" t="s">
        <v>3717</v>
      </c>
      <c r="D1013" s="31" t="s">
        <v>1589</v>
      </c>
      <c r="E1013" s="36">
        <v>-95111</v>
      </c>
      <c r="F1013" s="37" t="s">
        <v>18</v>
      </c>
      <c r="G1013" s="36">
        <v>-7609</v>
      </c>
      <c r="H1013" s="36">
        <v>-102720</v>
      </c>
      <c r="I1013" s="31" t="s">
        <v>32</v>
      </c>
      <c r="J1013" s="31" t="s">
        <v>33</v>
      </c>
    </row>
    <row r="1014" spans="1:10" x14ac:dyDescent="0.2">
      <c r="A1014" s="35">
        <v>46062</v>
      </c>
      <c r="B1014" s="31" t="s">
        <v>3718</v>
      </c>
      <c r="D1014" s="31" t="s">
        <v>1713</v>
      </c>
      <c r="E1014" s="36">
        <v>-161039</v>
      </c>
      <c r="F1014" s="37" t="s">
        <v>18</v>
      </c>
      <c r="G1014" s="36">
        <v>-12883</v>
      </c>
      <c r="H1014" s="36">
        <v>-173922</v>
      </c>
      <c r="I1014" s="31" t="s">
        <v>103</v>
      </c>
      <c r="J1014" s="31" t="s">
        <v>104</v>
      </c>
    </row>
    <row r="1015" spans="1:10" x14ac:dyDescent="0.2">
      <c r="A1015" s="35">
        <v>46064</v>
      </c>
      <c r="B1015" s="31" t="s">
        <v>3719</v>
      </c>
      <c r="D1015" s="31" t="s">
        <v>3823</v>
      </c>
      <c r="E1015" s="36">
        <v>-460900</v>
      </c>
      <c r="F1015" s="37" t="s">
        <v>18</v>
      </c>
      <c r="G1015" s="36">
        <v>-36872</v>
      </c>
      <c r="H1015" s="36">
        <v>-497772</v>
      </c>
      <c r="I1015" s="31" t="s">
        <v>39</v>
      </c>
      <c r="J1015" s="31" t="s">
        <v>40</v>
      </c>
    </row>
    <row r="1016" spans="1:10" x14ac:dyDescent="0.2">
      <c r="A1016" s="35">
        <v>46077</v>
      </c>
      <c r="B1016" s="31" t="s">
        <v>3720</v>
      </c>
      <c r="D1016" s="31" t="s">
        <v>3824</v>
      </c>
      <c r="E1016" s="36">
        <v>-519154</v>
      </c>
      <c r="F1016" s="37" t="s">
        <v>18</v>
      </c>
      <c r="G1016" s="36">
        <v>-41532</v>
      </c>
      <c r="H1016" s="36">
        <v>-560686</v>
      </c>
      <c r="I1016" s="31" t="s">
        <v>39</v>
      </c>
      <c r="J1016" s="31" t="s">
        <v>40</v>
      </c>
    </row>
    <row r="1017" spans="1:10" x14ac:dyDescent="0.2">
      <c r="A1017" s="35">
        <v>46080</v>
      </c>
      <c r="B1017" s="31" t="s">
        <v>3721</v>
      </c>
      <c r="D1017" s="31" t="s">
        <v>3825</v>
      </c>
      <c r="E1017" s="36">
        <v>-596530</v>
      </c>
      <c r="F1017" s="37" t="s">
        <v>18</v>
      </c>
      <c r="G1017" s="36">
        <v>-47722</v>
      </c>
      <c r="H1017" s="36">
        <v>-644252</v>
      </c>
      <c r="I1017" s="31" t="s">
        <v>247</v>
      </c>
      <c r="J1017" s="31" t="s">
        <v>19</v>
      </c>
    </row>
    <row r="1018" spans="1:10" x14ac:dyDescent="0.2">
      <c r="A1018" s="35">
        <v>46065</v>
      </c>
      <c r="B1018" s="31" t="s">
        <v>3724</v>
      </c>
      <c r="D1018" s="31" t="s">
        <v>3826</v>
      </c>
      <c r="E1018" s="36">
        <v>-1005229</v>
      </c>
      <c r="F1018" s="37" t="s">
        <v>18</v>
      </c>
      <c r="G1018" s="36">
        <v>-80418</v>
      </c>
      <c r="H1018" s="36">
        <v>-1085647</v>
      </c>
      <c r="I1018" s="31" t="s">
        <v>39</v>
      </c>
      <c r="J1018" s="31" t="s">
        <v>40</v>
      </c>
    </row>
    <row r="1019" spans="1:10" x14ac:dyDescent="0.2">
      <c r="A1019" s="35">
        <v>46078</v>
      </c>
      <c r="B1019" s="31" t="s">
        <v>3725</v>
      </c>
      <c r="D1019" s="31" t="s">
        <v>3827</v>
      </c>
      <c r="E1019" s="36">
        <v>-37500</v>
      </c>
      <c r="F1019" s="37" t="s">
        <v>18</v>
      </c>
      <c r="G1019" s="36">
        <v>-3000</v>
      </c>
      <c r="H1019" s="36">
        <v>-40500</v>
      </c>
      <c r="I1019" s="31" t="s">
        <v>247</v>
      </c>
      <c r="J1019" s="31" t="s">
        <v>19</v>
      </c>
    </row>
    <row r="1020" spans="1:10" x14ac:dyDescent="0.2">
      <c r="A1020" s="35">
        <v>46078</v>
      </c>
      <c r="B1020" s="31" t="s">
        <v>3726</v>
      </c>
      <c r="D1020" s="31" t="s">
        <v>3828</v>
      </c>
      <c r="E1020" s="36">
        <v>-120278</v>
      </c>
      <c r="F1020" s="37" t="s">
        <v>18</v>
      </c>
      <c r="G1020" s="36">
        <v>-9622</v>
      </c>
      <c r="H1020" s="36">
        <v>-129900</v>
      </c>
      <c r="I1020" s="31" t="s">
        <v>247</v>
      </c>
      <c r="J1020" s="31" t="s">
        <v>19</v>
      </c>
    </row>
    <row r="1021" spans="1:10" x14ac:dyDescent="0.2">
      <c r="A1021" s="35">
        <v>46078</v>
      </c>
      <c r="B1021" s="31" t="s">
        <v>3727</v>
      </c>
      <c r="D1021" s="31" t="s">
        <v>3829</v>
      </c>
      <c r="E1021" s="36">
        <v>-377816</v>
      </c>
      <c r="F1021" s="37" t="s">
        <v>18</v>
      </c>
      <c r="G1021" s="36">
        <v>-30225</v>
      </c>
      <c r="H1021" s="36">
        <v>-408041</v>
      </c>
      <c r="I1021" s="31" t="s">
        <v>247</v>
      </c>
      <c r="J1021" s="31" t="s">
        <v>19</v>
      </c>
    </row>
    <row r="1022" spans="1:10" x14ac:dyDescent="0.2">
      <c r="A1022" s="35">
        <v>46078</v>
      </c>
      <c r="B1022" s="31" t="s">
        <v>3728</v>
      </c>
      <c r="D1022" s="31" t="s">
        <v>3830</v>
      </c>
      <c r="E1022" s="36">
        <v>-116611</v>
      </c>
      <c r="F1022" s="37" t="s">
        <v>18</v>
      </c>
      <c r="G1022" s="36">
        <v>-9329</v>
      </c>
      <c r="H1022" s="36">
        <v>-125940</v>
      </c>
      <c r="I1022" s="31" t="s">
        <v>247</v>
      </c>
      <c r="J1022" s="31" t="s">
        <v>19</v>
      </c>
    </row>
    <row r="1023" spans="1:10" x14ac:dyDescent="0.2">
      <c r="A1023" s="35">
        <v>46064</v>
      </c>
      <c r="B1023" s="31" t="s">
        <v>3729</v>
      </c>
      <c r="D1023" s="31" t="s">
        <v>3831</v>
      </c>
      <c r="E1023" s="36">
        <v>-662475</v>
      </c>
      <c r="F1023" s="37" t="s">
        <v>18</v>
      </c>
      <c r="G1023" s="36">
        <v>-52998</v>
      </c>
      <c r="H1023" s="36">
        <v>-715473</v>
      </c>
      <c r="I1023" s="31" t="s">
        <v>124</v>
      </c>
      <c r="J1023" s="31" t="s">
        <v>125</v>
      </c>
    </row>
    <row r="1024" spans="1:10" x14ac:dyDescent="0.2">
      <c r="A1024" s="35">
        <v>46064</v>
      </c>
      <c r="B1024" s="31" t="s">
        <v>3730</v>
      </c>
      <c r="D1024" s="31" t="s">
        <v>3832</v>
      </c>
      <c r="E1024" s="36">
        <v>-286863</v>
      </c>
      <c r="F1024" s="37" t="s">
        <v>18</v>
      </c>
      <c r="G1024" s="36">
        <v>-22949</v>
      </c>
      <c r="H1024" s="36">
        <v>-309812</v>
      </c>
      <c r="I1024" s="31" t="s">
        <v>32</v>
      </c>
      <c r="J1024" s="31" t="s">
        <v>33</v>
      </c>
    </row>
    <row r="1025" spans="1:10" x14ac:dyDescent="0.2">
      <c r="A1025" s="35">
        <v>46064</v>
      </c>
      <c r="B1025" s="31" t="s">
        <v>3731</v>
      </c>
      <c r="D1025" s="31" t="s">
        <v>302</v>
      </c>
      <c r="E1025" s="36">
        <v>-365371</v>
      </c>
      <c r="F1025" s="37" t="s">
        <v>18</v>
      </c>
      <c r="G1025" s="36">
        <v>-29230</v>
      </c>
      <c r="H1025" s="36">
        <v>-394601</v>
      </c>
      <c r="I1025" s="31" t="s">
        <v>147</v>
      </c>
      <c r="J1025" s="31" t="s">
        <v>148</v>
      </c>
    </row>
    <row r="1026" spans="1:10" x14ac:dyDescent="0.2">
      <c r="A1026" s="35">
        <v>46064</v>
      </c>
      <c r="B1026" s="31" t="s">
        <v>1803</v>
      </c>
      <c r="D1026" s="31" t="s">
        <v>3833</v>
      </c>
      <c r="E1026" s="36">
        <v>-409102</v>
      </c>
      <c r="F1026" s="37" t="s">
        <v>18</v>
      </c>
      <c r="G1026" s="36">
        <v>-32728</v>
      </c>
      <c r="H1026" s="36">
        <v>-441830</v>
      </c>
      <c r="I1026" s="31" t="s">
        <v>247</v>
      </c>
      <c r="J1026" s="31" t="s">
        <v>19</v>
      </c>
    </row>
    <row r="1027" spans="1:10" x14ac:dyDescent="0.2">
      <c r="A1027" s="35">
        <v>46064</v>
      </c>
      <c r="B1027" s="31" t="s">
        <v>1804</v>
      </c>
      <c r="D1027" s="31" t="s">
        <v>1610</v>
      </c>
      <c r="E1027" s="36">
        <v>-445265</v>
      </c>
      <c r="F1027" s="37" t="s">
        <v>18</v>
      </c>
      <c r="G1027" s="36">
        <v>-35621</v>
      </c>
      <c r="H1027" s="36">
        <v>-480886</v>
      </c>
      <c r="I1027" s="31" t="s">
        <v>247</v>
      </c>
      <c r="J1027" s="31" t="s">
        <v>19</v>
      </c>
    </row>
    <row r="1028" spans="1:10" x14ac:dyDescent="0.2">
      <c r="A1028" s="35">
        <v>46064</v>
      </c>
      <c r="B1028" s="31" t="s">
        <v>1802</v>
      </c>
      <c r="D1028" s="31" t="s">
        <v>3834</v>
      </c>
      <c r="E1028" s="36">
        <v>-541552</v>
      </c>
      <c r="F1028" s="37" t="s">
        <v>18</v>
      </c>
      <c r="G1028" s="36">
        <v>-43324</v>
      </c>
      <c r="H1028" s="36">
        <v>-584876</v>
      </c>
      <c r="I1028" s="31" t="s">
        <v>247</v>
      </c>
      <c r="J1028" s="31" t="s">
        <v>19</v>
      </c>
    </row>
    <row r="1029" spans="1:10" x14ac:dyDescent="0.2">
      <c r="A1029" s="35">
        <v>46064</v>
      </c>
      <c r="B1029" s="31" t="s">
        <v>1801</v>
      </c>
      <c r="D1029" s="31" t="s">
        <v>3835</v>
      </c>
      <c r="E1029" s="36">
        <v>-755683</v>
      </c>
      <c r="F1029" s="37" t="s">
        <v>18</v>
      </c>
      <c r="G1029" s="36">
        <v>-60455</v>
      </c>
      <c r="H1029" s="36">
        <v>-816138</v>
      </c>
      <c r="I1029" s="31" t="s">
        <v>247</v>
      </c>
      <c r="J1029" s="31" t="s">
        <v>19</v>
      </c>
    </row>
    <row r="1030" spans="1:10" x14ac:dyDescent="0.2">
      <c r="A1030" s="35">
        <v>46064</v>
      </c>
      <c r="B1030" s="31" t="s">
        <v>3732</v>
      </c>
      <c r="D1030" s="31" t="s">
        <v>3836</v>
      </c>
      <c r="E1030" s="36">
        <v>-469711</v>
      </c>
      <c r="F1030" s="37" t="s">
        <v>18</v>
      </c>
      <c r="G1030" s="36">
        <v>-37577</v>
      </c>
      <c r="H1030" s="36">
        <v>-507288</v>
      </c>
      <c r="I1030" s="31" t="s">
        <v>247</v>
      </c>
      <c r="J1030" s="31" t="s">
        <v>19</v>
      </c>
    </row>
    <row r="1031" spans="1:10" x14ac:dyDescent="0.2">
      <c r="A1031" s="35">
        <v>46064</v>
      </c>
      <c r="B1031" s="31" t="s">
        <v>3733</v>
      </c>
      <c r="D1031" s="31" t="s">
        <v>1694</v>
      </c>
      <c r="E1031" s="36">
        <v>-417138</v>
      </c>
      <c r="F1031" s="37" t="s">
        <v>18</v>
      </c>
      <c r="G1031" s="36">
        <v>-33371</v>
      </c>
      <c r="H1031" s="36">
        <v>-450509</v>
      </c>
      <c r="I1031" s="31" t="s">
        <v>247</v>
      </c>
      <c r="J1031" s="31" t="s">
        <v>19</v>
      </c>
    </row>
    <row r="1032" spans="1:10" x14ac:dyDescent="0.2">
      <c r="A1032" s="35">
        <v>46080</v>
      </c>
      <c r="B1032" s="31" t="s">
        <v>3734</v>
      </c>
      <c r="D1032" s="31" t="s">
        <v>3837</v>
      </c>
      <c r="E1032" s="36">
        <v>-91517</v>
      </c>
      <c r="F1032" s="37" t="s">
        <v>18</v>
      </c>
      <c r="G1032" s="36">
        <v>-7321</v>
      </c>
      <c r="H1032" s="36">
        <v>-98838</v>
      </c>
      <c r="I1032" s="31" t="s">
        <v>247</v>
      </c>
      <c r="J1032" s="31" t="s">
        <v>19</v>
      </c>
    </row>
    <row r="1033" spans="1:10" x14ac:dyDescent="0.2">
      <c r="A1033" s="35">
        <v>46065</v>
      </c>
      <c r="B1033" s="31" t="s">
        <v>3735</v>
      </c>
      <c r="D1033" s="31" t="s">
        <v>1645</v>
      </c>
      <c r="E1033" s="36">
        <v>-740900</v>
      </c>
      <c r="F1033" s="37" t="s">
        <v>18</v>
      </c>
      <c r="G1033" s="36">
        <v>-59272</v>
      </c>
      <c r="H1033" s="36">
        <v>-800172</v>
      </c>
      <c r="I1033" s="31" t="s">
        <v>168</v>
      </c>
      <c r="J1033" s="31" t="s">
        <v>169</v>
      </c>
    </row>
    <row r="1034" spans="1:10" x14ac:dyDescent="0.2">
      <c r="A1034" s="35">
        <v>46065</v>
      </c>
      <c r="B1034" s="31" t="s">
        <v>3736</v>
      </c>
      <c r="D1034" s="31" t="s">
        <v>3838</v>
      </c>
      <c r="E1034" s="36">
        <v>-179200</v>
      </c>
      <c r="F1034" s="37" t="s">
        <v>18</v>
      </c>
      <c r="G1034" s="36">
        <v>-14336</v>
      </c>
      <c r="H1034" s="36">
        <v>-193536</v>
      </c>
      <c r="I1034" s="31" t="s">
        <v>247</v>
      </c>
      <c r="J1034" s="31" t="s">
        <v>19</v>
      </c>
    </row>
    <row r="1035" spans="1:10" x14ac:dyDescent="0.2">
      <c r="A1035" s="35">
        <v>46065</v>
      </c>
      <c r="B1035" s="31" t="s">
        <v>3738</v>
      </c>
      <c r="D1035" s="31" t="s">
        <v>1595</v>
      </c>
      <c r="E1035" s="36">
        <v>-216975</v>
      </c>
      <c r="F1035" s="37" t="s">
        <v>18</v>
      </c>
      <c r="G1035" s="36">
        <v>-17358</v>
      </c>
      <c r="H1035" s="36">
        <v>-234333</v>
      </c>
      <c r="I1035" s="31" t="s">
        <v>247</v>
      </c>
      <c r="J1035" s="31" t="s">
        <v>19</v>
      </c>
    </row>
    <row r="1036" spans="1:10" x14ac:dyDescent="0.2">
      <c r="A1036" s="35">
        <v>46065</v>
      </c>
      <c r="B1036" s="31" t="s">
        <v>1806</v>
      </c>
      <c r="D1036" s="31" t="s">
        <v>3840</v>
      </c>
      <c r="E1036" s="36">
        <v>-364034</v>
      </c>
      <c r="F1036" s="37" t="s">
        <v>18</v>
      </c>
      <c r="G1036" s="36">
        <v>-29123</v>
      </c>
      <c r="H1036" s="36">
        <v>-393157</v>
      </c>
      <c r="I1036" s="31" t="s">
        <v>247</v>
      </c>
      <c r="J1036" s="31" t="s">
        <v>19</v>
      </c>
    </row>
    <row r="1037" spans="1:10" x14ac:dyDescent="0.2">
      <c r="A1037" s="35">
        <v>46065</v>
      </c>
      <c r="B1037" s="31" t="s">
        <v>3739</v>
      </c>
      <c r="D1037" s="31" t="s">
        <v>3841</v>
      </c>
      <c r="E1037" s="36">
        <v>-218018</v>
      </c>
      <c r="F1037" s="37" t="s">
        <v>18</v>
      </c>
      <c r="G1037" s="36">
        <v>-17441</v>
      </c>
      <c r="H1037" s="36">
        <v>-235459</v>
      </c>
      <c r="I1037" s="31" t="s">
        <v>247</v>
      </c>
      <c r="J1037" s="31" t="s">
        <v>19</v>
      </c>
    </row>
    <row r="1038" spans="1:10" x14ac:dyDescent="0.2">
      <c r="A1038" s="35">
        <v>46066</v>
      </c>
      <c r="B1038" s="31" t="s">
        <v>1840</v>
      </c>
      <c r="D1038" s="31" t="s">
        <v>3842</v>
      </c>
      <c r="E1038" s="36">
        <v>-746981</v>
      </c>
      <c r="F1038" s="37" t="s">
        <v>18</v>
      </c>
      <c r="G1038" s="36">
        <v>-59758</v>
      </c>
      <c r="H1038" s="36">
        <v>-806739</v>
      </c>
      <c r="I1038" s="31" t="s">
        <v>165</v>
      </c>
      <c r="J1038" s="31" t="s">
        <v>166</v>
      </c>
    </row>
    <row r="1039" spans="1:10" x14ac:dyDescent="0.2">
      <c r="A1039" s="35">
        <v>46066</v>
      </c>
      <c r="B1039" s="31" t="s">
        <v>1786</v>
      </c>
      <c r="D1039" s="31" t="s">
        <v>3842</v>
      </c>
      <c r="E1039" s="36">
        <v>-793347</v>
      </c>
      <c r="F1039" s="37" t="s">
        <v>18</v>
      </c>
      <c r="G1039" s="36">
        <v>-63468</v>
      </c>
      <c r="H1039" s="36">
        <v>-856815</v>
      </c>
      <c r="I1039" s="31" t="s">
        <v>165</v>
      </c>
      <c r="J1039" s="31" t="s">
        <v>166</v>
      </c>
    </row>
    <row r="1040" spans="1:10" x14ac:dyDescent="0.2">
      <c r="A1040" s="35">
        <v>46078</v>
      </c>
      <c r="B1040" s="31" t="s">
        <v>3740</v>
      </c>
      <c r="D1040" s="31" t="s">
        <v>3843</v>
      </c>
      <c r="E1040" s="36">
        <v>-171172</v>
      </c>
      <c r="F1040" s="37" t="s">
        <v>18</v>
      </c>
      <c r="G1040" s="36">
        <v>-13694</v>
      </c>
      <c r="H1040" s="36">
        <v>-184866</v>
      </c>
      <c r="I1040" s="31" t="s">
        <v>247</v>
      </c>
      <c r="J1040" s="31" t="s">
        <v>19</v>
      </c>
    </row>
    <row r="1041" spans="1:10" x14ac:dyDescent="0.2">
      <c r="A1041" s="35">
        <v>46067</v>
      </c>
      <c r="B1041" s="31" t="s">
        <v>3741</v>
      </c>
      <c r="D1041" s="31" t="s">
        <v>1678</v>
      </c>
      <c r="E1041" s="36">
        <v>-648057</v>
      </c>
      <c r="F1041" s="37" t="s">
        <v>18</v>
      </c>
      <c r="G1041" s="36">
        <v>-51845</v>
      </c>
      <c r="H1041" s="36">
        <v>-699902</v>
      </c>
      <c r="I1041" s="31" t="s">
        <v>128</v>
      </c>
      <c r="J1041" s="31" t="s">
        <v>129</v>
      </c>
    </row>
    <row r="1042" spans="1:10" x14ac:dyDescent="0.2">
      <c r="A1042" s="35">
        <v>46075</v>
      </c>
      <c r="B1042" s="31" t="s">
        <v>3742</v>
      </c>
      <c r="D1042" s="31" t="s">
        <v>1625</v>
      </c>
      <c r="E1042" s="36">
        <v>-247944</v>
      </c>
      <c r="F1042" s="37" t="s">
        <v>18</v>
      </c>
      <c r="G1042" s="36">
        <v>-19836</v>
      </c>
      <c r="H1042" s="36">
        <v>-267780</v>
      </c>
      <c r="I1042" s="31" t="s">
        <v>91</v>
      </c>
      <c r="J1042" s="31" t="s">
        <v>92</v>
      </c>
    </row>
    <row r="1043" spans="1:10" x14ac:dyDescent="0.2">
      <c r="A1043" s="35">
        <v>46075</v>
      </c>
      <c r="B1043" s="31" t="s">
        <v>1836</v>
      </c>
      <c r="D1043" s="31" t="s">
        <v>1625</v>
      </c>
      <c r="E1043" s="36">
        <v>-97020</v>
      </c>
      <c r="F1043" s="37" t="s">
        <v>18</v>
      </c>
      <c r="G1043" s="36">
        <v>-7762</v>
      </c>
      <c r="H1043" s="36">
        <v>-104782</v>
      </c>
      <c r="I1043" s="31" t="s">
        <v>91</v>
      </c>
      <c r="J1043" s="31" t="s">
        <v>92</v>
      </c>
    </row>
    <row r="1044" spans="1:10" x14ac:dyDescent="0.2">
      <c r="A1044" s="35">
        <v>46076</v>
      </c>
      <c r="B1044" s="31" t="s">
        <v>3743</v>
      </c>
      <c r="D1044" s="31" t="s">
        <v>1668</v>
      </c>
      <c r="E1044" s="36">
        <v>-796952</v>
      </c>
      <c r="F1044" s="37" t="s">
        <v>18</v>
      </c>
      <c r="G1044" s="36">
        <v>-63756</v>
      </c>
      <c r="H1044" s="36">
        <v>-860708</v>
      </c>
      <c r="I1044" s="31" t="s">
        <v>116</v>
      </c>
      <c r="J1044" s="31" t="s">
        <v>117</v>
      </c>
    </row>
    <row r="1045" spans="1:10" x14ac:dyDescent="0.2">
      <c r="A1045" s="35">
        <v>46076</v>
      </c>
      <c r="B1045" s="31" t="s">
        <v>3715</v>
      </c>
      <c r="D1045" s="31" t="s">
        <v>3844</v>
      </c>
      <c r="E1045" s="36">
        <v>-631845</v>
      </c>
      <c r="F1045" s="37" t="s">
        <v>18</v>
      </c>
      <c r="G1045" s="36">
        <v>-50548</v>
      </c>
      <c r="H1045" s="36">
        <v>-682393</v>
      </c>
      <c r="I1045" s="31" t="s">
        <v>63</v>
      </c>
      <c r="J1045" s="31" t="s">
        <v>64</v>
      </c>
    </row>
    <row r="1046" spans="1:10" x14ac:dyDescent="0.2">
      <c r="A1046" s="35">
        <v>46078</v>
      </c>
      <c r="B1046" s="31" t="s">
        <v>3744</v>
      </c>
      <c r="D1046" s="31" t="s">
        <v>3845</v>
      </c>
      <c r="E1046" s="36">
        <v>-857672</v>
      </c>
      <c r="F1046" s="37" t="s">
        <v>18</v>
      </c>
      <c r="G1046" s="36">
        <v>-68614</v>
      </c>
      <c r="H1046" s="36">
        <v>-926286</v>
      </c>
      <c r="I1046" s="31" t="s">
        <v>39</v>
      </c>
      <c r="J1046" s="31" t="s">
        <v>40</v>
      </c>
    </row>
    <row r="1047" spans="1:10" x14ac:dyDescent="0.2">
      <c r="A1047" s="35">
        <v>46077</v>
      </c>
      <c r="B1047" s="31" t="s">
        <v>1837</v>
      </c>
      <c r="D1047" s="31" t="s">
        <v>3846</v>
      </c>
      <c r="E1047" s="36">
        <v>-971045</v>
      </c>
      <c r="F1047" s="37" t="s">
        <v>18</v>
      </c>
      <c r="G1047" s="36">
        <v>-77684</v>
      </c>
      <c r="H1047" s="36">
        <v>-1048729</v>
      </c>
      <c r="I1047" s="31" t="s">
        <v>101</v>
      </c>
      <c r="J1047" s="31" t="s">
        <v>102</v>
      </c>
    </row>
    <row r="1048" spans="1:10" x14ac:dyDescent="0.2">
      <c r="A1048" s="35">
        <v>46077</v>
      </c>
      <c r="B1048" s="31" t="s">
        <v>1836</v>
      </c>
      <c r="D1048" s="31" t="s">
        <v>3846</v>
      </c>
      <c r="E1048" s="36">
        <v>-281136</v>
      </c>
      <c r="F1048" s="37" t="s">
        <v>18</v>
      </c>
      <c r="G1048" s="36">
        <v>-22491</v>
      </c>
      <c r="H1048" s="36">
        <v>-303627</v>
      </c>
      <c r="I1048" s="31" t="s">
        <v>101</v>
      </c>
      <c r="J1048" s="31" t="s">
        <v>102</v>
      </c>
    </row>
    <row r="1049" spans="1:10" x14ac:dyDescent="0.2">
      <c r="A1049" s="35">
        <v>46077</v>
      </c>
      <c r="B1049" s="31" t="s">
        <v>3742</v>
      </c>
      <c r="D1049" s="31" t="s">
        <v>3846</v>
      </c>
      <c r="E1049" s="36">
        <v>-866577</v>
      </c>
      <c r="F1049" s="37" t="s">
        <v>18</v>
      </c>
      <c r="G1049" s="36">
        <v>-69326</v>
      </c>
      <c r="H1049" s="36">
        <v>-935903</v>
      </c>
      <c r="I1049" s="31" t="s">
        <v>101</v>
      </c>
      <c r="J1049" s="31" t="s">
        <v>102</v>
      </c>
    </row>
    <row r="1050" spans="1:10" x14ac:dyDescent="0.2">
      <c r="A1050" s="35">
        <v>46077</v>
      </c>
      <c r="B1050" s="31" t="s">
        <v>1799</v>
      </c>
      <c r="D1050" s="31" t="s">
        <v>3846</v>
      </c>
      <c r="E1050" s="36">
        <v>-985133</v>
      </c>
      <c r="F1050" s="37" t="s">
        <v>18</v>
      </c>
      <c r="G1050" s="36">
        <v>-78811</v>
      </c>
      <c r="H1050" s="36">
        <v>-1063944</v>
      </c>
      <c r="I1050" s="31" t="s">
        <v>101</v>
      </c>
      <c r="J1050" s="31" t="s">
        <v>102</v>
      </c>
    </row>
    <row r="1051" spans="1:10" x14ac:dyDescent="0.2">
      <c r="A1051" s="35">
        <v>46077</v>
      </c>
      <c r="B1051" s="31" t="s">
        <v>3745</v>
      </c>
      <c r="D1051" s="31" t="s">
        <v>3847</v>
      </c>
      <c r="E1051" s="36">
        <v>-553588</v>
      </c>
      <c r="F1051" s="37" t="s">
        <v>18</v>
      </c>
      <c r="G1051" s="36">
        <v>-44287</v>
      </c>
      <c r="H1051" s="36">
        <v>-597875</v>
      </c>
      <c r="I1051" s="31" t="s">
        <v>95</v>
      </c>
      <c r="J1051" s="31" t="s">
        <v>96</v>
      </c>
    </row>
    <row r="1052" spans="1:10" x14ac:dyDescent="0.2">
      <c r="A1052" s="35">
        <v>46077</v>
      </c>
      <c r="B1052" s="31" t="s">
        <v>3746</v>
      </c>
      <c r="D1052" s="31" t="s">
        <v>3848</v>
      </c>
      <c r="E1052" s="36">
        <v>-356223</v>
      </c>
      <c r="F1052" s="37" t="s">
        <v>18</v>
      </c>
      <c r="G1052" s="36">
        <v>-28498</v>
      </c>
      <c r="H1052" s="36">
        <v>-384721</v>
      </c>
      <c r="I1052" s="31" t="s">
        <v>228</v>
      </c>
      <c r="J1052" s="31" t="s">
        <v>229</v>
      </c>
    </row>
    <row r="1053" spans="1:10" x14ac:dyDescent="0.2">
      <c r="A1053" s="35">
        <v>46077</v>
      </c>
      <c r="B1053" s="31" t="s">
        <v>1836</v>
      </c>
      <c r="D1053" s="31" t="s">
        <v>3849</v>
      </c>
      <c r="E1053" s="36">
        <v>-236500</v>
      </c>
      <c r="F1053" s="37" t="s">
        <v>18</v>
      </c>
      <c r="G1053" s="36">
        <v>-18920</v>
      </c>
      <c r="H1053" s="36">
        <v>-255420</v>
      </c>
      <c r="I1053" s="31" t="s">
        <v>147</v>
      </c>
      <c r="J1053" s="31" t="s">
        <v>148</v>
      </c>
    </row>
    <row r="1054" spans="1:10" x14ac:dyDescent="0.2">
      <c r="A1054" s="35">
        <v>46077</v>
      </c>
      <c r="B1054" s="31" t="s">
        <v>3747</v>
      </c>
      <c r="D1054" s="31" t="s">
        <v>3850</v>
      </c>
      <c r="E1054" s="36">
        <v>-334820</v>
      </c>
      <c r="F1054" s="37" t="s">
        <v>18</v>
      </c>
      <c r="G1054" s="36">
        <v>-26786</v>
      </c>
      <c r="H1054" s="36">
        <v>-361606</v>
      </c>
      <c r="I1054" s="31" t="s">
        <v>247</v>
      </c>
      <c r="J1054" s="31" t="s">
        <v>19</v>
      </c>
    </row>
    <row r="1055" spans="1:10" x14ac:dyDescent="0.2">
      <c r="A1055" s="35">
        <v>46077</v>
      </c>
      <c r="B1055" s="31" t="s">
        <v>3748</v>
      </c>
      <c r="D1055" s="31" t="s">
        <v>3851</v>
      </c>
      <c r="E1055" s="36">
        <v>-471945</v>
      </c>
      <c r="F1055" s="37" t="s">
        <v>18</v>
      </c>
      <c r="G1055" s="36">
        <v>-37756</v>
      </c>
      <c r="H1055" s="36">
        <v>-509701</v>
      </c>
      <c r="I1055" s="31" t="s">
        <v>247</v>
      </c>
      <c r="J1055" s="31" t="s">
        <v>19</v>
      </c>
    </row>
    <row r="1056" spans="1:10" x14ac:dyDescent="0.2">
      <c r="A1056" s="35">
        <v>46077</v>
      </c>
      <c r="B1056" s="31" t="s">
        <v>3749</v>
      </c>
      <c r="D1056" s="31" t="s">
        <v>3851</v>
      </c>
      <c r="E1056" s="36">
        <v>-385774</v>
      </c>
      <c r="F1056" s="37" t="s">
        <v>18</v>
      </c>
      <c r="G1056" s="36">
        <v>-30862</v>
      </c>
      <c r="H1056" s="36">
        <v>-416636</v>
      </c>
      <c r="I1056" s="31" t="s">
        <v>247</v>
      </c>
      <c r="J1056" s="31" t="s">
        <v>19</v>
      </c>
    </row>
    <row r="1057" spans="1:10" x14ac:dyDescent="0.2">
      <c r="A1057" s="35">
        <v>46077</v>
      </c>
      <c r="B1057" s="31" t="s">
        <v>3750</v>
      </c>
      <c r="D1057" s="31" t="s">
        <v>3852</v>
      </c>
      <c r="E1057" s="36">
        <v>-179200</v>
      </c>
      <c r="F1057" s="37" t="s">
        <v>18</v>
      </c>
      <c r="G1057" s="36">
        <v>-14336</v>
      </c>
      <c r="H1057" s="36">
        <v>-193536</v>
      </c>
      <c r="I1057" s="31" t="s">
        <v>247</v>
      </c>
      <c r="J1057" s="31" t="s">
        <v>19</v>
      </c>
    </row>
    <row r="1058" spans="1:10" x14ac:dyDescent="0.2">
      <c r="A1058" s="35">
        <v>46077</v>
      </c>
      <c r="B1058" s="31" t="s">
        <v>3751</v>
      </c>
      <c r="D1058" s="31" t="s">
        <v>3853</v>
      </c>
      <c r="E1058" s="36">
        <v>-210119</v>
      </c>
      <c r="F1058" s="37" t="s">
        <v>18</v>
      </c>
      <c r="G1058" s="36">
        <v>-16810</v>
      </c>
      <c r="H1058" s="36">
        <v>-226929</v>
      </c>
      <c r="I1058" s="31" t="s">
        <v>247</v>
      </c>
      <c r="J1058" s="31" t="s">
        <v>19</v>
      </c>
    </row>
    <row r="1059" spans="1:10" x14ac:dyDescent="0.2">
      <c r="A1059" s="35">
        <v>46078</v>
      </c>
      <c r="B1059" s="31" t="s">
        <v>3752</v>
      </c>
      <c r="D1059" s="31" t="s">
        <v>3809</v>
      </c>
      <c r="E1059" s="36">
        <v>-249614</v>
      </c>
      <c r="F1059" s="37" t="s">
        <v>18</v>
      </c>
      <c r="G1059" s="36">
        <v>-19969</v>
      </c>
      <c r="H1059" s="36">
        <v>-269583</v>
      </c>
      <c r="I1059" s="31" t="s">
        <v>39</v>
      </c>
      <c r="J1059" s="31" t="s">
        <v>40</v>
      </c>
    </row>
    <row r="1060" spans="1:10" x14ac:dyDescent="0.2">
      <c r="A1060" s="35">
        <v>46078</v>
      </c>
      <c r="B1060" s="31" t="s">
        <v>3753</v>
      </c>
      <c r="D1060" s="31" t="s">
        <v>1617</v>
      </c>
      <c r="E1060" s="36">
        <v>-1157013</v>
      </c>
      <c r="F1060" s="37" t="s">
        <v>18</v>
      </c>
      <c r="G1060" s="36">
        <v>-92561</v>
      </c>
      <c r="H1060" s="36">
        <v>-1249574</v>
      </c>
      <c r="I1060" s="31" t="s">
        <v>32</v>
      </c>
      <c r="J1060" s="31" t="s">
        <v>33</v>
      </c>
    </row>
    <row r="1061" spans="1:10" x14ac:dyDescent="0.2">
      <c r="A1061" s="35">
        <v>46078</v>
      </c>
      <c r="B1061" s="31" t="s">
        <v>3754</v>
      </c>
      <c r="D1061" s="31" t="s">
        <v>1619</v>
      </c>
      <c r="E1061" s="36">
        <v>-146667</v>
      </c>
      <c r="F1061" s="37" t="s">
        <v>18</v>
      </c>
      <c r="G1061" s="36">
        <v>-11733</v>
      </c>
      <c r="H1061" s="36">
        <v>-158400</v>
      </c>
      <c r="I1061" s="31" t="s">
        <v>32</v>
      </c>
      <c r="J1061" s="31" t="s">
        <v>33</v>
      </c>
    </row>
    <row r="1062" spans="1:10" x14ac:dyDescent="0.2">
      <c r="A1062" s="35">
        <v>46078</v>
      </c>
      <c r="B1062" s="31" t="s">
        <v>3755</v>
      </c>
      <c r="D1062" s="31" t="s">
        <v>3786</v>
      </c>
      <c r="E1062" s="36">
        <v>-190222</v>
      </c>
      <c r="F1062" s="37" t="s">
        <v>18</v>
      </c>
      <c r="G1062" s="36">
        <v>-15218</v>
      </c>
      <c r="H1062" s="36">
        <v>-205440</v>
      </c>
      <c r="I1062" s="31" t="s">
        <v>32</v>
      </c>
      <c r="J1062" s="31" t="s">
        <v>33</v>
      </c>
    </row>
    <row r="1063" spans="1:10" x14ac:dyDescent="0.2">
      <c r="A1063" s="35">
        <v>46078</v>
      </c>
      <c r="B1063" s="31" t="s">
        <v>3756</v>
      </c>
      <c r="D1063" s="31" t="s">
        <v>3854</v>
      </c>
      <c r="E1063" s="36">
        <v>-804817</v>
      </c>
      <c r="F1063" s="37" t="s">
        <v>18</v>
      </c>
      <c r="G1063" s="36">
        <v>-64385</v>
      </c>
      <c r="H1063" s="36">
        <v>-869202</v>
      </c>
      <c r="I1063" s="31" t="s">
        <v>55</v>
      </c>
      <c r="J1063" s="31" t="s">
        <v>56</v>
      </c>
    </row>
    <row r="1064" spans="1:10" x14ac:dyDescent="0.2">
      <c r="A1064" s="35">
        <v>46078</v>
      </c>
      <c r="B1064" s="31" t="s">
        <v>1834</v>
      </c>
      <c r="D1064" s="31" t="s">
        <v>3855</v>
      </c>
      <c r="E1064" s="36">
        <v>-95621</v>
      </c>
      <c r="F1064" s="37" t="s">
        <v>18</v>
      </c>
      <c r="G1064" s="36">
        <v>-7650</v>
      </c>
      <c r="H1064" s="36">
        <v>-103271</v>
      </c>
      <c r="I1064" s="31" t="s">
        <v>122</v>
      </c>
      <c r="J1064" s="31" t="s">
        <v>123</v>
      </c>
    </row>
    <row r="1065" spans="1:10" x14ac:dyDescent="0.2">
      <c r="A1065" s="35">
        <v>46078</v>
      </c>
      <c r="B1065" s="31" t="s">
        <v>3757</v>
      </c>
      <c r="D1065" s="31" t="s">
        <v>3856</v>
      </c>
      <c r="E1065" s="36">
        <v>-58179</v>
      </c>
      <c r="F1065" s="37" t="s">
        <v>18</v>
      </c>
      <c r="G1065" s="36">
        <v>-4654</v>
      </c>
      <c r="H1065" s="36">
        <v>-62833</v>
      </c>
      <c r="I1065" s="31" t="s">
        <v>122</v>
      </c>
      <c r="J1065" s="31" t="s">
        <v>123</v>
      </c>
    </row>
    <row r="1066" spans="1:10" x14ac:dyDescent="0.2">
      <c r="A1066" s="35">
        <v>46078</v>
      </c>
      <c r="B1066" s="31" t="s">
        <v>3758</v>
      </c>
      <c r="D1066" s="31" t="s">
        <v>3857</v>
      </c>
      <c r="E1066" s="36">
        <v>-468316</v>
      </c>
      <c r="F1066" s="37" t="s">
        <v>18</v>
      </c>
      <c r="G1066" s="36">
        <v>-37465</v>
      </c>
      <c r="H1066" s="36">
        <v>-505781</v>
      </c>
      <c r="I1066" s="31" t="s">
        <v>147</v>
      </c>
      <c r="J1066" s="31" t="s">
        <v>148</v>
      </c>
    </row>
    <row r="1067" spans="1:10" x14ac:dyDescent="0.2">
      <c r="A1067" s="35">
        <v>46078</v>
      </c>
      <c r="B1067" s="31" t="s">
        <v>3759</v>
      </c>
      <c r="D1067" s="31" t="s">
        <v>3857</v>
      </c>
      <c r="E1067" s="36">
        <v>-627648</v>
      </c>
      <c r="F1067" s="37" t="s">
        <v>18</v>
      </c>
      <c r="G1067" s="36">
        <v>-50212</v>
      </c>
      <c r="H1067" s="36">
        <v>-677860</v>
      </c>
      <c r="I1067" s="31" t="s">
        <v>147</v>
      </c>
      <c r="J1067" s="31" t="s">
        <v>148</v>
      </c>
    </row>
    <row r="1068" spans="1:10" x14ac:dyDescent="0.2">
      <c r="A1068" s="35">
        <v>46078</v>
      </c>
      <c r="B1068" s="31" t="s">
        <v>3760</v>
      </c>
      <c r="D1068" s="31" t="s">
        <v>3858</v>
      </c>
      <c r="E1068" s="36">
        <v>-104950</v>
      </c>
      <c r="F1068" s="37" t="s">
        <v>18</v>
      </c>
      <c r="G1068" s="36">
        <v>-8396</v>
      </c>
      <c r="H1068" s="36">
        <v>-113346</v>
      </c>
      <c r="I1068" s="31" t="s">
        <v>247</v>
      </c>
      <c r="J1068" s="31" t="s">
        <v>19</v>
      </c>
    </row>
    <row r="1069" spans="1:10" x14ac:dyDescent="0.2">
      <c r="A1069" s="35">
        <v>46079</v>
      </c>
      <c r="B1069" s="31" t="s">
        <v>1798</v>
      </c>
      <c r="D1069" s="31" t="s">
        <v>1773</v>
      </c>
      <c r="E1069" s="36">
        <v>-429406</v>
      </c>
      <c r="F1069" s="37" t="s">
        <v>18</v>
      </c>
      <c r="G1069" s="36">
        <v>-34352</v>
      </c>
      <c r="H1069" s="36">
        <v>-463758</v>
      </c>
      <c r="I1069" s="31" t="s">
        <v>120</v>
      </c>
      <c r="J1069" s="31" t="s">
        <v>121</v>
      </c>
    </row>
    <row r="1070" spans="1:10" x14ac:dyDescent="0.2">
      <c r="A1070" s="35">
        <v>46079</v>
      </c>
      <c r="B1070" s="31" t="s">
        <v>3762</v>
      </c>
      <c r="D1070" s="31" t="s">
        <v>3860</v>
      </c>
      <c r="E1070" s="36">
        <v>-810394</v>
      </c>
      <c r="F1070" s="37" t="s">
        <v>18</v>
      </c>
      <c r="G1070" s="36">
        <v>-64832</v>
      </c>
      <c r="H1070" s="36">
        <v>-875226</v>
      </c>
      <c r="I1070" s="31" t="s">
        <v>55</v>
      </c>
      <c r="J1070" s="31" t="s">
        <v>56</v>
      </c>
    </row>
    <row r="1071" spans="1:10" x14ac:dyDescent="0.2">
      <c r="A1071" s="35">
        <v>46080</v>
      </c>
      <c r="B1071" s="31" t="s">
        <v>3763</v>
      </c>
      <c r="D1071" s="31" t="s">
        <v>1694</v>
      </c>
      <c r="E1071" s="36">
        <v>-75000</v>
      </c>
      <c r="F1071" s="37" t="s">
        <v>18</v>
      </c>
      <c r="G1071" s="36">
        <v>-6000</v>
      </c>
      <c r="H1071" s="36">
        <v>-81000</v>
      </c>
      <c r="I1071" s="31" t="s">
        <v>247</v>
      </c>
      <c r="J1071" s="31" t="s">
        <v>19</v>
      </c>
    </row>
    <row r="1072" spans="1:10" x14ac:dyDescent="0.2">
      <c r="A1072" s="35">
        <v>46080</v>
      </c>
      <c r="B1072" s="31" t="s">
        <v>3764</v>
      </c>
      <c r="D1072" s="31" t="s">
        <v>3861</v>
      </c>
      <c r="E1072" s="36">
        <v>-455222</v>
      </c>
      <c r="F1072" s="37" t="s">
        <v>18</v>
      </c>
      <c r="G1072" s="36">
        <v>-36418</v>
      </c>
      <c r="H1072" s="36">
        <v>-491640</v>
      </c>
      <c r="I1072" s="31" t="s">
        <v>247</v>
      </c>
      <c r="J1072" s="31" t="s">
        <v>19</v>
      </c>
    </row>
    <row r="1073" spans="1:10" x14ac:dyDescent="0.2">
      <c r="A1073" s="35">
        <v>46080</v>
      </c>
      <c r="B1073" s="31" t="s">
        <v>3765</v>
      </c>
      <c r="D1073" s="31" t="s">
        <v>1766</v>
      </c>
      <c r="E1073" s="36">
        <v>-310264</v>
      </c>
      <c r="F1073" s="37" t="s">
        <v>18</v>
      </c>
      <c r="G1073" s="36">
        <v>-24821</v>
      </c>
      <c r="H1073" s="36">
        <v>-335085</v>
      </c>
      <c r="I1073" s="31" t="s">
        <v>247</v>
      </c>
      <c r="J1073" s="31" t="s">
        <v>19</v>
      </c>
    </row>
    <row r="1074" spans="1:10" x14ac:dyDescent="0.2">
      <c r="A1074" s="35">
        <v>46080</v>
      </c>
      <c r="B1074" s="31" t="s">
        <v>3766</v>
      </c>
      <c r="D1074" s="31" t="s">
        <v>3862</v>
      </c>
      <c r="E1074" s="36">
        <v>-382721</v>
      </c>
      <c r="F1074" s="37" t="s">
        <v>18</v>
      </c>
      <c r="G1074" s="36">
        <v>-30618</v>
      </c>
      <c r="H1074" s="36">
        <v>-413339</v>
      </c>
      <c r="I1074" s="31" t="s">
        <v>247</v>
      </c>
      <c r="J1074" s="31" t="s">
        <v>19</v>
      </c>
    </row>
    <row r="1075" spans="1:10" x14ac:dyDescent="0.2">
      <c r="A1075" s="35">
        <v>46080</v>
      </c>
      <c r="B1075" s="31" t="s">
        <v>3767</v>
      </c>
      <c r="D1075" s="31" t="s">
        <v>1676</v>
      </c>
      <c r="E1075" s="36">
        <v>-461712</v>
      </c>
      <c r="F1075" s="37" t="s">
        <v>18</v>
      </c>
      <c r="G1075" s="36">
        <v>-36937</v>
      </c>
      <c r="H1075" s="36">
        <v>-498649</v>
      </c>
      <c r="I1075" s="31" t="s">
        <v>247</v>
      </c>
      <c r="J1075" s="31" t="s">
        <v>19</v>
      </c>
    </row>
    <row r="1076" spans="1:10" x14ac:dyDescent="0.2">
      <c r="A1076" s="35">
        <v>46080</v>
      </c>
      <c r="B1076" s="31" t="s">
        <v>3768</v>
      </c>
      <c r="D1076" s="31" t="s">
        <v>3863</v>
      </c>
      <c r="E1076" s="36">
        <v>-737412</v>
      </c>
      <c r="F1076" s="37" t="s">
        <v>18</v>
      </c>
      <c r="G1076" s="36">
        <v>-58993</v>
      </c>
      <c r="H1076" s="36">
        <v>-796405</v>
      </c>
      <c r="I1076" s="31" t="s">
        <v>247</v>
      </c>
      <c r="J1076" s="31" t="s">
        <v>19</v>
      </c>
    </row>
    <row r="1077" spans="1:10" x14ac:dyDescent="0.2">
      <c r="A1077" s="35">
        <v>46081</v>
      </c>
      <c r="B1077" s="31" t="s">
        <v>1792</v>
      </c>
      <c r="D1077" s="31" t="s">
        <v>3849</v>
      </c>
      <c r="E1077" s="36">
        <v>-112500</v>
      </c>
      <c r="F1077" s="37" t="s">
        <v>18</v>
      </c>
      <c r="G1077" s="36">
        <v>-9000</v>
      </c>
      <c r="H1077" s="36">
        <v>-121500</v>
      </c>
      <c r="I1077" s="31" t="s">
        <v>147</v>
      </c>
      <c r="J1077" s="31" t="s">
        <v>148</v>
      </c>
    </row>
    <row r="1078" spans="1:10" x14ac:dyDescent="0.2">
      <c r="A1078" s="35">
        <v>46081</v>
      </c>
      <c r="B1078" s="31" t="s">
        <v>3769</v>
      </c>
      <c r="D1078" s="31" t="s">
        <v>3864</v>
      </c>
      <c r="E1078" s="36">
        <v>-334063</v>
      </c>
      <c r="F1078" s="37" t="s">
        <v>18</v>
      </c>
      <c r="G1078" s="36">
        <v>-26725</v>
      </c>
      <c r="H1078" s="36">
        <v>-360788</v>
      </c>
      <c r="I1078" s="31" t="s">
        <v>147</v>
      </c>
      <c r="J1078" s="31" t="s">
        <v>148</v>
      </c>
    </row>
    <row r="1079" spans="1:10" x14ac:dyDescent="0.2">
      <c r="A1079" s="35">
        <v>46081</v>
      </c>
      <c r="B1079" s="31" t="s">
        <v>3713</v>
      </c>
      <c r="D1079" s="31" t="s">
        <v>3865</v>
      </c>
      <c r="E1079" s="36">
        <v>-539646</v>
      </c>
      <c r="F1079" s="37" t="s">
        <v>18</v>
      </c>
      <c r="G1079" s="36">
        <v>-43172</v>
      </c>
      <c r="H1079" s="36">
        <v>-582818</v>
      </c>
      <c r="I1079" s="31" t="s">
        <v>47</v>
      </c>
      <c r="J1079" s="31" t="s">
        <v>48</v>
      </c>
    </row>
    <row r="1080" spans="1:10" x14ac:dyDescent="0.2">
      <c r="A1080" s="35">
        <v>46081</v>
      </c>
      <c r="B1080" s="31" t="s">
        <v>3770</v>
      </c>
      <c r="D1080" s="31" t="s">
        <v>3866</v>
      </c>
      <c r="E1080" s="36">
        <v>-1597859</v>
      </c>
      <c r="F1080" s="37" t="s">
        <v>18</v>
      </c>
      <c r="G1080" s="36">
        <v>-127829</v>
      </c>
      <c r="H1080" s="36">
        <v>-1725688</v>
      </c>
      <c r="I1080" s="31" t="s">
        <v>69</v>
      </c>
      <c r="J1080" s="31" t="s">
        <v>70</v>
      </c>
    </row>
    <row r="1081" spans="1:10" x14ac:dyDescent="0.2">
      <c r="A1081" s="35">
        <v>46081</v>
      </c>
      <c r="B1081" s="31" t="s">
        <v>3771</v>
      </c>
      <c r="D1081" s="31" t="s">
        <v>3866</v>
      </c>
      <c r="E1081" s="36">
        <v>-313824</v>
      </c>
      <c r="F1081" s="37" t="s">
        <v>18</v>
      </c>
      <c r="G1081" s="36">
        <v>-25106</v>
      </c>
      <c r="H1081" s="36">
        <v>-338930</v>
      </c>
      <c r="I1081" s="31" t="s">
        <v>69</v>
      </c>
      <c r="J1081" s="31" t="s">
        <v>70</v>
      </c>
    </row>
    <row r="1082" spans="1:10" x14ac:dyDescent="0.2">
      <c r="A1082" s="35">
        <v>46081</v>
      </c>
      <c r="B1082" s="31" t="s">
        <v>3772</v>
      </c>
      <c r="D1082" s="31" t="s">
        <v>3867</v>
      </c>
      <c r="E1082" s="36">
        <v>-128222</v>
      </c>
      <c r="F1082" s="37" t="s">
        <v>18</v>
      </c>
      <c r="G1082" s="36">
        <v>-10258</v>
      </c>
      <c r="H1082" s="36">
        <v>-138480</v>
      </c>
      <c r="I1082" s="31" t="s">
        <v>143</v>
      </c>
      <c r="J1082" s="31" t="s">
        <v>144</v>
      </c>
    </row>
    <row r="1083" spans="1:10" x14ac:dyDescent="0.2">
      <c r="H1083" s="36">
        <f>SUM(H2:H1082)</f>
        <v>2784358355</v>
      </c>
    </row>
  </sheetData>
  <conditionalFormatting sqref="B2">
    <cfRule type="duplicateValues" dxfId="8" priority="8"/>
    <cfRule type="duplicateValues" dxfId="7" priority="9"/>
  </conditionalFormatting>
  <conditionalFormatting sqref="B12:B42">
    <cfRule type="duplicateValues" dxfId="6" priority="7"/>
  </conditionalFormatting>
  <conditionalFormatting sqref="B12:B44">
    <cfRule type="duplicateValues" dxfId="5" priority="5"/>
    <cfRule type="duplicateValues" dxfId="4" priority="6"/>
  </conditionalFormatting>
  <conditionalFormatting sqref="B45:B46">
    <cfRule type="duplicateValues" dxfId="3" priority="2"/>
  </conditionalFormatting>
  <conditionalFormatting sqref="B45:B1082">
    <cfRule type="duplicateValues" dxfId="2" priority="1"/>
  </conditionalFormatting>
  <conditionalFormatting sqref="B47:B1082">
    <cfRule type="duplicateValues" dxfId="1" priority="3"/>
  </conditionalFormatting>
  <conditionalFormatting sqref="B48:B1082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 </vt:lpstr>
      <vt:lpstr>T02</vt:lpstr>
      <vt:lpstr>T01</vt:lpstr>
      <vt:lpstr>Chi tiết 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2026-04-17T09:41:03Z</dcterms:modified>
</cp:coreProperties>
</file>