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hidePivotFieldList="1"/>
  <mc:AlternateContent xmlns:mc="http://schemas.openxmlformats.org/markup-compatibility/2006">
    <mc:Choice Requires="x15">
      <x15ac:absPath xmlns:x15ac="http://schemas.microsoft.com/office/spreadsheetml/2010/11/ac" url="\\MAYCHUDELL\PKT - Copy 2\06 VU\CONG NO\CIRCLEK\CIRCLEK MIỀN NAM\"/>
    </mc:Choice>
  </mc:AlternateContent>
  <bookViews>
    <workbookView xWindow="-120" yWindow="-120" windowWidth="24240" windowHeight="13140"/>
  </bookViews>
  <sheets>
    <sheet name="Tổng " sheetId="16" r:id="rId1"/>
    <sheet name="Chi Tiết" sheetId="20" r:id="rId2"/>
    <sheet name="Hàng trả" sheetId="22" r:id="rId3"/>
    <sheet name="Hỗ trợ" sheetId="23" r:id="rId4"/>
    <sheet name="Chi tiết công nợ" sheetId="24" r:id="rId5"/>
  </sheets>
  <definedNames>
    <definedName name="_xlnm._FilterDatabase" localSheetId="1" hidden="1">'Chi Tiết'!$A$1:$H$141</definedName>
    <definedName name="_xlnm._FilterDatabase" localSheetId="2" hidden="1">'Hàng trả'!$A$1:$H$1</definedName>
    <definedName name="_xlnm._FilterDatabase" localSheetId="3" hidden="1">'Hỗ trợ'!$A$1:$I$8</definedName>
    <definedName name="_xlnm.Print_Area" localSheetId="1">'Chi Tiết'!$A$1:$H$141</definedName>
    <definedName name="_xlnm.Print_Titles" localSheetId="1">'Chi Tiết'!$1:$1</definedName>
  </definedNames>
  <calcPr calcId="162913"/>
</workbook>
</file>

<file path=xl/calcChain.xml><?xml version="1.0" encoding="utf-8"?>
<calcChain xmlns="http://schemas.openxmlformats.org/spreadsheetml/2006/main">
  <c r="H352" i="24" l="1"/>
  <c r="G12" i="22" l="1"/>
  <c r="G13" i="22"/>
  <c r="G14" i="22"/>
  <c r="G15" i="22"/>
  <c r="G16" i="22"/>
  <c r="G17" i="22"/>
  <c r="G20" i="22" l="1"/>
  <c r="G21" i="22"/>
  <c r="G133" i="20" l="1"/>
  <c r="G5" i="22" l="1"/>
  <c r="G6" i="22"/>
  <c r="G7" i="22"/>
  <c r="G8" i="22"/>
  <c r="G9" i="22"/>
  <c r="G10" i="22"/>
  <c r="H5" i="23" l="1"/>
  <c r="H6" i="23"/>
  <c r="H7" i="23"/>
  <c r="G4" i="22" l="1"/>
  <c r="G11" i="22"/>
  <c r="G18" i="22"/>
  <c r="G19" i="22"/>
  <c r="G22" i="22"/>
  <c r="G23" i="22"/>
  <c r="G3" i="22" l="1"/>
  <c r="G4" i="20" l="1"/>
  <c r="G5" i="20"/>
  <c r="G6" i="20"/>
  <c r="G7" i="20"/>
  <c r="G8" i="20"/>
  <c r="G9" i="20"/>
  <c r="G10" i="20"/>
  <c r="G11" i="20"/>
  <c r="G12" i="20"/>
  <c r="G13" i="20"/>
  <c r="G14" i="20"/>
  <c r="G15" i="20"/>
  <c r="G16" i="20"/>
  <c r="G17" i="20"/>
  <c r="G18" i="20"/>
  <c r="G19" i="20"/>
  <c r="G20" i="20"/>
  <c r="G21" i="20"/>
  <c r="G22" i="20"/>
  <c r="G23" i="20"/>
  <c r="G24" i="20"/>
  <c r="G25" i="20"/>
  <c r="G26" i="20"/>
  <c r="G27" i="20"/>
  <c r="G28" i="20"/>
  <c r="G29" i="20"/>
  <c r="G30" i="20"/>
  <c r="G31" i="20"/>
  <c r="G32" i="20"/>
  <c r="G33" i="20"/>
  <c r="G34" i="20"/>
  <c r="G35" i="20"/>
  <c r="G36" i="20"/>
  <c r="G37" i="20"/>
  <c r="G38" i="20"/>
  <c r="G39" i="20"/>
  <c r="G40" i="20"/>
  <c r="G41" i="20"/>
  <c r="G42" i="20"/>
  <c r="G43" i="20"/>
  <c r="G44" i="20"/>
  <c r="G45" i="20"/>
  <c r="G46" i="20"/>
  <c r="G47" i="20"/>
  <c r="G48" i="20"/>
  <c r="G49" i="20"/>
  <c r="G50" i="20"/>
  <c r="G51" i="20"/>
  <c r="G52" i="20"/>
  <c r="G53" i="20"/>
  <c r="G54" i="20"/>
  <c r="G55" i="20"/>
  <c r="G56" i="20"/>
  <c r="G57" i="20"/>
  <c r="G58" i="20"/>
  <c r="G59" i="20"/>
  <c r="G60" i="20"/>
  <c r="G61" i="20"/>
  <c r="G62" i="20"/>
  <c r="G63" i="20"/>
  <c r="G64" i="20"/>
  <c r="G65" i="20"/>
  <c r="G66" i="20"/>
  <c r="G67" i="20"/>
  <c r="G68" i="20"/>
  <c r="G69" i="20"/>
  <c r="G70" i="20"/>
  <c r="G71" i="20"/>
  <c r="G72" i="20"/>
  <c r="G73" i="20"/>
  <c r="G74" i="20"/>
  <c r="G75" i="20"/>
  <c r="G76" i="20"/>
  <c r="G77" i="20"/>
  <c r="G78" i="20"/>
  <c r="G79" i="20"/>
  <c r="G80" i="20"/>
  <c r="G81" i="20"/>
  <c r="G82" i="20"/>
  <c r="G83" i="20"/>
  <c r="G84" i="20"/>
  <c r="G85" i="20"/>
  <c r="G86" i="20"/>
  <c r="G87" i="20"/>
  <c r="G88" i="20"/>
  <c r="G89" i="20"/>
  <c r="G90" i="20"/>
  <c r="G91" i="20"/>
  <c r="G92" i="20"/>
  <c r="G93" i="20"/>
  <c r="G94" i="20"/>
  <c r="G95" i="20"/>
  <c r="G96" i="20"/>
  <c r="G97" i="20"/>
  <c r="G98" i="20"/>
  <c r="G99" i="20"/>
  <c r="G100" i="20"/>
  <c r="G101" i="20"/>
  <c r="G102" i="20"/>
  <c r="G103" i="20"/>
  <c r="G104" i="20"/>
  <c r="G105" i="20"/>
  <c r="G106" i="20"/>
  <c r="G107" i="20"/>
  <c r="G108" i="20"/>
  <c r="G109" i="20"/>
  <c r="G110" i="20"/>
  <c r="G111" i="20"/>
  <c r="G112" i="20"/>
  <c r="G113" i="20"/>
  <c r="G114" i="20"/>
  <c r="G115" i="20"/>
  <c r="G116" i="20"/>
  <c r="G117" i="20"/>
  <c r="G118" i="20"/>
  <c r="G119" i="20"/>
  <c r="G120" i="20"/>
  <c r="G121" i="20"/>
  <c r="G122" i="20"/>
  <c r="G123" i="20"/>
  <c r="G124" i="20"/>
  <c r="G125" i="20"/>
  <c r="G126" i="20"/>
  <c r="G127" i="20"/>
  <c r="G128" i="20"/>
  <c r="G129" i="20"/>
  <c r="G130" i="20"/>
  <c r="G131" i="20"/>
  <c r="G132" i="20"/>
  <c r="G134" i="20"/>
  <c r="G135" i="20"/>
  <c r="G136" i="20"/>
  <c r="G137" i="20"/>
  <c r="G138" i="20"/>
  <c r="G139" i="20"/>
  <c r="G140" i="20"/>
  <c r="H3" i="23" l="1"/>
  <c r="H4" i="23"/>
  <c r="G3" i="20" l="1"/>
  <c r="G2" i="20"/>
  <c r="H2" i="23"/>
  <c r="H8" i="23" s="1"/>
  <c r="G2" i="22"/>
  <c r="G24" i="22" l="1"/>
  <c r="G141" i="20" l="1"/>
  <c r="E12" i="16" l="1"/>
  <c r="F15" i="16"/>
  <c r="D9" i="16"/>
  <c r="C6" i="16" l="1"/>
  <c r="F16" i="16" s="1"/>
</calcChain>
</file>

<file path=xl/sharedStrings.xml><?xml version="1.0" encoding="utf-8"?>
<sst xmlns="http://schemas.openxmlformats.org/spreadsheetml/2006/main" count="2495" uniqueCount="649">
  <si>
    <t>Thuế GTGT</t>
  </si>
  <si>
    <t>Ngày tháng</t>
  </si>
  <si>
    <t>Nội dung</t>
  </si>
  <si>
    <t>Số tiền bán hàng</t>
  </si>
  <si>
    <t>Số tiền hàng trả</t>
  </si>
  <si>
    <t>Giảm trừ</t>
  </si>
  <si>
    <t>Tổng bán hàng</t>
  </si>
  <si>
    <t>Tổng hàng trả</t>
  </si>
  <si>
    <t>Tổng đã thanh toán</t>
  </si>
  <si>
    <t>Số dư đầu kỳ</t>
  </si>
  <si>
    <t>Ngày hóa đơn</t>
  </si>
  <si>
    <t>Số hóa đơn</t>
  </si>
  <si>
    <t>STT</t>
  </si>
  <si>
    <t>Tên khách hàng</t>
  </si>
  <si>
    <t>Doanh số bán chưa thuế</t>
  </si>
  <si>
    <t>Tổng tiền thanh toán</t>
  </si>
  <si>
    <t>Ghi chú</t>
  </si>
  <si>
    <t>Số dư cuối kỳ</t>
  </si>
  <si>
    <t>Tổng các khoản giảm trừ</t>
  </si>
  <si>
    <t>Số tiền khách đã thanh toán</t>
  </si>
  <si>
    <t>Hàng trả</t>
  </si>
  <si>
    <t>Dư nợ phải thu CIRCLEK MIỀN NAM</t>
  </si>
  <si>
    <t>CÔNG TY TNHH VÒNG TRÒN ĐỎ</t>
  </si>
  <si>
    <t>CHI NHÁNH CÔNG TY TNHH VÒNG TRÒN ĐỎ TẠI CẦN THƠ</t>
  </si>
  <si>
    <t>CHI NHÁNH TẠI BÌNH DƯƠNG CÔNG TY TNHH VÒNG TRÒN ĐỎ</t>
  </si>
  <si>
    <t>CHI NHÁNH CÔNG TY TNHH VÒNG TRÒN ĐỎ TẠI KIÊN GIANG</t>
  </si>
  <si>
    <t>Số tiền chưa thuế</t>
  </si>
  <si>
    <t>CHI NHÁNH CÔNG TY TNHH VÒNG TRÒN ĐỎ TẠI BÀ RỊA-VŨNG TÀU</t>
  </si>
  <si>
    <t>CHI NHÁNH CÔNG TY TNHH VÒNG TRÒN ĐỎ TẠI KHÁNH HÒA</t>
  </si>
  <si>
    <t>Ký hiệu HĐ</t>
  </si>
  <si>
    <t>Diễn giải</t>
  </si>
  <si>
    <t>Doanh số bán chưa có thuế GTGT</t>
  </si>
  <si>
    <t>Thuế suất</t>
  </si>
  <si>
    <t>Thành tiền</t>
  </si>
  <si>
    <t>Tên người mua</t>
  </si>
  <si>
    <t>Mã số thuế người mua</t>
  </si>
  <si>
    <t>CircleK 469 Thống Nhất</t>
  </si>
  <si>
    <t>8%</t>
  </si>
  <si>
    <t>0306182043</t>
  </si>
  <si>
    <t>CircleK Kiot Khu Vực Mặt Tiền Kinh Dương Vương - 395 Kinh Dương Vương</t>
  </si>
  <si>
    <t>CircleK A10/7 Ấp 2</t>
  </si>
  <si>
    <t>CircleK 36-38 Trần Thái Tông</t>
  </si>
  <si>
    <t>CircleK 353A Tân Sơn Nhì</t>
  </si>
  <si>
    <t>0306182043-028</t>
  </si>
  <si>
    <t>CircleK 529 Sư Vạn Hạnh</t>
  </si>
  <si>
    <t>CircleK 13 Tôn Đản</t>
  </si>
  <si>
    <t>CircleK 184 Lê Đức Thọ</t>
  </si>
  <si>
    <t>CircleK 704 Sư Vạn Hạnh</t>
  </si>
  <si>
    <t>CircleK Tầng trệt số 210 - 212 Cao Lỗ</t>
  </si>
  <si>
    <t>CircleK 172 Nguyễn Thị Tần</t>
  </si>
  <si>
    <t>CircleK 50 Nhất Chi Mai</t>
  </si>
  <si>
    <t>CircleK Số 27 Nguyễn Gia Trí</t>
  </si>
  <si>
    <t>CircleK 273 Lê Thánh Tôn</t>
  </si>
  <si>
    <t>CircleK 402 Nguyễn Thị Thập</t>
  </si>
  <si>
    <t>CircleK 42 Đường C</t>
  </si>
  <si>
    <t>CircleK Phú Mỹ Hưng - 12 Tân Trào</t>
  </si>
  <si>
    <t>CircleK 73-75 Trần Trọng Cung</t>
  </si>
  <si>
    <t>CircleK Tầng Trệt - Số 167 Phạm Hữu Lầu, Tổ 17, Khu Phố 1</t>
  </si>
  <si>
    <t>CircleK 12 Phạm Văn Nghị</t>
  </si>
  <si>
    <t>CircleK 135-137 Lê Văn Sỹ</t>
  </si>
  <si>
    <t>CircleK 4C Biệt Thự, Tỉnh Khánh Hòa, Việt Nam</t>
  </si>
  <si>
    <t>CircleK 18A15 Tăng Nhơn Phú</t>
  </si>
  <si>
    <t>CircleK 160 Đường Số 19</t>
  </si>
  <si>
    <t>CircleK 58 Lữ Gia</t>
  </si>
  <si>
    <t>CircleK Số 275 Võ Nguyên Giáp</t>
  </si>
  <si>
    <t>CircleK 17 Cao Thắng</t>
  </si>
  <si>
    <t>CircleK Số 15 Nguyễn Ảnh Thủ</t>
  </si>
  <si>
    <t>CircleK 67 Lê Đức Thọ</t>
  </si>
  <si>
    <t>CircleK 83 Đường Số 3, Khu Phố 4</t>
  </si>
  <si>
    <t>CircleK Số 21 Nguyễn Văn Tráng</t>
  </si>
  <si>
    <t>CircleK 152 Hoàng Hoa Thám</t>
  </si>
  <si>
    <t>0306182043-012</t>
  </si>
  <si>
    <t>CircleK 259 Đường số 7</t>
  </si>
  <si>
    <t>CircleK L1-02 Tầng 1 Cao ốc Chung Cư SaiGon Mia, Đường số 9A Chung Cư Cụm 3,4 - Khu Dân Cư Trung Sơn</t>
  </si>
  <si>
    <t>CircleK 271 Phạm Ngũ Lão</t>
  </si>
  <si>
    <t>CircleK 82 Nguyễn Huệ</t>
  </si>
  <si>
    <t>CircleK 188 Nguyễn Thị Minh Khai</t>
  </si>
  <si>
    <t>CircleK 257A Nguyễn Trãi</t>
  </si>
  <si>
    <t>CircleK 126 Đường Số 15</t>
  </si>
  <si>
    <t>CircleK 32A-32B Bùi Thị Xuân</t>
  </si>
  <si>
    <t>0306182043-017</t>
  </si>
  <si>
    <t>CircleK 309 Nguyễn Văn Khối</t>
  </si>
  <si>
    <t>CircleK 128 Lê Đức Thọ</t>
  </si>
  <si>
    <t>CircleK 14 Nguyễn Văn Bảo</t>
  </si>
  <si>
    <t>CircleK 139-141 Âu Dương Lân</t>
  </si>
  <si>
    <t>0306182043-011</t>
  </si>
  <si>
    <t>CircleK 04 Phổ Quang</t>
  </si>
  <si>
    <t>CircleK 6 Thảo Điền</t>
  </si>
  <si>
    <t>CircleK SAV.3-00.27 Toà Nhà The Sun Avenue, Tầng Trệt, Tháp S3, Số 28 Mai Chí Thọ</t>
  </si>
  <si>
    <t>CircleK Căn Số A1-00.04 Tháp A1, Khu Chung Cư Phức Hợp Lô M1 74 Nguyễn Cơ Thạch</t>
  </si>
  <si>
    <t>CircleK A1.09 Sunrise City View - Khu Phức Hợp Căn Hộ Nhật Hoa, 33 Nguyễn Hữu Thọ</t>
  </si>
  <si>
    <t>CircleK 165-167 Lê Thánh Tôn</t>
  </si>
  <si>
    <t>CircleK 5A Đường Chợ Lớn</t>
  </si>
  <si>
    <t>CircleK 1.05 tại tầng 1, Tòa nhà chung cư BS11 thuộc Khu nhà ở cao tầng - Dự án Khu dân cư và Công viên Phước Thiện tại số 88 đường Phước Thiện, khu phố Phước Thiện, Phường Long Bình, Thành phố Thủ Đức, Thành phố Hồ Chí Minh, Việt Nam</t>
  </si>
  <si>
    <t>CircleK 37 đường số 9A, Khu dân cư Trung Sơn</t>
  </si>
  <si>
    <t>CircleK 197A-199 Điện Biên Phủ</t>
  </si>
  <si>
    <t>CircleK 180 Nguyễn Hồng Đào</t>
  </si>
  <si>
    <t>CircleK 103 Trần Huy Liệu</t>
  </si>
  <si>
    <t>CircleK 22 Phan Xích Long</t>
  </si>
  <si>
    <t>CircleK 184A-184B Nguyễn Xí</t>
  </si>
  <si>
    <t>CircleK L3-SH01 Toà nhà Landmart 3, Vinhomes Central Park, 720A Điện Biên Phủ</t>
  </si>
  <si>
    <t>CircleK 220 Nguyễn Trọng Tuyển</t>
  </si>
  <si>
    <t>CircleK 306 Cao Thắng</t>
  </si>
  <si>
    <t>CircleK 62 Nguyễn Khoái</t>
  </si>
  <si>
    <t>CircleK A67 Nguyễn Trãi</t>
  </si>
  <si>
    <t>CircleK 58 Phạm Văn Nghị, Khu Sky Garden 2-Phú Mỹ Hưng</t>
  </si>
  <si>
    <t>CircleK 525 Tô Hiến Thành</t>
  </si>
  <si>
    <t>CircleK Ô 8, DC35, Giao lộ đường D1 và đường D33, KDC Việt - Sing</t>
  </si>
  <si>
    <t>CircleK Vườn Lài</t>
  </si>
  <si>
    <t>CircleK 144 Lê Trọng Tấn</t>
  </si>
  <si>
    <t>CircleK 105 Lê Trọng Tấn, Khu Phố Bình Đường 2</t>
  </si>
  <si>
    <t>CircleK 103 Trương Định</t>
  </si>
  <si>
    <t>CircleK 16 Ấp Bắc</t>
  </si>
  <si>
    <t>CircleK 292 Điện Biên Phủ</t>
  </si>
  <si>
    <t>CircleK 44 Huỳnh Văn Bánh</t>
  </si>
  <si>
    <t>CircleK 27Bis Tôn Thất Tùng</t>
  </si>
  <si>
    <t>CircleK 2 Trần Khắc Chân</t>
  </si>
  <si>
    <t>CircleK 162 Nguyễn Công Trứ</t>
  </si>
  <si>
    <t>CircleK 69B Phạm Văn Hai</t>
  </si>
  <si>
    <t>CircleK Tầng Trệt Số 264-266 Âu Dương Lân</t>
  </si>
  <si>
    <t>0306182043-027</t>
  </si>
  <si>
    <t>CircleK 225A Hoàng Hoa Thám</t>
  </si>
  <si>
    <t>CircleK 271 Lê Văn Thọ</t>
  </si>
  <si>
    <t>CircleK 124 Phổ Quang</t>
  </si>
  <si>
    <t>CircleK 319 Lý Thường Kiệt</t>
  </si>
  <si>
    <t>CircleK 02 Đường Nội Khu Hưng Gia IV</t>
  </si>
  <si>
    <t>CircleK 45 Thống Nhất</t>
  </si>
  <si>
    <t>CircleK 193 Đường Số 1</t>
  </si>
  <si>
    <t>CircleK 809B – 811 Tạ Quang Bửu</t>
  </si>
  <si>
    <t>1C25TNN</t>
  </si>
  <si>
    <t>CircleK 26 Nguyễn Thái Bình</t>
  </si>
  <si>
    <t>CircleK Số 74 Nguyễn Văn Thương</t>
  </si>
  <si>
    <t>CircleK 41 Yên Thế</t>
  </si>
  <si>
    <t>CircleK 485 Huỳnh Tấn Phát</t>
  </si>
  <si>
    <t>CircleK 60 Lâm Văn Bền</t>
  </si>
  <si>
    <t>CircleK 87 Trần Nguyên Đán</t>
  </si>
  <si>
    <t>CircleK 720A Điện Biên Phủ</t>
  </si>
  <si>
    <t>CircleK 190 Lê Văn Thọ</t>
  </si>
  <si>
    <t>CircleK Số 92B Hòa Bình</t>
  </si>
  <si>
    <t>CircleK 2 Nguyễn Khắc Viện</t>
  </si>
  <si>
    <t>CircleK Số 449 Đường Lê Văn Việt</t>
  </si>
  <si>
    <t>CircleK 66C Hoàng Diệu 2</t>
  </si>
  <si>
    <t>CircleK 609 Xô Viết Nghệ Tĩnh</t>
  </si>
  <si>
    <t>CircleK S34-2 Sky Garden 3 - Phú Mỹ Hưng, Đại Lộ Nguyễn Văn Linh</t>
  </si>
  <si>
    <t>CircleK 26 Phan Văn Trị</t>
  </si>
  <si>
    <t>Phí hỗ trợ kiểm tra an toàn vệ sinh thực phẩm sản phẩm</t>
  </si>
  <si>
    <t>Phí hỗ trợ tiền điện</t>
  </si>
  <si>
    <t xml:space="preserve">Phí hỗ trợ trao đổi dữ liệu điện </t>
  </si>
  <si>
    <t>Phí hỗ trợ trưng bày</t>
  </si>
  <si>
    <t>CircleK 264 Độc Lập</t>
  </si>
  <si>
    <t>CircleK 29 Lê Lợi</t>
  </si>
  <si>
    <t>CircleK Số 1 Công Trường Tự Do</t>
  </si>
  <si>
    <t>CHI NHÁNH CÔNG TY TNHH VÒNG TRÒN ĐỎ TẠI ĐỒNG NAI</t>
  </si>
  <si>
    <t>0306182043-021</t>
  </si>
  <si>
    <t>CircleK 371 Nguyễn Kiệm</t>
  </si>
  <si>
    <t>CircleK EA3-01-01 Tòa nhà Era Town</t>
  </si>
  <si>
    <t>CircleK 416 Phan Huy Ích</t>
  </si>
  <si>
    <t>CircleK 1.01 tại tầng 1, Tòa nhà chung cư S9.01 thuộc Khu nhà ở cao tầng - Dự án Khu dân cư và Công viên Phước Thiện tại số 88 đường Phước Thiện, khu phố Phước Thiện, Phường Long Bình, Thành phố Thủ Đức</t>
  </si>
  <si>
    <t>CircleK 315B Bùi Hữu Nghĩa</t>
  </si>
  <si>
    <t>CircleK Khu vực C2 - Cảng Hàng không Quốc tế Tân Sơn Nhất</t>
  </si>
  <si>
    <t>CircleK 9 Nguyễn Kim</t>
  </si>
  <si>
    <t>CircleK 11 Nguyễn Văn Tráng</t>
  </si>
  <si>
    <t>CircleK 1 Đường Số 1</t>
  </si>
  <si>
    <t>CircleK 62 Phạm Ngọc Thạch</t>
  </si>
  <si>
    <t>CircleK Số 15-17 Đường Số 3 Khu Dân Cư Phú Mỹ</t>
  </si>
  <si>
    <t>CircleK 73/5 Võ Văn Kiệt</t>
  </si>
  <si>
    <t>CircleK 295 Dương Bá Trạc</t>
  </si>
  <si>
    <t>CircleK 160 Bùi Thị Xuân</t>
  </si>
  <si>
    <t>CircleK 65C Nguyễn Thái Học</t>
  </si>
  <si>
    <t>CircleK 174 Trần Văn Ơn</t>
  </si>
  <si>
    <t>CircleK Một phần diện tích căn nhà số 944 Lê Văn Lương, Nhà Bè</t>
  </si>
  <si>
    <t>CircleK 62 Man Thiện</t>
  </si>
  <si>
    <t>CircleK 21 Thạch Lam</t>
  </si>
  <si>
    <t>CircleK 290C An Dương Vương</t>
  </si>
  <si>
    <t>CircleK 81 Trần Bình Trọng</t>
  </si>
  <si>
    <t>CircleK 508 Cách Mạng Tháng 8</t>
  </si>
  <si>
    <t>CircleK A24 Đường Số 4</t>
  </si>
  <si>
    <t>00026850</t>
  </si>
  <si>
    <t>00026851</t>
  </si>
  <si>
    <t>00026939</t>
  </si>
  <si>
    <t>00026940</t>
  </si>
  <si>
    <t>00026941</t>
  </si>
  <si>
    <t>00026942</t>
  </si>
  <si>
    <t>00026943</t>
  </si>
  <si>
    <t>00026944</t>
  </si>
  <si>
    <t>00026988</t>
  </si>
  <si>
    <t>00028067</t>
  </si>
  <si>
    <t>00028156</t>
  </si>
  <si>
    <t>00028158</t>
  </si>
  <si>
    <t>00028159</t>
  </si>
  <si>
    <t>00028160</t>
  </si>
  <si>
    <t>00028161</t>
  </si>
  <si>
    <t>00028166</t>
  </si>
  <si>
    <t>00028171</t>
  </si>
  <si>
    <t>00028175</t>
  </si>
  <si>
    <t>00028176</t>
  </si>
  <si>
    <t>00028225</t>
  </si>
  <si>
    <t>00028242</t>
  </si>
  <si>
    <t>00028243</t>
  </si>
  <si>
    <t>00028244</t>
  </si>
  <si>
    <t>00028245</t>
  </si>
  <si>
    <t>00028246</t>
  </si>
  <si>
    <t>00028247</t>
  </si>
  <si>
    <t>00028248</t>
  </si>
  <si>
    <t>00028249</t>
  </si>
  <si>
    <t>00028250</t>
  </si>
  <si>
    <t>00028366</t>
  </si>
  <si>
    <t>00028367</t>
  </si>
  <si>
    <t>00028368</t>
  </si>
  <si>
    <t>00028369</t>
  </si>
  <si>
    <t>00028370</t>
  </si>
  <si>
    <t>00028490</t>
  </si>
  <si>
    <t>00028575</t>
  </si>
  <si>
    <t>00028616</t>
  </si>
  <si>
    <t>00028673</t>
  </si>
  <si>
    <t>00029028</t>
  </si>
  <si>
    <t>00029052</t>
  </si>
  <si>
    <t>00029053</t>
  </si>
  <si>
    <t>00029054</t>
  </si>
  <si>
    <t>00029055</t>
  </si>
  <si>
    <t>00029056</t>
  </si>
  <si>
    <t>00029057</t>
  </si>
  <si>
    <t>00029058</t>
  </si>
  <si>
    <t>00029059</t>
  </si>
  <si>
    <t>00029060</t>
  </si>
  <si>
    <t>00029070</t>
  </si>
  <si>
    <t>00029274</t>
  </si>
  <si>
    <t>00029279</t>
  </si>
  <si>
    <t>00029280</t>
  </si>
  <si>
    <t>00029292</t>
  </si>
  <si>
    <t>00029293</t>
  </si>
  <si>
    <t>00029294</t>
  </si>
  <si>
    <t>00029300</t>
  </si>
  <si>
    <t>00029301</t>
  </si>
  <si>
    <t>00029302</t>
  </si>
  <si>
    <t>00029303</t>
  </si>
  <si>
    <t>00029307</t>
  </si>
  <si>
    <t>00029706</t>
  </si>
  <si>
    <t>00029735</t>
  </si>
  <si>
    <t>00029820</t>
  </si>
  <si>
    <t>00029821</t>
  </si>
  <si>
    <t>00029822</t>
  </si>
  <si>
    <t>00029823</t>
  </si>
  <si>
    <t>00029832</t>
  </si>
  <si>
    <t>00029833</t>
  </si>
  <si>
    <t>00029842</t>
  </si>
  <si>
    <t>00029843</t>
  </si>
  <si>
    <t>00029844</t>
  </si>
  <si>
    <t>00029850</t>
  </si>
  <si>
    <t>00029851</t>
  </si>
  <si>
    <t>00029852</t>
  </si>
  <si>
    <t>00029853</t>
  </si>
  <si>
    <t>00029854</t>
  </si>
  <si>
    <t>00029855</t>
  </si>
  <si>
    <t>00029857</t>
  </si>
  <si>
    <t>00029863</t>
  </si>
  <si>
    <t>00029870</t>
  </si>
  <si>
    <t>00029871</t>
  </si>
  <si>
    <t>00029892</t>
  </si>
  <si>
    <t>00029929</t>
  </si>
  <si>
    <t>00029931</t>
  </si>
  <si>
    <t>00029942</t>
  </si>
  <si>
    <t>00029944</t>
  </si>
  <si>
    <t>00029953</t>
  </si>
  <si>
    <t>00029954</t>
  </si>
  <si>
    <t>00029955</t>
  </si>
  <si>
    <t>00029956</t>
  </si>
  <si>
    <t>00029957</t>
  </si>
  <si>
    <t>00030012</t>
  </si>
  <si>
    <t>00030013</t>
  </si>
  <si>
    <t>00030015</t>
  </si>
  <si>
    <t>00030016</t>
  </si>
  <si>
    <t>00030017</t>
  </si>
  <si>
    <t>00030068</t>
  </si>
  <si>
    <t>00030069</t>
  </si>
  <si>
    <t>00030162</t>
  </si>
  <si>
    <t>00030190</t>
  </si>
  <si>
    <t>00030212</t>
  </si>
  <si>
    <t>00030445</t>
  </si>
  <si>
    <t>00030805</t>
  </si>
  <si>
    <t>00030809</t>
  </si>
  <si>
    <t>00030810</t>
  </si>
  <si>
    <t>00030814</t>
  </si>
  <si>
    <t>00030815</t>
  </si>
  <si>
    <t>00031082</t>
  </si>
  <si>
    <t>00031181</t>
  </si>
  <si>
    <t>00031182</t>
  </si>
  <si>
    <t>00031183</t>
  </si>
  <si>
    <t>00031184</t>
  </si>
  <si>
    <t>00031185</t>
  </si>
  <si>
    <t>00031186</t>
  </si>
  <si>
    <t>00031187</t>
  </si>
  <si>
    <t>00031243</t>
  </si>
  <si>
    <t>00031258</t>
  </si>
  <si>
    <t>00031260</t>
  </si>
  <si>
    <t>00031261</t>
  </si>
  <si>
    <t>00031279</t>
  </si>
  <si>
    <t>00031280</t>
  </si>
  <si>
    <t>00031281</t>
  </si>
  <si>
    <t>00031282</t>
  </si>
  <si>
    <t>00031283</t>
  </si>
  <si>
    <t>00031308</t>
  </si>
  <si>
    <t>00031309</t>
  </si>
  <si>
    <t>00031310</t>
  </si>
  <si>
    <t>00031311</t>
  </si>
  <si>
    <t>00031494</t>
  </si>
  <si>
    <t>00031516</t>
  </si>
  <si>
    <t>00032055</t>
  </si>
  <si>
    <t>00032056</t>
  </si>
  <si>
    <t>00032057</t>
  </si>
  <si>
    <t>00032059</t>
  </si>
  <si>
    <t>00032060</t>
  </si>
  <si>
    <t>00032061</t>
  </si>
  <si>
    <t>00032062</t>
  </si>
  <si>
    <t>00032297</t>
  </si>
  <si>
    <t>00032302</t>
  </si>
  <si>
    <t>00032305</t>
  </si>
  <si>
    <t>00032312</t>
  </si>
  <si>
    <t>00032316</t>
  </si>
  <si>
    <t>00032319</t>
  </si>
  <si>
    <t>00032705</t>
  </si>
  <si>
    <t>00032717</t>
  </si>
  <si>
    <t>00032718</t>
  </si>
  <si>
    <t>00032719</t>
  </si>
  <si>
    <t>00032720</t>
  </si>
  <si>
    <t>00032748</t>
  </si>
  <si>
    <t>00032838</t>
  </si>
  <si>
    <t>00032839</t>
  </si>
  <si>
    <t>00032840</t>
  </si>
  <si>
    <t>00032849</t>
  </si>
  <si>
    <t>00032850</t>
  </si>
  <si>
    <t>00032856</t>
  </si>
  <si>
    <t>00032862</t>
  </si>
  <si>
    <t>00032863</t>
  </si>
  <si>
    <t>00032864</t>
  </si>
  <si>
    <t>00032865</t>
  </si>
  <si>
    <t>00032927</t>
  </si>
  <si>
    <t>00032928</t>
  </si>
  <si>
    <t>00032933</t>
  </si>
  <si>
    <t>00032934</t>
  </si>
  <si>
    <t>00032935</t>
  </si>
  <si>
    <t>00032952</t>
  </si>
  <si>
    <t>00032953</t>
  </si>
  <si>
    <t>00032963</t>
  </si>
  <si>
    <t>00033032</t>
  </si>
  <si>
    <t>00033033</t>
  </si>
  <si>
    <t>00033034</t>
  </si>
  <si>
    <t>00033040</t>
  </si>
  <si>
    <t>00033921</t>
  </si>
  <si>
    <t>00033927</t>
  </si>
  <si>
    <t>00033928</t>
  </si>
  <si>
    <t>00033935</t>
  </si>
  <si>
    <t>00033946</t>
  </si>
  <si>
    <t>00033947</t>
  </si>
  <si>
    <t>00033974</t>
  </si>
  <si>
    <t>00033975</t>
  </si>
  <si>
    <t>00034197</t>
  </si>
  <si>
    <t>00034198</t>
  </si>
  <si>
    <t>00034212</t>
  </si>
  <si>
    <t>00034219</t>
  </si>
  <si>
    <t>CHI NHÁNH CÔNG TY TNHH VÒNG TRÒN ĐỎ TẠI AN GIANG</t>
  </si>
  <si>
    <t>CircleK 150 Nguyễn Thị Nhỏ</t>
  </si>
  <si>
    <t>CircleK 55 Thảo Điền, Thủ Đức</t>
  </si>
  <si>
    <t>CircleK E9-3 và E9-4 đường 3 tháng 2</t>
  </si>
  <si>
    <t>CircleK 55 Đường S11</t>
  </si>
  <si>
    <t>CircleK 113 Nguyễn Gia Trí</t>
  </si>
  <si>
    <t>CircleK 59 Ngô Văn Sở</t>
  </si>
  <si>
    <t>CircleK 42 Đường Phạm Nhữ Tăng</t>
  </si>
  <si>
    <t>CircleK 18 Lê Lai, Quận 1</t>
  </si>
  <si>
    <t>CircleK 4-6 Đường Số 10</t>
  </si>
  <si>
    <t>CircleK 92 Hậu Giang</t>
  </si>
  <si>
    <t>CircleK 15 Bùi Bằng Đoàn</t>
  </si>
  <si>
    <t>CircleK 1.11 tại tầng 1, Tòa nhà chung cư BS10 thuộc Khu nhà ở cao tầng - Dự án Khu dân cư và Công viên Phước Thiện</t>
  </si>
  <si>
    <t>CircleK 17H-17K Dương Đình Nghệ</t>
  </si>
  <si>
    <t>CircleK 621 Nguyễn Thị Thập</t>
  </si>
  <si>
    <t>CircleK Tầng trệt Phòng G04 - Tòa nhà PetroVietnam Tower tại số 1 - 5 Lê Duẩn</t>
  </si>
  <si>
    <t>PR-11389247-SG0289 - CircleK 126 Đường Số 15</t>
  </si>
  <si>
    <t>CircleK 6A Nguyễn Chánh, Nha Trang, Khánh Hòa</t>
  </si>
  <si>
    <t>CircleK Một phần diện tích căn nhà số 42 Lê Lợi, Q1</t>
  </si>
  <si>
    <t>CircleK 15 đường Trần Hữu Duyệt, Nha Trang, Khánh Hòa</t>
  </si>
  <si>
    <t>0306182043-020</t>
  </si>
  <si>
    <t>1C25TDD</t>
  </si>
  <si>
    <t>CircleK 18 Bình Phú</t>
  </si>
  <si>
    <t>CircleK 683A Âu Cơ</t>
  </si>
  <si>
    <t>THEO DÕI CÔNG NỢ / CTY CIRCLEK MIỀN NAM - 30/06/2025</t>
  </si>
  <si>
    <t>Bảng kê hóa đơn tháng 06.2025</t>
  </si>
  <si>
    <t>Thanh toán tháng 06.2025</t>
  </si>
  <si>
    <t>00000001</t>
  </si>
  <si>
    <t>00000615</t>
  </si>
  <si>
    <t>00000623</t>
  </si>
  <si>
    <t>00000638</t>
  </si>
  <si>
    <t>00000642</t>
  </si>
  <si>
    <t>00000664</t>
  </si>
  <si>
    <t>00000674</t>
  </si>
  <si>
    <t>00000693</t>
  </si>
  <si>
    <t>00000694</t>
  </si>
  <si>
    <t>00000731</t>
  </si>
  <si>
    <t>00000739</t>
  </si>
  <si>
    <t>00000743</t>
  </si>
  <si>
    <t>00000374</t>
  </si>
  <si>
    <t>00000378</t>
  </si>
  <si>
    <t>00000002</t>
  </si>
  <si>
    <t>00000963</t>
  </si>
  <si>
    <t>00000984</t>
  </si>
  <si>
    <t>00001006</t>
  </si>
  <si>
    <t>00001008</t>
  </si>
  <si>
    <t>00001079</t>
  </si>
  <si>
    <t>00001173</t>
  </si>
  <si>
    <t>00001177</t>
  </si>
  <si>
    <t>1010</t>
  </si>
  <si>
    <t>1011</t>
  </si>
  <si>
    <t>1035</t>
  </si>
  <si>
    <t>1037</t>
  </si>
  <si>
    <t>901</t>
  </si>
  <si>
    <t>929</t>
  </si>
  <si>
    <t>Phí hỗ trợ bán hàng và khuyến mãi</t>
  </si>
  <si>
    <t>Phí hỗ trợ khai trương</t>
  </si>
  <si>
    <t>00034250</t>
  </si>
  <si>
    <t>00034251</t>
  </si>
  <si>
    <t>00034253</t>
  </si>
  <si>
    <t>00034254</t>
  </si>
  <si>
    <t>00034371</t>
  </si>
  <si>
    <t>00034372</t>
  </si>
  <si>
    <t>00034373</t>
  </si>
  <si>
    <t>00034386</t>
  </si>
  <si>
    <t>00034397</t>
  </si>
  <si>
    <t>00034398</t>
  </si>
  <si>
    <t>00034399</t>
  </si>
  <si>
    <t>00034410</t>
  </si>
  <si>
    <t>00034411</t>
  </si>
  <si>
    <t>00034412</t>
  </si>
  <si>
    <t>00034466</t>
  </si>
  <si>
    <t>00034499</t>
  </si>
  <si>
    <t>00034500</t>
  </si>
  <si>
    <t>00034501</t>
  </si>
  <si>
    <t>00034502</t>
  </si>
  <si>
    <t>00034503</t>
  </si>
  <si>
    <t>00034504</t>
  </si>
  <si>
    <t>00034572</t>
  </si>
  <si>
    <t>00034573</t>
  </si>
  <si>
    <t>00034576</t>
  </si>
  <si>
    <t>00035210</t>
  </si>
  <si>
    <t>00035294</t>
  </si>
  <si>
    <t>00035431</t>
  </si>
  <si>
    <t>00035432</t>
  </si>
  <si>
    <t>00035433</t>
  </si>
  <si>
    <t>00035434</t>
  </si>
  <si>
    <t>00035447</t>
  </si>
  <si>
    <t>00035452</t>
  </si>
  <si>
    <t>00035454</t>
  </si>
  <si>
    <t>00035475</t>
  </si>
  <si>
    <t>00035476</t>
  </si>
  <si>
    <t>00035496</t>
  </si>
  <si>
    <t>00035763</t>
  </si>
  <si>
    <t>00035764</t>
  </si>
  <si>
    <t>00035765</t>
  </si>
  <si>
    <t>00035768</t>
  </si>
  <si>
    <t>00035769</t>
  </si>
  <si>
    <t>00035776</t>
  </si>
  <si>
    <t>00035777</t>
  </si>
  <si>
    <t>00035779</t>
  </si>
  <si>
    <t>00035780</t>
  </si>
  <si>
    <t>00035781</t>
  </si>
  <si>
    <t>00035804</t>
  </si>
  <si>
    <t>00035816</t>
  </si>
  <si>
    <t>00035821</t>
  </si>
  <si>
    <t>00035961</t>
  </si>
  <si>
    <t>00035962</t>
  </si>
  <si>
    <t>00035963</t>
  </si>
  <si>
    <t>00035964</t>
  </si>
  <si>
    <t>00035965</t>
  </si>
  <si>
    <t>00035968</t>
  </si>
  <si>
    <t>00035975</t>
  </si>
  <si>
    <t>00035983</t>
  </si>
  <si>
    <t>00035985</t>
  </si>
  <si>
    <t>00035986</t>
  </si>
  <si>
    <t>00035987</t>
  </si>
  <si>
    <t>00035989</t>
  </si>
  <si>
    <t>00035996</t>
  </si>
  <si>
    <t>00035997</t>
  </si>
  <si>
    <t>00035998</t>
  </si>
  <si>
    <t>00035999</t>
  </si>
  <si>
    <t>00036000</t>
  </si>
  <si>
    <t>00036055</t>
  </si>
  <si>
    <t>00036056</t>
  </si>
  <si>
    <t>00036070</t>
  </si>
  <si>
    <t>00036114</t>
  </si>
  <si>
    <t>00036142</t>
  </si>
  <si>
    <t>00036143</t>
  </si>
  <si>
    <t>00036144</t>
  </si>
  <si>
    <t>00036145</t>
  </si>
  <si>
    <t>00036146</t>
  </si>
  <si>
    <t>00036147</t>
  </si>
  <si>
    <t>00036148</t>
  </si>
  <si>
    <t>00036149</t>
  </si>
  <si>
    <t>00036150</t>
  </si>
  <si>
    <t>00036531</t>
  </si>
  <si>
    <t>00036532</t>
  </si>
  <si>
    <t>00036595</t>
  </si>
  <si>
    <t>00036618</t>
  </si>
  <si>
    <t>00036936</t>
  </si>
  <si>
    <t>00036937</t>
  </si>
  <si>
    <t>00036938</t>
  </si>
  <si>
    <t>00036941</t>
  </si>
  <si>
    <t>00036942</t>
  </si>
  <si>
    <t>00036943</t>
  </si>
  <si>
    <t>00037012</t>
  </si>
  <si>
    <t>00037045</t>
  </si>
  <si>
    <t>00037085</t>
  </si>
  <si>
    <t>00037086</t>
  </si>
  <si>
    <t>00037153</t>
  </si>
  <si>
    <t>00037154</t>
  </si>
  <si>
    <t>00037155</t>
  </si>
  <si>
    <t>00037156</t>
  </si>
  <si>
    <t>00037172</t>
  </si>
  <si>
    <t>00037218</t>
  </si>
  <si>
    <t>00038094</t>
  </si>
  <si>
    <t>00038297</t>
  </si>
  <si>
    <t>00038298</t>
  </si>
  <si>
    <t>00038299</t>
  </si>
  <si>
    <t>00038312</t>
  </si>
  <si>
    <t>00038313</t>
  </si>
  <si>
    <t>00038314</t>
  </si>
  <si>
    <t>00038321</t>
  </si>
  <si>
    <t>00038333</t>
  </si>
  <si>
    <t>00038334</t>
  </si>
  <si>
    <t>00038335</t>
  </si>
  <si>
    <t>00038336</t>
  </si>
  <si>
    <t>00038714</t>
  </si>
  <si>
    <t>00038847</t>
  </si>
  <si>
    <t>00038848</t>
  </si>
  <si>
    <t>00038855</t>
  </si>
  <si>
    <t>00038861</t>
  </si>
  <si>
    <t>00038862</t>
  </si>
  <si>
    <t>00038933</t>
  </si>
  <si>
    <t>00038934</t>
  </si>
  <si>
    <t>00038951</t>
  </si>
  <si>
    <t>00038952</t>
  </si>
  <si>
    <t>00038953</t>
  </si>
  <si>
    <t>00039035</t>
  </si>
  <si>
    <t>00039044</t>
  </si>
  <si>
    <t>00039045</t>
  </si>
  <si>
    <t>00039058</t>
  </si>
  <si>
    <t>00039173</t>
  </si>
  <si>
    <t>00039609</t>
  </si>
  <si>
    <t>00039610</t>
  </si>
  <si>
    <t>00040146</t>
  </si>
  <si>
    <t>00040152</t>
  </si>
  <si>
    <t>00040670</t>
  </si>
  <si>
    <t>00040690</t>
  </si>
  <si>
    <t>00040691</t>
  </si>
  <si>
    <t>00040692</t>
  </si>
  <si>
    <t>00040693</t>
  </si>
  <si>
    <t>00040694</t>
  </si>
  <si>
    <t>00040695</t>
  </si>
  <si>
    <t>00040732</t>
  </si>
  <si>
    <t>CircleK 45 Lý Tự Trọng</t>
  </si>
  <si>
    <t>CircleK 328/2A Đường Hùng Vương</t>
  </si>
  <si>
    <t>CircleK 22 Nguyễn Trường Tộ</t>
  </si>
  <si>
    <t>CircleK 106 Hoàng Diệu</t>
  </si>
  <si>
    <t>CircleK 69 Hồ Tùng Mậu</t>
  </si>
  <si>
    <t>CircleK Một phần tầng trệt và một phần lầu 1 số 44 Nguyễn Huệ</t>
  </si>
  <si>
    <t>CircleK 273 Trần Bình Trọng</t>
  </si>
  <si>
    <t>CircleK 116 Phổ Quang</t>
  </si>
  <si>
    <t>CircleK 75 Thành Thái</t>
  </si>
  <si>
    <t>CircleK 47 Nguyễn Huệ</t>
  </si>
  <si>
    <t>CircleK 43 Phạm Ngọc Thạch</t>
  </si>
  <si>
    <t>PR-11668866-SG0223 - CircleK 26 Nguyễn Thái Bình</t>
  </si>
  <si>
    <t>PR-11653295-SG0269 - CircleK 285 Cách Mạng Tháng Tám</t>
  </si>
  <si>
    <t>PR-11667976-SG0100 - CircleK 32A-32B Bùi Thị Xuân</t>
  </si>
  <si>
    <t>PR-11652227-SG0061 - CircleK S34-2 Sky Garden 3 - Phú Mỹ Hưng, Đại Lộ Nguyễn Văn Linh</t>
  </si>
  <si>
    <t>PR-11668486-SG0169 - CircleK 59 Đông Du</t>
  </si>
  <si>
    <t>PR-11668950-SG0228 - CircleK 165-167 Lê Thánh Tôn</t>
  </si>
  <si>
    <t>PR-11663458-SG0279 - CircleK Kiot Khu Vực Mặt Tiền Kinh Dương Vương - 395 Kinh Dương Vương</t>
  </si>
  <si>
    <t>PR-11638807-BD7003 - CircleK 174 Trần Văn Ơn</t>
  </si>
  <si>
    <t>PR-11688543-SG0130 - CircleK 172 Nguyễn Thị Tần</t>
  </si>
  <si>
    <t>PR-11689389-SG0190 - CircleK 58-60 Hoa Cúc</t>
  </si>
  <si>
    <t>PR-11687349-SG0036 - CircleK 31 Bà Huyện Thanh Quan</t>
  </si>
  <si>
    <t>PR-11687439-SG0050 - CircleK 45 Lý Tự Trọng</t>
  </si>
  <si>
    <t>PR-11673058-SG0115 - CircleK 257A Nguyễn Trãi</t>
  </si>
  <si>
    <t>PR-11673548-SG0227 - CircleK 131 Trần Đình Xu</t>
  </si>
  <si>
    <t>PR-11697616-SG0339 - CircleK 1.01 tại tầng 1, Tòa nhà chung cư S7.01 thuộc Khu nhà ở cao tầng - Dự án Khu dân cư và Công viên Phước Thiện tại số 88 đường Phước Thiện, khu phố Phước Thiện, Phường Long Bình, Thành phố Thủ Đức</t>
  </si>
  <si>
    <t>PR-11706234-NT0001 - CircleK 6A Nguyễn Chánh, Nha Trang, Khánh Hòa</t>
  </si>
  <si>
    <t>PR-11712292-SG0137 - CircleK 193 Đường Số 1</t>
  </si>
  <si>
    <t>PR-11721838-SG0014 - CircleK Lô CR2-12, Số 107 Đại Lộ Tôn Dật Tiên, Khu A, Phú Mỹ Hưng</t>
  </si>
  <si>
    <t>PR-11711538-SG0035 - CircleK 704 Sư Vạn Hạnh</t>
  </si>
  <si>
    <t>PR-11701832-SG0182 - CircleK EA3-01-01 Tòa nhà Era Town</t>
  </si>
  <si>
    <t>PR-11713104-SG0225 - CircleK Số 74 Nguyễn Văn Thương</t>
  </si>
  <si>
    <t>PR-11713456-SG0252 - CircleK SAV.3-00.27 Toà Nhà The Sun Avenue, Tầng Trệt, Tháp S3, Số 28 Mai Chí Thọ</t>
  </si>
  <si>
    <t>PR-11696006-SG0060 - CircleK 220 Nguyễn Trọng Tuyển</t>
  </si>
  <si>
    <t>PR-11718578-SG0303 - CircleK Thương Mại Dịch Vụ SH01, Cao Ốc Thoại Ngọc Hầu (Resgreen Tower) - 7A Thoại Ngọc Hầu</t>
  </si>
  <si>
    <t>PR-11724162-SG0299 - CircleK 04 Phổ Quang</t>
  </si>
  <si>
    <t>PR-11718526-SG0296 - CircleK 619 Lê Đức Thọ</t>
  </si>
  <si>
    <t>PR-11723038-SG0163 - CircleK 50 Nhất Chi Mai</t>
  </si>
  <si>
    <t>PR-11723912-SG0277 - CircleK 36-38 Trần Thái Tông</t>
  </si>
  <si>
    <t>PR-11724738-SG0343 - CircleK Khu vực C2 - Cảng Hàng không Quốc tế Tân Sơn Nhất</t>
  </si>
  <si>
    <t>PR-11755159-SG0252 - CircleK SAV.3-00.27 Toà Nhà The Sun Avenue, Tầng Trệt, Tháp S3, Số 28 Mai Chí Thọ</t>
  </si>
  <si>
    <t>PR-11746049-SG0205 - CircleK 609 Xô Viết Nghệ Tĩnh</t>
  </si>
  <si>
    <t>PR-11756107-SG0315 - CircleK Tầng Trệt Số 264-266 Âu Dương Lân</t>
  </si>
  <si>
    <t>PR-11755899-SG0302 - CircleK 474 Trần Thị Năm</t>
  </si>
  <si>
    <t>PR-11756389-SG0325 - CircleK Số 15 Nguyễn Ảnh Thủ</t>
  </si>
  <si>
    <t>1C25TSI</t>
  </si>
  <si>
    <t>1C25TAO</t>
  </si>
  <si>
    <t>Hàng trả - RRS20250611228CT5014</t>
  </si>
  <si>
    <t>1C25TSO</t>
  </si>
  <si>
    <t>Hàng trả - RRS20250603130SG0288</t>
  </si>
  <si>
    <t>Hàng trả - RRS20250606540SG0310</t>
  </si>
  <si>
    <t>Hàng trả - RRS20250606569SG0310</t>
  </si>
  <si>
    <t>Hàng trả - RRS20250609882SG0085</t>
  </si>
  <si>
    <t>Hàng trả - RRS20250611197SG0275</t>
  </si>
  <si>
    <t>Hàng trả - RRS20250609889SG0136</t>
  </si>
  <si>
    <t>Hàng trả - RRS20250614432SG0292</t>
  </si>
  <si>
    <t>Hàng trả - RRS20250614431SG0312</t>
  </si>
  <si>
    <t>Hàng trả - RRS20250612298SG0239</t>
  </si>
  <si>
    <t>Hàng trả - RRS20250619936SG0328</t>
  </si>
  <si>
    <t>Hàng trả - RRS20250619943SG0117</t>
  </si>
  <si>
    <t>PR-11766280-SG0223 - CircleK 26 Nguyễn Thái Bình</t>
  </si>
  <si>
    <t>PR-11755855-SG0301 - CircleK 135 Nguyễn Cửu Đàm</t>
  </si>
  <si>
    <t>PR-11765712-SG0144 - CircleK 82 Nguyễn Huệ</t>
  </si>
  <si>
    <t>PR-11740151-SG0091 - CircleK 162 Nguyễn Công Trứ</t>
  </si>
  <si>
    <t>PR-11754257-SG0184 - CircleK A24 Đường Số 4</t>
  </si>
  <si>
    <t>Hàng trả - RRS20250604265BD7007</t>
  </si>
  <si>
    <t>Hàng trả - RRS20250604279BD7016</t>
  </si>
  <si>
    <t>PR-11771000-SG0182 - CircleK EA3-01-01 Tòa nhà Era Town</t>
  </si>
  <si>
    <t>PR-11770518-SG0095 - CircleK 190B Phan Văn Trị</t>
  </si>
  <si>
    <t>PR-11760536-SG0053 - CircleK Số 1 Công Trường Tự Do</t>
  </si>
  <si>
    <t>PR-11757602-BD7015 - CircleK Ô 8, DC35, Giao lộ đường D1 và đường D33, KDC Việt - Sing</t>
  </si>
  <si>
    <t>PR-11778314-SG0345 - CircleK 295 Dương Bá Trạc</t>
  </si>
  <si>
    <t>PR-11762196-SG0328 - CircleK 386-388 Dương Quảng Hàm, Phường 5, Quận Gò Vấp</t>
  </si>
  <si>
    <t>PR-11771878-SG0313 - CircleK 271 Lê Văn Thọ</t>
  </si>
  <si>
    <t>PR-11761886-SG0297 - CircleK Căn Số A1-00.04 Tháp A1, Khu Chung Cư Phức Hợp Lô M1 74 Nguyễn Cơ Thạch</t>
  </si>
  <si>
    <t>PR-11786950-SG0228 - CircleK 165-167 Lê Thánh Tôn</t>
  </si>
  <si>
    <t>PR-11796912-SG0125 - CircleK 4-6 Đường Số 10</t>
  </si>
  <si>
    <t>PR-11787068-SG0234 - CircleK 81 Trần Bình Trọng</t>
  </si>
  <si>
    <t>PR-11797812-SG0232 - CircleK 139-141 Âu Dương Lân</t>
  </si>
  <si>
    <t>PR-11792772-SG0255 - CircleK 809B – 811 Tạ Quang Bửu</t>
  </si>
  <si>
    <t>PR-11791960-SG0130 - CircleK 172 Nguyễn Thị Tần</t>
  </si>
  <si>
    <t>PR-11793092-SG0285 - CircleK Citizen Apartment, Trung Son Residential quarter</t>
  </si>
  <si>
    <t>PR-11792020-SG0145 - CircleK 22 Nguyễn Trường Tộ</t>
  </si>
  <si>
    <t>1C25TEO</t>
  </si>
  <si>
    <t>Hàng trả - RRS20250618871NT0004</t>
  </si>
  <si>
    <t>Hàng trả - RRS20250614447SG0225</t>
  </si>
  <si>
    <t>Hàng trả - RRS20250616590SG0187</t>
  </si>
  <si>
    <t>Hàng trả - RRS20250605399SG0175</t>
  </si>
  <si>
    <t>Hàng trả - RRS20250613378SG0223</t>
  </si>
  <si>
    <t>Hàng trả - RRS20250619952SG0265</t>
  </si>
  <si>
    <t>Hàng trả - RRS20250630681SG0114</t>
  </si>
  <si>
    <t>Hàng trả - RRS20250609894SG0114</t>
  </si>
  <si>
    <t>PR-11776112-SG0131 - CircleK 197A-199 Điện Biên Phủ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</si>
</sst>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_(* #,##0_);_(* \(#,##0\);_(* &quot;-&quot;??_);_(@_)"/>
    <numFmt numFmtId="166" formatCode="[$-F800]dddd\,\ mmmm\ dd\,\ yyyy"/>
  </numFmts>
  <fonts count="16" x14ac:knownFonts="1">
    <font>
      <sz val="11"/>
      <color theme="1"/>
      <name val="Calibri"/>
      <family val="2"/>
      <scheme val="minor"/>
    </font>
    <font>
      <sz val="11"/>
      <color theme="1"/>
      <name val="Calibri"/>
      <family val="2"/>
      <scheme val="minor"/>
    </font>
    <font>
      <sz val="12"/>
      <color theme="1"/>
      <name val="Times New Roman"/>
      <family val="1"/>
    </font>
    <font>
      <sz val="12"/>
      <name val="Times New Roman"/>
      <family val="1"/>
    </font>
    <font>
      <u/>
      <sz val="12"/>
      <color theme="1"/>
      <name val="Times New Roman"/>
      <family val="1"/>
    </font>
    <font>
      <b/>
      <sz val="12"/>
      <color theme="1"/>
      <name val="Times New Roman"/>
      <family val="1"/>
    </font>
    <font>
      <b/>
      <sz val="15"/>
      <color rgb="FFFF0000"/>
      <name val="Times New Roman"/>
      <family val="1"/>
    </font>
    <font>
      <b/>
      <sz val="12"/>
      <name val="Times New Roman"/>
      <family val="1"/>
    </font>
    <font>
      <b/>
      <sz val="12"/>
      <color rgb="FFFF0000"/>
      <name val="Times New Roman"/>
      <family val="1"/>
    </font>
    <font>
      <b/>
      <sz val="14"/>
      <color rgb="FFFF0000"/>
      <name val="Times New Roman"/>
      <family val="1"/>
    </font>
    <font>
      <b/>
      <sz val="10"/>
      <name val="Times New Roman"/>
      <family val="1"/>
    </font>
    <font>
      <sz val="10"/>
      <color theme="1"/>
      <name val="Times New Roman"/>
      <family val="1"/>
    </font>
    <font>
      <sz val="10"/>
      <name val="Times New Roman"/>
      <family val="1"/>
    </font>
    <font>
      <b/>
      <sz val="11"/>
      <color theme="1"/>
      <name val="Times New Roman"/>
      <family val="1"/>
    </font>
    <font>
      <sz val="8"/>
      <name val="Microsoft Sans Serif"/>
      <family val="2"/>
    </font>
    <font>
      <sz val="8"/>
      <color rgb="FF000000"/>
      <name val="Microsoft Sans Serif"/>
      <family val="2"/>
    </font>
  </fonts>
  <fills count="6">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rgb="FFD8D8D8"/>
        <bgColor indexed="64"/>
      </patternFill>
    </fill>
    <fill>
      <patternFill patternType="solid">
        <fgColor rgb="FFC2CFF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E3E3E3"/>
      </left>
      <right style="thin">
        <color rgb="FFE3E3E3"/>
      </right>
      <top style="thin">
        <color rgb="FFE3E3E3"/>
      </top>
      <bottom style="thin">
        <color rgb="FFE3E3E3"/>
      </bottom>
      <diagonal/>
    </border>
    <border>
      <left style="thin">
        <color rgb="FF8DA1DE"/>
      </left>
      <right style="thin">
        <color rgb="FF8DA1DE"/>
      </right>
      <top style="thin">
        <color rgb="FF8DA1DE"/>
      </top>
      <bottom style="thin">
        <color rgb="FF8DA1DE"/>
      </bottom>
      <diagonal/>
    </border>
    <border>
      <left style="thin">
        <color rgb="FF8DA1DE"/>
      </left>
      <right style="thin">
        <color rgb="FF8DA1DE"/>
      </right>
      <top style="thin">
        <color rgb="FF8DA1DE"/>
      </top>
      <bottom/>
      <diagonal/>
    </border>
  </borders>
  <cellStyleXfs count="2">
    <xf numFmtId="0" fontId="0" fillId="0" borderId="0"/>
    <xf numFmtId="164" fontId="1" fillId="0" borderId="0" applyFont="0" applyFill="0" applyBorder="0" applyAlignment="0" applyProtection="0"/>
  </cellStyleXfs>
  <cellXfs count="69">
    <xf numFmtId="0" fontId="0" fillId="0" borderId="0" xfId="0"/>
    <xf numFmtId="0" fontId="2" fillId="0" borderId="0" xfId="0" applyFont="1"/>
    <xf numFmtId="14" fontId="3" fillId="0" borderId="0" xfId="0" quotePrefix="1" applyNumberFormat="1" applyFont="1" applyAlignment="1">
      <alignment horizontal="center" vertical="center"/>
    </xf>
    <xf numFmtId="165" fontId="3" fillId="0" borderId="0" xfId="1" applyNumberFormat="1" applyFont="1" applyBorder="1" applyAlignment="1">
      <alignment horizontal="left" vertical="center"/>
    </xf>
    <xf numFmtId="165" fontId="3" fillId="0" borderId="0" xfId="1" applyNumberFormat="1" applyFont="1" applyBorder="1" applyAlignment="1">
      <alignment horizontal="right" vertical="center"/>
    </xf>
    <xf numFmtId="14" fontId="3" fillId="0" borderId="0" xfId="0" quotePrefix="1" applyNumberFormat="1" applyFont="1" applyAlignment="1">
      <alignment horizontal="left" vertical="center"/>
    </xf>
    <xf numFmtId="14" fontId="2" fillId="0" borderId="0" xfId="0" applyNumberFormat="1" applyFont="1" applyAlignment="1">
      <alignment horizontal="center"/>
    </xf>
    <xf numFmtId="0" fontId="2" fillId="0" borderId="0" xfId="0" applyFont="1" applyAlignment="1">
      <alignment horizontal="center" vertical="center"/>
    </xf>
    <xf numFmtId="0" fontId="2" fillId="0" borderId="1" xfId="0" applyFont="1" applyBorder="1" applyAlignment="1">
      <alignment horizontal="left"/>
    </xf>
    <xf numFmtId="165" fontId="2" fillId="0" borderId="1" xfId="1" applyNumberFormat="1" applyFont="1" applyBorder="1" applyAlignment="1">
      <alignment horizontal="center"/>
    </xf>
    <xf numFmtId="165" fontId="2" fillId="0" borderId="1" xfId="1" applyNumberFormat="1" applyFont="1" applyBorder="1"/>
    <xf numFmtId="0" fontId="2" fillId="0" borderId="1" xfId="0" applyFont="1" applyBorder="1"/>
    <xf numFmtId="14" fontId="2" fillId="0" borderId="1" xfId="0" applyNumberFormat="1" applyFont="1" applyBorder="1" applyAlignment="1">
      <alignment horizontal="center"/>
    </xf>
    <xf numFmtId="14"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165" fontId="5" fillId="2" borderId="1" xfId="1" applyNumberFormat="1" applyFont="1" applyFill="1" applyBorder="1" applyAlignment="1">
      <alignment horizontal="center"/>
    </xf>
    <xf numFmtId="165" fontId="7" fillId="2" borderId="1" xfId="1" applyNumberFormat="1" applyFont="1" applyFill="1" applyBorder="1" applyAlignment="1">
      <alignment horizontal="left" vertical="center"/>
    </xf>
    <xf numFmtId="165" fontId="5" fillId="2" borderId="1" xfId="1" applyNumberFormat="1" applyFont="1" applyFill="1" applyBorder="1"/>
    <xf numFmtId="0" fontId="5" fillId="2" borderId="1" xfId="0" applyFont="1" applyFill="1" applyBorder="1"/>
    <xf numFmtId="165" fontId="7" fillId="2" borderId="1" xfId="1" applyNumberFormat="1" applyFont="1" applyFill="1" applyBorder="1" applyAlignment="1">
      <alignment horizontal="center" vertical="center"/>
    </xf>
    <xf numFmtId="165" fontId="5" fillId="2" borderId="1" xfId="0" applyNumberFormat="1" applyFont="1" applyFill="1" applyBorder="1"/>
    <xf numFmtId="0" fontId="2" fillId="0" borderId="3" xfId="0" applyFont="1" applyBorder="1" applyAlignment="1">
      <alignment horizontal="left"/>
    </xf>
    <xf numFmtId="14" fontId="2" fillId="0" borderId="2" xfId="0" applyNumberFormat="1" applyFont="1" applyBorder="1" applyAlignment="1">
      <alignment horizontal="center"/>
    </xf>
    <xf numFmtId="165" fontId="2" fillId="0" borderId="0" xfId="0" applyNumberFormat="1" applyFont="1"/>
    <xf numFmtId="165" fontId="5" fillId="2" borderId="1" xfId="1" applyNumberFormat="1" applyFont="1" applyFill="1" applyBorder="1" applyAlignment="1">
      <alignment horizontal="center" vertical="center" wrapText="1"/>
    </xf>
    <xf numFmtId="165" fontId="3" fillId="0" borderId="0" xfId="1" applyNumberFormat="1" applyFont="1" applyAlignment="1">
      <alignment horizontal="center" vertical="center"/>
    </xf>
    <xf numFmtId="165" fontId="4" fillId="0" borderId="0" xfId="1" applyNumberFormat="1" applyFont="1" applyAlignment="1">
      <alignment horizontal="center"/>
    </xf>
    <xf numFmtId="14"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5" fontId="9" fillId="3" borderId="1" xfId="0" applyNumberFormat="1" applyFont="1" applyFill="1" applyBorder="1"/>
    <xf numFmtId="0" fontId="10" fillId="4" borderId="1" xfId="0" applyNumberFormat="1" applyFont="1" applyFill="1" applyBorder="1" applyAlignment="1" applyProtection="1">
      <alignment horizontal="center" vertical="center" wrapText="1"/>
    </xf>
    <xf numFmtId="166" fontId="10" fillId="4" borderId="1" xfId="0" applyNumberFormat="1" applyFont="1" applyFill="1" applyBorder="1" applyAlignment="1" applyProtection="1">
      <alignment horizontal="center" vertical="center" wrapText="1"/>
    </xf>
    <xf numFmtId="165" fontId="10" fillId="4" borderId="1" xfId="1" applyNumberFormat="1" applyFont="1" applyFill="1" applyBorder="1" applyAlignment="1" applyProtection="1">
      <alignment horizontal="center" vertical="center" wrapText="1"/>
    </xf>
    <xf numFmtId="0" fontId="11" fillId="0" borderId="0" xfId="0" applyFont="1"/>
    <xf numFmtId="0" fontId="12" fillId="0" borderId="1" xfId="0" applyFont="1" applyBorder="1" applyAlignment="1">
      <alignment horizontal="center" vertical="center" wrapText="1"/>
    </xf>
    <xf numFmtId="0" fontId="12" fillId="0" borderId="1" xfId="0" applyFont="1" applyBorder="1" applyAlignment="1">
      <alignment vertical="center" wrapText="1"/>
    </xf>
    <xf numFmtId="37" fontId="12" fillId="0" borderId="1" xfId="0" applyNumberFormat="1" applyFont="1" applyBorder="1" applyAlignment="1">
      <alignment horizontal="right" vertical="center" wrapText="1"/>
    </xf>
    <xf numFmtId="165" fontId="12" fillId="0" borderId="1" xfId="1" applyNumberFormat="1" applyFont="1" applyBorder="1" applyAlignment="1">
      <alignment vertical="center" wrapText="1"/>
    </xf>
    <xf numFmtId="0" fontId="11" fillId="0" borderId="1" xfId="0" applyFont="1" applyBorder="1"/>
    <xf numFmtId="165" fontId="11" fillId="0" borderId="1" xfId="1" applyNumberFormat="1" applyFont="1" applyBorder="1"/>
    <xf numFmtId="166" fontId="11" fillId="0" borderId="1" xfId="0" applyNumberFormat="1" applyFont="1" applyBorder="1" applyAlignment="1">
      <alignment horizontal="center"/>
    </xf>
    <xf numFmtId="165" fontId="13" fillId="0" borderId="1" xfId="0" applyNumberFormat="1" applyFont="1" applyBorder="1" applyAlignment="1">
      <alignment vertical="center"/>
    </xf>
    <xf numFmtId="166" fontId="11" fillId="0" borderId="0" xfId="0" applyNumberFormat="1" applyFont="1" applyAlignment="1">
      <alignment horizontal="center"/>
    </xf>
    <xf numFmtId="165" fontId="11" fillId="0" borderId="0" xfId="1" applyNumberFormat="1" applyFont="1"/>
    <xf numFmtId="14" fontId="12" fillId="0" borderId="1" xfId="0" applyNumberFormat="1" applyFont="1" applyBorder="1" applyAlignment="1">
      <alignment horizontal="center" vertical="center" wrapText="1"/>
    </xf>
    <xf numFmtId="37" fontId="11" fillId="0" borderId="0" xfId="0" applyNumberFormat="1" applyFont="1"/>
    <xf numFmtId="0" fontId="12" fillId="0" borderId="1" xfId="0" quotePrefix="1" applyFont="1" applyBorder="1" applyAlignment="1">
      <alignment vertical="center" wrapText="1"/>
    </xf>
    <xf numFmtId="165" fontId="0" fillId="0" borderId="0" xfId="1" applyNumberFormat="1" applyFont="1"/>
    <xf numFmtId="165" fontId="0" fillId="0" borderId="0" xfId="0" applyNumberFormat="1"/>
    <xf numFmtId="165" fontId="2" fillId="0" borderId="0" xfId="0" applyNumberFormat="1" applyFont="1" applyAlignment="1">
      <alignment horizontal="center" vertical="center"/>
    </xf>
    <xf numFmtId="165" fontId="5" fillId="0" borderId="2" xfId="1" applyNumberFormat="1" applyFont="1" applyFill="1" applyBorder="1" applyAlignment="1">
      <alignment vertical="center" wrapText="1"/>
    </xf>
    <xf numFmtId="0" fontId="14" fillId="0" borderId="5" xfId="0" applyFont="1" applyBorder="1" applyAlignment="1">
      <alignment horizontal="left" vertical="center"/>
    </xf>
    <xf numFmtId="14" fontId="14" fillId="0" borderId="5" xfId="0" applyNumberFormat="1" applyFont="1" applyBorder="1" applyAlignment="1">
      <alignment horizontal="center" vertical="center"/>
    </xf>
    <xf numFmtId="38" fontId="14" fillId="0" borderId="5" xfId="0" applyNumberFormat="1" applyFont="1" applyBorder="1" applyAlignment="1">
      <alignment horizontal="right" vertical="center"/>
    </xf>
    <xf numFmtId="14" fontId="15" fillId="5" borderId="6" xfId="0" applyNumberFormat="1" applyFont="1" applyFill="1" applyBorder="1" applyAlignment="1">
      <alignment horizontal="center" vertical="center" wrapText="1"/>
    </xf>
    <xf numFmtId="0" fontId="15" fillId="5" borderId="6" xfId="0" applyFont="1" applyFill="1" applyBorder="1" applyAlignment="1">
      <alignment horizontal="center" vertical="center" wrapText="1"/>
    </xf>
    <xf numFmtId="38" fontId="15" fillId="5" borderId="7" xfId="0" applyNumberFormat="1" applyFont="1" applyFill="1" applyBorder="1" applyAlignment="1">
      <alignment horizontal="center" vertical="center" wrapText="1"/>
    </xf>
    <xf numFmtId="0" fontId="14" fillId="0" borderId="5" xfId="0" applyFont="1" applyBorder="1" applyAlignment="1">
      <alignment horizontal="right" vertical="center"/>
    </xf>
    <xf numFmtId="0" fontId="14" fillId="0" borderId="5" xfId="0" applyFont="1" applyFill="1" applyBorder="1" applyAlignment="1">
      <alignment horizontal="left" vertical="center"/>
    </xf>
    <xf numFmtId="14" fontId="14" fillId="0" borderId="5" xfId="0" applyNumberFormat="1" applyFont="1" applyFill="1" applyBorder="1" applyAlignment="1">
      <alignment horizontal="center" vertical="center"/>
    </xf>
    <xf numFmtId="14" fontId="6" fillId="0" borderId="0" xfId="0" applyNumberFormat="1" applyFont="1" applyAlignment="1">
      <alignment horizontal="center"/>
    </xf>
    <xf numFmtId="14" fontId="5" fillId="2" borderId="2" xfId="0" applyNumberFormat="1" applyFont="1" applyFill="1" applyBorder="1" applyAlignment="1">
      <alignment horizontal="center"/>
    </xf>
    <xf numFmtId="14" fontId="5" fillId="2" borderId="3" xfId="0" applyNumberFormat="1" applyFont="1" applyFill="1" applyBorder="1" applyAlignment="1">
      <alignment horizontal="center"/>
    </xf>
    <xf numFmtId="14" fontId="8" fillId="3" borderId="2" xfId="0" quotePrefix="1" applyNumberFormat="1" applyFont="1" applyFill="1" applyBorder="1" applyAlignment="1">
      <alignment horizontal="center" vertical="center"/>
    </xf>
    <xf numFmtId="14" fontId="8" fillId="3" borderId="4" xfId="0" quotePrefix="1" applyNumberFormat="1" applyFont="1" applyFill="1" applyBorder="1" applyAlignment="1">
      <alignment horizontal="center" vertical="center"/>
    </xf>
    <xf numFmtId="14" fontId="8" fillId="3" borderId="3" xfId="0" quotePrefix="1" applyNumberFormat="1" applyFont="1" applyFill="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3" xfId="0" applyFont="1" applyBorder="1" applyAlignment="1">
      <alignment horizontal="center" vertical="center"/>
    </xf>
  </cellXfs>
  <cellStyles count="2">
    <cellStyle name="Comma" xfId="1" builtinId="3"/>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tabSelected="1" workbookViewId="0">
      <selection activeCell="F14" sqref="F14"/>
    </sheetView>
  </sheetViews>
  <sheetFormatPr defaultRowHeight="15" x14ac:dyDescent="0.25"/>
  <cols>
    <col min="2" max="2" width="32" customWidth="1"/>
    <col min="3" max="3" width="16.85546875" customWidth="1"/>
    <col min="4" max="4" width="15.5703125" customWidth="1"/>
    <col min="5" max="5" width="14" customWidth="1"/>
    <col min="6" max="6" width="18.85546875" customWidth="1"/>
    <col min="7" max="7" width="12.28515625" customWidth="1"/>
    <col min="8" max="8" width="14" customWidth="1"/>
    <col min="9" max="9" width="15.28515625" bestFit="1" customWidth="1"/>
    <col min="10" max="10" width="14.28515625" bestFit="1" customWidth="1"/>
  </cols>
  <sheetData>
    <row r="1" spans="1:10" ht="19.5" x14ac:dyDescent="0.3">
      <c r="A1" s="60" t="s">
        <v>384</v>
      </c>
      <c r="B1" s="60"/>
      <c r="C1" s="60"/>
      <c r="D1" s="60"/>
      <c r="E1" s="60"/>
      <c r="F1" s="60"/>
    </row>
    <row r="2" spans="1:10" ht="31.5" x14ac:dyDescent="0.25">
      <c r="A2" s="13" t="s">
        <v>1</v>
      </c>
      <c r="B2" s="14" t="s">
        <v>2</v>
      </c>
      <c r="C2" s="24" t="s">
        <v>3</v>
      </c>
      <c r="D2" s="14" t="s">
        <v>4</v>
      </c>
      <c r="E2" s="14" t="s">
        <v>5</v>
      </c>
      <c r="F2" s="14" t="s">
        <v>19</v>
      </c>
      <c r="G2" s="7"/>
      <c r="H2" s="7"/>
    </row>
    <row r="3" spans="1:10" ht="15.75" x14ac:dyDescent="0.25">
      <c r="A3" s="27"/>
      <c r="B3" s="28" t="s">
        <v>9</v>
      </c>
      <c r="C3" s="50">
        <v>138315568</v>
      </c>
      <c r="D3" s="28"/>
      <c r="E3" s="28"/>
      <c r="F3" s="28"/>
      <c r="G3" s="49"/>
      <c r="H3" s="49"/>
      <c r="I3" s="48"/>
      <c r="J3" s="48"/>
    </row>
    <row r="4" spans="1:10" ht="15.75" x14ac:dyDescent="0.25">
      <c r="A4" s="12"/>
      <c r="B4" s="8" t="s">
        <v>385</v>
      </c>
      <c r="C4" s="9">
        <v>48029074</v>
      </c>
      <c r="D4" s="9"/>
      <c r="E4" s="10"/>
      <c r="F4" s="10"/>
      <c r="H4" s="49"/>
    </row>
    <row r="5" spans="1:10" ht="15.75" x14ac:dyDescent="0.25">
      <c r="A5" s="22"/>
      <c r="B5" s="21"/>
      <c r="C5" s="9"/>
      <c r="D5" s="9"/>
      <c r="E5" s="10"/>
      <c r="F5" s="11"/>
      <c r="H5" s="48"/>
    </row>
    <row r="6" spans="1:10" ht="15.75" x14ac:dyDescent="0.25">
      <c r="A6" s="61" t="s">
        <v>6</v>
      </c>
      <c r="B6" s="62"/>
      <c r="C6" s="15">
        <f>SUM(C4:C4)</f>
        <v>48029074</v>
      </c>
      <c r="D6" s="15"/>
      <c r="E6" s="17"/>
      <c r="F6" s="15"/>
      <c r="H6" s="48"/>
    </row>
    <row r="7" spans="1:10" ht="15.75" x14ac:dyDescent="0.25">
      <c r="A7" s="12"/>
      <c r="B7" s="21" t="s">
        <v>20</v>
      </c>
      <c r="C7" s="9"/>
      <c r="D7" s="9">
        <v>3681464</v>
      </c>
      <c r="E7" s="10"/>
      <c r="F7" s="11"/>
    </row>
    <row r="8" spans="1:10" ht="15.75" x14ac:dyDescent="0.25">
      <c r="A8" s="12"/>
      <c r="B8" s="21"/>
      <c r="C8" s="9"/>
      <c r="D8" s="9"/>
      <c r="E8" s="10"/>
      <c r="F8" s="11"/>
    </row>
    <row r="9" spans="1:10" ht="15.75" x14ac:dyDescent="0.25">
      <c r="A9" s="61" t="s">
        <v>7</v>
      </c>
      <c r="B9" s="62"/>
      <c r="C9" s="15"/>
      <c r="D9" s="15">
        <f>SUM(D7:D8)</f>
        <v>3681464</v>
      </c>
      <c r="E9" s="17"/>
      <c r="F9" s="18"/>
      <c r="H9" s="48"/>
    </row>
    <row r="10" spans="1:10" ht="15.75" x14ac:dyDescent="0.25">
      <c r="A10" s="12"/>
      <c r="B10" s="21" t="s">
        <v>5</v>
      </c>
      <c r="C10" s="9"/>
      <c r="D10" s="9"/>
      <c r="E10" s="10">
        <v>3512061</v>
      </c>
      <c r="F10" s="11"/>
    </row>
    <row r="11" spans="1:10" ht="15.75" x14ac:dyDescent="0.25">
      <c r="A11" s="12"/>
      <c r="B11" s="21"/>
      <c r="C11" s="9"/>
      <c r="D11" s="9"/>
      <c r="E11" s="10"/>
      <c r="F11" s="11"/>
    </row>
    <row r="12" spans="1:10" ht="15.75" x14ac:dyDescent="0.25">
      <c r="A12" s="61" t="s">
        <v>18</v>
      </c>
      <c r="B12" s="62"/>
      <c r="C12" s="15"/>
      <c r="D12" s="15"/>
      <c r="E12" s="15">
        <f>SUM(E10:E11)</f>
        <v>3512061</v>
      </c>
      <c r="F12" s="18"/>
    </row>
    <row r="13" spans="1:10" ht="15.75" x14ac:dyDescent="0.25">
      <c r="A13" s="12"/>
      <c r="B13" s="21" t="s">
        <v>386</v>
      </c>
      <c r="C13" s="9"/>
      <c r="D13" s="9"/>
      <c r="E13" s="10"/>
      <c r="F13" s="10">
        <v>68098188</v>
      </c>
      <c r="H13" s="23"/>
    </row>
    <row r="14" spans="1:10" ht="15.75" x14ac:dyDescent="0.25">
      <c r="A14" s="12"/>
      <c r="B14" s="8"/>
      <c r="C14" s="9"/>
      <c r="D14" s="9"/>
      <c r="E14" s="10"/>
      <c r="F14" s="10"/>
      <c r="H14" s="23"/>
    </row>
    <row r="15" spans="1:10" ht="15.75" x14ac:dyDescent="0.25">
      <c r="A15" s="61" t="s">
        <v>8</v>
      </c>
      <c r="B15" s="62"/>
      <c r="C15" s="19"/>
      <c r="D15" s="16"/>
      <c r="E15" s="18"/>
      <c r="F15" s="20">
        <f>SUM(F13:F14)</f>
        <v>68098188</v>
      </c>
      <c r="H15" s="47"/>
      <c r="I15" s="48"/>
    </row>
    <row r="16" spans="1:10" ht="21.75" customHeight="1" x14ac:dyDescent="0.3">
      <c r="A16" s="63" t="s">
        <v>21</v>
      </c>
      <c r="B16" s="64"/>
      <c r="C16" s="64"/>
      <c r="D16" s="64"/>
      <c r="E16" s="65"/>
      <c r="F16" s="29">
        <f>+C3+C6-D9-E12-F15</f>
        <v>111052929</v>
      </c>
      <c r="H16" s="47"/>
      <c r="I16" s="47"/>
    </row>
    <row r="17" spans="1:9" ht="15.75" x14ac:dyDescent="0.25">
      <c r="A17" s="2"/>
      <c r="B17" s="5"/>
      <c r="C17" s="25"/>
      <c r="D17" s="3"/>
      <c r="F17" s="47"/>
      <c r="H17" s="48"/>
      <c r="I17" s="48"/>
    </row>
    <row r="18" spans="1:9" ht="15.75" x14ac:dyDescent="0.25">
      <c r="A18" s="2"/>
      <c r="B18" s="5"/>
      <c r="C18" s="25"/>
      <c r="D18" s="3"/>
      <c r="F18" s="47"/>
      <c r="H18" s="48"/>
      <c r="I18" s="48"/>
    </row>
    <row r="19" spans="1:9" ht="15.75" x14ac:dyDescent="0.25">
      <c r="A19" s="2"/>
      <c r="B19" s="5"/>
      <c r="C19" s="25"/>
      <c r="D19" s="3"/>
      <c r="E19" s="1"/>
      <c r="F19" s="47"/>
      <c r="H19" s="48"/>
      <c r="I19" s="48"/>
    </row>
    <row r="20" spans="1:9" ht="15.75" x14ac:dyDescent="0.25">
      <c r="A20" s="6"/>
      <c r="C20" s="26"/>
      <c r="D20" s="4"/>
      <c r="E20" s="1"/>
      <c r="F20" s="47"/>
      <c r="H20" s="48"/>
      <c r="I20" s="48"/>
    </row>
    <row r="21" spans="1:9" ht="15.75" x14ac:dyDescent="0.25">
      <c r="E21" s="1"/>
      <c r="F21" s="47"/>
      <c r="H21" s="48"/>
      <c r="I21" s="48"/>
    </row>
    <row r="22" spans="1:9" x14ac:dyDescent="0.25">
      <c r="F22" s="47"/>
      <c r="H22" s="48"/>
      <c r="I22" s="48"/>
    </row>
    <row r="23" spans="1:9" x14ac:dyDescent="0.25">
      <c r="F23" s="47"/>
      <c r="H23" s="48"/>
      <c r="I23" s="48"/>
    </row>
  </sheetData>
  <mergeCells count="6">
    <mergeCell ref="A1:F1"/>
    <mergeCell ref="A6:B6"/>
    <mergeCell ref="A9:B9"/>
    <mergeCell ref="A15:B15"/>
    <mergeCell ref="A16:E16"/>
    <mergeCell ref="A12:B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5"/>
  <sheetViews>
    <sheetView workbookViewId="0">
      <pane ySplit="1" topLeftCell="A136" activePane="bottomLeft" state="frozen"/>
      <selection pane="bottomLeft" activeCell="G141" sqref="G141"/>
    </sheetView>
  </sheetViews>
  <sheetFormatPr defaultRowHeight="18.75" customHeight="1" x14ac:dyDescent="0.2"/>
  <cols>
    <col min="1" max="1" width="7.42578125" style="33" customWidth="1"/>
    <col min="2" max="2" width="12.85546875" style="33" customWidth="1"/>
    <col min="3" max="3" width="12.85546875" style="42" customWidth="1"/>
    <col min="4" max="4" width="39.42578125" style="33" customWidth="1"/>
    <col min="5" max="6" width="18.5703125" style="33" customWidth="1"/>
    <col min="7" max="7" width="18.5703125" style="43" customWidth="1"/>
    <col min="8" max="8" width="15.28515625" style="43" customWidth="1"/>
    <col min="9" max="9" width="9.140625" style="33"/>
    <col min="10" max="10" width="13.140625" style="33" bestFit="1" customWidth="1"/>
    <col min="11" max="11" width="29.42578125" style="33" customWidth="1"/>
    <col min="12" max="12" width="17.5703125" style="33" bestFit="1" customWidth="1"/>
    <col min="13" max="16384" width="9.140625" style="33"/>
  </cols>
  <sheetData>
    <row r="1" spans="1:8" ht="27.75" customHeight="1" x14ac:dyDescent="0.2">
      <c r="A1" s="30" t="s">
        <v>12</v>
      </c>
      <c r="B1" s="30" t="s">
        <v>11</v>
      </c>
      <c r="C1" s="31" t="s">
        <v>10</v>
      </c>
      <c r="D1" s="30" t="s">
        <v>13</v>
      </c>
      <c r="E1" s="30" t="s">
        <v>14</v>
      </c>
      <c r="F1" s="30" t="s">
        <v>0</v>
      </c>
      <c r="G1" s="30" t="s">
        <v>15</v>
      </c>
      <c r="H1" s="32" t="s">
        <v>16</v>
      </c>
    </row>
    <row r="2" spans="1:8" ht="26.25" customHeight="1" x14ac:dyDescent="0.2">
      <c r="A2" s="34">
        <v>1</v>
      </c>
      <c r="B2" s="46" t="s">
        <v>417</v>
      </c>
      <c r="C2" s="44">
        <v>45810</v>
      </c>
      <c r="D2" s="35" t="s">
        <v>22</v>
      </c>
      <c r="E2" s="36">
        <v>303291</v>
      </c>
      <c r="F2" s="36">
        <v>24263</v>
      </c>
      <c r="G2" s="36">
        <f>+E2+F2</f>
        <v>327554</v>
      </c>
      <c r="H2" s="37"/>
    </row>
    <row r="3" spans="1:8" ht="26.25" customHeight="1" x14ac:dyDescent="0.2">
      <c r="A3" s="34">
        <v>2</v>
      </c>
      <c r="B3" s="46" t="s">
        <v>418</v>
      </c>
      <c r="C3" s="44">
        <v>45810</v>
      </c>
      <c r="D3" s="35" t="s">
        <v>22</v>
      </c>
      <c r="E3" s="36">
        <v>184608</v>
      </c>
      <c r="F3" s="36">
        <v>14769</v>
      </c>
      <c r="G3" s="36">
        <f t="shared" ref="G3" si="0">+E3+F3</f>
        <v>199377</v>
      </c>
      <c r="H3" s="37"/>
    </row>
    <row r="4" spans="1:8" ht="26.25" customHeight="1" x14ac:dyDescent="0.2">
      <c r="A4" s="34">
        <v>3</v>
      </c>
      <c r="B4" s="46" t="s">
        <v>419</v>
      </c>
      <c r="C4" s="44">
        <v>45810</v>
      </c>
      <c r="D4" s="35" t="s">
        <v>22</v>
      </c>
      <c r="E4" s="36">
        <v>421974</v>
      </c>
      <c r="F4" s="36">
        <v>33758</v>
      </c>
      <c r="G4" s="36">
        <f t="shared" ref="G4:G67" si="1">+E4+F4</f>
        <v>455732</v>
      </c>
      <c r="H4" s="37"/>
    </row>
    <row r="5" spans="1:8" ht="26.25" customHeight="1" x14ac:dyDescent="0.2">
      <c r="A5" s="34">
        <v>4</v>
      </c>
      <c r="B5" s="46" t="s">
        <v>420</v>
      </c>
      <c r="C5" s="44">
        <v>45810</v>
      </c>
      <c r="D5" s="35" t="s">
        <v>22</v>
      </c>
      <c r="E5" s="36">
        <v>342852</v>
      </c>
      <c r="F5" s="36">
        <v>27428</v>
      </c>
      <c r="G5" s="36">
        <f t="shared" si="1"/>
        <v>370280</v>
      </c>
      <c r="H5" s="37"/>
    </row>
    <row r="6" spans="1:8" ht="26.25" customHeight="1" x14ac:dyDescent="0.2">
      <c r="A6" s="34">
        <v>5</v>
      </c>
      <c r="B6" s="46" t="s">
        <v>421</v>
      </c>
      <c r="C6" s="44">
        <v>45811</v>
      </c>
      <c r="D6" s="35" t="s">
        <v>22</v>
      </c>
      <c r="E6" s="36">
        <v>626370</v>
      </c>
      <c r="F6" s="36">
        <v>50110</v>
      </c>
      <c r="G6" s="36">
        <f t="shared" si="1"/>
        <v>676480</v>
      </c>
      <c r="H6" s="37"/>
    </row>
    <row r="7" spans="1:8" ht="26.25" customHeight="1" x14ac:dyDescent="0.2">
      <c r="A7" s="34">
        <v>6</v>
      </c>
      <c r="B7" s="46" t="s">
        <v>422</v>
      </c>
      <c r="C7" s="44">
        <v>45811</v>
      </c>
      <c r="D7" s="35" t="s">
        <v>22</v>
      </c>
      <c r="E7" s="36">
        <v>184608</v>
      </c>
      <c r="F7" s="36">
        <v>14769</v>
      </c>
      <c r="G7" s="36">
        <f t="shared" si="1"/>
        <v>199377</v>
      </c>
      <c r="H7" s="37"/>
    </row>
    <row r="8" spans="1:8" ht="26.25" customHeight="1" x14ac:dyDescent="0.2">
      <c r="A8" s="34">
        <v>7</v>
      </c>
      <c r="B8" s="46" t="s">
        <v>423</v>
      </c>
      <c r="C8" s="44">
        <v>45811</v>
      </c>
      <c r="D8" s="35" t="s">
        <v>22</v>
      </c>
      <c r="E8" s="36">
        <v>382413</v>
      </c>
      <c r="F8" s="36">
        <v>30593</v>
      </c>
      <c r="G8" s="36">
        <f t="shared" si="1"/>
        <v>413006</v>
      </c>
      <c r="H8" s="37"/>
    </row>
    <row r="9" spans="1:8" ht="26.25" customHeight="1" x14ac:dyDescent="0.2">
      <c r="A9" s="34">
        <v>8</v>
      </c>
      <c r="B9" s="46" t="s">
        <v>424</v>
      </c>
      <c r="C9" s="44">
        <v>45811</v>
      </c>
      <c r="D9" s="35" t="s">
        <v>24</v>
      </c>
      <c r="E9" s="36">
        <v>382413</v>
      </c>
      <c r="F9" s="36">
        <v>30593</v>
      </c>
      <c r="G9" s="36">
        <f t="shared" si="1"/>
        <v>413006</v>
      </c>
      <c r="H9" s="37"/>
    </row>
    <row r="10" spans="1:8" ht="26.25" customHeight="1" x14ac:dyDescent="0.2">
      <c r="A10" s="34">
        <v>9</v>
      </c>
      <c r="B10" s="46" t="s">
        <v>425</v>
      </c>
      <c r="C10" s="44">
        <v>45811</v>
      </c>
      <c r="D10" s="35" t="s">
        <v>22</v>
      </c>
      <c r="E10" s="36">
        <v>230760</v>
      </c>
      <c r="F10" s="36">
        <v>18461</v>
      </c>
      <c r="G10" s="36">
        <f t="shared" si="1"/>
        <v>249221</v>
      </c>
      <c r="H10" s="37"/>
    </row>
    <row r="11" spans="1:8" ht="26.25" customHeight="1" x14ac:dyDescent="0.2">
      <c r="A11" s="34">
        <v>10</v>
      </c>
      <c r="B11" s="46" t="s">
        <v>426</v>
      </c>
      <c r="C11" s="44">
        <v>45811</v>
      </c>
      <c r="D11" s="35" t="s">
        <v>22</v>
      </c>
      <c r="E11" s="36">
        <v>184608</v>
      </c>
      <c r="F11" s="36">
        <v>14769</v>
      </c>
      <c r="G11" s="36">
        <f t="shared" si="1"/>
        <v>199377</v>
      </c>
      <c r="H11" s="37"/>
    </row>
    <row r="12" spans="1:8" ht="26.25" customHeight="1" x14ac:dyDescent="0.2">
      <c r="A12" s="34">
        <v>11</v>
      </c>
      <c r="B12" s="46" t="s">
        <v>427</v>
      </c>
      <c r="C12" s="44">
        <v>45811</v>
      </c>
      <c r="D12" s="35" t="s">
        <v>22</v>
      </c>
      <c r="E12" s="36">
        <v>184608</v>
      </c>
      <c r="F12" s="36">
        <v>14769</v>
      </c>
      <c r="G12" s="36">
        <f t="shared" si="1"/>
        <v>199377</v>
      </c>
      <c r="H12" s="37"/>
    </row>
    <row r="13" spans="1:8" ht="26.25" customHeight="1" x14ac:dyDescent="0.2">
      <c r="A13" s="34">
        <v>12</v>
      </c>
      <c r="B13" s="46" t="s">
        <v>428</v>
      </c>
      <c r="C13" s="44">
        <v>45811</v>
      </c>
      <c r="D13" s="35" t="s">
        <v>22</v>
      </c>
      <c r="E13" s="36">
        <v>501096</v>
      </c>
      <c r="F13" s="36">
        <v>40088</v>
      </c>
      <c r="G13" s="36">
        <f t="shared" si="1"/>
        <v>541184</v>
      </c>
      <c r="H13" s="37"/>
    </row>
    <row r="14" spans="1:8" ht="26.25" customHeight="1" x14ac:dyDescent="0.2">
      <c r="A14" s="34">
        <v>13</v>
      </c>
      <c r="B14" s="46" t="s">
        <v>429</v>
      </c>
      <c r="C14" s="44">
        <v>45811</v>
      </c>
      <c r="D14" s="35" t="s">
        <v>22</v>
      </c>
      <c r="E14" s="36">
        <v>741750</v>
      </c>
      <c r="F14" s="36">
        <v>59340</v>
      </c>
      <c r="G14" s="36">
        <f t="shared" si="1"/>
        <v>801090</v>
      </c>
      <c r="H14" s="37"/>
    </row>
    <row r="15" spans="1:8" ht="26.25" customHeight="1" x14ac:dyDescent="0.2">
      <c r="A15" s="34">
        <v>14</v>
      </c>
      <c r="B15" s="46" t="s">
        <v>430</v>
      </c>
      <c r="C15" s="44">
        <v>45811</v>
      </c>
      <c r="D15" s="35" t="s">
        <v>22</v>
      </c>
      <c r="E15" s="36">
        <v>263730</v>
      </c>
      <c r="F15" s="36">
        <v>21098</v>
      </c>
      <c r="G15" s="36">
        <f t="shared" si="1"/>
        <v>284828</v>
      </c>
      <c r="H15" s="37"/>
    </row>
    <row r="16" spans="1:8" ht="26.25" customHeight="1" x14ac:dyDescent="0.2">
      <c r="A16" s="34">
        <v>15</v>
      </c>
      <c r="B16" s="46" t="s">
        <v>431</v>
      </c>
      <c r="C16" s="44">
        <v>45812</v>
      </c>
      <c r="D16" s="35" t="s">
        <v>24</v>
      </c>
      <c r="E16" s="36">
        <v>514278</v>
      </c>
      <c r="F16" s="36">
        <v>41142</v>
      </c>
      <c r="G16" s="36">
        <f t="shared" si="1"/>
        <v>555420</v>
      </c>
      <c r="H16" s="37"/>
    </row>
    <row r="17" spans="1:8" ht="26.25" customHeight="1" x14ac:dyDescent="0.2">
      <c r="A17" s="34">
        <v>16</v>
      </c>
      <c r="B17" s="46" t="s">
        <v>432</v>
      </c>
      <c r="C17" s="44">
        <v>45812</v>
      </c>
      <c r="D17" s="35" t="s">
        <v>22</v>
      </c>
      <c r="E17" s="36">
        <v>230760</v>
      </c>
      <c r="F17" s="36">
        <v>18461</v>
      </c>
      <c r="G17" s="36">
        <f t="shared" si="1"/>
        <v>249221</v>
      </c>
      <c r="H17" s="37"/>
    </row>
    <row r="18" spans="1:8" ht="26.25" customHeight="1" x14ac:dyDescent="0.2">
      <c r="A18" s="34">
        <v>17</v>
      </c>
      <c r="B18" s="46" t="s">
        <v>433</v>
      </c>
      <c r="C18" s="44">
        <v>45812</v>
      </c>
      <c r="D18" s="35" t="s">
        <v>22</v>
      </c>
      <c r="E18" s="36">
        <v>263730</v>
      </c>
      <c r="F18" s="36">
        <v>21098</v>
      </c>
      <c r="G18" s="36">
        <f t="shared" si="1"/>
        <v>284828</v>
      </c>
      <c r="H18" s="37"/>
    </row>
    <row r="19" spans="1:8" ht="26.25" customHeight="1" x14ac:dyDescent="0.2">
      <c r="A19" s="34">
        <v>18</v>
      </c>
      <c r="B19" s="46" t="s">
        <v>434</v>
      </c>
      <c r="C19" s="44">
        <v>45812</v>
      </c>
      <c r="D19" s="35" t="s">
        <v>22</v>
      </c>
      <c r="E19" s="36">
        <v>184608</v>
      </c>
      <c r="F19" s="36">
        <v>14769</v>
      </c>
      <c r="G19" s="36">
        <f t="shared" si="1"/>
        <v>199377</v>
      </c>
      <c r="H19" s="37"/>
    </row>
    <row r="20" spans="1:8" ht="26.25" customHeight="1" x14ac:dyDescent="0.2">
      <c r="A20" s="34">
        <v>19</v>
      </c>
      <c r="B20" s="46" t="s">
        <v>435</v>
      </c>
      <c r="C20" s="44">
        <v>45812</v>
      </c>
      <c r="D20" s="35" t="s">
        <v>22</v>
      </c>
      <c r="E20" s="36">
        <v>184608</v>
      </c>
      <c r="F20" s="36">
        <v>14769</v>
      </c>
      <c r="G20" s="36">
        <f t="shared" si="1"/>
        <v>199377</v>
      </c>
      <c r="H20" s="37"/>
    </row>
    <row r="21" spans="1:8" ht="26.25" customHeight="1" x14ac:dyDescent="0.2">
      <c r="A21" s="34">
        <v>20</v>
      </c>
      <c r="B21" s="46" t="s">
        <v>436</v>
      </c>
      <c r="C21" s="44">
        <v>45812</v>
      </c>
      <c r="D21" s="35" t="s">
        <v>22</v>
      </c>
      <c r="E21" s="36">
        <v>247245</v>
      </c>
      <c r="F21" s="36">
        <v>19780</v>
      </c>
      <c r="G21" s="36">
        <f t="shared" si="1"/>
        <v>267025</v>
      </c>
      <c r="H21" s="37"/>
    </row>
    <row r="22" spans="1:8" ht="26.25" customHeight="1" x14ac:dyDescent="0.2">
      <c r="A22" s="34">
        <v>21</v>
      </c>
      <c r="B22" s="46" t="s">
        <v>437</v>
      </c>
      <c r="C22" s="44">
        <v>45812</v>
      </c>
      <c r="D22" s="35" t="s">
        <v>22</v>
      </c>
      <c r="E22" s="36">
        <v>356034</v>
      </c>
      <c r="F22" s="36">
        <v>28483</v>
      </c>
      <c r="G22" s="36">
        <f t="shared" si="1"/>
        <v>384517</v>
      </c>
      <c r="H22" s="37"/>
    </row>
    <row r="23" spans="1:8" ht="26.25" customHeight="1" x14ac:dyDescent="0.2">
      <c r="A23" s="34">
        <v>22</v>
      </c>
      <c r="B23" s="46" t="s">
        <v>438</v>
      </c>
      <c r="C23" s="44">
        <v>45813</v>
      </c>
      <c r="D23" s="35" t="s">
        <v>22</v>
      </c>
      <c r="E23" s="36">
        <v>382413</v>
      </c>
      <c r="F23" s="36">
        <v>30593</v>
      </c>
      <c r="G23" s="36">
        <f t="shared" si="1"/>
        <v>413006</v>
      </c>
      <c r="H23" s="37"/>
    </row>
    <row r="24" spans="1:8" ht="26.25" customHeight="1" x14ac:dyDescent="0.2">
      <c r="A24" s="34">
        <v>23</v>
      </c>
      <c r="B24" s="46" t="s">
        <v>439</v>
      </c>
      <c r="C24" s="44">
        <v>45813</v>
      </c>
      <c r="D24" s="35" t="s">
        <v>22</v>
      </c>
      <c r="E24" s="36">
        <v>342852</v>
      </c>
      <c r="F24" s="36">
        <v>27428</v>
      </c>
      <c r="G24" s="36">
        <f t="shared" si="1"/>
        <v>370280</v>
      </c>
      <c r="H24" s="37"/>
    </row>
    <row r="25" spans="1:8" ht="26.25" customHeight="1" x14ac:dyDescent="0.2">
      <c r="A25" s="34">
        <v>24</v>
      </c>
      <c r="B25" s="46" t="s">
        <v>440</v>
      </c>
      <c r="C25" s="44">
        <v>45813</v>
      </c>
      <c r="D25" s="35" t="s">
        <v>22</v>
      </c>
      <c r="E25" s="36">
        <v>303291</v>
      </c>
      <c r="F25" s="36">
        <v>24263</v>
      </c>
      <c r="G25" s="36">
        <f t="shared" si="1"/>
        <v>327554</v>
      </c>
      <c r="H25" s="37"/>
    </row>
    <row r="26" spans="1:8" ht="26.25" customHeight="1" x14ac:dyDescent="0.2">
      <c r="A26" s="34">
        <v>25</v>
      </c>
      <c r="B26" s="46" t="s">
        <v>441</v>
      </c>
      <c r="C26" s="44">
        <v>45813</v>
      </c>
      <c r="D26" s="35" t="s">
        <v>22</v>
      </c>
      <c r="E26" s="36">
        <v>501096</v>
      </c>
      <c r="F26" s="36">
        <v>40088</v>
      </c>
      <c r="G26" s="36">
        <f t="shared" si="1"/>
        <v>541184</v>
      </c>
      <c r="H26" s="37"/>
    </row>
    <row r="27" spans="1:8" ht="26.25" customHeight="1" x14ac:dyDescent="0.2">
      <c r="A27" s="34">
        <v>26</v>
      </c>
      <c r="B27" s="46" t="s">
        <v>442</v>
      </c>
      <c r="C27" s="44">
        <v>45813</v>
      </c>
      <c r="D27" s="35" t="s">
        <v>22</v>
      </c>
      <c r="E27" s="36">
        <v>365928</v>
      </c>
      <c r="F27" s="36">
        <v>29274</v>
      </c>
      <c r="G27" s="36">
        <f t="shared" si="1"/>
        <v>395202</v>
      </c>
      <c r="H27" s="37"/>
    </row>
    <row r="28" spans="1:8" ht="26.25" customHeight="1" x14ac:dyDescent="0.2">
      <c r="A28" s="34">
        <v>27</v>
      </c>
      <c r="B28" s="46" t="s">
        <v>443</v>
      </c>
      <c r="C28" s="44">
        <v>45813</v>
      </c>
      <c r="D28" s="35" t="s">
        <v>27</v>
      </c>
      <c r="E28" s="36">
        <v>1951611</v>
      </c>
      <c r="F28" s="36">
        <v>156129</v>
      </c>
      <c r="G28" s="36">
        <f t="shared" si="1"/>
        <v>2107740</v>
      </c>
      <c r="H28" s="37"/>
    </row>
    <row r="29" spans="1:8" ht="26.25" customHeight="1" x14ac:dyDescent="0.2">
      <c r="A29" s="34">
        <v>28</v>
      </c>
      <c r="B29" s="46" t="s">
        <v>444</v>
      </c>
      <c r="C29" s="44">
        <v>45813</v>
      </c>
      <c r="D29" s="35" t="s">
        <v>27</v>
      </c>
      <c r="E29" s="36">
        <v>1836231</v>
      </c>
      <c r="F29" s="36">
        <v>146898</v>
      </c>
      <c r="G29" s="36">
        <f t="shared" si="1"/>
        <v>1983129</v>
      </c>
      <c r="H29" s="37"/>
    </row>
    <row r="30" spans="1:8" ht="26.25" customHeight="1" x14ac:dyDescent="0.2">
      <c r="A30" s="34">
        <v>29</v>
      </c>
      <c r="B30" s="46" t="s">
        <v>445</v>
      </c>
      <c r="C30" s="44">
        <v>45813</v>
      </c>
      <c r="D30" s="35" t="s">
        <v>25</v>
      </c>
      <c r="E30" s="36">
        <v>1087890</v>
      </c>
      <c r="F30" s="36">
        <v>87031</v>
      </c>
      <c r="G30" s="36">
        <f t="shared" si="1"/>
        <v>1174921</v>
      </c>
      <c r="H30" s="37"/>
    </row>
    <row r="31" spans="1:8" ht="26.25" customHeight="1" x14ac:dyDescent="0.2">
      <c r="A31" s="34">
        <v>30</v>
      </c>
      <c r="B31" s="46" t="s">
        <v>446</v>
      </c>
      <c r="C31" s="44">
        <v>45813</v>
      </c>
      <c r="D31" s="35" t="s">
        <v>360</v>
      </c>
      <c r="E31" s="36">
        <v>1483500</v>
      </c>
      <c r="F31" s="36">
        <v>118680</v>
      </c>
      <c r="G31" s="36">
        <f t="shared" si="1"/>
        <v>1602180</v>
      </c>
      <c r="H31" s="37"/>
    </row>
    <row r="32" spans="1:8" ht="26.25" customHeight="1" x14ac:dyDescent="0.2">
      <c r="A32" s="34">
        <v>31</v>
      </c>
      <c r="B32" s="46" t="s">
        <v>447</v>
      </c>
      <c r="C32" s="44">
        <v>45814</v>
      </c>
      <c r="D32" s="35" t="s">
        <v>22</v>
      </c>
      <c r="E32" s="36">
        <v>184608</v>
      </c>
      <c r="F32" s="36">
        <v>14769</v>
      </c>
      <c r="G32" s="36">
        <f t="shared" si="1"/>
        <v>199377</v>
      </c>
      <c r="H32" s="37"/>
    </row>
    <row r="33" spans="1:8" ht="26.25" customHeight="1" x14ac:dyDescent="0.2">
      <c r="A33" s="34">
        <v>32</v>
      </c>
      <c r="B33" s="46" t="s">
        <v>448</v>
      </c>
      <c r="C33" s="44">
        <v>45814</v>
      </c>
      <c r="D33" s="35" t="s">
        <v>22</v>
      </c>
      <c r="E33" s="36">
        <v>230760</v>
      </c>
      <c r="F33" s="36">
        <v>18461</v>
      </c>
      <c r="G33" s="36">
        <f t="shared" si="1"/>
        <v>249221</v>
      </c>
      <c r="H33" s="37"/>
    </row>
    <row r="34" spans="1:8" ht="26.25" customHeight="1" x14ac:dyDescent="0.2">
      <c r="A34" s="34">
        <v>33</v>
      </c>
      <c r="B34" s="46" t="s">
        <v>449</v>
      </c>
      <c r="C34" s="44">
        <v>45814</v>
      </c>
      <c r="D34" s="35" t="s">
        <v>22</v>
      </c>
      <c r="E34" s="36">
        <v>501096</v>
      </c>
      <c r="F34" s="36">
        <v>40088</v>
      </c>
      <c r="G34" s="36">
        <f t="shared" si="1"/>
        <v>541184</v>
      </c>
      <c r="H34" s="37"/>
    </row>
    <row r="35" spans="1:8" ht="26.25" customHeight="1" x14ac:dyDescent="0.2">
      <c r="A35" s="34">
        <v>34</v>
      </c>
      <c r="B35" s="46" t="s">
        <v>450</v>
      </c>
      <c r="C35" s="44">
        <v>45814</v>
      </c>
      <c r="D35" s="35" t="s">
        <v>22</v>
      </c>
      <c r="E35" s="36">
        <v>382413</v>
      </c>
      <c r="F35" s="36">
        <v>30593</v>
      </c>
      <c r="G35" s="36">
        <f t="shared" si="1"/>
        <v>413006</v>
      </c>
      <c r="H35" s="37"/>
    </row>
    <row r="36" spans="1:8" ht="26.25" customHeight="1" x14ac:dyDescent="0.2">
      <c r="A36" s="34">
        <v>35</v>
      </c>
      <c r="B36" s="46" t="s">
        <v>451</v>
      </c>
      <c r="C36" s="44">
        <v>45814</v>
      </c>
      <c r="D36" s="35" t="s">
        <v>22</v>
      </c>
      <c r="E36" s="36">
        <v>543945</v>
      </c>
      <c r="F36" s="36">
        <v>43516</v>
      </c>
      <c r="G36" s="36">
        <f t="shared" si="1"/>
        <v>587461</v>
      </c>
      <c r="H36" s="37"/>
    </row>
    <row r="37" spans="1:8" ht="26.25" customHeight="1" x14ac:dyDescent="0.2">
      <c r="A37" s="34">
        <v>36</v>
      </c>
      <c r="B37" s="46" t="s">
        <v>452</v>
      </c>
      <c r="C37" s="44">
        <v>45814</v>
      </c>
      <c r="D37" s="35" t="s">
        <v>22</v>
      </c>
      <c r="E37" s="36">
        <v>389004</v>
      </c>
      <c r="F37" s="36">
        <v>31120</v>
      </c>
      <c r="G37" s="36">
        <f t="shared" si="1"/>
        <v>420124</v>
      </c>
      <c r="H37" s="37"/>
    </row>
    <row r="38" spans="1:8" ht="26.25" customHeight="1" x14ac:dyDescent="0.2">
      <c r="A38" s="34">
        <v>37</v>
      </c>
      <c r="B38" s="46" t="s">
        <v>453</v>
      </c>
      <c r="C38" s="44">
        <v>45815</v>
      </c>
      <c r="D38" s="35" t="s">
        <v>22</v>
      </c>
      <c r="E38" s="36">
        <v>418671</v>
      </c>
      <c r="F38" s="36">
        <v>33494</v>
      </c>
      <c r="G38" s="36">
        <f t="shared" si="1"/>
        <v>452165</v>
      </c>
      <c r="H38" s="37"/>
    </row>
    <row r="39" spans="1:8" ht="26.25" customHeight="1" x14ac:dyDescent="0.2">
      <c r="A39" s="34">
        <v>38</v>
      </c>
      <c r="B39" s="46" t="s">
        <v>454</v>
      </c>
      <c r="C39" s="44">
        <v>45815</v>
      </c>
      <c r="D39" s="35" t="s">
        <v>22</v>
      </c>
      <c r="E39" s="36">
        <v>230760</v>
      </c>
      <c r="F39" s="36">
        <v>18461</v>
      </c>
      <c r="G39" s="36">
        <f t="shared" si="1"/>
        <v>249221</v>
      </c>
      <c r="H39" s="37"/>
    </row>
    <row r="40" spans="1:8" ht="26.25" customHeight="1" x14ac:dyDescent="0.2">
      <c r="A40" s="34">
        <v>39</v>
      </c>
      <c r="B40" s="46" t="s">
        <v>455</v>
      </c>
      <c r="C40" s="44">
        <v>45815</v>
      </c>
      <c r="D40" s="35" t="s">
        <v>22</v>
      </c>
      <c r="E40" s="36">
        <v>184608</v>
      </c>
      <c r="F40" s="36">
        <v>14769</v>
      </c>
      <c r="G40" s="36">
        <f t="shared" si="1"/>
        <v>199377</v>
      </c>
      <c r="H40" s="37"/>
    </row>
    <row r="41" spans="1:8" ht="26.25" customHeight="1" x14ac:dyDescent="0.2">
      <c r="A41" s="34">
        <v>40</v>
      </c>
      <c r="B41" s="46" t="s">
        <v>456</v>
      </c>
      <c r="C41" s="44">
        <v>45815</v>
      </c>
      <c r="D41" s="35" t="s">
        <v>22</v>
      </c>
      <c r="E41" s="36">
        <v>184608</v>
      </c>
      <c r="F41" s="36">
        <v>14769</v>
      </c>
      <c r="G41" s="36">
        <f t="shared" si="1"/>
        <v>199377</v>
      </c>
      <c r="H41" s="37"/>
    </row>
    <row r="42" spans="1:8" ht="26.25" customHeight="1" x14ac:dyDescent="0.2">
      <c r="A42" s="34">
        <v>41</v>
      </c>
      <c r="B42" s="46" t="s">
        <v>457</v>
      </c>
      <c r="C42" s="44">
        <v>45815</v>
      </c>
      <c r="D42" s="35" t="s">
        <v>22</v>
      </c>
      <c r="E42" s="36">
        <v>230760</v>
      </c>
      <c r="F42" s="36">
        <v>18461</v>
      </c>
      <c r="G42" s="36">
        <f t="shared" si="1"/>
        <v>249221</v>
      </c>
      <c r="H42" s="37"/>
    </row>
    <row r="43" spans="1:8" ht="26.25" customHeight="1" x14ac:dyDescent="0.2">
      <c r="A43" s="34">
        <v>42</v>
      </c>
      <c r="B43" s="46" t="s">
        <v>458</v>
      </c>
      <c r="C43" s="44">
        <v>45815</v>
      </c>
      <c r="D43" s="35" t="s">
        <v>22</v>
      </c>
      <c r="E43" s="36">
        <v>230760</v>
      </c>
      <c r="F43" s="36">
        <v>18461</v>
      </c>
      <c r="G43" s="36">
        <f t="shared" si="1"/>
        <v>249221</v>
      </c>
      <c r="H43" s="37"/>
    </row>
    <row r="44" spans="1:8" ht="26.25" customHeight="1" x14ac:dyDescent="0.2">
      <c r="A44" s="34">
        <v>43</v>
      </c>
      <c r="B44" s="46" t="s">
        <v>459</v>
      </c>
      <c r="C44" s="44">
        <v>45815</v>
      </c>
      <c r="D44" s="35" t="s">
        <v>22</v>
      </c>
      <c r="E44" s="36">
        <v>184608</v>
      </c>
      <c r="F44" s="36">
        <v>14769</v>
      </c>
      <c r="G44" s="36">
        <f t="shared" si="1"/>
        <v>199377</v>
      </c>
      <c r="H44" s="37"/>
    </row>
    <row r="45" spans="1:8" ht="26.25" customHeight="1" x14ac:dyDescent="0.2">
      <c r="A45" s="34">
        <v>44</v>
      </c>
      <c r="B45" s="46" t="s">
        <v>460</v>
      </c>
      <c r="C45" s="44">
        <v>45815</v>
      </c>
      <c r="D45" s="35" t="s">
        <v>22</v>
      </c>
      <c r="E45" s="36">
        <v>184608</v>
      </c>
      <c r="F45" s="36">
        <v>14769</v>
      </c>
      <c r="G45" s="36">
        <f t="shared" si="1"/>
        <v>199377</v>
      </c>
      <c r="H45" s="37"/>
    </row>
    <row r="46" spans="1:8" ht="26.25" customHeight="1" x14ac:dyDescent="0.2">
      <c r="A46" s="34">
        <v>45</v>
      </c>
      <c r="B46" s="46" t="s">
        <v>461</v>
      </c>
      <c r="C46" s="44">
        <v>45815</v>
      </c>
      <c r="D46" s="35" t="s">
        <v>22</v>
      </c>
      <c r="E46" s="36">
        <v>303291</v>
      </c>
      <c r="F46" s="36">
        <v>24263</v>
      </c>
      <c r="G46" s="36">
        <f t="shared" si="1"/>
        <v>327554</v>
      </c>
      <c r="H46" s="37"/>
    </row>
    <row r="47" spans="1:8" ht="26.25" customHeight="1" x14ac:dyDescent="0.2">
      <c r="A47" s="34">
        <v>46</v>
      </c>
      <c r="B47" s="46" t="s">
        <v>462</v>
      </c>
      <c r="C47" s="44">
        <v>45815</v>
      </c>
      <c r="D47" s="35" t="s">
        <v>22</v>
      </c>
      <c r="E47" s="36">
        <v>184608</v>
      </c>
      <c r="F47" s="36">
        <v>14769</v>
      </c>
      <c r="G47" s="36">
        <f t="shared" si="1"/>
        <v>199377</v>
      </c>
      <c r="H47" s="37"/>
    </row>
    <row r="48" spans="1:8" ht="26.25" customHeight="1" x14ac:dyDescent="0.2">
      <c r="A48" s="34">
        <v>47</v>
      </c>
      <c r="B48" s="46" t="s">
        <v>463</v>
      </c>
      <c r="C48" s="44">
        <v>45815</v>
      </c>
      <c r="D48" s="35" t="s">
        <v>22</v>
      </c>
      <c r="E48" s="36">
        <v>230760</v>
      </c>
      <c r="F48" s="36">
        <v>18461</v>
      </c>
      <c r="G48" s="36">
        <f t="shared" si="1"/>
        <v>249221</v>
      </c>
      <c r="H48" s="37"/>
    </row>
    <row r="49" spans="1:8" ht="26.25" customHeight="1" x14ac:dyDescent="0.2">
      <c r="A49" s="34">
        <v>48</v>
      </c>
      <c r="B49" s="46" t="s">
        <v>464</v>
      </c>
      <c r="C49" s="44">
        <v>45815</v>
      </c>
      <c r="D49" s="35" t="s">
        <v>22</v>
      </c>
      <c r="E49" s="36">
        <v>438459</v>
      </c>
      <c r="F49" s="36">
        <v>35077</v>
      </c>
      <c r="G49" s="36">
        <f t="shared" si="1"/>
        <v>473536</v>
      </c>
      <c r="H49" s="37"/>
    </row>
    <row r="50" spans="1:8" ht="26.25" customHeight="1" x14ac:dyDescent="0.2">
      <c r="A50" s="34">
        <v>49</v>
      </c>
      <c r="B50" s="46" t="s">
        <v>465</v>
      </c>
      <c r="C50" s="44">
        <v>45815</v>
      </c>
      <c r="D50" s="35" t="s">
        <v>22</v>
      </c>
      <c r="E50" s="36">
        <v>303291</v>
      </c>
      <c r="F50" s="36">
        <v>24263</v>
      </c>
      <c r="G50" s="36">
        <f t="shared" si="1"/>
        <v>327554</v>
      </c>
      <c r="H50" s="37"/>
    </row>
    <row r="51" spans="1:8" ht="26.25" customHeight="1" x14ac:dyDescent="0.2">
      <c r="A51" s="34">
        <v>50</v>
      </c>
      <c r="B51" s="46" t="s">
        <v>466</v>
      </c>
      <c r="C51" s="44">
        <v>45818</v>
      </c>
      <c r="D51" s="35" t="s">
        <v>22</v>
      </c>
      <c r="E51" s="36">
        <v>626370</v>
      </c>
      <c r="F51" s="36">
        <v>50110</v>
      </c>
      <c r="G51" s="36">
        <f t="shared" si="1"/>
        <v>676480</v>
      </c>
      <c r="H51" s="37"/>
    </row>
    <row r="52" spans="1:8" ht="26.25" customHeight="1" x14ac:dyDescent="0.2">
      <c r="A52" s="34">
        <v>51</v>
      </c>
      <c r="B52" s="46" t="s">
        <v>467</v>
      </c>
      <c r="C52" s="44">
        <v>45818</v>
      </c>
      <c r="D52" s="35" t="s">
        <v>22</v>
      </c>
      <c r="E52" s="36">
        <v>389004</v>
      </c>
      <c r="F52" s="36">
        <v>31120</v>
      </c>
      <c r="G52" s="36">
        <f t="shared" si="1"/>
        <v>420124</v>
      </c>
      <c r="H52" s="37"/>
    </row>
    <row r="53" spans="1:8" ht="26.25" customHeight="1" x14ac:dyDescent="0.2">
      <c r="A53" s="34">
        <v>52</v>
      </c>
      <c r="B53" s="46" t="s">
        <v>468</v>
      </c>
      <c r="C53" s="44">
        <v>45818</v>
      </c>
      <c r="D53" s="35" t="s">
        <v>22</v>
      </c>
      <c r="E53" s="36">
        <v>547248</v>
      </c>
      <c r="F53" s="36">
        <v>43780</v>
      </c>
      <c r="G53" s="36">
        <f t="shared" si="1"/>
        <v>591028</v>
      </c>
      <c r="H53" s="37"/>
    </row>
    <row r="54" spans="1:8" ht="26.25" customHeight="1" x14ac:dyDescent="0.2">
      <c r="A54" s="34">
        <v>53</v>
      </c>
      <c r="B54" s="46" t="s">
        <v>469</v>
      </c>
      <c r="C54" s="44">
        <v>45818</v>
      </c>
      <c r="D54" s="35" t="s">
        <v>22</v>
      </c>
      <c r="E54" s="36">
        <v>184608</v>
      </c>
      <c r="F54" s="36">
        <v>14769</v>
      </c>
      <c r="G54" s="36">
        <f t="shared" si="1"/>
        <v>199377</v>
      </c>
      <c r="H54" s="37"/>
    </row>
    <row r="55" spans="1:8" ht="26.25" customHeight="1" x14ac:dyDescent="0.2">
      <c r="A55" s="34">
        <v>54</v>
      </c>
      <c r="B55" s="46" t="s">
        <v>470</v>
      </c>
      <c r="C55" s="44">
        <v>45818</v>
      </c>
      <c r="D55" s="35" t="s">
        <v>22</v>
      </c>
      <c r="E55" s="36">
        <v>543945</v>
      </c>
      <c r="F55" s="36">
        <v>43516</v>
      </c>
      <c r="G55" s="36">
        <f t="shared" si="1"/>
        <v>587461</v>
      </c>
      <c r="H55" s="37"/>
    </row>
    <row r="56" spans="1:8" ht="26.25" customHeight="1" x14ac:dyDescent="0.2">
      <c r="A56" s="34">
        <v>55</v>
      </c>
      <c r="B56" s="46" t="s">
        <v>471</v>
      </c>
      <c r="C56" s="44">
        <v>45818</v>
      </c>
      <c r="D56" s="35" t="s">
        <v>22</v>
      </c>
      <c r="E56" s="36">
        <v>276912</v>
      </c>
      <c r="F56" s="36">
        <v>22153</v>
      </c>
      <c r="G56" s="36">
        <f t="shared" si="1"/>
        <v>299065</v>
      </c>
      <c r="H56" s="37"/>
    </row>
    <row r="57" spans="1:8" ht="26.25" customHeight="1" x14ac:dyDescent="0.2">
      <c r="A57" s="34">
        <v>56</v>
      </c>
      <c r="B57" s="46" t="s">
        <v>472</v>
      </c>
      <c r="C57" s="44">
        <v>45818</v>
      </c>
      <c r="D57" s="35" t="s">
        <v>24</v>
      </c>
      <c r="E57" s="36">
        <v>184608</v>
      </c>
      <c r="F57" s="36">
        <v>14769</v>
      </c>
      <c r="G57" s="36">
        <f t="shared" si="1"/>
        <v>199377</v>
      </c>
      <c r="H57" s="37"/>
    </row>
    <row r="58" spans="1:8" ht="26.25" customHeight="1" x14ac:dyDescent="0.2">
      <c r="A58" s="34">
        <v>57</v>
      </c>
      <c r="B58" s="46" t="s">
        <v>473</v>
      </c>
      <c r="C58" s="44">
        <v>45818</v>
      </c>
      <c r="D58" s="35" t="s">
        <v>24</v>
      </c>
      <c r="E58" s="36">
        <v>184608</v>
      </c>
      <c r="F58" s="36">
        <v>14769</v>
      </c>
      <c r="G58" s="36">
        <f t="shared" si="1"/>
        <v>199377</v>
      </c>
      <c r="H58" s="37"/>
    </row>
    <row r="59" spans="1:8" ht="26.25" customHeight="1" x14ac:dyDescent="0.2">
      <c r="A59" s="34">
        <v>58</v>
      </c>
      <c r="B59" s="46" t="s">
        <v>474</v>
      </c>
      <c r="C59" s="44">
        <v>45818</v>
      </c>
      <c r="D59" s="35" t="s">
        <v>22</v>
      </c>
      <c r="E59" s="36">
        <v>184608</v>
      </c>
      <c r="F59" s="36">
        <v>14769</v>
      </c>
      <c r="G59" s="36">
        <f t="shared" si="1"/>
        <v>199377</v>
      </c>
      <c r="H59" s="37"/>
    </row>
    <row r="60" spans="1:8" ht="26.25" customHeight="1" x14ac:dyDescent="0.2">
      <c r="A60" s="34">
        <v>59</v>
      </c>
      <c r="B60" s="46" t="s">
        <v>475</v>
      </c>
      <c r="C60" s="44">
        <v>45818</v>
      </c>
      <c r="D60" s="35" t="s">
        <v>22</v>
      </c>
      <c r="E60" s="36">
        <v>184608</v>
      </c>
      <c r="F60" s="36">
        <v>14769</v>
      </c>
      <c r="G60" s="36">
        <f t="shared" si="1"/>
        <v>199377</v>
      </c>
      <c r="H60" s="37"/>
    </row>
    <row r="61" spans="1:8" ht="26.25" customHeight="1" x14ac:dyDescent="0.2">
      <c r="A61" s="34">
        <v>60</v>
      </c>
      <c r="B61" s="46" t="s">
        <v>476</v>
      </c>
      <c r="C61" s="44">
        <v>45818</v>
      </c>
      <c r="D61" s="35" t="s">
        <v>22</v>
      </c>
      <c r="E61" s="36">
        <v>184608</v>
      </c>
      <c r="F61" s="36">
        <v>14769</v>
      </c>
      <c r="G61" s="36">
        <f t="shared" si="1"/>
        <v>199377</v>
      </c>
      <c r="H61" s="37"/>
    </row>
    <row r="62" spans="1:8" ht="26.25" customHeight="1" x14ac:dyDescent="0.2">
      <c r="A62" s="34">
        <v>61</v>
      </c>
      <c r="B62" s="46" t="s">
        <v>477</v>
      </c>
      <c r="C62" s="44">
        <v>45818</v>
      </c>
      <c r="D62" s="35" t="s">
        <v>22</v>
      </c>
      <c r="E62" s="36">
        <v>230760</v>
      </c>
      <c r="F62" s="36">
        <v>18461</v>
      </c>
      <c r="G62" s="36">
        <f t="shared" si="1"/>
        <v>249221</v>
      </c>
      <c r="H62" s="37"/>
    </row>
    <row r="63" spans="1:8" ht="26.25" customHeight="1" x14ac:dyDescent="0.2">
      <c r="A63" s="34">
        <v>62</v>
      </c>
      <c r="B63" s="46" t="s">
        <v>478</v>
      </c>
      <c r="C63" s="44">
        <v>45818</v>
      </c>
      <c r="D63" s="35" t="s">
        <v>22</v>
      </c>
      <c r="E63" s="36">
        <v>461520</v>
      </c>
      <c r="F63" s="36">
        <v>36922</v>
      </c>
      <c r="G63" s="36">
        <f t="shared" si="1"/>
        <v>498442</v>
      </c>
      <c r="H63" s="37"/>
    </row>
    <row r="64" spans="1:8" ht="26.25" customHeight="1" x14ac:dyDescent="0.2">
      <c r="A64" s="34">
        <v>63</v>
      </c>
      <c r="B64" s="46" t="s">
        <v>479</v>
      </c>
      <c r="C64" s="44">
        <v>45818</v>
      </c>
      <c r="D64" s="35" t="s">
        <v>22</v>
      </c>
      <c r="E64" s="36">
        <v>184608</v>
      </c>
      <c r="F64" s="36">
        <v>14769</v>
      </c>
      <c r="G64" s="36">
        <f t="shared" si="1"/>
        <v>199377</v>
      </c>
      <c r="H64" s="37"/>
    </row>
    <row r="65" spans="1:8" ht="26.25" customHeight="1" x14ac:dyDescent="0.2">
      <c r="A65" s="34">
        <v>64</v>
      </c>
      <c r="B65" s="46" t="s">
        <v>480</v>
      </c>
      <c r="C65" s="44">
        <v>45818</v>
      </c>
      <c r="D65" s="35" t="s">
        <v>22</v>
      </c>
      <c r="E65" s="36">
        <v>389004</v>
      </c>
      <c r="F65" s="36">
        <v>31120</v>
      </c>
      <c r="G65" s="36">
        <f t="shared" si="1"/>
        <v>420124</v>
      </c>
      <c r="H65" s="37"/>
    </row>
    <row r="66" spans="1:8" ht="26.25" customHeight="1" x14ac:dyDescent="0.2">
      <c r="A66" s="34">
        <v>65</v>
      </c>
      <c r="B66" s="46" t="s">
        <v>481</v>
      </c>
      <c r="C66" s="44">
        <v>45818</v>
      </c>
      <c r="D66" s="35" t="s">
        <v>22</v>
      </c>
      <c r="E66" s="36">
        <v>501096</v>
      </c>
      <c r="F66" s="36">
        <v>40088</v>
      </c>
      <c r="G66" s="36">
        <f t="shared" si="1"/>
        <v>541184</v>
      </c>
      <c r="H66" s="37"/>
    </row>
    <row r="67" spans="1:8" ht="26.25" customHeight="1" x14ac:dyDescent="0.2">
      <c r="A67" s="34">
        <v>66</v>
      </c>
      <c r="B67" s="46" t="s">
        <v>482</v>
      </c>
      <c r="C67" s="44">
        <v>45818</v>
      </c>
      <c r="D67" s="35" t="s">
        <v>22</v>
      </c>
      <c r="E67" s="36">
        <v>230760</v>
      </c>
      <c r="F67" s="36">
        <v>18461</v>
      </c>
      <c r="G67" s="36">
        <f t="shared" si="1"/>
        <v>249221</v>
      </c>
      <c r="H67" s="37"/>
    </row>
    <row r="68" spans="1:8" ht="26.25" customHeight="1" x14ac:dyDescent="0.2">
      <c r="A68" s="34">
        <v>67</v>
      </c>
      <c r="B68" s="46" t="s">
        <v>483</v>
      </c>
      <c r="C68" s="44">
        <v>45819</v>
      </c>
      <c r="D68" s="35" t="s">
        <v>22</v>
      </c>
      <c r="E68" s="36">
        <v>445050</v>
      </c>
      <c r="F68" s="36">
        <v>35604</v>
      </c>
      <c r="G68" s="36">
        <f t="shared" ref="G68:G131" si="2">+E68+F68</f>
        <v>480654</v>
      </c>
      <c r="H68" s="37"/>
    </row>
    <row r="69" spans="1:8" ht="26.25" customHeight="1" x14ac:dyDescent="0.2">
      <c r="A69" s="34">
        <v>68</v>
      </c>
      <c r="B69" s="46" t="s">
        <v>484</v>
      </c>
      <c r="C69" s="44">
        <v>45819</v>
      </c>
      <c r="D69" s="35" t="s">
        <v>22</v>
      </c>
      <c r="E69" s="36">
        <v>184608</v>
      </c>
      <c r="F69" s="36">
        <v>14769</v>
      </c>
      <c r="G69" s="36">
        <f t="shared" si="2"/>
        <v>199377</v>
      </c>
      <c r="H69" s="37"/>
    </row>
    <row r="70" spans="1:8" ht="26.25" customHeight="1" x14ac:dyDescent="0.2">
      <c r="A70" s="34">
        <v>69</v>
      </c>
      <c r="B70" s="46" t="s">
        <v>485</v>
      </c>
      <c r="C70" s="44">
        <v>45819</v>
      </c>
      <c r="D70" s="35" t="s">
        <v>22</v>
      </c>
      <c r="E70" s="36">
        <v>543945</v>
      </c>
      <c r="F70" s="36">
        <v>43516</v>
      </c>
      <c r="G70" s="36">
        <f t="shared" si="2"/>
        <v>587461</v>
      </c>
      <c r="H70" s="37"/>
    </row>
    <row r="71" spans="1:8" ht="26.25" customHeight="1" x14ac:dyDescent="0.2">
      <c r="A71" s="34">
        <v>70</v>
      </c>
      <c r="B71" s="46" t="s">
        <v>486</v>
      </c>
      <c r="C71" s="44">
        <v>45819</v>
      </c>
      <c r="D71" s="35" t="s">
        <v>22</v>
      </c>
      <c r="E71" s="36">
        <v>303291</v>
      </c>
      <c r="F71" s="36">
        <v>24263</v>
      </c>
      <c r="G71" s="36">
        <f t="shared" si="2"/>
        <v>327554</v>
      </c>
      <c r="H71" s="37"/>
    </row>
    <row r="72" spans="1:8" ht="26.25" customHeight="1" x14ac:dyDescent="0.2">
      <c r="A72" s="34">
        <v>71</v>
      </c>
      <c r="B72" s="46" t="s">
        <v>487</v>
      </c>
      <c r="C72" s="44">
        <v>45820</v>
      </c>
      <c r="D72" s="35" t="s">
        <v>22</v>
      </c>
      <c r="E72" s="36">
        <v>428565</v>
      </c>
      <c r="F72" s="36">
        <v>34285</v>
      </c>
      <c r="G72" s="36">
        <f t="shared" si="2"/>
        <v>462850</v>
      </c>
      <c r="H72" s="37"/>
    </row>
    <row r="73" spans="1:8" ht="26.25" customHeight="1" x14ac:dyDescent="0.2">
      <c r="A73" s="34">
        <v>72</v>
      </c>
      <c r="B73" s="46" t="s">
        <v>488</v>
      </c>
      <c r="C73" s="44">
        <v>45820</v>
      </c>
      <c r="D73" s="35" t="s">
        <v>22</v>
      </c>
      <c r="E73" s="36">
        <v>230760</v>
      </c>
      <c r="F73" s="36">
        <v>18461</v>
      </c>
      <c r="G73" s="36">
        <f t="shared" si="2"/>
        <v>249221</v>
      </c>
      <c r="H73" s="37"/>
    </row>
    <row r="74" spans="1:8" ht="26.25" customHeight="1" x14ac:dyDescent="0.2">
      <c r="A74" s="34">
        <v>73</v>
      </c>
      <c r="B74" s="46" t="s">
        <v>489</v>
      </c>
      <c r="C74" s="44">
        <v>45820</v>
      </c>
      <c r="D74" s="35" t="s">
        <v>22</v>
      </c>
      <c r="E74" s="36">
        <v>224169</v>
      </c>
      <c r="F74" s="36">
        <v>17934</v>
      </c>
      <c r="G74" s="36">
        <f t="shared" si="2"/>
        <v>242103</v>
      </c>
      <c r="H74" s="37"/>
    </row>
    <row r="75" spans="1:8" ht="26.25" customHeight="1" x14ac:dyDescent="0.2">
      <c r="A75" s="34">
        <v>74</v>
      </c>
      <c r="B75" s="46" t="s">
        <v>490</v>
      </c>
      <c r="C75" s="44">
        <v>45820</v>
      </c>
      <c r="D75" s="35" t="s">
        <v>22</v>
      </c>
      <c r="E75" s="36">
        <v>303291</v>
      </c>
      <c r="F75" s="36">
        <v>24263</v>
      </c>
      <c r="G75" s="36">
        <f t="shared" si="2"/>
        <v>327554</v>
      </c>
      <c r="H75" s="37"/>
    </row>
    <row r="76" spans="1:8" ht="26.25" customHeight="1" x14ac:dyDescent="0.2">
      <c r="A76" s="34">
        <v>75</v>
      </c>
      <c r="B76" s="46" t="s">
        <v>491</v>
      </c>
      <c r="C76" s="44">
        <v>45820</v>
      </c>
      <c r="D76" s="35" t="s">
        <v>22</v>
      </c>
      <c r="E76" s="36">
        <v>184608</v>
      </c>
      <c r="F76" s="36">
        <v>14769</v>
      </c>
      <c r="G76" s="36">
        <f t="shared" si="2"/>
        <v>199377</v>
      </c>
      <c r="H76" s="37"/>
    </row>
    <row r="77" spans="1:8" ht="26.25" customHeight="1" x14ac:dyDescent="0.2">
      <c r="A77" s="34">
        <v>76</v>
      </c>
      <c r="B77" s="46" t="s">
        <v>492</v>
      </c>
      <c r="C77" s="44">
        <v>45820</v>
      </c>
      <c r="D77" s="35" t="s">
        <v>22</v>
      </c>
      <c r="E77" s="36">
        <v>184608</v>
      </c>
      <c r="F77" s="36">
        <v>14769</v>
      </c>
      <c r="G77" s="36">
        <f t="shared" si="2"/>
        <v>199377</v>
      </c>
      <c r="H77" s="37"/>
    </row>
    <row r="78" spans="1:8" ht="26.25" customHeight="1" x14ac:dyDescent="0.2">
      <c r="A78" s="34">
        <v>77</v>
      </c>
      <c r="B78" s="46" t="s">
        <v>493</v>
      </c>
      <c r="C78" s="44">
        <v>45820</v>
      </c>
      <c r="D78" s="35" t="s">
        <v>22</v>
      </c>
      <c r="E78" s="36">
        <v>230760</v>
      </c>
      <c r="F78" s="36">
        <v>18461</v>
      </c>
      <c r="G78" s="36">
        <f t="shared" si="2"/>
        <v>249221</v>
      </c>
      <c r="H78" s="37"/>
    </row>
    <row r="79" spans="1:8" ht="26.25" customHeight="1" x14ac:dyDescent="0.2">
      <c r="A79" s="34">
        <v>78</v>
      </c>
      <c r="B79" s="46" t="s">
        <v>494</v>
      </c>
      <c r="C79" s="44">
        <v>45820</v>
      </c>
      <c r="D79" s="35" t="s">
        <v>22</v>
      </c>
      <c r="E79" s="36">
        <v>230760</v>
      </c>
      <c r="F79" s="36">
        <v>18461</v>
      </c>
      <c r="G79" s="36">
        <f t="shared" si="2"/>
        <v>249221</v>
      </c>
      <c r="H79" s="37"/>
    </row>
    <row r="80" spans="1:8" ht="26.25" customHeight="1" x14ac:dyDescent="0.2">
      <c r="A80" s="34">
        <v>79</v>
      </c>
      <c r="B80" s="46" t="s">
        <v>495</v>
      </c>
      <c r="C80" s="44">
        <v>45820</v>
      </c>
      <c r="D80" s="35" t="s">
        <v>22</v>
      </c>
      <c r="E80" s="36">
        <v>184608</v>
      </c>
      <c r="F80" s="36">
        <v>14769</v>
      </c>
      <c r="G80" s="36">
        <f t="shared" si="2"/>
        <v>199377</v>
      </c>
      <c r="H80" s="37"/>
    </row>
    <row r="81" spans="1:8" ht="26.25" customHeight="1" x14ac:dyDescent="0.2">
      <c r="A81" s="34">
        <v>80</v>
      </c>
      <c r="B81" s="46" t="s">
        <v>496</v>
      </c>
      <c r="C81" s="44">
        <v>45820</v>
      </c>
      <c r="D81" s="35" t="s">
        <v>22</v>
      </c>
      <c r="E81" s="36">
        <v>428565</v>
      </c>
      <c r="F81" s="36">
        <v>34285</v>
      </c>
      <c r="G81" s="36">
        <f t="shared" si="2"/>
        <v>462850</v>
      </c>
      <c r="H81" s="37"/>
    </row>
    <row r="82" spans="1:8" ht="26.25" customHeight="1" x14ac:dyDescent="0.2">
      <c r="A82" s="34">
        <v>81</v>
      </c>
      <c r="B82" s="46" t="s">
        <v>497</v>
      </c>
      <c r="C82" s="44">
        <v>45820</v>
      </c>
      <c r="D82" s="35" t="s">
        <v>22</v>
      </c>
      <c r="E82" s="36">
        <v>230760</v>
      </c>
      <c r="F82" s="36">
        <v>18461</v>
      </c>
      <c r="G82" s="36">
        <f t="shared" si="2"/>
        <v>249221</v>
      </c>
      <c r="H82" s="37"/>
    </row>
    <row r="83" spans="1:8" ht="26.25" customHeight="1" x14ac:dyDescent="0.2">
      <c r="A83" s="34">
        <v>82</v>
      </c>
      <c r="B83" s="46" t="s">
        <v>498</v>
      </c>
      <c r="C83" s="44">
        <v>45820</v>
      </c>
      <c r="D83" s="35" t="s">
        <v>22</v>
      </c>
      <c r="E83" s="36">
        <v>230760</v>
      </c>
      <c r="F83" s="36">
        <v>18461</v>
      </c>
      <c r="G83" s="36">
        <f t="shared" si="2"/>
        <v>249221</v>
      </c>
      <c r="H83" s="37"/>
    </row>
    <row r="84" spans="1:8" ht="26.25" customHeight="1" x14ac:dyDescent="0.2">
      <c r="A84" s="34">
        <v>83</v>
      </c>
      <c r="B84" s="46" t="s">
        <v>499</v>
      </c>
      <c r="C84" s="44">
        <v>45820</v>
      </c>
      <c r="D84" s="35" t="s">
        <v>22</v>
      </c>
      <c r="E84" s="36">
        <v>501096</v>
      </c>
      <c r="F84" s="36">
        <v>40088</v>
      </c>
      <c r="G84" s="36">
        <f t="shared" si="2"/>
        <v>541184</v>
      </c>
      <c r="H84" s="37"/>
    </row>
    <row r="85" spans="1:8" ht="26.25" customHeight="1" x14ac:dyDescent="0.2">
      <c r="A85" s="34">
        <v>84</v>
      </c>
      <c r="B85" s="46" t="s">
        <v>500</v>
      </c>
      <c r="C85" s="44">
        <v>45822</v>
      </c>
      <c r="D85" s="35" t="s">
        <v>22</v>
      </c>
      <c r="E85" s="36">
        <v>184608</v>
      </c>
      <c r="F85" s="36">
        <v>14769</v>
      </c>
      <c r="G85" s="36">
        <f t="shared" si="2"/>
        <v>199377</v>
      </c>
      <c r="H85" s="37"/>
    </row>
    <row r="86" spans="1:8" ht="26.25" customHeight="1" x14ac:dyDescent="0.2">
      <c r="A86" s="34">
        <v>85</v>
      </c>
      <c r="B86" s="46" t="s">
        <v>501</v>
      </c>
      <c r="C86" s="44">
        <v>45822</v>
      </c>
      <c r="D86" s="35" t="s">
        <v>22</v>
      </c>
      <c r="E86" s="36">
        <v>543945</v>
      </c>
      <c r="F86" s="36">
        <v>43516</v>
      </c>
      <c r="G86" s="36">
        <f t="shared" si="2"/>
        <v>587461</v>
      </c>
      <c r="H86" s="37"/>
    </row>
    <row r="87" spans="1:8" ht="26.25" customHeight="1" x14ac:dyDescent="0.2">
      <c r="A87" s="34">
        <v>86</v>
      </c>
      <c r="B87" s="46" t="s">
        <v>502</v>
      </c>
      <c r="C87" s="44">
        <v>45822</v>
      </c>
      <c r="D87" s="35" t="s">
        <v>22</v>
      </c>
      <c r="E87" s="36">
        <v>184608</v>
      </c>
      <c r="F87" s="36">
        <v>14769</v>
      </c>
      <c r="G87" s="36">
        <f t="shared" si="2"/>
        <v>199377</v>
      </c>
      <c r="H87" s="37"/>
    </row>
    <row r="88" spans="1:8" ht="26.25" customHeight="1" x14ac:dyDescent="0.2">
      <c r="A88" s="34">
        <v>87</v>
      </c>
      <c r="B88" s="46" t="s">
        <v>503</v>
      </c>
      <c r="C88" s="44">
        <v>45822</v>
      </c>
      <c r="D88" s="35" t="s">
        <v>22</v>
      </c>
      <c r="E88" s="36">
        <v>356034</v>
      </c>
      <c r="F88" s="36">
        <v>28483</v>
      </c>
      <c r="G88" s="36">
        <f t="shared" si="2"/>
        <v>384517</v>
      </c>
      <c r="H88" s="37"/>
    </row>
    <row r="89" spans="1:8" ht="26.25" customHeight="1" x14ac:dyDescent="0.2">
      <c r="A89" s="34">
        <v>88</v>
      </c>
      <c r="B89" s="46" t="s">
        <v>504</v>
      </c>
      <c r="C89" s="44">
        <v>45822</v>
      </c>
      <c r="D89" s="35" t="s">
        <v>22</v>
      </c>
      <c r="E89" s="36">
        <v>230760</v>
      </c>
      <c r="F89" s="36">
        <v>18461</v>
      </c>
      <c r="G89" s="36">
        <f t="shared" si="2"/>
        <v>249221</v>
      </c>
      <c r="H89" s="37"/>
    </row>
    <row r="90" spans="1:8" ht="26.25" customHeight="1" x14ac:dyDescent="0.2">
      <c r="A90" s="34">
        <v>89</v>
      </c>
      <c r="B90" s="46" t="s">
        <v>505</v>
      </c>
      <c r="C90" s="44">
        <v>45822</v>
      </c>
      <c r="D90" s="35" t="s">
        <v>22</v>
      </c>
      <c r="E90" s="36">
        <v>230760</v>
      </c>
      <c r="F90" s="36">
        <v>18461</v>
      </c>
      <c r="G90" s="36">
        <f t="shared" si="2"/>
        <v>249221</v>
      </c>
      <c r="H90" s="37"/>
    </row>
    <row r="91" spans="1:8" ht="26.25" customHeight="1" x14ac:dyDescent="0.2">
      <c r="A91" s="34">
        <v>90</v>
      </c>
      <c r="B91" s="46" t="s">
        <v>506</v>
      </c>
      <c r="C91" s="44">
        <v>45824</v>
      </c>
      <c r="D91" s="35" t="s">
        <v>22</v>
      </c>
      <c r="E91" s="36">
        <v>230760</v>
      </c>
      <c r="F91" s="36">
        <v>18461</v>
      </c>
      <c r="G91" s="36">
        <f t="shared" si="2"/>
        <v>249221</v>
      </c>
      <c r="H91" s="37"/>
    </row>
    <row r="92" spans="1:8" ht="26.25" customHeight="1" x14ac:dyDescent="0.2">
      <c r="A92" s="34">
        <v>91</v>
      </c>
      <c r="B92" s="46" t="s">
        <v>507</v>
      </c>
      <c r="C92" s="44">
        <v>45824</v>
      </c>
      <c r="D92" s="35" t="s">
        <v>24</v>
      </c>
      <c r="E92" s="36">
        <v>230760</v>
      </c>
      <c r="F92" s="36">
        <v>18461</v>
      </c>
      <c r="G92" s="36">
        <f t="shared" si="2"/>
        <v>249221</v>
      </c>
      <c r="H92" s="37"/>
    </row>
    <row r="93" spans="1:8" ht="26.25" customHeight="1" x14ac:dyDescent="0.2">
      <c r="A93" s="34">
        <v>92</v>
      </c>
      <c r="B93" s="46" t="s">
        <v>508</v>
      </c>
      <c r="C93" s="44">
        <v>45825</v>
      </c>
      <c r="D93" s="35" t="s">
        <v>22</v>
      </c>
      <c r="E93" s="36">
        <v>184608</v>
      </c>
      <c r="F93" s="36">
        <v>14769</v>
      </c>
      <c r="G93" s="36">
        <f t="shared" si="2"/>
        <v>199377</v>
      </c>
      <c r="H93" s="37"/>
    </row>
    <row r="94" spans="1:8" ht="26.25" customHeight="1" x14ac:dyDescent="0.2">
      <c r="A94" s="34">
        <v>93</v>
      </c>
      <c r="B94" s="46" t="s">
        <v>509</v>
      </c>
      <c r="C94" s="44">
        <v>45825</v>
      </c>
      <c r="D94" s="35" t="s">
        <v>22</v>
      </c>
      <c r="E94" s="36">
        <v>230760</v>
      </c>
      <c r="F94" s="36">
        <v>18461</v>
      </c>
      <c r="G94" s="36">
        <f t="shared" si="2"/>
        <v>249221</v>
      </c>
      <c r="H94" s="37"/>
    </row>
    <row r="95" spans="1:8" ht="26.25" customHeight="1" x14ac:dyDescent="0.2">
      <c r="A95" s="34">
        <v>94</v>
      </c>
      <c r="B95" s="46" t="s">
        <v>510</v>
      </c>
      <c r="C95" s="44">
        <v>45826</v>
      </c>
      <c r="D95" s="35" t="s">
        <v>22</v>
      </c>
      <c r="E95" s="36">
        <v>184608</v>
      </c>
      <c r="F95" s="36">
        <v>14769</v>
      </c>
      <c r="G95" s="36">
        <f t="shared" si="2"/>
        <v>199377</v>
      </c>
      <c r="H95" s="37"/>
    </row>
    <row r="96" spans="1:8" ht="26.25" customHeight="1" x14ac:dyDescent="0.2">
      <c r="A96" s="34">
        <v>95</v>
      </c>
      <c r="B96" s="46" t="s">
        <v>511</v>
      </c>
      <c r="C96" s="44">
        <v>45826</v>
      </c>
      <c r="D96" s="35" t="s">
        <v>22</v>
      </c>
      <c r="E96" s="36">
        <v>184608</v>
      </c>
      <c r="F96" s="36">
        <v>14769</v>
      </c>
      <c r="G96" s="36">
        <f t="shared" si="2"/>
        <v>199377</v>
      </c>
      <c r="H96" s="37"/>
    </row>
    <row r="97" spans="1:8" ht="26.25" customHeight="1" x14ac:dyDescent="0.2">
      <c r="A97" s="34">
        <v>96</v>
      </c>
      <c r="B97" s="46" t="s">
        <v>512</v>
      </c>
      <c r="C97" s="44">
        <v>45826</v>
      </c>
      <c r="D97" s="35" t="s">
        <v>22</v>
      </c>
      <c r="E97" s="36">
        <v>346140</v>
      </c>
      <c r="F97" s="36">
        <v>27691</v>
      </c>
      <c r="G97" s="36">
        <f t="shared" si="2"/>
        <v>373831</v>
      </c>
      <c r="H97" s="37"/>
    </row>
    <row r="98" spans="1:8" ht="26.25" customHeight="1" x14ac:dyDescent="0.2">
      <c r="A98" s="34">
        <v>97</v>
      </c>
      <c r="B98" s="46" t="s">
        <v>513</v>
      </c>
      <c r="C98" s="44">
        <v>45826</v>
      </c>
      <c r="D98" s="35" t="s">
        <v>22</v>
      </c>
      <c r="E98" s="36">
        <v>184608</v>
      </c>
      <c r="F98" s="36">
        <v>14769</v>
      </c>
      <c r="G98" s="36">
        <f t="shared" si="2"/>
        <v>199377</v>
      </c>
      <c r="H98" s="37"/>
    </row>
    <row r="99" spans="1:8" ht="26.25" customHeight="1" x14ac:dyDescent="0.2">
      <c r="A99" s="34">
        <v>98</v>
      </c>
      <c r="B99" s="46" t="s">
        <v>514</v>
      </c>
      <c r="C99" s="44">
        <v>45826</v>
      </c>
      <c r="D99" s="35" t="s">
        <v>22</v>
      </c>
      <c r="E99" s="36">
        <v>184608</v>
      </c>
      <c r="F99" s="36">
        <v>14769</v>
      </c>
      <c r="G99" s="36">
        <f t="shared" si="2"/>
        <v>199377</v>
      </c>
      <c r="H99" s="37"/>
    </row>
    <row r="100" spans="1:8" ht="26.25" customHeight="1" x14ac:dyDescent="0.2">
      <c r="A100" s="34">
        <v>99</v>
      </c>
      <c r="B100" s="46" t="s">
        <v>515</v>
      </c>
      <c r="C100" s="44">
        <v>45827</v>
      </c>
      <c r="D100" s="35" t="s">
        <v>28</v>
      </c>
      <c r="E100" s="36">
        <v>1199952</v>
      </c>
      <c r="F100" s="36">
        <v>95996</v>
      </c>
      <c r="G100" s="36">
        <f t="shared" si="2"/>
        <v>1295948</v>
      </c>
      <c r="H100" s="37"/>
    </row>
    <row r="101" spans="1:8" ht="26.25" customHeight="1" x14ac:dyDescent="0.2">
      <c r="A101" s="34">
        <v>100</v>
      </c>
      <c r="B101" s="46" t="s">
        <v>516</v>
      </c>
      <c r="C101" s="44">
        <v>45827</v>
      </c>
      <c r="D101" s="35" t="s">
        <v>22</v>
      </c>
      <c r="E101" s="36">
        <v>230760</v>
      </c>
      <c r="F101" s="36">
        <v>18461</v>
      </c>
      <c r="G101" s="36">
        <f t="shared" si="2"/>
        <v>249221</v>
      </c>
      <c r="H101" s="37"/>
    </row>
    <row r="102" spans="1:8" ht="26.25" customHeight="1" x14ac:dyDescent="0.2">
      <c r="A102" s="34">
        <v>101</v>
      </c>
      <c r="B102" s="46" t="s">
        <v>517</v>
      </c>
      <c r="C102" s="44">
        <v>45828</v>
      </c>
      <c r="D102" s="35" t="s">
        <v>22</v>
      </c>
      <c r="E102" s="36">
        <v>230760</v>
      </c>
      <c r="F102" s="36">
        <v>18461</v>
      </c>
      <c r="G102" s="36">
        <f t="shared" si="2"/>
        <v>249221</v>
      </c>
      <c r="H102" s="37"/>
    </row>
    <row r="103" spans="1:8" ht="26.25" customHeight="1" x14ac:dyDescent="0.2">
      <c r="A103" s="34">
        <v>102</v>
      </c>
      <c r="B103" s="46" t="s">
        <v>518</v>
      </c>
      <c r="C103" s="44">
        <v>45828</v>
      </c>
      <c r="D103" s="35" t="s">
        <v>22</v>
      </c>
      <c r="E103" s="36">
        <v>230760</v>
      </c>
      <c r="F103" s="36">
        <v>18461</v>
      </c>
      <c r="G103" s="36">
        <f t="shared" si="2"/>
        <v>249221</v>
      </c>
      <c r="H103" s="37"/>
    </row>
    <row r="104" spans="1:8" ht="26.25" customHeight="1" x14ac:dyDescent="0.2">
      <c r="A104" s="34">
        <v>103</v>
      </c>
      <c r="B104" s="46" t="s">
        <v>519</v>
      </c>
      <c r="C104" s="44">
        <v>45828</v>
      </c>
      <c r="D104" s="35" t="s">
        <v>22</v>
      </c>
      <c r="E104" s="36">
        <v>184608</v>
      </c>
      <c r="F104" s="36">
        <v>14769</v>
      </c>
      <c r="G104" s="36">
        <f t="shared" si="2"/>
        <v>199377</v>
      </c>
      <c r="H104" s="37"/>
    </row>
    <row r="105" spans="1:8" ht="26.25" customHeight="1" x14ac:dyDescent="0.2">
      <c r="A105" s="34">
        <v>104</v>
      </c>
      <c r="B105" s="46" t="s">
        <v>520</v>
      </c>
      <c r="C105" s="44">
        <v>45828</v>
      </c>
      <c r="D105" s="35" t="s">
        <v>22</v>
      </c>
      <c r="E105" s="36">
        <v>230760</v>
      </c>
      <c r="F105" s="36">
        <v>18461</v>
      </c>
      <c r="G105" s="36">
        <f t="shared" si="2"/>
        <v>249221</v>
      </c>
      <c r="H105" s="37"/>
    </row>
    <row r="106" spans="1:8" ht="26.25" customHeight="1" x14ac:dyDescent="0.2">
      <c r="A106" s="34">
        <v>105</v>
      </c>
      <c r="B106" s="46" t="s">
        <v>521</v>
      </c>
      <c r="C106" s="44">
        <v>45828</v>
      </c>
      <c r="D106" s="35" t="s">
        <v>22</v>
      </c>
      <c r="E106" s="36">
        <v>184608</v>
      </c>
      <c r="F106" s="36">
        <v>14769</v>
      </c>
      <c r="G106" s="36">
        <f t="shared" si="2"/>
        <v>199377</v>
      </c>
      <c r="H106" s="37"/>
    </row>
    <row r="107" spans="1:8" ht="26.25" customHeight="1" x14ac:dyDescent="0.2">
      <c r="A107" s="34">
        <v>106</v>
      </c>
      <c r="B107" s="46" t="s">
        <v>522</v>
      </c>
      <c r="C107" s="44">
        <v>45828</v>
      </c>
      <c r="D107" s="35" t="s">
        <v>22</v>
      </c>
      <c r="E107" s="36">
        <v>184608</v>
      </c>
      <c r="F107" s="36">
        <v>14769</v>
      </c>
      <c r="G107" s="36">
        <f t="shared" si="2"/>
        <v>199377</v>
      </c>
      <c r="H107" s="37"/>
    </row>
    <row r="108" spans="1:8" ht="26.25" customHeight="1" x14ac:dyDescent="0.2">
      <c r="A108" s="34">
        <v>107</v>
      </c>
      <c r="B108" s="46" t="s">
        <v>523</v>
      </c>
      <c r="C108" s="44">
        <v>45828</v>
      </c>
      <c r="D108" s="35" t="s">
        <v>22</v>
      </c>
      <c r="E108" s="36">
        <v>184608</v>
      </c>
      <c r="F108" s="36">
        <v>14769</v>
      </c>
      <c r="G108" s="36">
        <f t="shared" si="2"/>
        <v>199377</v>
      </c>
      <c r="H108" s="37"/>
    </row>
    <row r="109" spans="1:8" ht="26.25" customHeight="1" x14ac:dyDescent="0.2">
      <c r="A109" s="34">
        <v>108</v>
      </c>
      <c r="B109" s="46" t="s">
        <v>524</v>
      </c>
      <c r="C109" s="44">
        <v>45828</v>
      </c>
      <c r="D109" s="35" t="s">
        <v>22</v>
      </c>
      <c r="E109" s="36">
        <v>230760</v>
      </c>
      <c r="F109" s="36">
        <v>18461</v>
      </c>
      <c r="G109" s="36">
        <f t="shared" si="2"/>
        <v>249221</v>
      </c>
      <c r="H109" s="37"/>
    </row>
    <row r="110" spans="1:8" ht="26.25" customHeight="1" x14ac:dyDescent="0.2">
      <c r="A110" s="34">
        <v>109</v>
      </c>
      <c r="B110" s="46" t="s">
        <v>525</v>
      </c>
      <c r="C110" s="44">
        <v>45828</v>
      </c>
      <c r="D110" s="35" t="s">
        <v>22</v>
      </c>
      <c r="E110" s="36">
        <v>184608</v>
      </c>
      <c r="F110" s="36">
        <v>14769</v>
      </c>
      <c r="G110" s="36">
        <f t="shared" si="2"/>
        <v>199377</v>
      </c>
      <c r="H110" s="37"/>
    </row>
    <row r="111" spans="1:8" ht="26.25" customHeight="1" x14ac:dyDescent="0.2">
      <c r="A111" s="34">
        <v>110</v>
      </c>
      <c r="B111" s="46" t="s">
        <v>526</v>
      </c>
      <c r="C111" s="44">
        <v>45828</v>
      </c>
      <c r="D111" s="35" t="s">
        <v>22</v>
      </c>
      <c r="E111" s="36">
        <v>230760</v>
      </c>
      <c r="F111" s="36">
        <v>18461</v>
      </c>
      <c r="G111" s="36">
        <f t="shared" si="2"/>
        <v>249221</v>
      </c>
      <c r="H111" s="37"/>
    </row>
    <row r="112" spans="1:8" ht="26.25" customHeight="1" x14ac:dyDescent="0.2">
      <c r="A112" s="34">
        <v>111</v>
      </c>
      <c r="B112" s="46" t="s">
        <v>527</v>
      </c>
      <c r="C112" s="44">
        <v>45828</v>
      </c>
      <c r="D112" s="35" t="s">
        <v>22</v>
      </c>
      <c r="E112" s="36">
        <v>230760</v>
      </c>
      <c r="F112" s="36">
        <v>18461</v>
      </c>
      <c r="G112" s="36">
        <f t="shared" si="2"/>
        <v>249221</v>
      </c>
      <c r="H112" s="37"/>
    </row>
    <row r="113" spans="1:8" ht="26.25" customHeight="1" x14ac:dyDescent="0.2">
      <c r="A113" s="34">
        <v>112</v>
      </c>
      <c r="B113" s="46" t="s">
        <v>528</v>
      </c>
      <c r="C113" s="44">
        <v>45831</v>
      </c>
      <c r="D113" s="35" t="s">
        <v>22</v>
      </c>
      <c r="E113" s="36">
        <v>230760</v>
      </c>
      <c r="F113" s="36">
        <v>18461</v>
      </c>
      <c r="G113" s="36">
        <f t="shared" si="2"/>
        <v>249221</v>
      </c>
      <c r="H113" s="37"/>
    </row>
    <row r="114" spans="1:8" ht="26.25" customHeight="1" x14ac:dyDescent="0.2">
      <c r="A114" s="34">
        <v>113</v>
      </c>
      <c r="B114" s="46" t="s">
        <v>529</v>
      </c>
      <c r="C114" s="44">
        <v>45832</v>
      </c>
      <c r="D114" s="35" t="s">
        <v>22</v>
      </c>
      <c r="E114" s="36">
        <v>184608</v>
      </c>
      <c r="F114" s="36">
        <v>14769</v>
      </c>
      <c r="G114" s="36">
        <f t="shared" si="2"/>
        <v>199377</v>
      </c>
      <c r="H114" s="37"/>
    </row>
    <row r="115" spans="1:8" ht="26.25" customHeight="1" x14ac:dyDescent="0.2">
      <c r="A115" s="34">
        <v>114</v>
      </c>
      <c r="B115" s="46" t="s">
        <v>530</v>
      </c>
      <c r="C115" s="44">
        <v>45832</v>
      </c>
      <c r="D115" s="35" t="s">
        <v>22</v>
      </c>
      <c r="E115" s="36">
        <v>230760</v>
      </c>
      <c r="F115" s="36">
        <v>18461</v>
      </c>
      <c r="G115" s="36">
        <f t="shared" si="2"/>
        <v>249221</v>
      </c>
      <c r="H115" s="37"/>
    </row>
    <row r="116" spans="1:8" ht="26.25" customHeight="1" x14ac:dyDescent="0.2">
      <c r="A116" s="34">
        <v>115</v>
      </c>
      <c r="B116" s="46" t="s">
        <v>531</v>
      </c>
      <c r="C116" s="44">
        <v>45832</v>
      </c>
      <c r="D116" s="35" t="s">
        <v>22</v>
      </c>
      <c r="E116" s="36">
        <v>184608</v>
      </c>
      <c r="F116" s="36">
        <v>14769</v>
      </c>
      <c r="G116" s="36">
        <f t="shared" si="2"/>
        <v>199377</v>
      </c>
      <c r="H116" s="37"/>
    </row>
    <row r="117" spans="1:8" ht="26.25" customHeight="1" x14ac:dyDescent="0.2">
      <c r="A117" s="34">
        <v>116</v>
      </c>
      <c r="B117" s="46" t="s">
        <v>532</v>
      </c>
      <c r="C117" s="44">
        <v>45832</v>
      </c>
      <c r="D117" s="35" t="s">
        <v>22</v>
      </c>
      <c r="E117" s="36">
        <v>184608</v>
      </c>
      <c r="F117" s="36">
        <v>14769</v>
      </c>
      <c r="G117" s="36">
        <f t="shared" si="2"/>
        <v>199377</v>
      </c>
      <c r="H117" s="37"/>
    </row>
    <row r="118" spans="1:8" ht="26.25" customHeight="1" x14ac:dyDescent="0.2">
      <c r="A118" s="34">
        <v>117</v>
      </c>
      <c r="B118" s="46" t="s">
        <v>533</v>
      </c>
      <c r="C118" s="44">
        <v>45832</v>
      </c>
      <c r="D118" s="35" t="s">
        <v>22</v>
      </c>
      <c r="E118" s="36">
        <v>230760</v>
      </c>
      <c r="F118" s="36">
        <v>18461</v>
      </c>
      <c r="G118" s="36">
        <f t="shared" si="2"/>
        <v>249221</v>
      </c>
      <c r="H118" s="37"/>
    </row>
    <row r="119" spans="1:8" ht="26.25" customHeight="1" x14ac:dyDescent="0.2">
      <c r="A119" s="34">
        <v>118</v>
      </c>
      <c r="B119" s="46" t="s">
        <v>534</v>
      </c>
      <c r="C119" s="44">
        <v>45833</v>
      </c>
      <c r="D119" s="35" t="s">
        <v>22</v>
      </c>
      <c r="E119" s="36">
        <v>184608</v>
      </c>
      <c r="F119" s="36">
        <v>14769</v>
      </c>
      <c r="G119" s="36">
        <f t="shared" si="2"/>
        <v>199377</v>
      </c>
      <c r="H119" s="37"/>
    </row>
    <row r="120" spans="1:8" ht="26.25" customHeight="1" x14ac:dyDescent="0.2">
      <c r="A120" s="34">
        <v>119</v>
      </c>
      <c r="B120" s="46" t="s">
        <v>535</v>
      </c>
      <c r="C120" s="44">
        <v>45833</v>
      </c>
      <c r="D120" s="35" t="s">
        <v>22</v>
      </c>
      <c r="E120" s="36">
        <v>184608</v>
      </c>
      <c r="F120" s="36">
        <v>14769</v>
      </c>
      <c r="G120" s="36">
        <f t="shared" si="2"/>
        <v>199377</v>
      </c>
      <c r="H120" s="37"/>
    </row>
    <row r="121" spans="1:8" ht="26.25" customHeight="1" x14ac:dyDescent="0.2">
      <c r="A121" s="34">
        <v>120</v>
      </c>
      <c r="B121" s="46" t="s">
        <v>536</v>
      </c>
      <c r="C121" s="44">
        <v>45833</v>
      </c>
      <c r="D121" s="35" t="s">
        <v>22</v>
      </c>
      <c r="E121" s="36">
        <v>184608</v>
      </c>
      <c r="F121" s="36">
        <v>14769</v>
      </c>
      <c r="G121" s="36">
        <f t="shared" si="2"/>
        <v>199377</v>
      </c>
      <c r="H121" s="37"/>
    </row>
    <row r="122" spans="1:8" ht="26.25" customHeight="1" x14ac:dyDescent="0.2">
      <c r="A122" s="34">
        <v>121</v>
      </c>
      <c r="B122" s="46" t="s">
        <v>537</v>
      </c>
      <c r="C122" s="44">
        <v>45833</v>
      </c>
      <c r="D122" s="35" t="s">
        <v>22</v>
      </c>
      <c r="E122" s="36">
        <v>230760</v>
      </c>
      <c r="F122" s="36">
        <v>18461</v>
      </c>
      <c r="G122" s="36">
        <f t="shared" si="2"/>
        <v>249221</v>
      </c>
      <c r="H122" s="37"/>
    </row>
    <row r="123" spans="1:8" ht="26.25" customHeight="1" x14ac:dyDescent="0.2">
      <c r="A123" s="34">
        <v>122</v>
      </c>
      <c r="B123" s="46" t="s">
        <v>538</v>
      </c>
      <c r="C123" s="44">
        <v>45833</v>
      </c>
      <c r="D123" s="35" t="s">
        <v>22</v>
      </c>
      <c r="E123" s="36">
        <v>230760</v>
      </c>
      <c r="F123" s="36">
        <v>18461</v>
      </c>
      <c r="G123" s="36">
        <f t="shared" si="2"/>
        <v>249221</v>
      </c>
      <c r="H123" s="37"/>
    </row>
    <row r="124" spans="1:8" ht="26.25" customHeight="1" x14ac:dyDescent="0.2">
      <c r="A124" s="34">
        <v>123</v>
      </c>
      <c r="B124" s="46" t="s">
        <v>539</v>
      </c>
      <c r="C124" s="44">
        <v>45834</v>
      </c>
      <c r="D124" s="35" t="s">
        <v>22</v>
      </c>
      <c r="E124" s="36">
        <v>230760</v>
      </c>
      <c r="F124" s="36">
        <v>18461</v>
      </c>
      <c r="G124" s="36">
        <f t="shared" si="2"/>
        <v>249221</v>
      </c>
      <c r="H124" s="37"/>
    </row>
    <row r="125" spans="1:8" ht="26.25" customHeight="1" x14ac:dyDescent="0.2">
      <c r="A125" s="34">
        <v>124</v>
      </c>
      <c r="B125" s="46" t="s">
        <v>540</v>
      </c>
      <c r="C125" s="44">
        <v>45834</v>
      </c>
      <c r="D125" s="35" t="s">
        <v>22</v>
      </c>
      <c r="E125" s="36">
        <v>184608</v>
      </c>
      <c r="F125" s="36">
        <v>14769</v>
      </c>
      <c r="G125" s="36">
        <f t="shared" si="2"/>
        <v>199377</v>
      </c>
      <c r="H125" s="37"/>
    </row>
    <row r="126" spans="1:8" ht="26.25" customHeight="1" x14ac:dyDescent="0.2">
      <c r="A126" s="34">
        <v>125</v>
      </c>
      <c r="B126" s="46" t="s">
        <v>541</v>
      </c>
      <c r="C126" s="44">
        <v>45834</v>
      </c>
      <c r="D126" s="35" t="s">
        <v>22</v>
      </c>
      <c r="E126" s="36">
        <v>184608</v>
      </c>
      <c r="F126" s="36">
        <v>14769</v>
      </c>
      <c r="G126" s="36">
        <f t="shared" si="2"/>
        <v>199377</v>
      </c>
      <c r="H126" s="37"/>
    </row>
    <row r="127" spans="1:8" ht="26.25" customHeight="1" x14ac:dyDescent="0.2">
      <c r="A127" s="34">
        <v>126</v>
      </c>
      <c r="B127" s="46" t="s">
        <v>542</v>
      </c>
      <c r="C127" s="44">
        <v>45834</v>
      </c>
      <c r="D127" s="35" t="s">
        <v>24</v>
      </c>
      <c r="E127" s="36">
        <v>184608</v>
      </c>
      <c r="F127" s="36">
        <v>14769</v>
      </c>
      <c r="G127" s="36">
        <f t="shared" si="2"/>
        <v>199377</v>
      </c>
      <c r="H127" s="37"/>
    </row>
    <row r="128" spans="1:8" ht="26.25" customHeight="1" x14ac:dyDescent="0.2">
      <c r="A128" s="34">
        <v>127</v>
      </c>
      <c r="B128" s="46" t="s">
        <v>543</v>
      </c>
      <c r="C128" s="44">
        <v>45834</v>
      </c>
      <c r="D128" s="35" t="s">
        <v>22</v>
      </c>
      <c r="E128" s="36">
        <v>230760</v>
      </c>
      <c r="F128" s="36">
        <v>18461</v>
      </c>
      <c r="G128" s="36">
        <f t="shared" si="2"/>
        <v>249221</v>
      </c>
      <c r="H128" s="37"/>
    </row>
    <row r="129" spans="1:8" ht="26.25" customHeight="1" x14ac:dyDescent="0.2">
      <c r="A129" s="34">
        <v>128</v>
      </c>
      <c r="B129" s="46" t="s">
        <v>544</v>
      </c>
      <c r="C129" s="44">
        <v>45834</v>
      </c>
      <c r="D129" s="35" t="s">
        <v>22</v>
      </c>
      <c r="E129" s="36">
        <v>230760</v>
      </c>
      <c r="F129" s="36">
        <v>18461</v>
      </c>
      <c r="G129" s="36">
        <f t="shared" si="2"/>
        <v>249221</v>
      </c>
      <c r="H129" s="37"/>
    </row>
    <row r="130" spans="1:8" ht="26.25" customHeight="1" x14ac:dyDescent="0.2">
      <c r="A130" s="34">
        <v>129</v>
      </c>
      <c r="B130" s="46" t="s">
        <v>545</v>
      </c>
      <c r="C130" s="44">
        <v>45834</v>
      </c>
      <c r="D130" s="35" t="s">
        <v>22</v>
      </c>
      <c r="E130" s="36">
        <v>184608</v>
      </c>
      <c r="F130" s="36">
        <v>14769</v>
      </c>
      <c r="G130" s="36">
        <f t="shared" si="2"/>
        <v>199377</v>
      </c>
      <c r="H130" s="37"/>
    </row>
    <row r="131" spans="1:8" ht="26.25" customHeight="1" x14ac:dyDescent="0.2">
      <c r="A131" s="34">
        <v>130</v>
      </c>
      <c r="B131" s="46" t="s">
        <v>546</v>
      </c>
      <c r="C131" s="44">
        <v>45835</v>
      </c>
      <c r="D131" s="35" t="s">
        <v>22</v>
      </c>
      <c r="E131" s="36">
        <v>230760</v>
      </c>
      <c r="F131" s="36">
        <v>18461</v>
      </c>
      <c r="G131" s="36">
        <f t="shared" si="2"/>
        <v>249221</v>
      </c>
      <c r="H131" s="37"/>
    </row>
    <row r="132" spans="1:8" ht="26.25" customHeight="1" x14ac:dyDescent="0.2">
      <c r="A132" s="34">
        <v>131</v>
      </c>
      <c r="B132" s="46" t="s">
        <v>547</v>
      </c>
      <c r="C132" s="44">
        <v>45835</v>
      </c>
      <c r="D132" s="35" t="s">
        <v>22</v>
      </c>
      <c r="E132" s="36">
        <v>184608</v>
      </c>
      <c r="F132" s="36">
        <v>14769</v>
      </c>
      <c r="G132" s="36">
        <f t="shared" ref="G132:G140" si="3">+E132+F132</f>
        <v>199377</v>
      </c>
      <c r="H132" s="37"/>
    </row>
    <row r="133" spans="1:8" ht="26.25" customHeight="1" x14ac:dyDescent="0.2">
      <c r="A133" s="34">
        <v>132</v>
      </c>
      <c r="B133" s="46" t="s">
        <v>548</v>
      </c>
      <c r="C133" s="44">
        <v>45836</v>
      </c>
      <c r="D133" s="35" t="s">
        <v>22</v>
      </c>
      <c r="E133" s="36">
        <v>230760</v>
      </c>
      <c r="F133" s="36">
        <v>18461</v>
      </c>
      <c r="G133" s="36">
        <f t="shared" si="3"/>
        <v>249221</v>
      </c>
      <c r="H133" s="37"/>
    </row>
    <row r="134" spans="1:8" ht="26.25" customHeight="1" x14ac:dyDescent="0.2">
      <c r="A134" s="34">
        <v>133</v>
      </c>
      <c r="B134" s="46" t="s">
        <v>549</v>
      </c>
      <c r="C134" s="44">
        <v>45836</v>
      </c>
      <c r="D134" s="35" t="s">
        <v>22</v>
      </c>
      <c r="E134" s="36">
        <v>184608</v>
      </c>
      <c r="F134" s="36">
        <v>14769</v>
      </c>
      <c r="G134" s="36">
        <f t="shared" si="3"/>
        <v>199377</v>
      </c>
      <c r="H134" s="37"/>
    </row>
    <row r="135" spans="1:8" ht="26.25" customHeight="1" x14ac:dyDescent="0.2">
      <c r="A135" s="34">
        <v>134</v>
      </c>
      <c r="B135" s="46" t="s">
        <v>550</v>
      </c>
      <c r="C135" s="44">
        <v>45836</v>
      </c>
      <c r="D135" s="35" t="s">
        <v>22</v>
      </c>
      <c r="E135" s="36">
        <v>230760</v>
      </c>
      <c r="F135" s="36">
        <v>18461</v>
      </c>
      <c r="G135" s="36">
        <f t="shared" si="3"/>
        <v>249221</v>
      </c>
      <c r="H135" s="37"/>
    </row>
    <row r="136" spans="1:8" ht="26.25" customHeight="1" x14ac:dyDescent="0.2">
      <c r="A136" s="34">
        <v>135</v>
      </c>
      <c r="B136" s="46" t="s">
        <v>551</v>
      </c>
      <c r="C136" s="44">
        <v>45836</v>
      </c>
      <c r="D136" s="35" t="s">
        <v>22</v>
      </c>
      <c r="E136" s="36">
        <v>230760</v>
      </c>
      <c r="F136" s="36">
        <v>18461</v>
      </c>
      <c r="G136" s="36">
        <f t="shared" si="3"/>
        <v>249221</v>
      </c>
      <c r="H136" s="37"/>
    </row>
    <row r="137" spans="1:8" ht="26.25" customHeight="1" x14ac:dyDescent="0.2">
      <c r="A137" s="34">
        <v>136</v>
      </c>
      <c r="B137" s="46" t="s">
        <v>552</v>
      </c>
      <c r="C137" s="44">
        <v>45836</v>
      </c>
      <c r="D137" s="35" t="s">
        <v>22</v>
      </c>
      <c r="E137" s="36">
        <v>184608</v>
      </c>
      <c r="F137" s="36">
        <v>14769</v>
      </c>
      <c r="G137" s="36">
        <f t="shared" si="3"/>
        <v>199377</v>
      </c>
      <c r="H137" s="37"/>
    </row>
    <row r="138" spans="1:8" ht="26.25" customHeight="1" x14ac:dyDescent="0.2">
      <c r="A138" s="34">
        <v>137</v>
      </c>
      <c r="B138" s="46" t="s">
        <v>553</v>
      </c>
      <c r="C138" s="44">
        <v>45836</v>
      </c>
      <c r="D138" s="35" t="s">
        <v>22</v>
      </c>
      <c r="E138" s="36">
        <v>230760</v>
      </c>
      <c r="F138" s="36">
        <v>18461</v>
      </c>
      <c r="G138" s="36">
        <f t="shared" si="3"/>
        <v>249221</v>
      </c>
      <c r="H138" s="37"/>
    </row>
    <row r="139" spans="1:8" ht="26.25" customHeight="1" x14ac:dyDescent="0.2">
      <c r="A139" s="34">
        <v>138</v>
      </c>
      <c r="B139" s="46" t="s">
        <v>554</v>
      </c>
      <c r="C139" s="44">
        <v>45836</v>
      </c>
      <c r="D139" s="35" t="s">
        <v>22</v>
      </c>
      <c r="E139" s="36">
        <v>184608</v>
      </c>
      <c r="F139" s="36">
        <v>14769</v>
      </c>
      <c r="G139" s="36">
        <f t="shared" si="3"/>
        <v>199377</v>
      </c>
      <c r="H139" s="37"/>
    </row>
    <row r="140" spans="1:8" ht="26.25" customHeight="1" x14ac:dyDescent="0.2">
      <c r="A140" s="34">
        <v>139</v>
      </c>
      <c r="B140" s="46" t="s">
        <v>555</v>
      </c>
      <c r="C140" s="44">
        <v>45838</v>
      </c>
      <c r="D140" s="35" t="s">
        <v>22</v>
      </c>
      <c r="E140" s="36">
        <v>184608</v>
      </c>
      <c r="F140" s="36">
        <v>14769</v>
      </c>
      <c r="G140" s="36">
        <f t="shared" si="3"/>
        <v>199377</v>
      </c>
      <c r="H140" s="37"/>
    </row>
    <row r="141" spans="1:8" ht="18.75" customHeight="1" x14ac:dyDescent="0.2">
      <c r="A141" s="38"/>
      <c r="B141" s="38"/>
      <c r="C141" s="40"/>
      <c r="D141" s="66" t="s">
        <v>17</v>
      </c>
      <c r="E141" s="67"/>
      <c r="F141" s="68"/>
      <c r="G141" s="41">
        <f>SUM(G2:G140)</f>
        <v>48029074</v>
      </c>
      <c r="H141" s="39"/>
    </row>
    <row r="142" spans="1:8" ht="18.75" customHeight="1" x14ac:dyDescent="0.2">
      <c r="G142" s="33"/>
    </row>
    <row r="143" spans="1:8" ht="18.75" customHeight="1" x14ac:dyDescent="0.2">
      <c r="E143" s="45"/>
      <c r="F143" s="45"/>
      <c r="G143" s="33"/>
    </row>
    <row r="144" spans="1:8" ht="18.75" customHeight="1" x14ac:dyDescent="0.2">
      <c r="E144" s="45"/>
      <c r="F144" s="45"/>
    </row>
    <row r="145" spans="5:6" ht="18.75" customHeight="1" x14ac:dyDescent="0.2">
      <c r="E145" s="45"/>
      <c r="F145" s="45"/>
    </row>
  </sheetData>
  <mergeCells count="1">
    <mergeCell ref="D141:F141"/>
  </mergeCells>
  <conditionalFormatting sqref="B2">
    <cfRule type="duplicateValues" dxfId="4" priority="1"/>
  </conditionalFormatting>
  <conditionalFormatting sqref="B3:B140">
    <cfRule type="duplicateValues" dxfId="3" priority="67"/>
  </conditionalFormatting>
  <pageMargins left="0.31496062992125984" right="0.27559055118110237" top="0.38" bottom="0.35" header="0.17" footer="0.17"/>
  <pageSetup paperSize="9" scale="9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workbookViewId="0">
      <pane ySplit="1" topLeftCell="A13" activePane="bottomLeft" state="frozen"/>
      <selection pane="bottomLeft" activeCell="G24" sqref="G24"/>
    </sheetView>
  </sheetViews>
  <sheetFormatPr defaultRowHeight="18.75" customHeight="1" x14ac:dyDescent="0.2"/>
  <cols>
    <col min="1" max="1" width="7.42578125" style="33" customWidth="1"/>
    <col min="2" max="2" width="12.85546875" style="33" customWidth="1"/>
    <col min="3" max="3" width="12.85546875" style="42" customWidth="1"/>
    <col min="4" max="4" width="39.42578125" style="33" customWidth="1"/>
    <col min="5" max="6" width="18.5703125" style="33" customWidth="1"/>
    <col min="7" max="7" width="18.5703125" style="43" customWidth="1"/>
    <col min="8" max="8" width="15.28515625" style="43" customWidth="1"/>
    <col min="9" max="9" width="9.140625" style="33"/>
    <col min="10" max="10" width="13.140625" style="33" bestFit="1" customWidth="1"/>
    <col min="11" max="11" width="29.42578125" style="33" bestFit="1" customWidth="1"/>
    <col min="12" max="12" width="17.5703125" style="33" bestFit="1" customWidth="1"/>
    <col min="13" max="16384" width="9.140625" style="33"/>
  </cols>
  <sheetData>
    <row r="1" spans="1:10" ht="27.75" customHeight="1" x14ac:dyDescent="0.2">
      <c r="A1" s="30" t="s">
        <v>12</v>
      </c>
      <c r="B1" s="30" t="s">
        <v>11</v>
      </c>
      <c r="C1" s="31" t="s">
        <v>10</v>
      </c>
      <c r="D1" s="30" t="s">
        <v>13</v>
      </c>
      <c r="E1" s="30" t="s">
        <v>26</v>
      </c>
      <c r="F1" s="30" t="s">
        <v>0</v>
      </c>
      <c r="G1" s="30" t="s">
        <v>15</v>
      </c>
      <c r="H1" s="32" t="s">
        <v>16</v>
      </c>
    </row>
    <row r="2" spans="1:10" ht="26.25" customHeight="1" x14ac:dyDescent="0.2">
      <c r="A2" s="34">
        <v>1</v>
      </c>
      <c r="B2" s="46" t="s">
        <v>387</v>
      </c>
      <c r="C2" s="44">
        <v>45833</v>
      </c>
      <c r="D2" s="35" t="s">
        <v>360</v>
      </c>
      <c r="E2" s="36">
        <v>-62637</v>
      </c>
      <c r="F2" s="36">
        <v>-5011</v>
      </c>
      <c r="G2" s="36">
        <f>+E2+F2</f>
        <v>-67648</v>
      </c>
      <c r="H2" s="37"/>
      <c r="J2" s="45"/>
    </row>
    <row r="3" spans="1:10" ht="26.25" customHeight="1" x14ac:dyDescent="0.2">
      <c r="A3" s="34">
        <v>2</v>
      </c>
      <c r="B3" s="46" t="s">
        <v>388</v>
      </c>
      <c r="C3" s="44">
        <v>45833</v>
      </c>
      <c r="D3" s="35" t="s">
        <v>22</v>
      </c>
      <c r="E3" s="36">
        <v>-125274</v>
      </c>
      <c r="F3" s="36">
        <v>-10022</v>
      </c>
      <c r="G3" s="36">
        <f t="shared" ref="G3" si="0">+E3+F3</f>
        <v>-135296</v>
      </c>
      <c r="H3" s="37"/>
      <c r="J3" s="45"/>
    </row>
    <row r="4" spans="1:10" ht="26.25" customHeight="1" x14ac:dyDescent="0.2">
      <c r="A4" s="34">
        <v>3</v>
      </c>
      <c r="B4" s="46" t="s">
        <v>389</v>
      </c>
      <c r="C4" s="44">
        <v>45833</v>
      </c>
      <c r="D4" s="35" t="s">
        <v>22</v>
      </c>
      <c r="E4" s="36">
        <v>-62637</v>
      </c>
      <c r="F4" s="36">
        <v>-5011</v>
      </c>
      <c r="G4" s="36">
        <f t="shared" ref="G4:G23" si="1">+E4+F4</f>
        <v>-67648</v>
      </c>
      <c r="H4" s="37"/>
      <c r="J4" s="45"/>
    </row>
    <row r="5" spans="1:10" ht="26.25" customHeight="1" x14ac:dyDescent="0.2">
      <c r="A5" s="34">
        <v>4</v>
      </c>
      <c r="B5" s="46" t="s">
        <v>390</v>
      </c>
      <c r="C5" s="44">
        <v>45833</v>
      </c>
      <c r="D5" s="35" t="s">
        <v>22</v>
      </c>
      <c r="E5" s="36">
        <v>-62637</v>
      </c>
      <c r="F5" s="36">
        <v>-5011</v>
      </c>
      <c r="G5" s="36">
        <f t="shared" ref="G5:G10" si="2">+E5+F5</f>
        <v>-67648</v>
      </c>
      <c r="H5" s="37"/>
      <c r="J5" s="45"/>
    </row>
    <row r="6" spans="1:10" ht="26.25" customHeight="1" x14ac:dyDescent="0.2">
      <c r="A6" s="34">
        <v>5</v>
      </c>
      <c r="B6" s="46" t="s">
        <v>391</v>
      </c>
      <c r="C6" s="44">
        <v>45833</v>
      </c>
      <c r="D6" s="35" t="s">
        <v>22</v>
      </c>
      <c r="E6" s="36">
        <v>-240654</v>
      </c>
      <c r="F6" s="36">
        <v>-19252</v>
      </c>
      <c r="G6" s="36">
        <f t="shared" si="2"/>
        <v>-259906</v>
      </c>
      <c r="H6" s="37"/>
      <c r="J6" s="45"/>
    </row>
    <row r="7" spans="1:10" ht="26.25" customHeight="1" x14ac:dyDescent="0.2">
      <c r="A7" s="34">
        <v>6</v>
      </c>
      <c r="B7" s="46" t="s">
        <v>392</v>
      </c>
      <c r="C7" s="44">
        <v>45833</v>
      </c>
      <c r="D7" s="35" t="s">
        <v>22</v>
      </c>
      <c r="E7" s="36">
        <v>-313185</v>
      </c>
      <c r="F7" s="36">
        <v>-25055</v>
      </c>
      <c r="G7" s="36">
        <f t="shared" si="2"/>
        <v>-338240</v>
      </c>
      <c r="H7" s="37"/>
      <c r="J7" s="45"/>
    </row>
    <row r="8" spans="1:10" ht="26.25" customHeight="1" x14ac:dyDescent="0.2">
      <c r="A8" s="34">
        <v>7</v>
      </c>
      <c r="B8" s="46" t="s">
        <v>393</v>
      </c>
      <c r="C8" s="44">
        <v>45833</v>
      </c>
      <c r="D8" s="35" t="s">
        <v>22</v>
      </c>
      <c r="E8" s="36">
        <v>-125274</v>
      </c>
      <c r="F8" s="36">
        <v>-10022</v>
      </c>
      <c r="G8" s="36">
        <f t="shared" si="2"/>
        <v>-135296</v>
      </c>
      <c r="H8" s="37"/>
      <c r="J8" s="45"/>
    </row>
    <row r="9" spans="1:10" ht="26.25" customHeight="1" x14ac:dyDescent="0.2">
      <c r="A9" s="34">
        <v>8</v>
      </c>
      <c r="B9" s="46" t="s">
        <v>394</v>
      </c>
      <c r="C9" s="44">
        <v>45833</v>
      </c>
      <c r="D9" s="35" t="s">
        <v>22</v>
      </c>
      <c r="E9" s="36">
        <v>-131865</v>
      </c>
      <c r="F9" s="36">
        <v>-10549</v>
      </c>
      <c r="G9" s="36">
        <f t="shared" si="2"/>
        <v>-142414</v>
      </c>
      <c r="H9" s="37"/>
      <c r="J9" s="45"/>
    </row>
    <row r="10" spans="1:10" ht="26.25" customHeight="1" x14ac:dyDescent="0.2">
      <c r="A10" s="34">
        <v>9</v>
      </c>
      <c r="B10" s="46" t="s">
        <v>395</v>
      </c>
      <c r="C10" s="44">
        <v>45833</v>
      </c>
      <c r="D10" s="35" t="s">
        <v>22</v>
      </c>
      <c r="E10" s="36">
        <v>-125274</v>
      </c>
      <c r="F10" s="36">
        <v>-10022</v>
      </c>
      <c r="G10" s="36">
        <f t="shared" si="2"/>
        <v>-135296</v>
      </c>
      <c r="H10" s="37"/>
      <c r="J10" s="45"/>
    </row>
    <row r="11" spans="1:10" ht="26.25" customHeight="1" x14ac:dyDescent="0.2">
      <c r="A11" s="34">
        <v>10</v>
      </c>
      <c r="B11" s="46" t="s">
        <v>396</v>
      </c>
      <c r="C11" s="44">
        <v>45833</v>
      </c>
      <c r="D11" s="35" t="s">
        <v>22</v>
      </c>
      <c r="E11" s="36">
        <v>-62637</v>
      </c>
      <c r="F11" s="36">
        <v>-5011</v>
      </c>
      <c r="G11" s="36">
        <f t="shared" si="1"/>
        <v>-67648</v>
      </c>
      <c r="H11" s="37"/>
      <c r="J11" s="45"/>
    </row>
    <row r="12" spans="1:10" ht="26.25" customHeight="1" x14ac:dyDescent="0.2">
      <c r="A12" s="34">
        <v>11</v>
      </c>
      <c r="B12" s="46" t="s">
        <v>397</v>
      </c>
      <c r="C12" s="44">
        <v>45833</v>
      </c>
      <c r="D12" s="35" t="s">
        <v>22</v>
      </c>
      <c r="E12" s="36">
        <v>-108789</v>
      </c>
      <c r="F12" s="36">
        <v>-8703</v>
      </c>
      <c r="G12" s="36">
        <f t="shared" ref="G12:G17" si="3">+E12+F12</f>
        <v>-117492</v>
      </c>
      <c r="H12" s="37"/>
      <c r="J12" s="45"/>
    </row>
    <row r="13" spans="1:10" ht="26.25" customHeight="1" x14ac:dyDescent="0.2">
      <c r="A13" s="34">
        <v>12</v>
      </c>
      <c r="B13" s="46" t="s">
        <v>398</v>
      </c>
      <c r="C13" s="44">
        <v>45833</v>
      </c>
      <c r="D13" s="35" t="s">
        <v>22</v>
      </c>
      <c r="E13" s="36">
        <v>-187911</v>
      </c>
      <c r="F13" s="36">
        <v>-15033</v>
      </c>
      <c r="G13" s="36">
        <f t="shared" si="3"/>
        <v>-202944</v>
      </c>
      <c r="H13" s="37"/>
      <c r="J13" s="45"/>
    </row>
    <row r="14" spans="1:10" ht="26.25" customHeight="1" x14ac:dyDescent="0.2">
      <c r="A14" s="34">
        <v>13</v>
      </c>
      <c r="B14" s="46" t="s">
        <v>399</v>
      </c>
      <c r="C14" s="44">
        <v>45834</v>
      </c>
      <c r="D14" s="35" t="s">
        <v>152</v>
      </c>
      <c r="E14" s="36">
        <v>-250548</v>
      </c>
      <c r="F14" s="36">
        <v>-20044</v>
      </c>
      <c r="G14" s="36">
        <f t="shared" si="3"/>
        <v>-270592</v>
      </c>
      <c r="H14" s="37"/>
      <c r="J14" s="45"/>
    </row>
    <row r="15" spans="1:10" ht="26.25" customHeight="1" x14ac:dyDescent="0.2">
      <c r="A15" s="34">
        <v>14</v>
      </c>
      <c r="B15" s="46" t="s">
        <v>400</v>
      </c>
      <c r="C15" s="44">
        <v>45834</v>
      </c>
      <c r="D15" s="35" t="s">
        <v>152</v>
      </c>
      <c r="E15" s="36">
        <v>-187911</v>
      </c>
      <c r="F15" s="36">
        <v>-15033</v>
      </c>
      <c r="G15" s="36">
        <f t="shared" si="3"/>
        <v>-202944</v>
      </c>
      <c r="H15" s="37"/>
      <c r="J15" s="45"/>
    </row>
    <row r="16" spans="1:10" ht="26.25" customHeight="1" x14ac:dyDescent="0.2">
      <c r="A16" s="34">
        <v>15</v>
      </c>
      <c r="B16" s="46" t="s">
        <v>401</v>
      </c>
      <c r="C16" s="44">
        <v>45838</v>
      </c>
      <c r="D16" s="35" t="s">
        <v>28</v>
      </c>
      <c r="E16" s="36">
        <v>-23076</v>
      </c>
      <c r="F16" s="36">
        <v>-1846</v>
      </c>
      <c r="G16" s="36">
        <f t="shared" si="3"/>
        <v>-24922</v>
      </c>
      <c r="H16" s="37"/>
      <c r="J16" s="45"/>
    </row>
    <row r="17" spans="1:10" ht="26.25" customHeight="1" x14ac:dyDescent="0.2">
      <c r="A17" s="34">
        <v>16</v>
      </c>
      <c r="B17" s="46" t="s">
        <v>402</v>
      </c>
      <c r="C17" s="44">
        <v>45838</v>
      </c>
      <c r="D17" s="35" t="s">
        <v>22</v>
      </c>
      <c r="E17" s="36">
        <v>-125274</v>
      </c>
      <c r="F17" s="36">
        <v>-10022</v>
      </c>
      <c r="G17" s="36">
        <f t="shared" si="3"/>
        <v>-135296</v>
      </c>
      <c r="H17" s="37"/>
      <c r="J17" s="45"/>
    </row>
    <row r="18" spans="1:10" ht="26.25" customHeight="1" x14ac:dyDescent="0.2">
      <c r="A18" s="34">
        <v>17</v>
      </c>
      <c r="B18" s="46" t="s">
        <v>403</v>
      </c>
      <c r="C18" s="44">
        <v>45838</v>
      </c>
      <c r="D18" s="35" t="s">
        <v>22</v>
      </c>
      <c r="E18" s="36">
        <v>-62637</v>
      </c>
      <c r="F18" s="36">
        <v>-5011</v>
      </c>
      <c r="G18" s="36">
        <f t="shared" si="1"/>
        <v>-67648</v>
      </c>
      <c r="H18" s="37"/>
      <c r="J18" s="45"/>
    </row>
    <row r="19" spans="1:10" ht="26.25" customHeight="1" x14ac:dyDescent="0.2">
      <c r="A19" s="34">
        <v>18</v>
      </c>
      <c r="B19" s="46" t="s">
        <v>404</v>
      </c>
      <c r="C19" s="44">
        <v>45838</v>
      </c>
      <c r="D19" s="35" t="s">
        <v>22</v>
      </c>
      <c r="E19" s="36">
        <v>-187911</v>
      </c>
      <c r="F19" s="36">
        <v>-15033</v>
      </c>
      <c r="G19" s="36">
        <f t="shared" si="1"/>
        <v>-202944</v>
      </c>
      <c r="H19" s="37"/>
      <c r="J19" s="45"/>
    </row>
    <row r="20" spans="1:10" ht="26.25" customHeight="1" x14ac:dyDescent="0.2">
      <c r="A20" s="34">
        <v>19</v>
      </c>
      <c r="B20" s="46" t="s">
        <v>405</v>
      </c>
      <c r="C20" s="44">
        <v>45838</v>
      </c>
      <c r="D20" s="35" t="s">
        <v>22</v>
      </c>
      <c r="E20" s="36">
        <v>-210987</v>
      </c>
      <c r="F20" s="36">
        <v>-16879</v>
      </c>
      <c r="G20" s="36">
        <f t="shared" ref="G20:G21" si="4">+E20+F20</f>
        <v>-227866</v>
      </c>
      <c r="H20" s="37"/>
      <c r="J20" s="45"/>
    </row>
    <row r="21" spans="1:10" ht="26.25" customHeight="1" x14ac:dyDescent="0.2">
      <c r="A21" s="34">
        <v>20</v>
      </c>
      <c r="B21" s="46" t="s">
        <v>406</v>
      </c>
      <c r="C21" s="44">
        <v>45838</v>
      </c>
      <c r="D21" s="35" t="s">
        <v>22</v>
      </c>
      <c r="E21" s="36">
        <v>-438459</v>
      </c>
      <c r="F21" s="36">
        <v>-35077</v>
      </c>
      <c r="G21" s="36">
        <f t="shared" si="4"/>
        <v>-473536</v>
      </c>
      <c r="H21" s="37"/>
      <c r="J21" s="45"/>
    </row>
    <row r="22" spans="1:10" ht="26.25" customHeight="1" x14ac:dyDescent="0.2">
      <c r="A22" s="34">
        <v>21</v>
      </c>
      <c r="B22" s="46" t="s">
        <v>407</v>
      </c>
      <c r="C22" s="44">
        <v>45838</v>
      </c>
      <c r="D22" s="35" t="s">
        <v>22</v>
      </c>
      <c r="E22" s="36">
        <v>-125274</v>
      </c>
      <c r="F22" s="36">
        <v>-10022</v>
      </c>
      <c r="G22" s="36">
        <f t="shared" si="1"/>
        <v>-135296</v>
      </c>
      <c r="H22" s="37"/>
      <c r="J22" s="45"/>
    </row>
    <row r="23" spans="1:10" ht="26.25" customHeight="1" x14ac:dyDescent="0.2">
      <c r="A23" s="34">
        <v>22</v>
      </c>
      <c r="B23" s="46" t="s">
        <v>408</v>
      </c>
      <c r="C23" s="44">
        <v>45838</v>
      </c>
      <c r="D23" s="35" t="s">
        <v>22</v>
      </c>
      <c r="E23" s="36">
        <v>-187911</v>
      </c>
      <c r="F23" s="36">
        <v>-15033</v>
      </c>
      <c r="G23" s="36">
        <f t="shared" si="1"/>
        <v>-202944</v>
      </c>
      <c r="H23" s="37"/>
      <c r="J23" s="45"/>
    </row>
    <row r="24" spans="1:10" ht="18.75" customHeight="1" x14ac:dyDescent="0.2">
      <c r="A24" s="38"/>
      <c r="B24" s="38"/>
      <c r="C24" s="40"/>
      <c r="D24" s="66" t="s">
        <v>17</v>
      </c>
      <c r="E24" s="67"/>
      <c r="F24" s="68"/>
      <c r="G24" s="41">
        <f>SUM(G2:G23)</f>
        <v>-3681464</v>
      </c>
      <c r="H24" s="39"/>
    </row>
    <row r="25" spans="1:10" ht="18.75" customHeight="1" x14ac:dyDescent="0.2">
      <c r="G25" s="33"/>
    </row>
    <row r="26" spans="1:10" ht="18.75" customHeight="1" x14ac:dyDescent="0.2">
      <c r="G26" s="33"/>
    </row>
    <row r="28" spans="1:10" ht="18.75" customHeight="1" x14ac:dyDescent="0.2">
      <c r="E28" s="45"/>
      <c r="F28" s="45"/>
    </row>
  </sheetData>
  <mergeCells count="1">
    <mergeCell ref="D24:F24"/>
  </mergeCells>
  <conditionalFormatting sqref="B2:B23">
    <cfRule type="duplicateValues" dxfId="2" priority="65"/>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zoomScaleNormal="100" workbookViewId="0">
      <pane ySplit="1" topLeftCell="A2" activePane="bottomLeft" state="frozen"/>
      <selection pane="bottomLeft" activeCell="H8" sqref="H8"/>
    </sheetView>
  </sheetViews>
  <sheetFormatPr defaultRowHeight="18.75" customHeight="1" x14ac:dyDescent="0.2"/>
  <cols>
    <col min="1" max="1" width="7.42578125" style="33" customWidth="1"/>
    <col min="2" max="2" width="12.85546875" style="33" customWidth="1"/>
    <col min="3" max="3" width="12.85546875" style="42" customWidth="1"/>
    <col min="4" max="5" width="39.42578125" style="33" customWidth="1"/>
    <col min="6" max="7" width="18.5703125" style="33" customWidth="1"/>
    <col min="8" max="8" width="18.5703125" style="43" customWidth="1"/>
    <col min="9" max="9" width="15.28515625" style="43" customWidth="1"/>
    <col min="10" max="10" width="9.140625" style="33"/>
    <col min="11" max="11" width="13.140625" style="33" bestFit="1" customWidth="1"/>
    <col min="12" max="12" width="29.42578125" style="33" bestFit="1" customWidth="1"/>
    <col min="13" max="13" width="17.5703125" style="33" bestFit="1" customWidth="1"/>
    <col min="14" max="16384" width="9.140625" style="33"/>
  </cols>
  <sheetData>
    <row r="1" spans="1:9" ht="27.75" customHeight="1" x14ac:dyDescent="0.2">
      <c r="A1" s="30" t="s">
        <v>12</v>
      </c>
      <c r="B1" s="30" t="s">
        <v>11</v>
      </c>
      <c r="C1" s="31" t="s">
        <v>10</v>
      </c>
      <c r="D1" s="30" t="s">
        <v>13</v>
      </c>
      <c r="E1" s="30" t="s">
        <v>2</v>
      </c>
      <c r="F1" s="30" t="s">
        <v>26</v>
      </c>
      <c r="G1" s="30" t="s">
        <v>0</v>
      </c>
      <c r="H1" s="30" t="s">
        <v>15</v>
      </c>
      <c r="I1" s="32" t="s">
        <v>16</v>
      </c>
    </row>
    <row r="2" spans="1:9" ht="22.5" customHeight="1" x14ac:dyDescent="0.2">
      <c r="A2" s="34">
        <v>1</v>
      </c>
      <c r="B2" s="46" t="s">
        <v>409</v>
      </c>
      <c r="C2" s="44">
        <v>45832</v>
      </c>
      <c r="D2" s="35" t="s">
        <v>22</v>
      </c>
      <c r="E2" s="35" t="s">
        <v>148</v>
      </c>
      <c r="F2" s="36">
        <v>-613568</v>
      </c>
      <c r="G2" s="36">
        <v>-49085</v>
      </c>
      <c r="H2" s="36">
        <f t="shared" ref="H2" si="0">+F2+G2</f>
        <v>-662653</v>
      </c>
      <c r="I2" s="37"/>
    </row>
    <row r="3" spans="1:9" ht="22.5" customHeight="1" x14ac:dyDescent="0.2">
      <c r="A3" s="34">
        <v>2</v>
      </c>
      <c r="B3" s="46" t="s">
        <v>410</v>
      </c>
      <c r="C3" s="44">
        <v>45832</v>
      </c>
      <c r="D3" s="35" t="s">
        <v>22</v>
      </c>
      <c r="E3" s="35" t="s">
        <v>415</v>
      </c>
      <c r="F3" s="36">
        <v>-613568</v>
      </c>
      <c r="G3" s="36">
        <v>-49085</v>
      </c>
      <c r="H3" s="36">
        <f t="shared" ref="H3:H4" si="1">+F3+G3</f>
        <v>-662653</v>
      </c>
      <c r="I3" s="37"/>
    </row>
    <row r="4" spans="1:9" ht="22.5" customHeight="1" x14ac:dyDescent="0.2">
      <c r="A4" s="34">
        <v>3</v>
      </c>
      <c r="B4" s="46" t="s">
        <v>411</v>
      </c>
      <c r="C4" s="44">
        <v>45832</v>
      </c>
      <c r="D4" s="35" t="s">
        <v>22</v>
      </c>
      <c r="E4" s="35" t="s">
        <v>145</v>
      </c>
      <c r="F4" s="36">
        <v>-613568</v>
      </c>
      <c r="G4" s="36">
        <v>-49085</v>
      </c>
      <c r="H4" s="36">
        <f t="shared" si="1"/>
        <v>-662653</v>
      </c>
      <c r="I4" s="37"/>
    </row>
    <row r="5" spans="1:9" ht="22.5" customHeight="1" x14ac:dyDescent="0.2">
      <c r="A5" s="34">
        <v>4</v>
      </c>
      <c r="B5" s="46" t="s">
        <v>412</v>
      </c>
      <c r="C5" s="44">
        <v>45832</v>
      </c>
      <c r="D5" s="35" t="s">
        <v>22</v>
      </c>
      <c r="E5" s="35" t="s">
        <v>416</v>
      </c>
      <c r="F5" s="36">
        <v>-184070</v>
      </c>
      <c r="G5" s="36">
        <v>-14726</v>
      </c>
      <c r="H5" s="36">
        <f t="shared" ref="H5:H7" si="2">+F5+G5</f>
        <v>-198796</v>
      </c>
      <c r="I5" s="37"/>
    </row>
    <row r="6" spans="1:9" ht="22.5" customHeight="1" x14ac:dyDescent="0.2">
      <c r="A6" s="34">
        <v>5</v>
      </c>
      <c r="B6" s="46" t="s">
        <v>413</v>
      </c>
      <c r="C6" s="44">
        <v>45832</v>
      </c>
      <c r="D6" s="35" t="s">
        <v>22</v>
      </c>
      <c r="E6" s="35" t="s">
        <v>147</v>
      </c>
      <c r="F6" s="36">
        <v>-613568</v>
      </c>
      <c r="G6" s="36">
        <v>-49085</v>
      </c>
      <c r="H6" s="36">
        <f t="shared" si="2"/>
        <v>-662653</v>
      </c>
      <c r="I6" s="37"/>
    </row>
    <row r="7" spans="1:9" ht="22.5" customHeight="1" x14ac:dyDescent="0.2">
      <c r="A7" s="34">
        <v>6</v>
      </c>
      <c r="B7" s="46" t="s">
        <v>414</v>
      </c>
      <c r="C7" s="44">
        <v>45832</v>
      </c>
      <c r="D7" s="35" t="s">
        <v>22</v>
      </c>
      <c r="E7" s="35" t="s">
        <v>146</v>
      </c>
      <c r="F7" s="36">
        <v>-613568</v>
      </c>
      <c r="G7" s="36">
        <v>-49085</v>
      </c>
      <c r="H7" s="36">
        <f t="shared" si="2"/>
        <v>-662653</v>
      </c>
      <c r="I7" s="37"/>
    </row>
    <row r="8" spans="1:9" ht="18.75" customHeight="1" x14ac:dyDescent="0.2">
      <c r="A8" s="38"/>
      <c r="B8" s="38"/>
      <c r="C8" s="40"/>
      <c r="D8" s="66" t="s">
        <v>17</v>
      </c>
      <c r="E8" s="67"/>
      <c r="F8" s="67"/>
      <c r="G8" s="68"/>
      <c r="H8" s="41">
        <f>SUM(H2:H7)</f>
        <v>-3512061</v>
      </c>
      <c r="I8" s="39"/>
    </row>
    <row r="9" spans="1:9" ht="18.75" customHeight="1" x14ac:dyDescent="0.2">
      <c r="H9" s="33"/>
    </row>
    <row r="10" spans="1:9" ht="18.75" customHeight="1" x14ac:dyDescent="0.2">
      <c r="H10" s="33"/>
    </row>
    <row r="12" spans="1:9" ht="18.75" customHeight="1" x14ac:dyDescent="0.2">
      <c r="F12" s="45"/>
      <c r="G12" s="45"/>
    </row>
  </sheetData>
  <mergeCells count="1">
    <mergeCell ref="D8:G8"/>
  </mergeCells>
  <conditionalFormatting sqref="B2:B7">
    <cfRule type="duplicateValues" dxfId="1" priority="66"/>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4"/>
  <sheetViews>
    <sheetView topLeftCell="A340" workbookViewId="0">
      <selection activeCell="H353" sqref="H353"/>
    </sheetView>
  </sheetViews>
  <sheetFormatPr defaultRowHeight="15" x14ac:dyDescent="0.25"/>
  <cols>
    <col min="1" max="1" width="14.7109375" customWidth="1"/>
    <col min="2" max="2" width="12.140625" customWidth="1"/>
    <col min="3" max="3" width="13.28515625" customWidth="1"/>
    <col min="4" max="4" width="53.28515625" customWidth="1"/>
    <col min="5" max="5" width="15.28515625" customWidth="1"/>
    <col min="7" max="7" width="13" customWidth="1"/>
    <col min="8" max="8" width="11.85546875" customWidth="1"/>
    <col min="9" max="9" width="52.28515625" bestFit="1" customWidth="1"/>
    <col min="10" max="10" width="12.5703125" bestFit="1" customWidth="1"/>
  </cols>
  <sheetData>
    <row r="1" spans="1:10" ht="21" x14ac:dyDescent="0.25">
      <c r="A1" s="54" t="s">
        <v>10</v>
      </c>
      <c r="B1" s="55" t="s">
        <v>11</v>
      </c>
      <c r="C1" s="55" t="s">
        <v>29</v>
      </c>
      <c r="D1" s="55" t="s">
        <v>30</v>
      </c>
      <c r="E1" s="56" t="s">
        <v>31</v>
      </c>
      <c r="F1" s="55" t="s">
        <v>32</v>
      </c>
      <c r="G1" s="56" t="s">
        <v>0</v>
      </c>
      <c r="H1" s="56" t="s">
        <v>33</v>
      </c>
      <c r="I1" s="55" t="s">
        <v>34</v>
      </c>
      <c r="J1" s="55" t="s">
        <v>35</v>
      </c>
    </row>
    <row r="2" spans="1:10" x14ac:dyDescent="0.25">
      <c r="A2" s="52">
        <v>45779</v>
      </c>
      <c r="B2" s="51" t="s">
        <v>177</v>
      </c>
      <c r="C2" s="58" t="s">
        <v>129</v>
      </c>
      <c r="D2" s="51" t="s">
        <v>50</v>
      </c>
      <c r="E2" s="53">
        <v>372519</v>
      </c>
      <c r="F2" s="57" t="s">
        <v>37</v>
      </c>
      <c r="G2" s="53">
        <v>29802</v>
      </c>
      <c r="H2" s="53">
        <v>402321</v>
      </c>
      <c r="I2" s="51" t="s">
        <v>22</v>
      </c>
      <c r="J2" s="51" t="s">
        <v>38</v>
      </c>
    </row>
    <row r="3" spans="1:10" x14ac:dyDescent="0.25">
      <c r="A3" s="52">
        <v>45779</v>
      </c>
      <c r="B3" s="51" t="s">
        <v>178</v>
      </c>
      <c r="C3" s="58" t="s">
        <v>129</v>
      </c>
      <c r="D3" s="51" t="s">
        <v>162</v>
      </c>
      <c r="E3" s="53">
        <v>857130</v>
      </c>
      <c r="F3" s="57" t="s">
        <v>37</v>
      </c>
      <c r="G3" s="53">
        <v>68570</v>
      </c>
      <c r="H3" s="53">
        <v>925700</v>
      </c>
      <c r="I3" s="51" t="s">
        <v>22</v>
      </c>
      <c r="J3" s="51" t="s">
        <v>38</v>
      </c>
    </row>
    <row r="4" spans="1:10" x14ac:dyDescent="0.25">
      <c r="A4" s="52">
        <v>45779</v>
      </c>
      <c r="B4" s="51" t="s">
        <v>179</v>
      </c>
      <c r="C4" s="58" t="s">
        <v>129</v>
      </c>
      <c r="D4" s="51" t="s">
        <v>361</v>
      </c>
      <c r="E4" s="53">
        <v>263730</v>
      </c>
      <c r="F4" s="57" t="s">
        <v>37</v>
      </c>
      <c r="G4" s="53">
        <v>21098</v>
      </c>
      <c r="H4" s="53">
        <v>284828</v>
      </c>
      <c r="I4" s="51" t="s">
        <v>22</v>
      </c>
      <c r="J4" s="51" t="s">
        <v>38</v>
      </c>
    </row>
    <row r="5" spans="1:10" x14ac:dyDescent="0.25">
      <c r="A5" s="52">
        <v>45779</v>
      </c>
      <c r="B5" s="51" t="s">
        <v>180</v>
      </c>
      <c r="C5" s="58" t="s">
        <v>129</v>
      </c>
      <c r="D5" s="51" t="s">
        <v>63</v>
      </c>
      <c r="E5" s="53">
        <v>263730</v>
      </c>
      <c r="F5" s="57" t="s">
        <v>37</v>
      </c>
      <c r="G5" s="53">
        <v>21098</v>
      </c>
      <c r="H5" s="53">
        <v>284828</v>
      </c>
      <c r="I5" s="51" t="s">
        <v>22</v>
      </c>
      <c r="J5" s="51" t="s">
        <v>38</v>
      </c>
    </row>
    <row r="6" spans="1:10" x14ac:dyDescent="0.25">
      <c r="A6" s="52">
        <v>45779</v>
      </c>
      <c r="B6" s="51" t="s">
        <v>181</v>
      </c>
      <c r="C6" s="58" t="s">
        <v>129</v>
      </c>
      <c r="D6" s="51" t="s">
        <v>44</v>
      </c>
      <c r="E6" s="53">
        <v>230760</v>
      </c>
      <c r="F6" s="57" t="s">
        <v>37</v>
      </c>
      <c r="G6" s="53">
        <v>18461</v>
      </c>
      <c r="H6" s="53">
        <v>249221</v>
      </c>
      <c r="I6" s="51" t="s">
        <v>22</v>
      </c>
      <c r="J6" s="51" t="s">
        <v>38</v>
      </c>
    </row>
    <row r="7" spans="1:10" x14ac:dyDescent="0.25">
      <c r="A7" s="52">
        <v>45779</v>
      </c>
      <c r="B7" s="51" t="s">
        <v>182</v>
      </c>
      <c r="C7" s="58" t="s">
        <v>129</v>
      </c>
      <c r="D7" s="51" t="s">
        <v>117</v>
      </c>
      <c r="E7" s="53">
        <v>326367</v>
      </c>
      <c r="F7" s="57" t="s">
        <v>37</v>
      </c>
      <c r="G7" s="53">
        <v>26109</v>
      </c>
      <c r="H7" s="53">
        <v>352476</v>
      </c>
      <c r="I7" s="51" t="s">
        <v>22</v>
      </c>
      <c r="J7" s="51" t="s">
        <v>38</v>
      </c>
    </row>
    <row r="8" spans="1:10" x14ac:dyDescent="0.25">
      <c r="A8" s="52">
        <v>45779</v>
      </c>
      <c r="B8" s="51" t="s">
        <v>183</v>
      </c>
      <c r="C8" s="58" t="s">
        <v>129</v>
      </c>
      <c r="D8" s="51" t="s">
        <v>90</v>
      </c>
      <c r="E8" s="53">
        <v>184608</v>
      </c>
      <c r="F8" s="57" t="s">
        <v>37</v>
      </c>
      <c r="G8" s="53">
        <v>14769</v>
      </c>
      <c r="H8" s="53">
        <v>199377</v>
      </c>
      <c r="I8" s="51" t="s">
        <v>22</v>
      </c>
      <c r="J8" s="51" t="s">
        <v>38</v>
      </c>
    </row>
    <row r="9" spans="1:10" x14ac:dyDescent="0.25">
      <c r="A9" s="52">
        <v>45779</v>
      </c>
      <c r="B9" s="51" t="s">
        <v>184</v>
      </c>
      <c r="C9" s="58" t="s">
        <v>129</v>
      </c>
      <c r="D9" s="51" t="s">
        <v>40</v>
      </c>
      <c r="E9" s="53">
        <v>184608</v>
      </c>
      <c r="F9" s="57" t="s">
        <v>37</v>
      </c>
      <c r="G9" s="53">
        <v>14769</v>
      </c>
      <c r="H9" s="53">
        <v>199377</v>
      </c>
      <c r="I9" s="51" t="s">
        <v>22</v>
      </c>
      <c r="J9" s="51" t="s">
        <v>38</v>
      </c>
    </row>
    <row r="10" spans="1:10" x14ac:dyDescent="0.25">
      <c r="A10" s="52">
        <v>45780</v>
      </c>
      <c r="B10" s="51" t="s">
        <v>185</v>
      </c>
      <c r="C10" s="58" t="s">
        <v>129</v>
      </c>
      <c r="D10" s="51" t="s">
        <v>362</v>
      </c>
      <c r="E10" s="53">
        <v>428565</v>
      </c>
      <c r="F10" s="57" t="s">
        <v>37</v>
      </c>
      <c r="G10" s="53">
        <v>34285</v>
      </c>
      <c r="H10" s="53">
        <v>462850</v>
      </c>
      <c r="I10" s="51" t="s">
        <v>22</v>
      </c>
      <c r="J10" s="51" t="s">
        <v>38</v>
      </c>
    </row>
    <row r="11" spans="1:10" x14ac:dyDescent="0.25">
      <c r="A11" s="52">
        <v>45782</v>
      </c>
      <c r="B11" s="51" t="s">
        <v>186</v>
      </c>
      <c r="C11" s="58" t="s">
        <v>129</v>
      </c>
      <c r="D11" s="51" t="s">
        <v>363</v>
      </c>
      <c r="E11" s="53">
        <v>1087890</v>
      </c>
      <c r="F11" s="57" t="s">
        <v>37</v>
      </c>
      <c r="G11" s="53">
        <v>87031</v>
      </c>
      <c r="H11" s="53">
        <v>1174921</v>
      </c>
      <c r="I11" s="51" t="s">
        <v>25</v>
      </c>
      <c r="J11" s="51" t="s">
        <v>120</v>
      </c>
    </row>
    <row r="12" spans="1:10" x14ac:dyDescent="0.25">
      <c r="A12" s="52">
        <v>45783</v>
      </c>
      <c r="B12" s="51" t="s">
        <v>187</v>
      </c>
      <c r="C12" s="58" t="s">
        <v>129</v>
      </c>
      <c r="D12" s="51" t="s">
        <v>42</v>
      </c>
      <c r="E12" s="53">
        <v>184608</v>
      </c>
      <c r="F12" s="57" t="s">
        <v>37</v>
      </c>
      <c r="G12" s="53">
        <v>14769</v>
      </c>
      <c r="H12" s="53">
        <v>199377</v>
      </c>
      <c r="I12" s="51" t="s">
        <v>22</v>
      </c>
      <c r="J12" s="51" t="s">
        <v>38</v>
      </c>
    </row>
    <row r="13" spans="1:10" x14ac:dyDescent="0.25">
      <c r="A13" s="52">
        <v>45783</v>
      </c>
      <c r="B13" s="51" t="s">
        <v>188</v>
      </c>
      <c r="C13" s="58" t="s">
        <v>129</v>
      </c>
      <c r="D13" s="51" t="s">
        <v>108</v>
      </c>
      <c r="E13" s="53">
        <v>263730</v>
      </c>
      <c r="F13" s="57" t="s">
        <v>37</v>
      </c>
      <c r="G13" s="53">
        <v>21098</v>
      </c>
      <c r="H13" s="53">
        <v>284828</v>
      </c>
      <c r="I13" s="51" t="s">
        <v>22</v>
      </c>
      <c r="J13" s="51" t="s">
        <v>38</v>
      </c>
    </row>
    <row r="14" spans="1:10" x14ac:dyDescent="0.25">
      <c r="A14" s="52">
        <v>45783</v>
      </c>
      <c r="B14" s="51" t="s">
        <v>189</v>
      </c>
      <c r="C14" s="58" t="s">
        <v>129</v>
      </c>
      <c r="D14" s="51" t="s">
        <v>364</v>
      </c>
      <c r="E14" s="53">
        <v>184608</v>
      </c>
      <c r="F14" s="57" t="s">
        <v>37</v>
      </c>
      <c r="G14" s="53">
        <v>14769</v>
      </c>
      <c r="H14" s="53">
        <v>199377</v>
      </c>
      <c r="I14" s="51" t="s">
        <v>22</v>
      </c>
      <c r="J14" s="51" t="s">
        <v>38</v>
      </c>
    </row>
    <row r="15" spans="1:10" x14ac:dyDescent="0.25">
      <c r="A15" s="52">
        <v>45783</v>
      </c>
      <c r="B15" s="51" t="s">
        <v>190</v>
      </c>
      <c r="C15" s="58" t="s">
        <v>129</v>
      </c>
      <c r="D15" s="51" t="s">
        <v>72</v>
      </c>
      <c r="E15" s="53">
        <v>184608</v>
      </c>
      <c r="F15" s="57" t="s">
        <v>37</v>
      </c>
      <c r="G15" s="53">
        <v>14769</v>
      </c>
      <c r="H15" s="53">
        <v>199377</v>
      </c>
      <c r="I15" s="51" t="s">
        <v>22</v>
      </c>
      <c r="J15" s="51" t="s">
        <v>38</v>
      </c>
    </row>
    <row r="16" spans="1:10" x14ac:dyDescent="0.25">
      <c r="A16" s="52">
        <v>45783</v>
      </c>
      <c r="B16" s="51" t="s">
        <v>191</v>
      </c>
      <c r="C16" s="58" t="s">
        <v>129</v>
      </c>
      <c r="D16" s="51" t="s">
        <v>62</v>
      </c>
      <c r="E16" s="53">
        <v>184608</v>
      </c>
      <c r="F16" s="57" t="s">
        <v>37</v>
      </c>
      <c r="G16" s="53">
        <v>14769</v>
      </c>
      <c r="H16" s="53">
        <v>199377</v>
      </c>
      <c r="I16" s="51" t="s">
        <v>22</v>
      </c>
      <c r="J16" s="51" t="s">
        <v>38</v>
      </c>
    </row>
    <row r="17" spans="1:10" x14ac:dyDescent="0.25">
      <c r="A17" s="52">
        <v>45783</v>
      </c>
      <c r="B17" s="51" t="s">
        <v>192</v>
      </c>
      <c r="C17" s="58" t="s">
        <v>129</v>
      </c>
      <c r="D17" s="51" t="s">
        <v>112</v>
      </c>
      <c r="E17" s="53">
        <v>263730</v>
      </c>
      <c r="F17" s="57" t="s">
        <v>37</v>
      </c>
      <c r="G17" s="53">
        <v>21098</v>
      </c>
      <c r="H17" s="53">
        <v>284828</v>
      </c>
      <c r="I17" s="51" t="s">
        <v>22</v>
      </c>
      <c r="J17" s="51" t="s">
        <v>38</v>
      </c>
    </row>
    <row r="18" spans="1:10" x14ac:dyDescent="0.25">
      <c r="A18" s="52">
        <v>45783</v>
      </c>
      <c r="B18" s="51" t="s">
        <v>193</v>
      </c>
      <c r="C18" s="58" t="s">
        <v>129</v>
      </c>
      <c r="D18" s="51" t="s">
        <v>124</v>
      </c>
      <c r="E18" s="53">
        <v>224169</v>
      </c>
      <c r="F18" s="57" t="s">
        <v>37</v>
      </c>
      <c r="G18" s="53">
        <v>17934</v>
      </c>
      <c r="H18" s="53">
        <v>242103</v>
      </c>
      <c r="I18" s="51" t="s">
        <v>22</v>
      </c>
      <c r="J18" s="51" t="s">
        <v>38</v>
      </c>
    </row>
    <row r="19" spans="1:10" x14ac:dyDescent="0.25">
      <c r="A19" s="52">
        <v>45783</v>
      </c>
      <c r="B19" s="51" t="s">
        <v>194</v>
      </c>
      <c r="C19" s="58" t="s">
        <v>129</v>
      </c>
      <c r="D19" s="51" t="s">
        <v>144</v>
      </c>
      <c r="E19" s="53">
        <v>1249437</v>
      </c>
      <c r="F19" s="57" t="s">
        <v>37</v>
      </c>
      <c r="G19" s="53">
        <v>99955</v>
      </c>
      <c r="H19" s="53">
        <v>1349392</v>
      </c>
      <c r="I19" s="51" t="s">
        <v>27</v>
      </c>
      <c r="J19" s="51" t="s">
        <v>71</v>
      </c>
    </row>
    <row r="20" spans="1:10" x14ac:dyDescent="0.25">
      <c r="A20" s="52">
        <v>45783</v>
      </c>
      <c r="B20" s="51" t="s">
        <v>195</v>
      </c>
      <c r="C20" s="58" t="s">
        <v>129</v>
      </c>
      <c r="D20" s="51" t="s">
        <v>70</v>
      </c>
      <c r="E20" s="53">
        <v>1206573</v>
      </c>
      <c r="F20" s="57" t="s">
        <v>37</v>
      </c>
      <c r="G20" s="53">
        <v>96526</v>
      </c>
      <c r="H20" s="53">
        <v>1303099</v>
      </c>
      <c r="I20" s="51" t="s">
        <v>27</v>
      </c>
      <c r="J20" s="51" t="s">
        <v>71</v>
      </c>
    </row>
    <row r="21" spans="1:10" x14ac:dyDescent="0.25">
      <c r="A21" s="52">
        <v>45784</v>
      </c>
      <c r="B21" s="51" t="s">
        <v>196</v>
      </c>
      <c r="C21" s="58" t="s">
        <v>129</v>
      </c>
      <c r="D21" s="51" t="s">
        <v>89</v>
      </c>
      <c r="E21" s="53">
        <v>230760</v>
      </c>
      <c r="F21" s="57" t="s">
        <v>37</v>
      </c>
      <c r="G21" s="53">
        <v>18461</v>
      </c>
      <c r="H21" s="53">
        <v>249221</v>
      </c>
      <c r="I21" s="51" t="s">
        <v>22</v>
      </c>
      <c r="J21" s="51" t="s">
        <v>38</v>
      </c>
    </row>
    <row r="22" spans="1:10" x14ac:dyDescent="0.25">
      <c r="A22" s="52">
        <v>45784</v>
      </c>
      <c r="B22" s="51" t="s">
        <v>197</v>
      </c>
      <c r="C22" s="58" t="s">
        <v>129</v>
      </c>
      <c r="D22" s="51" t="s">
        <v>56</v>
      </c>
      <c r="E22" s="53">
        <v>303291</v>
      </c>
      <c r="F22" s="57" t="s">
        <v>37</v>
      </c>
      <c r="G22" s="53">
        <v>24263</v>
      </c>
      <c r="H22" s="53">
        <v>327554</v>
      </c>
      <c r="I22" s="51" t="s">
        <v>22</v>
      </c>
      <c r="J22" s="51" t="s">
        <v>38</v>
      </c>
    </row>
    <row r="23" spans="1:10" x14ac:dyDescent="0.25">
      <c r="A23" s="52">
        <v>45784</v>
      </c>
      <c r="B23" s="51" t="s">
        <v>198</v>
      </c>
      <c r="C23" s="58" t="s">
        <v>129</v>
      </c>
      <c r="D23" s="51" t="s">
        <v>73</v>
      </c>
      <c r="E23" s="53">
        <v>810978</v>
      </c>
      <c r="F23" s="57" t="s">
        <v>37</v>
      </c>
      <c r="G23" s="53">
        <v>64878</v>
      </c>
      <c r="H23" s="53">
        <v>875856</v>
      </c>
      <c r="I23" s="51" t="s">
        <v>22</v>
      </c>
      <c r="J23" s="51" t="s">
        <v>38</v>
      </c>
    </row>
    <row r="24" spans="1:10" x14ac:dyDescent="0.25">
      <c r="A24" s="52">
        <v>45784</v>
      </c>
      <c r="B24" s="51" t="s">
        <v>199</v>
      </c>
      <c r="C24" s="58" t="s">
        <v>129</v>
      </c>
      <c r="D24" s="51" t="s">
        <v>86</v>
      </c>
      <c r="E24" s="53">
        <v>230760</v>
      </c>
      <c r="F24" s="57" t="s">
        <v>37</v>
      </c>
      <c r="G24" s="53">
        <v>18461</v>
      </c>
      <c r="H24" s="53">
        <v>249221</v>
      </c>
      <c r="I24" s="51" t="s">
        <v>22</v>
      </c>
      <c r="J24" s="51" t="s">
        <v>38</v>
      </c>
    </row>
    <row r="25" spans="1:10" x14ac:dyDescent="0.25">
      <c r="A25" s="52">
        <v>45784</v>
      </c>
      <c r="B25" s="51" t="s">
        <v>200</v>
      </c>
      <c r="C25" s="58" t="s">
        <v>129</v>
      </c>
      <c r="D25" s="51" t="s">
        <v>123</v>
      </c>
      <c r="E25" s="53">
        <v>543945</v>
      </c>
      <c r="F25" s="57" t="s">
        <v>37</v>
      </c>
      <c r="G25" s="53">
        <v>43516</v>
      </c>
      <c r="H25" s="53">
        <v>587461</v>
      </c>
      <c r="I25" s="51" t="s">
        <v>22</v>
      </c>
      <c r="J25" s="51" t="s">
        <v>38</v>
      </c>
    </row>
    <row r="26" spans="1:10" x14ac:dyDescent="0.25">
      <c r="A26" s="52">
        <v>45784</v>
      </c>
      <c r="B26" s="51" t="s">
        <v>201</v>
      </c>
      <c r="C26" s="58" t="s">
        <v>129</v>
      </c>
      <c r="D26" s="51" t="s">
        <v>167</v>
      </c>
      <c r="E26" s="53">
        <v>421974</v>
      </c>
      <c r="F26" s="57" t="s">
        <v>37</v>
      </c>
      <c r="G26" s="53">
        <v>33758</v>
      </c>
      <c r="H26" s="53">
        <v>455732</v>
      </c>
      <c r="I26" s="51" t="s">
        <v>22</v>
      </c>
      <c r="J26" s="51" t="s">
        <v>38</v>
      </c>
    </row>
    <row r="27" spans="1:10" x14ac:dyDescent="0.25">
      <c r="A27" s="52">
        <v>45784</v>
      </c>
      <c r="B27" s="51" t="s">
        <v>202</v>
      </c>
      <c r="C27" s="58" t="s">
        <v>129</v>
      </c>
      <c r="D27" s="51" t="s">
        <v>116</v>
      </c>
      <c r="E27" s="53">
        <v>342852</v>
      </c>
      <c r="F27" s="57" t="s">
        <v>37</v>
      </c>
      <c r="G27" s="53">
        <v>27428</v>
      </c>
      <c r="H27" s="53">
        <v>370280</v>
      </c>
      <c r="I27" s="51" t="s">
        <v>22</v>
      </c>
      <c r="J27" s="51" t="s">
        <v>38</v>
      </c>
    </row>
    <row r="28" spans="1:10" x14ac:dyDescent="0.25">
      <c r="A28" s="52">
        <v>45784</v>
      </c>
      <c r="B28" s="51" t="s">
        <v>203</v>
      </c>
      <c r="C28" s="58" t="s">
        <v>129</v>
      </c>
      <c r="D28" s="51" t="s">
        <v>76</v>
      </c>
      <c r="E28" s="53">
        <v>230760</v>
      </c>
      <c r="F28" s="57" t="s">
        <v>37</v>
      </c>
      <c r="G28" s="53">
        <v>18461</v>
      </c>
      <c r="H28" s="53">
        <v>249221</v>
      </c>
      <c r="I28" s="51" t="s">
        <v>22</v>
      </c>
      <c r="J28" s="51" t="s">
        <v>38</v>
      </c>
    </row>
    <row r="29" spans="1:10" x14ac:dyDescent="0.25">
      <c r="A29" s="52">
        <v>45784</v>
      </c>
      <c r="B29" s="51" t="s">
        <v>204</v>
      </c>
      <c r="C29" s="58" t="s">
        <v>129</v>
      </c>
      <c r="D29" s="51" t="s">
        <v>168</v>
      </c>
      <c r="E29" s="53">
        <v>224169</v>
      </c>
      <c r="F29" s="57" t="s">
        <v>37</v>
      </c>
      <c r="G29" s="53">
        <v>17934</v>
      </c>
      <c r="H29" s="53">
        <v>242103</v>
      </c>
      <c r="I29" s="51" t="s">
        <v>22</v>
      </c>
      <c r="J29" s="51" t="s">
        <v>38</v>
      </c>
    </row>
    <row r="30" spans="1:10" x14ac:dyDescent="0.25">
      <c r="A30" s="52">
        <v>45784</v>
      </c>
      <c r="B30" s="51" t="s">
        <v>205</v>
      </c>
      <c r="C30" s="58" t="s">
        <v>129</v>
      </c>
      <c r="D30" s="51" t="s">
        <v>91</v>
      </c>
      <c r="E30" s="53">
        <v>184608</v>
      </c>
      <c r="F30" s="57" t="s">
        <v>37</v>
      </c>
      <c r="G30" s="53">
        <v>14769</v>
      </c>
      <c r="H30" s="53">
        <v>199377</v>
      </c>
      <c r="I30" s="51" t="s">
        <v>22</v>
      </c>
      <c r="J30" s="51" t="s">
        <v>38</v>
      </c>
    </row>
    <row r="31" spans="1:10" x14ac:dyDescent="0.25">
      <c r="A31" s="52">
        <v>45785</v>
      </c>
      <c r="B31" s="51" t="s">
        <v>206</v>
      </c>
      <c r="C31" s="58" t="s">
        <v>129</v>
      </c>
      <c r="D31" s="51" t="s">
        <v>365</v>
      </c>
      <c r="E31" s="53">
        <v>230760</v>
      </c>
      <c r="F31" s="57" t="s">
        <v>37</v>
      </c>
      <c r="G31" s="53">
        <v>18461</v>
      </c>
      <c r="H31" s="53">
        <v>249221</v>
      </c>
      <c r="I31" s="51" t="s">
        <v>22</v>
      </c>
      <c r="J31" s="51" t="s">
        <v>38</v>
      </c>
    </row>
    <row r="32" spans="1:10" x14ac:dyDescent="0.25">
      <c r="A32" s="52">
        <v>45785</v>
      </c>
      <c r="B32" s="51" t="s">
        <v>207</v>
      </c>
      <c r="C32" s="58" t="s">
        <v>129</v>
      </c>
      <c r="D32" s="51" t="s">
        <v>113</v>
      </c>
      <c r="E32" s="53">
        <v>303291</v>
      </c>
      <c r="F32" s="57" t="s">
        <v>37</v>
      </c>
      <c r="G32" s="53">
        <v>24263</v>
      </c>
      <c r="H32" s="53">
        <v>327554</v>
      </c>
      <c r="I32" s="51" t="s">
        <v>22</v>
      </c>
      <c r="J32" s="51" t="s">
        <v>38</v>
      </c>
    </row>
    <row r="33" spans="1:10" x14ac:dyDescent="0.25">
      <c r="A33" s="52">
        <v>45785</v>
      </c>
      <c r="B33" s="51" t="s">
        <v>208</v>
      </c>
      <c r="C33" s="58" t="s">
        <v>129</v>
      </c>
      <c r="D33" s="51" t="s">
        <v>151</v>
      </c>
      <c r="E33" s="53">
        <v>326367</v>
      </c>
      <c r="F33" s="57" t="s">
        <v>37</v>
      </c>
      <c r="G33" s="53">
        <v>26109</v>
      </c>
      <c r="H33" s="53">
        <v>352476</v>
      </c>
      <c r="I33" s="51" t="s">
        <v>22</v>
      </c>
      <c r="J33" s="51" t="s">
        <v>38</v>
      </c>
    </row>
    <row r="34" spans="1:10" x14ac:dyDescent="0.25">
      <c r="A34" s="52">
        <v>45785</v>
      </c>
      <c r="B34" s="51" t="s">
        <v>209</v>
      </c>
      <c r="C34" s="58" t="s">
        <v>129</v>
      </c>
      <c r="D34" s="51" t="s">
        <v>59</v>
      </c>
      <c r="E34" s="53">
        <v>230760</v>
      </c>
      <c r="F34" s="57" t="s">
        <v>37</v>
      </c>
      <c r="G34" s="53">
        <v>18461</v>
      </c>
      <c r="H34" s="53">
        <v>249221</v>
      </c>
      <c r="I34" s="51" t="s">
        <v>22</v>
      </c>
      <c r="J34" s="51" t="s">
        <v>38</v>
      </c>
    </row>
    <row r="35" spans="1:10" x14ac:dyDescent="0.25">
      <c r="A35" s="52">
        <v>45785</v>
      </c>
      <c r="B35" s="51" t="s">
        <v>210</v>
      </c>
      <c r="C35" s="58" t="s">
        <v>129</v>
      </c>
      <c r="D35" s="51" t="s">
        <v>100</v>
      </c>
      <c r="E35" s="53">
        <v>230760</v>
      </c>
      <c r="F35" s="57" t="s">
        <v>37</v>
      </c>
      <c r="G35" s="53">
        <v>18461</v>
      </c>
      <c r="H35" s="53">
        <v>249221</v>
      </c>
      <c r="I35" s="51" t="s">
        <v>22</v>
      </c>
      <c r="J35" s="51" t="s">
        <v>38</v>
      </c>
    </row>
    <row r="36" spans="1:10" x14ac:dyDescent="0.25">
      <c r="A36" s="52">
        <v>45785</v>
      </c>
      <c r="B36" s="51" t="s">
        <v>211</v>
      </c>
      <c r="C36" s="58" t="s">
        <v>129</v>
      </c>
      <c r="D36" s="51" t="s">
        <v>169</v>
      </c>
      <c r="E36" s="53">
        <v>230760</v>
      </c>
      <c r="F36" s="57" t="s">
        <v>37</v>
      </c>
      <c r="G36" s="53">
        <v>18461</v>
      </c>
      <c r="H36" s="53">
        <v>249221</v>
      </c>
      <c r="I36" s="51" t="s">
        <v>24</v>
      </c>
      <c r="J36" s="51" t="s">
        <v>85</v>
      </c>
    </row>
    <row r="37" spans="1:10" x14ac:dyDescent="0.25">
      <c r="A37" s="52">
        <v>45785</v>
      </c>
      <c r="B37" s="51" t="s">
        <v>212</v>
      </c>
      <c r="C37" s="58" t="s">
        <v>129</v>
      </c>
      <c r="D37" s="51" t="s">
        <v>83</v>
      </c>
      <c r="E37" s="53">
        <v>342852</v>
      </c>
      <c r="F37" s="57" t="s">
        <v>37</v>
      </c>
      <c r="G37" s="53">
        <v>27428</v>
      </c>
      <c r="H37" s="53">
        <v>370280</v>
      </c>
      <c r="I37" s="51" t="s">
        <v>22</v>
      </c>
      <c r="J37" s="51" t="s">
        <v>38</v>
      </c>
    </row>
    <row r="38" spans="1:10" x14ac:dyDescent="0.25">
      <c r="A38" s="52">
        <v>45785</v>
      </c>
      <c r="B38" s="51" t="s">
        <v>213</v>
      </c>
      <c r="C38" s="58" t="s">
        <v>129</v>
      </c>
      <c r="D38" s="51" t="s">
        <v>122</v>
      </c>
      <c r="E38" s="53">
        <v>428565</v>
      </c>
      <c r="F38" s="57" t="s">
        <v>37</v>
      </c>
      <c r="G38" s="53">
        <v>34285</v>
      </c>
      <c r="H38" s="53">
        <v>462850</v>
      </c>
      <c r="I38" s="51" t="s">
        <v>22</v>
      </c>
      <c r="J38" s="51" t="s">
        <v>38</v>
      </c>
    </row>
    <row r="39" spans="1:10" x14ac:dyDescent="0.25">
      <c r="A39" s="52">
        <v>45785</v>
      </c>
      <c r="B39" s="51" t="s">
        <v>214</v>
      </c>
      <c r="C39" s="58" t="s">
        <v>129</v>
      </c>
      <c r="D39" s="51" t="s">
        <v>154</v>
      </c>
      <c r="E39" s="53">
        <v>230760</v>
      </c>
      <c r="F39" s="57" t="s">
        <v>37</v>
      </c>
      <c r="G39" s="53">
        <v>18461</v>
      </c>
      <c r="H39" s="53">
        <v>249221</v>
      </c>
      <c r="I39" s="51" t="s">
        <v>22</v>
      </c>
      <c r="J39" s="51" t="s">
        <v>38</v>
      </c>
    </row>
    <row r="40" spans="1:10" x14ac:dyDescent="0.25">
      <c r="A40" s="52">
        <v>45785</v>
      </c>
      <c r="B40" s="51" t="s">
        <v>215</v>
      </c>
      <c r="C40" s="58" t="s">
        <v>129</v>
      </c>
      <c r="D40" s="51" t="s">
        <v>141</v>
      </c>
      <c r="E40" s="53">
        <v>501096</v>
      </c>
      <c r="F40" s="57" t="s">
        <v>37</v>
      </c>
      <c r="G40" s="53">
        <v>40088</v>
      </c>
      <c r="H40" s="53">
        <v>541184</v>
      </c>
      <c r="I40" s="51" t="s">
        <v>22</v>
      </c>
      <c r="J40" s="51" t="s">
        <v>38</v>
      </c>
    </row>
    <row r="41" spans="1:10" x14ac:dyDescent="0.25">
      <c r="A41" s="52">
        <v>45785</v>
      </c>
      <c r="B41" s="51" t="s">
        <v>216</v>
      </c>
      <c r="C41" s="58" t="s">
        <v>129</v>
      </c>
      <c r="D41" s="51" t="s">
        <v>165</v>
      </c>
      <c r="E41" s="53">
        <v>303291</v>
      </c>
      <c r="F41" s="57" t="s">
        <v>37</v>
      </c>
      <c r="G41" s="53">
        <v>24263</v>
      </c>
      <c r="H41" s="53">
        <v>327554</v>
      </c>
      <c r="I41" s="51" t="s">
        <v>22</v>
      </c>
      <c r="J41" s="51" t="s">
        <v>38</v>
      </c>
    </row>
    <row r="42" spans="1:10" x14ac:dyDescent="0.25">
      <c r="A42" s="52">
        <v>45785</v>
      </c>
      <c r="B42" s="51" t="s">
        <v>217</v>
      </c>
      <c r="C42" s="58" t="s">
        <v>129</v>
      </c>
      <c r="D42" s="51" t="s">
        <v>49</v>
      </c>
      <c r="E42" s="53">
        <v>184608</v>
      </c>
      <c r="F42" s="57" t="s">
        <v>37</v>
      </c>
      <c r="G42" s="53">
        <v>14769</v>
      </c>
      <c r="H42" s="53">
        <v>199377</v>
      </c>
      <c r="I42" s="51" t="s">
        <v>22</v>
      </c>
      <c r="J42" s="51" t="s">
        <v>38</v>
      </c>
    </row>
    <row r="43" spans="1:10" x14ac:dyDescent="0.25">
      <c r="A43" s="52">
        <v>45785</v>
      </c>
      <c r="B43" s="51" t="s">
        <v>218</v>
      </c>
      <c r="C43" s="58" t="s">
        <v>129</v>
      </c>
      <c r="D43" s="51" t="s">
        <v>55</v>
      </c>
      <c r="E43" s="53">
        <v>481308</v>
      </c>
      <c r="F43" s="57" t="s">
        <v>37</v>
      </c>
      <c r="G43" s="53">
        <v>38505</v>
      </c>
      <c r="H43" s="53">
        <v>519813</v>
      </c>
      <c r="I43" s="51" t="s">
        <v>22</v>
      </c>
      <c r="J43" s="51" t="s">
        <v>38</v>
      </c>
    </row>
    <row r="44" spans="1:10" x14ac:dyDescent="0.25">
      <c r="A44" s="52">
        <v>45785</v>
      </c>
      <c r="B44" s="51" t="s">
        <v>219</v>
      </c>
      <c r="C44" s="58" t="s">
        <v>129</v>
      </c>
      <c r="D44" s="51" t="s">
        <v>125</v>
      </c>
      <c r="E44" s="53">
        <v>230760</v>
      </c>
      <c r="F44" s="57" t="s">
        <v>37</v>
      </c>
      <c r="G44" s="53">
        <v>18461</v>
      </c>
      <c r="H44" s="53">
        <v>249221</v>
      </c>
      <c r="I44" s="51" t="s">
        <v>22</v>
      </c>
      <c r="J44" s="51" t="s">
        <v>38</v>
      </c>
    </row>
    <row r="45" spans="1:10" x14ac:dyDescent="0.25">
      <c r="A45" s="52">
        <v>45785</v>
      </c>
      <c r="B45" s="51" t="s">
        <v>220</v>
      </c>
      <c r="C45" s="58" t="s">
        <v>129</v>
      </c>
      <c r="D45" s="51" t="s">
        <v>155</v>
      </c>
      <c r="E45" s="53">
        <v>303291</v>
      </c>
      <c r="F45" s="57" t="s">
        <v>37</v>
      </c>
      <c r="G45" s="53">
        <v>24263</v>
      </c>
      <c r="H45" s="53">
        <v>327554</v>
      </c>
      <c r="I45" s="51" t="s">
        <v>22</v>
      </c>
      <c r="J45" s="51" t="s">
        <v>38</v>
      </c>
    </row>
    <row r="46" spans="1:10" x14ac:dyDescent="0.25">
      <c r="A46" s="52">
        <v>45785</v>
      </c>
      <c r="B46" s="51" t="s">
        <v>221</v>
      </c>
      <c r="C46" s="58" t="s">
        <v>129</v>
      </c>
      <c r="D46" s="51" t="s">
        <v>164</v>
      </c>
      <c r="E46" s="53">
        <v>365928</v>
      </c>
      <c r="F46" s="57" t="s">
        <v>37</v>
      </c>
      <c r="G46" s="53">
        <v>29274</v>
      </c>
      <c r="H46" s="53">
        <v>395202</v>
      </c>
      <c r="I46" s="51" t="s">
        <v>22</v>
      </c>
      <c r="J46" s="51" t="s">
        <v>38</v>
      </c>
    </row>
    <row r="47" spans="1:10" x14ac:dyDescent="0.25">
      <c r="A47" s="52">
        <v>45785</v>
      </c>
      <c r="B47" s="51" t="s">
        <v>222</v>
      </c>
      <c r="C47" s="58" t="s">
        <v>129</v>
      </c>
      <c r="D47" s="51" t="s">
        <v>54</v>
      </c>
      <c r="E47" s="53">
        <v>303291</v>
      </c>
      <c r="F47" s="57" t="s">
        <v>37</v>
      </c>
      <c r="G47" s="53">
        <v>24263</v>
      </c>
      <c r="H47" s="53">
        <v>327554</v>
      </c>
      <c r="I47" s="51" t="s">
        <v>22</v>
      </c>
      <c r="J47" s="51" t="s">
        <v>38</v>
      </c>
    </row>
    <row r="48" spans="1:10" x14ac:dyDescent="0.25">
      <c r="A48" s="52">
        <v>45785</v>
      </c>
      <c r="B48" s="51" t="s">
        <v>223</v>
      </c>
      <c r="C48" s="58" t="s">
        <v>129</v>
      </c>
      <c r="D48" s="51" t="s">
        <v>139</v>
      </c>
      <c r="E48" s="53">
        <v>263730</v>
      </c>
      <c r="F48" s="57" t="s">
        <v>37</v>
      </c>
      <c r="G48" s="53">
        <v>21098</v>
      </c>
      <c r="H48" s="53">
        <v>284828</v>
      </c>
      <c r="I48" s="51" t="s">
        <v>22</v>
      </c>
      <c r="J48" s="51" t="s">
        <v>38</v>
      </c>
    </row>
    <row r="49" spans="1:10" x14ac:dyDescent="0.25">
      <c r="A49" s="52">
        <v>45785</v>
      </c>
      <c r="B49" s="51" t="s">
        <v>224</v>
      </c>
      <c r="C49" s="58" t="s">
        <v>129</v>
      </c>
      <c r="D49" s="51" t="s">
        <v>57</v>
      </c>
      <c r="E49" s="53">
        <v>230760</v>
      </c>
      <c r="F49" s="57" t="s">
        <v>37</v>
      </c>
      <c r="G49" s="53">
        <v>18461</v>
      </c>
      <c r="H49" s="53">
        <v>249221</v>
      </c>
      <c r="I49" s="51" t="s">
        <v>22</v>
      </c>
      <c r="J49" s="51" t="s">
        <v>38</v>
      </c>
    </row>
    <row r="50" spans="1:10" x14ac:dyDescent="0.25">
      <c r="A50" s="52">
        <v>45785</v>
      </c>
      <c r="B50" s="51" t="s">
        <v>225</v>
      </c>
      <c r="C50" s="58" t="s">
        <v>129</v>
      </c>
      <c r="D50" s="51" t="s">
        <v>106</v>
      </c>
      <c r="E50" s="53">
        <v>230760</v>
      </c>
      <c r="F50" s="57" t="s">
        <v>37</v>
      </c>
      <c r="G50" s="53">
        <v>18461</v>
      </c>
      <c r="H50" s="53">
        <v>249221</v>
      </c>
      <c r="I50" s="51" t="s">
        <v>22</v>
      </c>
      <c r="J50" s="51" t="s">
        <v>38</v>
      </c>
    </row>
    <row r="51" spans="1:10" x14ac:dyDescent="0.25">
      <c r="A51" s="52">
        <v>45786</v>
      </c>
      <c r="B51" s="51" t="s">
        <v>226</v>
      </c>
      <c r="C51" s="58" t="s">
        <v>129</v>
      </c>
      <c r="D51" s="51" t="s">
        <v>130</v>
      </c>
      <c r="E51" s="53">
        <v>428565</v>
      </c>
      <c r="F51" s="57" t="s">
        <v>37</v>
      </c>
      <c r="G51" s="53">
        <v>34285</v>
      </c>
      <c r="H51" s="53">
        <v>462850</v>
      </c>
      <c r="I51" s="51" t="s">
        <v>22</v>
      </c>
      <c r="J51" s="51" t="s">
        <v>38</v>
      </c>
    </row>
    <row r="52" spans="1:10" x14ac:dyDescent="0.25">
      <c r="A52" s="52">
        <v>45786</v>
      </c>
      <c r="B52" s="51" t="s">
        <v>227</v>
      </c>
      <c r="C52" s="58" t="s">
        <v>129</v>
      </c>
      <c r="D52" s="51" t="s">
        <v>94</v>
      </c>
      <c r="E52" s="53">
        <v>741750</v>
      </c>
      <c r="F52" s="57" t="s">
        <v>37</v>
      </c>
      <c r="G52" s="53">
        <v>59340</v>
      </c>
      <c r="H52" s="53">
        <v>801090</v>
      </c>
      <c r="I52" s="51" t="s">
        <v>22</v>
      </c>
      <c r="J52" s="51" t="s">
        <v>38</v>
      </c>
    </row>
    <row r="53" spans="1:10" x14ac:dyDescent="0.25">
      <c r="A53" s="52">
        <v>45786</v>
      </c>
      <c r="B53" s="51" t="s">
        <v>228</v>
      </c>
      <c r="C53" s="58" t="s">
        <v>129</v>
      </c>
      <c r="D53" s="51" t="s">
        <v>170</v>
      </c>
      <c r="E53" s="53">
        <v>501096</v>
      </c>
      <c r="F53" s="57" t="s">
        <v>37</v>
      </c>
      <c r="G53" s="53">
        <v>40088</v>
      </c>
      <c r="H53" s="53">
        <v>541184</v>
      </c>
      <c r="I53" s="51" t="s">
        <v>22</v>
      </c>
      <c r="J53" s="51" t="s">
        <v>38</v>
      </c>
    </row>
    <row r="54" spans="1:10" x14ac:dyDescent="0.25">
      <c r="A54" s="52">
        <v>45786</v>
      </c>
      <c r="B54" s="51" t="s">
        <v>229</v>
      </c>
      <c r="C54" s="58" t="s">
        <v>129</v>
      </c>
      <c r="D54" s="51" t="s">
        <v>89</v>
      </c>
      <c r="E54" s="53">
        <v>501096</v>
      </c>
      <c r="F54" s="57" t="s">
        <v>37</v>
      </c>
      <c r="G54" s="53">
        <v>40088</v>
      </c>
      <c r="H54" s="53">
        <v>541184</v>
      </c>
      <c r="I54" s="51" t="s">
        <v>22</v>
      </c>
      <c r="J54" s="51" t="s">
        <v>38</v>
      </c>
    </row>
    <row r="55" spans="1:10" x14ac:dyDescent="0.25">
      <c r="A55" s="52">
        <v>45786</v>
      </c>
      <c r="B55" s="51" t="s">
        <v>230</v>
      </c>
      <c r="C55" s="58" t="s">
        <v>129</v>
      </c>
      <c r="D55" s="51" t="s">
        <v>64</v>
      </c>
      <c r="E55" s="53">
        <v>342852</v>
      </c>
      <c r="F55" s="57" t="s">
        <v>37</v>
      </c>
      <c r="G55" s="53">
        <v>27428</v>
      </c>
      <c r="H55" s="53">
        <v>370280</v>
      </c>
      <c r="I55" s="51" t="s">
        <v>22</v>
      </c>
      <c r="J55" s="51" t="s">
        <v>38</v>
      </c>
    </row>
    <row r="56" spans="1:10" x14ac:dyDescent="0.25">
      <c r="A56" s="52">
        <v>45786</v>
      </c>
      <c r="B56" s="51" t="s">
        <v>231</v>
      </c>
      <c r="C56" s="58" t="s">
        <v>129</v>
      </c>
      <c r="D56" s="51" t="s">
        <v>87</v>
      </c>
      <c r="E56" s="53">
        <v>230760</v>
      </c>
      <c r="F56" s="57" t="s">
        <v>37</v>
      </c>
      <c r="G56" s="53">
        <v>18461</v>
      </c>
      <c r="H56" s="53">
        <v>249221</v>
      </c>
      <c r="I56" s="51" t="s">
        <v>22</v>
      </c>
      <c r="J56" s="51" t="s">
        <v>38</v>
      </c>
    </row>
    <row r="57" spans="1:10" x14ac:dyDescent="0.25">
      <c r="A57" s="52">
        <v>45786</v>
      </c>
      <c r="B57" s="51" t="s">
        <v>232</v>
      </c>
      <c r="C57" s="58" t="s">
        <v>129</v>
      </c>
      <c r="D57" s="51" t="s">
        <v>97</v>
      </c>
      <c r="E57" s="53">
        <v>184608</v>
      </c>
      <c r="F57" s="57" t="s">
        <v>37</v>
      </c>
      <c r="G57" s="53">
        <v>14769</v>
      </c>
      <c r="H57" s="53">
        <v>199377</v>
      </c>
      <c r="I57" s="51" t="s">
        <v>22</v>
      </c>
      <c r="J57" s="51" t="s">
        <v>38</v>
      </c>
    </row>
    <row r="58" spans="1:10" x14ac:dyDescent="0.25">
      <c r="A58" s="52">
        <v>45786</v>
      </c>
      <c r="B58" s="51" t="s">
        <v>233</v>
      </c>
      <c r="C58" s="58" t="s">
        <v>129</v>
      </c>
      <c r="D58" s="51" t="s">
        <v>158</v>
      </c>
      <c r="E58" s="53">
        <v>421974</v>
      </c>
      <c r="F58" s="57" t="s">
        <v>37</v>
      </c>
      <c r="G58" s="53">
        <v>33758</v>
      </c>
      <c r="H58" s="53">
        <v>455732</v>
      </c>
      <c r="I58" s="51" t="s">
        <v>22</v>
      </c>
      <c r="J58" s="51" t="s">
        <v>38</v>
      </c>
    </row>
    <row r="59" spans="1:10" x14ac:dyDescent="0.25">
      <c r="A59" s="52">
        <v>45786</v>
      </c>
      <c r="B59" s="51" t="s">
        <v>234</v>
      </c>
      <c r="C59" s="58" t="s">
        <v>129</v>
      </c>
      <c r="D59" s="51" t="s">
        <v>142</v>
      </c>
      <c r="E59" s="53">
        <v>356034</v>
      </c>
      <c r="F59" s="57" t="s">
        <v>37</v>
      </c>
      <c r="G59" s="53">
        <v>28483</v>
      </c>
      <c r="H59" s="53">
        <v>384517</v>
      </c>
      <c r="I59" s="51" t="s">
        <v>22</v>
      </c>
      <c r="J59" s="51" t="s">
        <v>38</v>
      </c>
    </row>
    <row r="60" spans="1:10" x14ac:dyDescent="0.25">
      <c r="A60" s="52">
        <v>45786</v>
      </c>
      <c r="B60" s="51" t="s">
        <v>235</v>
      </c>
      <c r="C60" s="58" t="s">
        <v>129</v>
      </c>
      <c r="D60" s="51" t="s">
        <v>99</v>
      </c>
      <c r="E60" s="53">
        <v>389004</v>
      </c>
      <c r="F60" s="57" t="s">
        <v>37</v>
      </c>
      <c r="G60" s="53">
        <v>31120</v>
      </c>
      <c r="H60" s="53">
        <v>420124</v>
      </c>
      <c r="I60" s="51" t="s">
        <v>22</v>
      </c>
      <c r="J60" s="51" t="s">
        <v>38</v>
      </c>
    </row>
    <row r="61" spans="1:10" x14ac:dyDescent="0.25">
      <c r="A61" s="52">
        <v>45786</v>
      </c>
      <c r="B61" s="51" t="s">
        <v>236</v>
      </c>
      <c r="C61" s="58" t="s">
        <v>129</v>
      </c>
      <c r="D61" s="51" t="s">
        <v>366</v>
      </c>
      <c r="E61" s="53">
        <v>1005465</v>
      </c>
      <c r="F61" s="57" t="s">
        <v>37</v>
      </c>
      <c r="G61" s="53">
        <v>80437</v>
      </c>
      <c r="H61" s="53">
        <v>1085902</v>
      </c>
      <c r="I61" s="51" t="s">
        <v>23</v>
      </c>
      <c r="J61" s="51" t="s">
        <v>80</v>
      </c>
    </row>
    <row r="62" spans="1:10" x14ac:dyDescent="0.25">
      <c r="A62" s="52">
        <v>45787</v>
      </c>
      <c r="B62" s="51" t="s">
        <v>237</v>
      </c>
      <c r="C62" s="58" t="s">
        <v>129</v>
      </c>
      <c r="D62" s="51" t="s">
        <v>111</v>
      </c>
      <c r="E62" s="53">
        <v>184608</v>
      </c>
      <c r="F62" s="57" t="s">
        <v>37</v>
      </c>
      <c r="G62" s="53">
        <v>14769</v>
      </c>
      <c r="H62" s="53">
        <v>199377</v>
      </c>
      <c r="I62" s="51" t="s">
        <v>22</v>
      </c>
      <c r="J62" s="51" t="s">
        <v>38</v>
      </c>
    </row>
    <row r="63" spans="1:10" x14ac:dyDescent="0.25">
      <c r="A63" s="52">
        <v>45789</v>
      </c>
      <c r="B63" s="51" t="s">
        <v>238</v>
      </c>
      <c r="C63" s="58" t="s">
        <v>129</v>
      </c>
      <c r="D63" s="51" t="s">
        <v>95</v>
      </c>
      <c r="E63" s="53">
        <v>263730</v>
      </c>
      <c r="F63" s="57" t="s">
        <v>37</v>
      </c>
      <c r="G63" s="53">
        <v>21098</v>
      </c>
      <c r="H63" s="53">
        <v>284828</v>
      </c>
      <c r="I63" s="51" t="s">
        <v>22</v>
      </c>
      <c r="J63" s="51" t="s">
        <v>38</v>
      </c>
    </row>
    <row r="64" spans="1:10" x14ac:dyDescent="0.25">
      <c r="A64" s="52">
        <v>45789</v>
      </c>
      <c r="B64" s="51" t="s">
        <v>239</v>
      </c>
      <c r="C64" s="58" t="s">
        <v>129</v>
      </c>
      <c r="D64" s="51" t="s">
        <v>367</v>
      </c>
      <c r="E64" s="53">
        <v>263730</v>
      </c>
      <c r="F64" s="57" t="s">
        <v>37</v>
      </c>
      <c r="G64" s="53">
        <v>21098</v>
      </c>
      <c r="H64" s="53">
        <v>284828</v>
      </c>
      <c r="I64" s="51" t="s">
        <v>22</v>
      </c>
      <c r="J64" s="51" t="s">
        <v>38</v>
      </c>
    </row>
    <row r="65" spans="1:10" x14ac:dyDescent="0.25">
      <c r="A65" s="52">
        <v>45789</v>
      </c>
      <c r="B65" s="51" t="s">
        <v>240</v>
      </c>
      <c r="C65" s="58" t="s">
        <v>129</v>
      </c>
      <c r="D65" s="51" t="s">
        <v>368</v>
      </c>
      <c r="E65" s="53">
        <v>230760</v>
      </c>
      <c r="F65" s="57" t="s">
        <v>37</v>
      </c>
      <c r="G65" s="53">
        <v>18461</v>
      </c>
      <c r="H65" s="53">
        <v>249221</v>
      </c>
      <c r="I65" s="51" t="s">
        <v>22</v>
      </c>
      <c r="J65" s="51" t="s">
        <v>38</v>
      </c>
    </row>
    <row r="66" spans="1:10" x14ac:dyDescent="0.25">
      <c r="A66" s="52">
        <v>45789</v>
      </c>
      <c r="B66" s="51" t="s">
        <v>241</v>
      </c>
      <c r="C66" s="58" t="s">
        <v>129</v>
      </c>
      <c r="D66" s="51" t="s">
        <v>55</v>
      </c>
      <c r="E66" s="53">
        <v>481308</v>
      </c>
      <c r="F66" s="57" t="s">
        <v>37</v>
      </c>
      <c r="G66" s="53">
        <v>38505</v>
      </c>
      <c r="H66" s="53">
        <v>519813</v>
      </c>
      <c r="I66" s="51" t="s">
        <v>22</v>
      </c>
      <c r="J66" s="51" t="s">
        <v>38</v>
      </c>
    </row>
    <row r="67" spans="1:10" x14ac:dyDescent="0.25">
      <c r="A67" s="52">
        <v>45789</v>
      </c>
      <c r="B67" s="51" t="s">
        <v>242</v>
      </c>
      <c r="C67" s="58" t="s">
        <v>129</v>
      </c>
      <c r="D67" s="51" t="s">
        <v>69</v>
      </c>
      <c r="E67" s="53">
        <v>356034</v>
      </c>
      <c r="F67" s="57" t="s">
        <v>37</v>
      </c>
      <c r="G67" s="53">
        <v>28483</v>
      </c>
      <c r="H67" s="53">
        <v>384517</v>
      </c>
      <c r="I67" s="51" t="s">
        <v>22</v>
      </c>
      <c r="J67" s="51" t="s">
        <v>38</v>
      </c>
    </row>
    <row r="68" spans="1:10" x14ac:dyDescent="0.25">
      <c r="A68" s="52">
        <v>45790</v>
      </c>
      <c r="B68" s="51" t="s">
        <v>243</v>
      </c>
      <c r="C68" s="58" t="s">
        <v>129</v>
      </c>
      <c r="D68" s="51" t="s">
        <v>121</v>
      </c>
      <c r="E68" s="53">
        <v>263730</v>
      </c>
      <c r="F68" s="57" t="s">
        <v>37</v>
      </c>
      <c r="G68" s="53">
        <v>21098</v>
      </c>
      <c r="H68" s="53">
        <v>284828</v>
      </c>
      <c r="I68" s="51" t="s">
        <v>22</v>
      </c>
      <c r="J68" s="51" t="s">
        <v>38</v>
      </c>
    </row>
    <row r="69" spans="1:10" x14ac:dyDescent="0.25">
      <c r="A69" s="52">
        <v>45790</v>
      </c>
      <c r="B69" s="51" t="s">
        <v>244</v>
      </c>
      <c r="C69" s="58" t="s">
        <v>129</v>
      </c>
      <c r="D69" s="51" t="s">
        <v>369</v>
      </c>
      <c r="E69" s="53">
        <v>276912</v>
      </c>
      <c r="F69" s="57" t="s">
        <v>37</v>
      </c>
      <c r="G69" s="53">
        <v>22153</v>
      </c>
      <c r="H69" s="53">
        <v>299065</v>
      </c>
      <c r="I69" s="51" t="s">
        <v>22</v>
      </c>
      <c r="J69" s="51" t="s">
        <v>38</v>
      </c>
    </row>
    <row r="70" spans="1:10" x14ac:dyDescent="0.25">
      <c r="A70" s="52">
        <v>45790</v>
      </c>
      <c r="B70" s="51" t="s">
        <v>245</v>
      </c>
      <c r="C70" s="58" t="s">
        <v>129</v>
      </c>
      <c r="D70" s="51" t="s">
        <v>370</v>
      </c>
      <c r="E70" s="53">
        <v>184608</v>
      </c>
      <c r="F70" s="57" t="s">
        <v>37</v>
      </c>
      <c r="G70" s="53">
        <v>14769</v>
      </c>
      <c r="H70" s="53">
        <v>199377</v>
      </c>
      <c r="I70" s="51" t="s">
        <v>22</v>
      </c>
      <c r="J70" s="51" t="s">
        <v>38</v>
      </c>
    </row>
    <row r="71" spans="1:10" x14ac:dyDescent="0.25">
      <c r="A71" s="52">
        <v>45790</v>
      </c>
      <c r="B71" s="51" t="s">
        <v>246</v>
      </c>
      <c r="C71" s="58" t="s">
        <v>129</v>
      </c>
      <c r="D71" s="51" t="s">
        <v>165</v>
      </c>
      <c r="E71" s="53">
        <v>501096</v>
      </c>
      <c r="F71" s="57" t="s">
        <v>37</v>
      </c>
      <c r="G71" s="53">
        <v>40088</v>
      </c>
      <c r="H71" s="53">
        <v>541184</v>
      </c>
      <c r="I71" s="51" t="s">
        <v>22</v>
      </c>
      <c r="J71" s="51" t="s">
        <v>38</v>
      </c>
    </row>
    <row r="72" spans="1:10" x14ac:dyDescent="0.25">
      <c r="A72" s="52">
        <v>45790</v>
      </c>
      <c r="B72" s="51" t="s">
        <v>247</v>
      </c>
      <c r="C72" s="58" t="s">
        <v>129</v>
      </c>
      <c r="D72" s="51" t="s">
        <v>160</v>
      </c>
      <c r="E72" s="53">
        <v>263730</v>
      </c>
      <c r="F72" s="57" t="s">
        <v>37</v>
      </c>
      <c r="G72" s="53">
        <v>21098</v>
      </c>
      <c r="H72" s="53">
        <v>284828</v>
      </c>
      <c r="I72" s="51" t="s">
        <v>22</v>
      </c>
      <c r="J72" s="51" t="s">
        <v>38</v>
      </c>
    </row>
    <row r="73" spans="1:10" x14ac:dyDescent="0.25">
      <c r="A73" s="52">
        <v>45790</v>
      </c>
      <c r="B73" s="51" t="s">
        <v>248</v>
      </c>
      <c r="C73" s="58" t="s">
        <v>129</v>
      </c>
      <c r="D73" s="51" t="s">
        <v>124</v>
      </c>
      <c r="E73" s="53">
        <v>263730</v>
      </c>
      <c r="F73" s="57" t="s">
        <v>37</v>
      </c>
      <c r="G73" s="53">
        <v>21098</v>
      </c>
      <c r="H73" s="53">
        <v>284828</v>
      </c>
      <c r="I73" s="51" t="s">
        <v>22</v>
      </c>
      <c r="J73" s="51" t="s">
        <v>38</v>
      </c>
    </row>
    <row r="74" spans="1:10" x14ac:dyDescent="0.25">
      <c r="A74" s="52">
        <v>45790</v>
      </c>
      <c r="B74" s="51" t="s">
        <v>249</v>
      </c>
      <c r="C74" s="58" t="s">
        <v>129</v>
      </c>
      <c r="D74" s="51" t="s">
        <v>44</v>
      </c>
      <c r="E74" s="53">
        <v>382413</v>
      </c>
      <c r="F74" s="57" t="s">
        <v>37</v>
      </c>
      <c r="G74" s="53">
        <v>30593</v>
      </c>
      <c r="H74" s="53">
        <v>413006</v>
      </c>
      <c r="I74" s="51" t="s">
        <v>22</v>
      </c>
      <c r="J74" s="51" t="s">
        <v>38</v>
      </c>
    </row>
    <row r="75" spans="1:10" x14ac:dyDescent="0.25">
      <c r="A75" s="52">
        <v>45790</v>
      </c>
      <c r="B75" s="51" t="s">
        <v>250</v>
      </c>
      <c r="C75" s="58" t="s">
        <v>129</v>
      </c>
      <c r="D75" s="51" t="s">
        <v>79</v>
      </c>
      <c r="E75" s="53">
        <v>184608</v>
      </c>
      <c r="F75" s="57" t="s">
        <v>37</v>
      </c>
      <c r="G75" s="53">
        <v>14769</v>
      </c>
      <c r="H75" s="53">
        <v>199377</v>
      </c>
      <c r="I75" s="51" t="s">
        <v>22</v>
      </c>
      <c r="J75" s="51" t="s">
        <v>38</v>
      </c>
    </row>
    <row r="76" spans="1:10" x14ac:dyDescent="0.25">
      <c r="A76" s="52">
        <v>45790</v>
      </c>
      <c r="B76" s="51" t="s">
        <v>251</v>
      </c>
      <c r="C76" s="58" t="s">
        <v>129</v>
      </c>
      <c r="D76" s="51" t="s">
        <v>77</v>
      </c>
      <c r="E76" s="53">
        <v>418671</v>
      </c>
      <c r="F76" s="57" t="s">
        <v>37</v>
      </c>
      <c r="G76" s="53">
        <v>33494</v>
      </c>
      <c r="H76" s="53">
        <v>452165</v>
      </c>
      <c r="I76" s="51" t="s">
        <v>22</v>
      </c>
      <c r="J76" s="51" t="s">
        <v>38</v>
      </c>
    </row>
    <row r="77" spans="1:10" x14ac:dyDescent="0.25">
      <c r="A77" s="52">
        <v>45790</v>
      </c>
      <c r="B77" s="51" t="s">
        <v>252</v>
      </c>
      <c r="C77" s="58" t="s">
        <v>129</v>
      </c>
      <c r="D77" s="51" t="s">
        <v>155</v>
      </c>
      <c r="E77" s="53">
        <v>230760</v>
      </c>
      <c r="F77" s="57" t="s">
        <v>37</v>
      </c>
      <c r="G77" s="53">
        <v>18461</v>
      </c>
      <c r="H77" s="53">
        <v>249221</v>
      </c>
      <c r="I77" s="51" t="s">
        <v>22</v>
      </c>
      <c r="J77" s="51" t="s">
        <v>38</v>
      </c>
    </row>
    <row r="78" spans="1:10" x14ac:dyDescent="0.25">
      <c r="A78" s="52">
        <v>45790</v>
      </c>
      <c r="B78" s="51" t="s">
        <v>253</v>
      </c>
      <c r="C78" s="58" t="s">
        <v>129</v>
      </c>
      <c r="D78" s="51" t="s">
        <v>371</v>
      </c>
      <c r="E78" s="53">
        <v>326367</v>
      </c>
      <c r="F78" s="57" t="s">
        <v>37</v>
      </c>
      <c r="G78" s="53">
        <v>26109</v>
      </c>
      <c r="H78" s="53">
        <v>352476</v>
      </c>
      <c r="I78" s="51" t="s">
        <v>22</v>
      </c>
      <c r="J78" s="51" t="s">
        <v>38</v>
      </c>
    </row>
    <row r="79" spans="1:10" x14ac:dyDescent="0.25">
      <c r="A79" s="52">
        <v>45790</v>
      </c>
      <c r="B79" s="51" t="s">
        <v>254</v>
      </c>
      <c r="C79" s="58" t="s">
        <v>129</v>
      </c>
      <c r="D79" s="51" t="s">
        <v>110</v>
      </c>
      <c r="E79" s="53">
        <v>501096</v>
      </c>
      <c r="F79" s="57" t="s">
        <v>37</v>
      </c>
      <c r="G79" s="53">
        <v>40088</v>
      </c>
      <c r="H79" s="53">
        <v>541184</v>
      </c>
      <c r="I79" s="51" t="s">
        <v>24</v>
      </c>
      <c r="J79" s="51" t="s">
        <v>85</v>
      </c>
    </row>
    <row r="80" spans="1:10" x14ac:dyDescent="0.25">
      <c r="A80" s="52">
        <v>45790</v>
      </c>
      <c r="B80" s="51" t="s">
        <v>255</v>
      </c>
      <c r="C80" s="58" t="s">
        <v>129</v>
      </c>
      <c r="D80" s="51" t="s">
        <v>372</v>
      </c>
      <c r="E80" s="53">
        <v>543945</v>
      </c>
      <c r="F80" s="57" t="s">
        <v>37</v>
      </c>
      <c r="G80" s="53">
        <v>43516</v>
      </c>
      <c r="H80" s="53">
        <v>587461</v>
      </c>
      <c r="I80" s="51" t="s">
        <v>22</v>
      </c>
      <c r="J80" s="51" t="s">
        <v>38</v>
      </c>
    </row>
    <row r="81" spans="1:10" x14ac:dyDescent="0.25">
      <c r="A81" s="52">
        <v>45790</v>
      </c>
      <c r="B81" s="51" t="s">
        <v>256</v>
      </c>
      <c r="C81" s="58" t="s">
        <v>129</v>
      </c>
      <c r="D81" s="51" t="s">
        <v>50</v>
      </c>
      <c r="E81" s="53">
        <v>389004</v>
      </c>
      <c r="F81" s="57" t="s">
        <v>37</v>
      </c>
      <c r="G81" s="53">
        <v>31120</v>
      </c>
      <c r="H81" s="53">
        <v>420124</v>
      </c>
      <c r="I81" s="51" t="s">
        <v>22</v>
      </c>
      <c r="J81" s="51" t="s">
        <v>38</v>
      </c>
    </row>
    <row r="82" spans="1:10" x14ac:dyDescent="0.25">
      <c r="A82" s="52">
        <v>45790</v>
      </c>
      <c r="B82" s="51" t="s">
        <v>257</v>
      </c>
      <c r="C82" s="58" t="s">
        <v>129</v>
      </c>
      <c r="D82" s="51" t="s">
        <v>66</v>
      </c>
      <c r="E82" s="53">
        <v>501096</v>
      </c>
      <c r="F82" s="57" t="s">
        <v>37</v>
      </c>
      <c r="G82" s="53">
        <v>40088</v>
      </c>
      <c r="H82" s="53">
        <v>541184</v>
      </c>
      <c r="I82" s="51" t="s">
        <v>22</v>
      </c>
      <c r="J82" s="51" t="s">
        <v>38</v>
      </c>
    </row>
    <row r="83" spans="1:10" x14ac:dyDescent="0.25">
      <c r="A83" s="52">
        <v>45790</v>
      </c>
      <c r="B83" s="51" t="s">
        <v>258</v>
      </c>
      <c r="C83" s="58" t="s">
        <v>129</v>
      </c>
      <c r="D83" s="51" t="s">
        <v>96</v>
      </c>
      <c r="E83" s="53">
        <v>303291</v>
      </c>
      <c r="F83" s="57" t="s">
        <v>37</v>
      </c>
      <c r="G83" s="53">
        <v>24263</v>
      </c>
      <c r="H83" s="53">
        <v>327554</v>
      </c>
      <c r="I83" s="51" t="s">
        <v>22</v>
      </c>
      <c r="J83" s="51" t="s">
        <v>38</v>
      </c>
    </row>
    <row r="84" spans="1:10" x14ac:dyDescent="0.25">
      <c r="A84" s="52">
        <v>45791</v>
      </c>
      <c r="B84" s="51" t="s">
        <v>259</v>
      </c>
      <c r="C84" s="58" t="s">
        <v>129</v>
      </c>
      <c r="D84" s="51" t="s">
        <v>175</v>
      </c>
      <c r="E84" s="53">
        <v>685704</v>
      </c>
      <c r="F84" s="57" t="s">
        <v>37</v>
      </c>
      <c r="G84" s="53">
        <v>54856</v>
      </c>
      <c r="H84" s="53">
        <v>740560</v>
      </c>
      <c r="I84" s="51" t="s">
        <v>24</v>
      </c>
      <c r="J84" s="51" t="s">
        <v>85</v>
      </c>
    </row>
    <row r="85" spans="1:10" x14ac:dyDescent="0.25">
      <c r="A85" s="52">
        <v>45791</v>
      </c>
      <c r="B85" s="51" t="s">
        <v>260</v>
      </c>
      <c r="C85" s="58" t="s">
        <v>129</v>
      </c>
      <c r="D85" s="51" t="s">
        <v>150</v>
      </c>
      <c r="E85" s="53">
        <v>326367</v>
      </c>
      <c r="F85" s="57" t="s">
        <v>37</v>
      </c>
      <c r="G85" s="53">
        <v>26109</v>
      </c>
      <c r="H85" s="53">
        <v>352476</v>
      </c>
      <c r="I85" s="51" t="s">
        <v>22</v>
      </c>
      <c r="J85" s="51" t="s">
        <v>38</v>
      </c>
    </row>
    <row r="86" spans="1:10" x14ac:dyDescent="0.25">
      <c r="A86" s="52">
        <v>45791</v>
      </c>
      <c r="B86" s="51" t="s">
        <v>261</v>
      </c>
      <c r="C86" s="58" t="s">
        <v>129</v>
      </c>
      <c r="D86" s="51" t="s">
        <v>138</v>
      </c>
      <c r="E86" s="53">
        <v>293397</v>
      </c>
      <c r="F86" s="57" t="s">
        <v>37</v>
      </c>
      <c r="G86" s="53">
        <v>23472</v>
      </c>
      <c r="H86" s="53">
        <v>316869</v>
      </c>
      <c r="I86" s="51" t="s">
        <v>22</v>
      </c>
      <c r="J86" s="51" t="s">
        <v>38</v>
      </c>
    </row>
    <row r="87" spans="1:10" x14ac:dyDescent="0.25">
      <c r="A87" s="52">
        <v>45791</v>
      </c>
      <c r="B87" s="51" t="s">
        <v>262</v>
      </c>
      <c r="C87" s="58" t="s">
        <v>129</v>
      </c>
      <c r="D87" s="51" t="s">
        <v>373</v>
      </c>
      <c r="E87" s="53">
        <v>230760</v>
      </c>
      <c r="F87" s="57" t="s">
        <v>37</v>
      </c>
      <c r="G87" s="53">
        <v>18461</v>
      </c>
      <c r="H87" s="53">
        <v>249221</v>
      </c>
      <c r="I87" s="51" t="s">
        <v>22</v>
      </c>
      <c r="J87" s="51" t="s">
        <v>38</v>
      </c>
    </row>
    <row r="88" spans="1:10" x14ac:dyDescent="0.25">
      <c r="A88" s="52">
        <v>45791</v>
      </c>
      <c r="B88" s="51" t="s">
        <v>263</v>
      </c>
      <c r="C88" s="58" t="s">
        <v>129</v>
      </c>
      <c r="D88" s="51" t="s">
        <v>73</v>
      </c>
      <c r="E88" s="53">
        <v>230760</v>
      </c>
      <c r="F88" s="57" t="s">
        <v>37</v>
      </c>
      <c r="G88" s="53">
        <v>18461</v>
      </c>
      <c r="H88" s="53">
        <v>249221</v>
      </c>
      <c r="I88" s="51" t="s">
        <v>22</v>
      </c>
      <c r="J88" s="51" t="s">
        <v>38</v>
      </c>
    </row>
    <row r="89" spans="1:10" x14ac:dyDescent="0.25">
      <c r="A89" s="52">
        <v>45791</v>
      </c>
      <c r="B89" s="51" t="s">
        <v>264</v>
      </c>
      <c r="C89" s="58" t="s">
        <v>129</v>
      </c>
      <c r="D89" s="51" t="s">
        <v>374</v>
      </c>
      <c r="E89" s="53">
        <v>303291</v>
      </c>
      <c r="F89" s="57" t="s">
        <v>37</v>
      </c>
      <c r="G89" s="53">
        <v>24263</v>
      </c>
      <c r="H89" s="53">
        <v>327554</v>
      </c>
      <c r="I89" s="51" t="s">
        <v>22</v>
      </c>
      <c r="J89" s="51" t="s">
        <v>38</v>
      </c>
    </row>
    <row r="90" spans="1:10" x14ac:dyDescent="0.25">
      <c r="A90" s="52">
        <v>45791</v>
      </c>
      <c r="B90" s="51" t="s">
        <v>265</v>
      </c>
      <c r="C90" s="58" t="s">
        <v>129</v>
      </c>
      <c r="D90" s="51" t="s">
        <v>117</v>
      </c>
      <c r="E90" s="53">
        <v>342852</v>
      </c>
      <c r="F90" s="57" t="s">
        <v>37</v>
      </c>
      <c r="G90" s="53">
        <v>27428</v>
      </c>
      <c r="H90" s="53">
        <v>370280</v>
      </c>
      <c r="I90" s="51" t="s">
        <v>22</v>
      </c>
      <c r="J90" s="51" t="s">
        <v>38</v>
      </c>
    </row>
    <row r="91" spans="1:10" x14ac:dyDescent="0.25">
      <c r="A91" s="52">
        <v>45791</v>
      </c>
      <c r="B91" s="51" t="s">
        <v>266</v>
      </c>
      <c r="C91" s="58" t="s">
        <v>129</v>
      </c>
      <c r="D91" s="51" t="s">
        <v>375</v>
      </c>
      <c r="E91" s="53">
        <v>184608</v>
      </c>
      <c r="F91" s="57" t="s">
        <v>37</v>
      </c>
      <c r="G91" s="53">
        <v>14769</v>
      </c>
      <c r="H91" s="53">
        <v>199377</v>
      </c>
      <c r="I91" s="51" t="s">
        <v>22</v>
      </c>
      <c r="J91" s="51" t="s">
        <v>38</v>
      </c>
    </row>
    <row r="92" spans="1:10" x14ac:dyDescent="0.25">
      <c r="A92" s="52">
        <v>45791</v>
      </c>
      <c r="B92" s="51" t="s">
        <v>267</v>
      </c>
      <c r="C92" s="58" t="s">
        <v>129</v>
      </c>
      <c r="D92" s="51" t="s">
        <v>163</v>
      </c>
      <c r="E92" s="53">
        <v>230760</v>
      </c>
      <c r="F92" s="57" t="s">
        <v>37</v>
      </c>
      <c r="G92" s="53">
        <v>18461</v>
      </c>
      <c r="H92" s="53">
        <v>249221</v>
      </c>
      <c r="I92" s="51" t="s">
        <v>22</v>
      </c>
      <c r="J92" s="51" t="s">
        <v>38</v>
      </c>
    </row>
    <row r="93" spans="1:10" x14ac:dyDescent="0.25">
      <c r="A93" s="52">
        <v>45792</v>
      </c>
      <c r="B93" s="51" t="s">
        <v>268</v>
      </c>
      <c r="C93" s="58" t="s">
        <v>129</v>
      </c>
      <c r="D93" s="51" t="s">
        <v>142</v>
      </c>
      <c r="E93" s="53">
        <v>501096</v>
      </c>
      <c r="F93" s="57" t="s">
        <v>37</v>
      </c>
      <c r="G93" s="53">
        <v>40088</v>
      </c>
      <c r="H93" s="53">
        <v>541184</v>
      </c>
      <c r="I93" s="51" t="s">
        <v>22</v>
      </c>
      <c r="J93" s="51" t="s">
        <v>38</v>
      </c>
    </row>
    <row r="94" spans="1:10" x14ac:dyDescent="0.25">
      <c r="A94" s="52">
        <v>45792</v>
      </c>
      <c r="B94" s="51" t="s">
        <v>269</v>
      </c>
      <c r="C94" s="58" t="s">
        <v>129</v>
      </c>
      <c r="D94" s="51" t="s">
        <v>89</v>
      </c>
      <c r="E94" s="53">
        <v>230760</v>
      </c>
      <c r="F94" s="57" t="s">
        <v>37</v>
      </c>
      <c r="G94" s="53">
        <v>18461</v>
      </c>
      <c r="H94" s="53">
        <v>249221</v>
      </c>
      <c r="I94" s="51" t="s">
        <v>22</v>
      </c>
      <c r="J94" s="51" t="s">
        <v>38</v>
      </c>
    </row>
    <row r="95" spans="1:10" x14ac:dyDescent="0.25">
      <c r="A95" s="52">
        <v>45792</v>
      </c>
      <c r="B95" s="51" t="s">
        <v>270</v>
      </c>
      <c r="C95" s="58" t="s">
        <v>129</v>
      </c>
      <c r="D95" s="51" t="s">
        <v>41</v>
      </c>
      <c r="E95" s="53">
        <v>230760</v>
      </c>
      <c r="F95" s="57" t="s">
        <v>37</v>
      </c>
      <c r="G95" s="53">
        <v>18461</v>
      </c>
      <c r="H95" s="53">
        <v>249221</v>
      </c>
      <c r="I95" s="51" t="s">
        <v>22</v>
      </c>
      <c r="J95" s="51" t="s">
        <v>38</v>
      </c>
    </row>
    <row r="96" spans="1:10" x14ac:dyDescent="0.25">
      <c r="A96" s="52">
        <v>45792</v>
      </c>
      <c r="B96" s="51" t="s">
        <v>271</v>
      </c>
      <c r="C96" s="58" t="s">
        <v>129</v>
      </c>
      <c r="D96" s="51" t="s">
        <v>154</v>
      </c>
      <c r="E96" s="53">
        <v>501096</v>
      </c>
      <c r="F96" s="57" t="s">
        <v>37</v>
      </c>
      <c r="G96" s="53">
        <v>40088</v>
      </c>
      <c r="H96" s="53">
        <v>541184</v>
      </c>
      <c r="I96" s="51" t="s">
        <v>22</v>
      </c>
      <c r="J96" s="51" t="s">
        <v>38</v>
      </c>
    </row>
    <row r="97" spans="1:10" x14ac:dyDescent="0.25">
      <c r="A97" s="52">
        <v>45792</v>
      </c>
      <c r="B97" s="51" t="s">
        <v>272</v>
      </c>
      <c r="C97" s="58" t="s">
        <v>129</v>
      </c>
      <c r="D97" s="51" t="s">
        <v>118</v>
      </c>
      <c r="E97" s="53">
        <v>421974</v>
      </c>
      <c r="F97" s="57" t="s">
        <v>37</v>
      </c>
      <c r="G97" s="53">
        <v>33758</v>
      </c>
      <c r="H97" s="53">
        <v>455732</v>
      </c>
      <c r="I97" s="51" t="s">
        <v>22</v>
      </c>
      <c r="J97" s="51" t="s">
        <v>38</v>
      </c>
    </row>
    <row r="98" spans="1:10" x14ac:dyDescent="0.25">
      <c r="A98" s="52">
        <v>45792</v>
      </c>
      <c r="B98" s="51" t="s">
        <v>273</v>
      </c>
      <c r="C98" s="58" t="s">
        <v>129</v>
      </c>
      <c r="D98" s="51" t="s">
        <v>128</v>
      </c>
      <c r="E98" s="53">
        <v>303291</v>
      </c>
      <c r="F98" s="57" t="s">
        <v>37</v>
      </c>
      <c r="G98" s="53">
        <v>24263</v>
      </c>
      <c r="H98" s="53">
        <v>327554</v>
      </c>
      <c r="I98" s="51" t="s">
        <v>22</v>
      </c>
      <c r="J98" s="51" t="s">
        <v>38</v>
      </c>
    </row>
    <row r="99" spans="1:10" x14ac:dyDescent="0.25">
      <c r="A99" s="52">
        <v>45792</v>
      </c>
      <c r="B99" s="51" t="s">
        <v>274</v>
      </c>
      <c r="C99" s="58" t="s">
        <v>129</v>
      </c>
      <c r="D99" s="51" t="s">
        <v>48</v>
      </c>
      <c r="E99" s="53">
        <v>184608</v>
      </c>
      <c r="F99" s="57" t="s">
        <v>37</v>
      </c>
      <c r="G99" s="53">
        <v>14769</v>
      </c>
      <c r="H99" s="53">
        <v>199377</v>
      </c>
      <c r="I99" s="51" t="s">
        <v>22</v>
      </c>
      <c r="J99" s="51" t="s">
        <v>38</v>
      </c>
    </row>
    <row r="100" spans="1:10" x14ac:dyDescent="0.25">
      <c r="A100" s="52">
        <v>45792</v>
      </c>
      <c r="B100" s="51" t="s">
        <v>275</v>
      </c>
      <c r="C100" s="58" t="s">
        <v>129</v>
      </c>
      <c r="D100" s="51" t="s">
        <v>133</v>
      </c>
      <c r="E100" s="53">
        <v>184608</v>
      </c>
      <c r="F100" s="57" t="s">
        <v>37</v>
      </c>
      <c r="G100" s="53">
        <v>14769</v>
      </c>
      <c r="H100" s="53">
        <v>199377</v>
      </c>
      <c r="I100" s="51" t="s">
        <v>22</v>
      </c>
      <c r="J100" s="51" t="s">
        <v>38</v>
      </c>
    </row>
    <row r="101" spans="1:10" x14ac:dyDescent="0.25">
      <c r="A101" s="52">
        <v>45792</v>
      </c>
      <c r="B101" s="51" t="s">
        <v>276</v>
      </c>
      <c r="C101" s="58" t="s">
        <v>129</v>
      </c>
      <c r="D101" s="51" t="s">
        <v>52</v>
      </c>
      <c r="E101" s="53">
        <v>184608</v>
      </c>
      <c r="F101" s="57" t="s">
        <v>37</v>
      </c>
      <c r="G101" s="53">
        <v>14769</v>
      </c>
      <c r="H101" s="53">
        <v>199377</v>
      </c>
      <c r="I101" s="51" t="s">
        <v>22</v>
      </c>
      <c r="J101" s="51" t="s">
        <v>38</v>
      </c>
    </row>
    <row r="102" spans="1:10" x14ac:dyDescent="0.25">
      <c r="A102" s="52">
        <v>45792</v>
      </c>
      <c r="B102" s="51" t="s">
        <v>277</v>
      </c>
      <c r="C102" s="58" t="s">
        <v>129</v>
      </c>
      <c r="D102" s="51" t="s">
        <v>376</v>
      </c>
      <c r="E102" s="53">
        <v>382413</v>
      </c>
      <c r="F102" s="57" t="s">
        <v>37</v>
      </c>
      <c r="G102" s="53">
        <v>30593</v>
      </c>
      <c r="H102" s="53">
        <v>413006</v>
      </c>
      <c r="I102" s="51" t="s">
        <v>22</v>
      </c>
      <c r="J102" s="51" t="s">
        <v>38</v>
      </c>
    </row>
    <row r="103" spans="1:10" x14ac:dyDescent="0.25">
      <c r="A103" s="52">
        <v>45792</v>
      </c>
      <c r="B103" s="51" t="s">
        <v>278</v>
      </c>
      <c r="C103" s="58" t="s">
        <v>129</v>
      </c>
      <c r="D103" s="51" t="s">
        <v>126</v>
      </c>
      <c r="E103" s="53">
        <v>639552</v>
      </c>
      <c r="F103" s="57" t="s">
        <v>37</v>
      </c>
      <c r="G103" s="53">
        <v>51164</v>
      </c>
      <c r="H103" s="53">
        <v>690716</v>
      </c>
      <c r="I103" s="51" t="s">
        <v>22</v>
      </c>
      <c r="J103" s="51" t="s">
        <v>38</v>
      </c>
    </row>
    <row r="104" spans="1:10" x14ac:dyDescent="0.25">
      <c r="A104" s="52">
        <v>45793</v>
      </c>
      <c r="B104" s="51" t="s">
        <v>279</v>
      </c>
      <c r="C104" s="58" t="s">
        <v>129</v>
      </c>
      <c r="D104" s="51" t="s">
        <v>171</v>
      </c>
      <c r="E104" s="53">
        <v>184608</v>
      </c>
      <c r="F104" s="57" t="s">
        <v>37</v>
      </c>
      <c r="G104" s="53">
        <v>14769</v>
      </c>
      <c r="H104" s="53">
        <v>199377</v>
      </c>
      <c r="I104" s="51" t="s">
        <v>22</v>
      </c>
      <c r="J104" s="51" t="s">
        <v>38</v>
      </c>
    </row>
    <row r="105" spans="1:10" x14ac:dyDescent="0.25">
      <c r="A105" s="52">
        <v>45793</v>
      </c>
      <c r="B105" s="51" t="s">
        <v>280</v>
      </c>
      <c r="C105" s="58" t="s">
        <v>129</v>
      </c>
      <c r="D105" s="51" t="s">
        <v>68</v>
      </c>
      <c r="E105" s="53">
        <v>230760</v>
      </c>
      <c r="F105" s="57" t="s">
        <v>37</v>
      </c>
      <c r="G105" s="53">
        <v>18461</v>
      </c>
      <c r="H105" s="53">
        <v>249221</v>
      </c>
      <c r="I105" s="51" t="s">
        <v>22</v>
      </c>
      <c r="J105" s="51" t="s">
        <v>38</v>
      </c>
    </row>
    <row r="106" spans="1:10" x14ac:dyDescent="0.25">
      <c r="A106" s="52">
        <v>45793</v>
      </c>
      <c r="B106" s="51" t="s">
        <v>281</v>
      </c>
      <c r="C106" s="58" t="s">
        <v>129</v>
      </c>
      <c r="D106" s="51" t="s">
        <v>101</v>
      </c>
      <c r="E106" s="53">
        <v>230760</v>
      </c>
      <c r="F106" s="57" t="s">
        <v>37</v>
      </c>
      <c r="G106" s="53">
        <v>18461</v>
      </c>
      <c r="H106" s="53">
        <v>249221</v>
      </c>
      <c r="I106" s="51" t="s">
        <v>22</v>
      </c>
      <c r="J106" s="51" t="s">
        <v>38</v>
      </c>
    </row>
    <row r="107" spans="1:10" x14ac:dyDescent="0.25">
      <c r="A107" s="52">
        <v>45793</v>
      </c>
      <c r="B107" s="51" t="s">
        <v>282</v>
      </c>
      <c r="C107" s="58" t="s">
        <v>129</v>
      </c>
      <c r="D107" s="51" t="s">
        <v>377</v>
      </c>
      <c r="E107" s="53">
        <v>1664790</v>
      </c>
      <c r="F107" s="57" t="s">
        <v>37</v>
      </c>
      <c r="G107" s="53">
        <v>133183</v>
      </c>
      <c r="H107" s="53">
        <v>1797973</v>
      </c>
      <c r="I107" s="51" t="s">
        <v>28</v>
      </c>
      <c r="J107" s="51" t="s">
        <v>43</v>
      </c>
    </row>
    <row r="108" spans="1:10" x14ac:dyDescent="0.25">
      <c r="A108" s="52">
        <v>45793</v>
      </c>
      <c r="B108" s="51" t="s">
        <v>283</v>
      </c>
      <c r="C108" s="58" t="s">
        <v>129</v>
      </c>
      <c r="D108" s="51" t="s">
        <v>91</v>
      </c>
      <c r="E108" s="53">
        <v>342852</v>
      </c>
      <c r="F108" s="57" t="s">
        <v>37</v>
      </c>
      <c r="G108" s="53">
        <v>27428</v>
      </c>
      <c r="H108" s="53">
        <v>370280</v>
      </c>
      <c r="I108" s="51" t="s">
        <v>22</v>
      </c>
      <c r="J108" s="51" t="s">
        <v>38</v>
      </c>
    </row>
    <row r="109" spans="1:10" x14ac:dyDescent="0.25">
      <c r="A109" s="52">
        <v>45794</v>
      </c>
      <c r="B109" s="51" t="s">
        <v>284</v>
      </c>
      <c r="C109" s="58" t="s">
        <v>129</v>
      </c>
      <c r="D109" s="51" t="s">
        <v>107</v>
      </c>
      <c r="E109" s="53">
        <v>382413</v>
      </c>
      <c r="F109" s="57" t="s">
        <v>37</v>
      </c>
      <c r="G109" s="53">
        <v>30593</v>
      </c>
      <c r="H109" s="53">
        <v>413006</v>
      </c>
      <c r="I109" s="51" t="s">
        <v>24</v>
      </c>
      <c r="J109" s="51" t="s">
        <v>85</v>
      </c>
    </row>
    <row r="110" spans="1:10" x14ac:dyDescent="0.25">
      <c r="A110" s="52">
        <v>45797</v>
      </c>
      <c r="B110" s="51" t="s">
        <v>285</v>
      </c>
      <c r="C110" s="58" t="s">
        <v>129</v>
      </c>
      <c r="D110" s="51" t="s">
        <v>116</v>
      </c>
      <c r="E110" s="53">
        <v>342852</v>
      </c>
      <c r="F110" s="57" t="s">
        <v>37</v>
      </c>
      <c r="G110" s="53">
        <v>27428</v>
      </c>
      <c r="H110" s="53">
        <v>370280</v>
      </c>
      <c r="I110" s="51" t="s">
        <v>22</v>
      </c>
      <c r="J110" s="51" t="s">
        <v>38</v>
      </c>
    </row>
    <row r="111" spans="1:10" x14ac:dyDescent="0.25">
      <c r="A111" s="52">
        <v>45797</v>
      </c>
      <c r="B111" s="51" t="s">
        <v>286</v>
      </c>
      <c r="C111" s="58" t="s">
        <v>129</v>
      </c>
      <c r="D111" s="51" t="s">
        <v>115</v>
      </c>
      <c r="E111" s="53">
        <v>230760</v>
      </c>
      <c r="F111" s="57" t="s">
        <v>37</v>
      </c>
      <c r="G111" s="53">
        <v>18461</v>
      </c>
      <c r="H111" s="53">
        <v>249221</v>
      </c>
      <c r="I111" s="51" t="s">
        <v>22</v>
      </c>
      <c r="J111" s="51" t="s">
        <v>38</v>
      </c>
    </row>
    <row r="112" spans="1:10" x14ac:dyDescent="0.25">
      <c r="A112" s="52">
        <v>45797</v>
      </c>
      <c r="B112" s="51" t="s">
        <v>287</v>
      </c>
      <c r="C112" s="58" t="s">
        <v>129</v>
      </c>
      <c r="D112" s="51" t="s">
        <v>51</v>
      </c>
      <c r="E112" s="53">
        <v>184608</v>
      </c>
      <c r="F112" s="57" t="s">
        <v>37</v>
      </c>
      <c r="G112" s="53">
        <v>14769</v>
      </c>
      <c r="H112" s="53">
        <v>199377</v>
      </c>
      <c r="I112" s="51" t="s">
        <v>22</v>
      </c>
      <c r="J112" s="51" t="s">
        <v>38</v>
      </c>
    </row>
    <row r="113" spans="1:10" x14ac:dyDescent="0.25">
      <c r="A113" s="52">
        <v>45797</v>
      </c>
      <c r="B113" s="51" t="s">
        <v>288</v>
      </c>
      <c r="C113" s="58" t="s">
        <v>129</v>
      </c>
      <c r="D113" s="51" t="s">
        <v>114</v>
      </c>
      <c r="E113" s="53">
        <v>263730</v>
      </c>
      <c r="F113" s="57" t="s">
        <v>37</v>
      </c>
      <c r="G113" s="53">
        <v>21098</v>
      </c>
      <c r="H113" s="53">
        <v>284828</v>
      </c>
      <c r="I113" s="51" t="s">
        <v>22</v>
      </c>
      <c r="J113" s="51" t="s">
        <v>38</v>
      </c>
    </row>
    <row r="114" spans="1:10" x14ac:dyDescent="0.25">
      <c r="A114" s="52">
        <v>45797</v>
      </c>
      <c r="B114" s="51" t="s">
        <v>289</v>
      </c>
      <c r="C114" s="58" t="s">
        <v>129</v>
      </c>
      <c r="D114" s="51" t="s">
        <v>136</v>
      </c>
      <c r="E114" s="53">
        <v>428565</v>
      </c>
      <c r="F114" s="57" t="s">
        <v>37</v>
      </c>
      <c r="G114" s="53">
        <v>34285</v>
      </c>
      <c r="H114" s="53">
        <v>462850</v>
      </c>
      <c r="I114" s="51" t="s">
        <v>22</v>
      </c>
      <c r="J114" s="51" t="s">
        <v>38</v>
      </c>
    </row>
    <row r="115" spans="1:10" x14ac:dyDescent="0.25">
      <c r="A115" s="52">
        <v>45797</v>
      </c>
      <c r="B115" s="51" t="s">
        <v>290</v>
      </c>
      <c r="C115" s="58" t="s">
        <v>129</v>
      </c>
      <c r="D115" s="51" t="s">
        <v>173</v>
      </c>
      <c r="E115" s="53">
        <v>184608</v>
      </c>
      <c r="F115" s="57" t="s">
        <v>37</v>
      </c>
      <c r="G115" s="53">
        <v>14769</v>
      </c>
      <c r="H115" s="53">
        <v>199377</v>
      </c>
      <c r="I115" s="51" t="s">
        <v>22</v>
      </c>
      <c r="J115" s="51" t="s">
        <v>38</v>
      </c>
    </row>
    <row r="116" spans="1:10" x14ac:dyDescent="0.25">
      <c r="A116" s="52">
        <v>45797</v>
      </c>
      <c r="B116" s="51" t="s">
        <v>291</v>
      </c>
      <c r="C116" s="58" t="s">
        <v>129</v>
      </c>
      <c r="D116" s="51" t="s">
        <v>119</v>
      </c>
      <c r="E116" s="53">
        <v>184608</v>
      </c>
      <c r="F116" s="57" t="s">
        <v>37</v>
      </c>
      <c r="G116" s="53">
        <v>14769</v>
      </c>
      <c r="H116" s="53">
        <v>199377</v>
      </c>
      <c r="I116" s="51" t="s">
        <v>22</v>
      </c>
      <c r="J116" s="51" t="s">
        <v>38</v>
      </c>
    </row>
    <row r="117" spans="1:10" x14ac:dyDescent="0.25">
      <c r="A117" s="52">
        <v>45798</v>
      </c>
      <c r="B117" s="51" t="s">
        <v>292</v>
      </c>
      <c r="C117" s="58" t="s">
        <v>129</v>
      </c>
      <c r="D117" s="51" t="s">
        <v>41</v>
      </c>
      <c r="E117" s="53">
        <v>230760</v>
      </c>
      <c r="F117" s="57" t="s">
        <v>37</v>
      </c>
      <c r="G117" s="53">
        <v>18461</v>
      </c>
      <c r="H117" s="53">
        <v>249221</v>
      </c>
      <c r="I117" s="51" t="s">
        <v>22</v>
      </c>
      <c r="J117" s="51" t="s">
        <v>38</v>
      </c>
    </row>
    <row r="118" spans="1:10" x14ac:dyDescent="0.25">
      <c r="A118" s="52">
        <v>45798</v>
      </c>
      <c r="B118" s="51" t="s">
        <v>293</v>
      </c>
      <c r="C118" s="58" t="s">
        <v>129</v>
      </c>
      <c r="D118" s="51" t="s">
        <v>109</v>
      </c>
      <c r="E118" s="53">
        <v>184608</v>
      </c>
      <c r="F118" s="57" t="s">
        <v>37</v>
      </c>
      <c r="G118" s="53">
        <v>14769</v>
      </c>
      <c r="H118" s="53">
        <v>199377</v>
      </c>
      <c r="I118" s="51" t="s">
        <v>22</v>
      </c>
      <c r="J118" s="51" t="s">
        <v>38</v>
      </c>
    </row>
    <row r="119" spans="1:10" x14ac:dyDescent="0.25">
      <c r="A119" s="52">
        <v>45798</v>
      </c>
      <c r="B119" s="51" t="s">
        <v>294</v>
      </c>
      <c r="C119" s="58" t="s">
        <v>129</v>
      </c>
      <c r="D119" s="51" t="s">
        <v>87</v>
      </c>
      <c r="E119" s="53">
        <v>230760</v>
      </c>
      <c r="F119" s="57" t="s">
        <v>37</v>
      </c>
      <c r="G119" s="53">
        <v>18461</v>
      </c>
      <c r="H119" s="53">
        <v>249221</v>
      </c>
      <c r="I119" s="51" t="s">
        <v>22</v>
      </c>
      <c r="J119" s="51" t="s">
        <v>38</v>
      </c>
    </row>
    <row r="120" spans="1:10" x14ac:dyDescent="0.25">
      <c r="A120" s="52">
        <v>45798</v>
      </c>
      <c r="B120" s="51" t="s">
        <v>295</v>
      </c>
      <c r="C120" s="58" t="s">
        <v>129</v>
      </c>
      <c r="D120" s="51" t="s">
        <v>64</v>
      </c>
      <c r="E120" s="53">
        <v>421974</v>
      </c>
      <c r="F120" s="57" t="s">
        <v>37</v>
      </c>
      <c r="G120" s="53">
        <v>33758</v>
      </c>
      <c r="H120" s="53">
        <v>455732</v>
      </c>
      <c r="I120" s="51" t="s">
        <v>22</v>
      </c>
      <c r="J120" s="51" t="s">
        <v>38</v>
      </c>
    </row>
    <row r="121" spans="1:10" x14ac:dyDescent="0.25">
      <c r="A121" s="52">
        <v>45798</v>
      </c>
      <c r="B121" s="51" t="s">
        <v>296</v>
      </c>
      <c r="C121" s="58" t="s">
        <v>129</v>
      </c>
      <c r="D121" s="51" t="s">
        <v>79</v>
      </c>
      <c r="E121" s="53">
        <v>184608</v>
      </c>
      <c r="F121" s="57" t="s">
        <v>37</v>
      </c>
      <c r="G121" s="53">
        <v>14769</v>
      </c>
      <c r="H121" s="53">
        <v>199377</v>
      </c>
      <c r="I121" s="51" t="s">
        <v>22</v>
      </c>
      <c r="J121" s="51" t="s">
        <v>38</v>
      </c>
    </row>
    <row r="122" spans="1:10" x14ac:dyDescent="0.25">
      <c r="A122" s="52">
        <v>45798</v>
      </c>
      <c r="B122" s="51" t="s">
        <v>297</v>
      </c>
      <c r="C122" s="58" t="s">
        <v>129</v>
      </c>
      <c r="D122" s="51" t="s">
        <v>104</v>
      </c>
      <c r="E122" s="53">
        <v>303291</v>
      </c>
      <c r="F122" s="57" t="s">
        <v>37</v>
      </c>
      <c r="G122" s="53">
        <v>24263</v>
      </c>
      <c r="H122" s="53">
        <v>327554</v>
      </c>
      <c r="I122" s="51" t="s">
        <v>22</v>
      </c>
      <c r="J122" s="51" t="s">
        <v>38</v>
      </c>
    </row>
    <row r="123" spans="1:10" x14ac:dyDescent="0.25">
      <c r="A123" s="52">
        <v>45798</v>
      </c>
      <c r="B123" s="51" t="s">
        <v>298</v>
      </c>
      <c r="C123" s="58" t="s">
        <v>129</v>
      </c>
      <c r="D123" s="51" t="s">
        <v>103</v>
      </c>
      <c r="E123" s="53">
        <v>230760</v>
      </c>
      <c r="F123" s="57" t="s">
        <v>37</v>
      </c>
      <c r="G123" s="53">
        <v>18461</v>
      </c>
      <c r="H123" s="53">
        <v>249221</v>
      </c>
      <c r="I123" s="51" t="s">
        <v>22</v>
      </c>
      <c r="J123" s="51" t="s">
        <v>38</v>
      </c>
    </row>
    <row r="124" spans="1:10" x14ac:dyDescent="0.25">
      <c r="A124" s="52">
        <v>45798</v>
      </c>
      <c r="B124" s="51" t="s">
        <v>299</v>
      </c>
      <c r="C124" s="58" t="s">
        <v>129</v>
      </c>
      <c r="D124" s="51" t="s">
        <v>54</v>
      </c>
      <c r="E124" s="53">
        <v>356034</v>
      </c>
      <c r="F124" s="57" t="s">
        <v>37</v>
      </c>
      <c r="G124" s="53">
        <v>28483</v>
      </c>
      <c r="H124" s="53">
        <v>384517</v>
      </c>
      <c r="I124" s="51" t="s">
        <v>22</v>
      </c>
      <c r="J124" s="51" t="s">
        <v>38</v>
      </c>
    </row>
    <row r="125" spans="1:10" x14ac:dyDescent="0.25">
      <c r="A125" s="52">
        <v>45798</v>
      </c>
      <c r="B125" s="51" t="s">
        <v>300</v>
      </c>
      <c r="C125" s="58" t="s">
        <v>129</v>
      </c>
      <c r="D125" s="51" t="s">
        <v>47</v>
      </c>
      <c r="E125" s="53">
        <v>543945</v>
      </c>
      <c r="F125" s="57" t="s">
        <v>37</v>
      </c>
      <c r="G125" s="53">
        <v>43516</v>
      </c>
      <c r="H125" s="53">
        <v>587461</v>
      </c>
      <c r="I125" s="51" t="s">
        <v>22</v>
      </c>
      <c r="J125" s="51" t="s">
        <v>38</v>
      </c>
    </row>
    <row r="126" spans="1:10" x14ac:dyDescent="0.25">
      <c r="A126" s="52">
        <v>45798</v>
      </c>
      <c r="B126" s="51" t="s">
        <v>301</v>
      </c>
      <c r="C126" s="58" t="s">
        <v>129</v>
      </c>
      <c r="D126" s="51" t="s">
        <v>378</v>
      </c>
      <c r="E126" s="53">
        <v>230760</v>
      </c>
      <c r="F126" s="57" t="s">
        <v>37</v>
      </c>
      <c r="G126" s="53">
        <v>18461</v>
      </c>
      <c r="H126" s="53">
        <v>249221</v>
      </c>
      <c r="I126" s="51" t="s">
        <v>22</v>
      </c>
      <c r="J126" s="51" t="s">
        <v>38</v>
      </c>
    </row>
    <row r="127" spans="1:10" x14ac:dyDescent="0.25">
      <c r="A127" s="52">
        <v>45798</v>
      </c>
      <c r="B127" s="51" t="s">
        <v>302</v>
      </c>
      <c r="C127" s="58" t="s">
        <v>129</v>
      </c>
      <c r="D127" s="51" t="s">
        <v>60</v>
      </c>
      <c r="E127" s="53">
        <v>1298892</v>
      </c>
      <c r="F127" s="57" t="s">
        <v>37</v>
      </c>
      <c r="G127" s="53">
        <v>103911</v>
      </c>
      <c r="H127" s="53">
        <v>1402803</v>
      </c>
      <c r="I127" s="51" t="s">
        <v>28</v>
      </c>
      <c r="J127" s="51" t="s">
        <v>43</v>
      </c>
    </row>
    <row r="128" spans="1:10" x14ac:dyDescent="0.25">
      <c r="A128" s="52">
        <v>45798</v>
      </c>
      <c r="B128" s="51" t="s">
        <v>303</v>
      </c>
      <c r="C128" s="58" t="s">
        <v>129</v>
      </c>
      <c r="D128" s="51" t="s">
        <v>379</v>
      </c>
      <c r="E128" s="53">
        <v>1298862</v>
      </c>
      <c r="F128" s="57" t="s">
        <v>37</v>
      </c>
      <c r="G128" s="53">
        <v>103909</v>
      </c>
      <c r="H128" s="53">
        <v>1402771</v>
      </c>
      <c r="I128" s="51" t="s">
        <v>28</v>
      </c>
      <c r="J128" s="51" t="s">
        <v>43</v>
      </c>
    </row>
    <row r="129" spans="1:10" x14ac:dyDescent="0.25">
      <c r="A129" s="52">
        <v>45798</v>
      </c>
      <c r="B129" s="51" t="s">
        <v>304</v>
      </c>
      <c r="C129" s="58" t="s">
        <v>129</v>
      </c>
      <c r="D129" s="51" t="s">
        <v>106</v>
      </c>
      <c r="E129" s="53">
        <v>309882</v>
      </c>
      <c r="F129" s="57" t="s">
        <v>37</v>
      </c>
      <c r="G129" s="53">
        <v>24791</v>
      </c>
      <c r="H129" s="53">
        <v>334673</v>
      </c>
      <c r="I129" s="51" t="s">
        <v>22</v>
      </c>
      <c r="J129" s="51" t="s">
        <v>38</v>
      </c>
    </row>
    <row r="130" spans="1:10" x14ac:dyDescent="0.25">
      <c r="A130" s="52">
        <v>45799</v>
      </c>
      <c r="B130" s="51" t="s">
        <v>305</v>
      </c>
      <c r="C130" s="58" t="s">
        <v>129</v>
      </c>
      <c r="D130" s="51" t="s">
        <v>382</v>
      </c>
      <c r="E130" s="53">
        <v>230760</v>
      </c>
      <c r="F130" s="57" t="s">
        <v>37</v>
      </c>
      <c r="G130" s="53">
        <v>18461</v>
      </c>
      <c r="H130" s="53">
        <v>249221</v>
      </c>
      <c r="I130" s="51" t="s">
        <v>22</v>
      </c>
      <c r="J130" s="51" t="s">
        <v>38</v>
      </c>
    </row>
    <row r="131" spans="1:10" x14ac:dyDescent="0.25">
      <c r="A131" s="52">
        <v>45799</v>
      </c>
      <c r="B131" s="51" t="s">
        <v>306</v>
      </c>
      <c r="C131" s="58" t="s">
        <v>129</v>
      </c>
      <c r="D131" s="51" t="s">
        <v>92</v>
      </c>
      <c r="E131" s="53">
        <v>184608</v>
      </c>
      <c r="F131" s="57" t="s">
        <v>37</v>
      </c>
      <c r="G131" s="53">
        <v>14769</v>
      </c>
      <c r="H131" s="53">
        <v>199377</v>
      </c>
      <c r="I131" s="51" t="s">
        <v>22</v>
      </c>
      <c r="J131" s="51" t="s">
        <v>38</v>
      </c>
    </row>
    <row r="132" spans="1:10" x14ac:dyDescent="0.25">
      <c r="A132" s="52">
        <v>45799</v>
      </c>
      <c r="B132" s="51" t="s">
        <v>307</v>
      </c>
      <c r="C132" s="58" t="s">
        <v>129</v>
      </c>
      <c r="D132" s="51" t="s">
        <v>156</v>
      </c>
      <c r="E132" s="53">
        <v>303291</v>
      </c>
      <c r="F132" s="57" t="s">
        <v>37</v>
      </c>
      <c r="G132" s="53">
        <v>24263</v>
      </c>
      <c r="H132" s="53">
        <v>327554</v>
      </c>
      <c r="I132" s="51" t="s">
        <v>22</v>
      </c>
      <c r="J132" s="51" t="s">
        <v>38</v>
      </c>
    </row>
    <row r="133" spans="1:10" x14ac:dyDescent="0.25">
      <c r="A133" s="52">
        <v>45799</v>
      </c>
      <c r="B133" s="51" t="s">
        <v>308</v>
      </c>
      <c r="C133" s="58" t="s">
        <v>129</v>
      </c>
      <c r="D133" s="51" t="s">
        <v>46</v>
      </c>
      <c r="E133" s="53">
        <v>309882</v>
      </c>
      <c r="F133" s="57" t="s">
        <v>37</v>
      </c>
      <c r="G133" s="53">
        <v>24791</v>
      </c>
      <c r="H133" s="53">
        <v>334673</v>
      </c>
      <c r="I133" s="51" t="s">
        <v>22</v>
      </c>
      <c r="J133" s="51" t="s">
        <v>38</v>
      </c>
    </row>
    <row r="134" spans="1:10" x14ac:dyDescent="0.25">
      <c r="A134" s="52">
        <v>45799</v>
      </c>
      <c r="B134" s="51" t="s">
        <v>309</v>
      </c>
      <c r="C134" s="58" t="s">
        <v>129</v>
      </c>
      <c r="D134" s="51" t="s">
        <v>82</v>
      </c>
      <c r="E134" s="53">
        <v>263730</v>
      </c>
      <c r="F134" s="57" t="s">
        <v>37</v>
      </c>
      <c r="G134" s="53">
        <v>21098</v>
      </c>
      <c r="H134" s="53">
        <v>284828</v>
      </c>
      <c r="I134" s="51" t="s">
        <v>22</v>
      </c>
      <c r="J134" s="51" t="s">
        <v>38</v>
      </c>
    </row>
    <row r="135" spans="1:10" x14ac:dyDescent="0.25">
      <c r="A135" s="52">
        <v>45799</v>
      </c>
      <c r="B135" s="51" t="s">
        <v>310</v>
      </c>
      <c r="C135" s="58" t="s">
        <v>129</v>
      </c>
      <c r="D135" s="51" t="s">
        <v>57</v>
      </c>
      <c r="E135" s="53">
        <v>560430</v>
      </c>
      <c r="F135" s="57" t="s">
        <v>37</v>
      </c>
      <c r="G135" s="53">
        <v>44834</v>
      </c>
      <c r="H135" s="53">
        <v>605264</v>
      </c>
      <c r="I135" s="51" t="s">
        <v>22</v>
      </c>
      <c r="J135" s="51" t="s">
        <v>38</v>
      </c>
    </row>
    <row r="136" spans="1:10" x14ac:dyDescent="0.25">
      <c r="A136" s="52">
        <v>45799</v>
      </c>
      <c r="B136" s="51" t="s">
        <v>311</v>
      </c>
      <c r="C136" s="58" t="s">
        <v>129</v>
      </c>
      <c r="D136" s="51" t="s">
        <v>125</v>
      </c>
      <c r="E136" s="53">
        <v>326367</v>
      </c>
      <c r="F136" s="57" t="s">
        <v>37</v>
      </c>
      <c r="G136" s="53">
        <v>26109</v>
      </c>
      <c r="H136" s="53">
        <v>352476</v>
      </c>
      <c r="I136" s="51" t="s">
        <v>22</v>
      </c>
      <c r="J136" s="51" t="s">
        <v>38</v>
      </c>
    </row>
    <row r="137" spans="1:10" x14ac:dyDescent="0.25">
      <c r="A137" s="52">
        <v>45799</v>
      </c>
      <c r="B137" s="51" t="s">
        <v>312</v>
      </c>
      <c r="C137" s="58" t="s">
        <v>129</v>
      </c>
      <c r="D137" s="51" t="s">
        <v>108</v>
      </c>
      <c r="E137" s="53">
        <v>184608</v>
      </c>
      <c r="F137" s="57" t="s">
        <v>37</v>
      </c>
      <c r="G137" s="53">
        <v>14769</v>
      </c>
      <c r="H137" s="53">
        <v>199377</v>
      </c>
      <c r="I137" s="51" t="s">
        <v>22</v>
      </c>
      <c r="J137" s="51" t="s">
        <v>38</v>
      </c>
    </row>
    <row r="138" spans="1:10" x14ac:dyDescent="0.25">
      <c r="A138" s="52">
        <v>45799</v>
      </c>
      <c r="B138" s="51" t="s">
        <v>313</v>
      </c>
      <c r="C138" s="58" t="s">
        <v>129</v>
      </c>
      <c r="D138" s="51" t="s">
        <v>86</v>
      </c>
      <c r="E138" s="53">
        <v>342852</v>
      </c>
      <c r="F138" s="57" t="s">
        <v>37</v>
      </c>
      <c r="G138" s="53">
        <v>27428</v>
      </c>
      <c r="H138" s="53">
        <v>370280</v>
      </c>
      <c r="I138" s="51" t="s">
        <v>22</v>
      </c>
      <c r="J138" s="51" t="s">
        <v>38</v>
      </c>
    </row>
    <row r="139" spans="1:10" x14ac:dyDescent="0.25">
      <c r="A139" s="52">
        <v>45800</v>
      </c>
      <c r="B139" s="51" t="s">
        <v>314</v>
      </c>
      <c r="C139" s="58" t="s">
        <v>129</v>
      </c>
      <c r="D139" s="51" t="s">
        <v>61</v>
      </c>
      <c r="E139" s="53">
        <v>501096</v>
      </c>
      <c r="F139" s="57" t="s">
        <v>37</v>
      </c>
      <c r="G139" s="53">
        <v>40088</v>
      </c>
      <c r="H139" s="53">
        <v>541184</v>
      </c>
      <c r="I139" s="51" t="s">
        <v>22</v>
      </c>
      <c r="J139" s="51" t="s">
        <v>38</v>
      </c>
    </row>
    <row r="140" spans="1:10" x14ac:dyDescent="0.25">
      <c r="A140" s="52">
        <v>45800</v>
      </c>
      <c r="B140" s="51" t="s">
        <v>315</v>
      </c>
      <c r="C140" s="58" t="s">
        <v>129</v>
      </c>
      <c r="D140" s="51" t="s">
        <v>159</v>
      </c>
      <c r="E140" s="53">
        <v>230760</v>
      </c>
      <c r="F140" s="57" t="s">
        <v>37</v>
      </c>
      <c r="G140" s="53">
        <v>18461</v>
      </c>
      <c r="H140" s="53">
        <v>249221</v>
      </c>
      <c r="I140" s="51" t="s">
        <v>22</v>
      </c>
      <c r="J140" s="51" t="s">
        <v>38</v>
      </c>
    </row>
    <row r="141" spans="1:10" x14ac:dyDescent="0.25">
      <c r="A141" s="52">
        <v>45800</v>
      </c>
      <c r="B141" s="51" t="s">
        <v>316</v>
      </c>
      <c r="C141" s="58" t="s">
        <v>129</v>
      </c>
      <c r="D141" s="51" t="s">
        <v>176</v>
      </c>
      <c r="E141" s="53">
        <v>230760</v>
      </c>
      <c r="F141" s="57" t="s">
        <v>37</v>
      </c>
      <c r="G141" s="53">
        <v>18461</v>
      </c>
      <c r="H141" s="53">
        <v>249221</v>
      </c>
      <c r="I141" s="51" t="s">
        <v>22</v>
      </c>
      <c r="J141" s="51" t="s">
        <v>38</v>
      </c>
    </row>
    <row r="142" spans="1:10" x14ac:dyDescent="0.25">
      <c r="A142" s="52">
        <v>45800</v>
      </c>
      <c r="B142" s="51" t="s">
        <v>317</v>
      </c>
      <c r="C142" s="58" t="s">
        <v>129</v>
      </c>
      <c r="D142" s="51" t="s">
        <v>174</v>
      </c>
      <c r="E142" s="53">
        <v>184608</v>
      </c>
      <c r="F142" s="57" t="s">
        <v>37</v>
      </c>
      <c r="G142" s="53">
        <v>14769</v>
      </c>
      <c r="H142" s="53">
        <v>199377</v>
      </c>
      <c r="I142" s="51" t="s">
        <v>22</v>
      </c>
      <c r="J142" s="51" t="s">
        <v>38</v>
      </c>
    </row>
    <row r="143" spans="1:10" x14ac:dyDescent="0.25">
      <c r="A143" s="52">
        <v>45800</v>
      </c>
      <c r="B143" s="51" t="s">
        <v>318</v>
      </c>
      <c r="C143" s="58" t="s">
        <v>129</v>
      </c>
      <c r="D143" s="51" t="s">
        <v>81</v>
      </c>
      <c r="E143" s="53">
        <v>263730</v>
      </c>
      <c r="F143" s="57" t="s">
        <v>37</v>
      </c>
      <c r="G143" s="53">
        <v>21098</v>
      </c>
      <c r="H143" s="53">
        <v>284828</v>
      </c>
      <c r="I143" s="51" t="s">
        <v>22</v>
      </c>
      <c r="J143" s="51" t="s">
        <v>38</v>
      </c>
    </row>
    <row r="144" spans="1:10" x14ac:dyDescent="0.25">
      <c r="A144" s="52">
        <v>45800</v>
      </c>
      <c r="B144" s="51" t="s">
        <v>319</v>
      </c>
      <c r="C144" s="58" t="s">
        <v>129</v>
      </c>
      <c r="D144" s="51" t="s">
        <v>53</v>
      </c>
      <c r="E144" s="53">
        <v>501096</v>
      </c>
      <c r="F144" s="57" t="s">
        <v>37</v>
      </c>
      <c r="G144" s="53">
        <v>40088</v>
      </c>
      <c r="H144" s="53">
        <v>541184</v>
      </c>
      <c r="I144" s="51" t="s">
        <v>22</v>
      </c>
      <c r="J144" s="51" t="s">
        <v>38</v>
      </c>
    </row>
    <row r="145" spans="1:10" x14ac:dyDescent="0.25">
      <c r="A145" s="52">
        <v>45801</v>
      </c>
      <c r="B145" s="51" t="s">
        <v>320</v>
      </c>
      <c r="C145" s="58" t="s">
        <v>129</v>
      </c>
      <c r="D145" s="51" t="s">
        <v>39</v>
      </c>
      <c r="E145" s="53">
        <v>230760</v>
      </c>
      <c r="F145" s="57" t="s">
        <v>37</v>
      </c>
      <c r="G145" s="53">
        <v>18461</v>
      </c>
      <c r="H145" s="53">
        <v>249221</v>
      </c>
      <c r="I145" s="51" t="s">
        <v>22</v>
      </c>
      <c r="J145" s="51" t="s">
        <v>38</v>
      </c>
    </row>
    <row r="146" spans="1:10" x14ac:dyDescent="0.25">
      <c r="A146" s="52">
        <v>45801</v>
      </c>
      <c r="B146" s="51" t="s">
        <v>321</v>
      </c>
      <c r="C146" s="58" t="s">
        <v>129</v>
      </c>
      <c r="D146" s="51" t="s">
        <v>65</v>
      </c>
      <c r="E146" s="53">
        <v>309882</v>
      </c>
      <c r="F146" s="57" t="s">
        <v>37</v>
      </c>
      <c r="G146" s="53">
        <v>24791</v>
      </c>
      <c r="H146" s="53">
        <v>334673</v>
      </c>
      <c r="I146" s="51" t="s">
        <v>22</v>
      </c>
      <c r="J146" s="51" t="s">
        <v>38</v>
      </c>
    </row>
    <row r="147" spans="1:10" x14ac:dyDescent="0.25">
      <c r="A147" s="52">
        <v>45801</v>
      </c>
      <c r="B147" s="51" t="s">
        <v>322</v>
      </c>
      <c r="C147" s="58" t="s">
        <v>129</v>
      </c>
      <c r="D147" s="51" t="s">
        <v>75</v>
      </c>
      <c r="E147" s="53">
        <v>230760</v>
      </c>
      <c r="F147" s="57" t="s">
        <v>37</v>
      </c>
      <c r="G147" s="53">
        <v>18461</v>
      </c>
      <c r="H147" s="53">
        <v>249221</v>
      </c>
      <c r="I147" s="51" t="s">
        <v>22</v>
      </c>
      <c r="J147" s="51" t="s">
        <v>38</v>
      </c>
    </row>
    <row r="148" spans="1:10" x14ac:dyDescent="0.25">
      <c r="A148" s="52">
        <v>45801</v>
      </c>
      <c r="B148" s="51" t="s">
        <v>323</v>
      </c>
      <c r="C148" s="58" t="s">
        <v>129</v>
      </c>
      <c r="D148" s="51" t="s">
        <v>70</v>
      </c>
      <c r="E148" s="53">
        <v>1612062</v>
      </c>
      <c r="F148" s="57" t="s">
        <v>37</v>
      </c>
      <c r="G148" s="53">
        <v>128965</v>
      </c>
      <c r="H148" s="53">
        <v>1741027</v>
      </c>
      <c r="I148" s="51" t="s">
        <v>27</v>
      </c>
      <c r="J148" s="51" t="s">
        <v>71</v>
      </c>
    </row>
    <row r="149" spans="1:10" x14ac:dyDescent="0.25">
      <c r="A149" s="52">
        <v>45801</v>
      </c>
      <c r="B149" s="51" t="s">
        <v>324</v>
      </c>
      <c r="C149" s="58" t="s">
        <v>129</v>
      </c>
      <c r="D149" s="51" t="s">
        <v>132</v>
      </c>
      <c r="E149" s="53">
        <v>230760</v>
      </c>
      <c r="F149" s="57" t="s">
        <v>37</v>
      </c>
      <c r="G149" s="53">
        <v>18461</v>
      </c>
      <c r="H149" s="53">
        <v>249221</v>
      </c>
      <c r="I149" s="51" t="s">
        <v>22</v>
      </c>
      <c r="J149" s="51" t="s">
        <v>38</v>
      </c>
    </row>
    <row r="150" spans="1:10" x14ac:dyDescent="0.25">
      <c r="A150" s="52">
        <v>45803</v>
      </c>
      <c r="B150" s="51" t="s">
        <v>325</v>
      </c>
      <c r="C150" s="58" t="s">
        <v>129</v>
      </c>
      <c r="D150" s="51" t="s">
        <v>58</v>
      </c>
      <c r="E150" s="53">
        <v>230760</v>
      </c>
      <c r="F150" s="57" t="s">
        <v>37</v>
      </c>
      <c r="G150" s="53">
        <v>18461</v>
      </c>
      <c r="H150" s="53">
        <v>249221</v>
      </c>
      <c r="I150" s="51" t="s">
        <v>22</v>
      </c>
      <c r="J150" s="51" t="s">
        <v>38</v>
      </c>
    </row>
    <row r="151" spans="1:10" x14ac:dyDescent="0.25">
      <c r="A151" s="52">
        <v>45804</v>
      </c>
      <c r="B151" s="51" t="s">
        <v>326</v>
      </c>
      <c r="C151" s="58" t="s">
        <v>129</v>
      </c>
      <c r="D151" s="51" t="s">
        <v>143</v>
      </c>
      <c r="E151" s="53">
        <v>276912</v>
      </c>
      <c r="F151" s="57" t="s">
        <v>37</v>
      </c>
      <c r="G151" s="53">
        <v>22153</v>
      </c>
      <c r="H151" s="53">
        <v>299065</v>
      </c>
      <c r="I151" s="51" t="s">
        <v>22</v>
      </c>
      <c r="J151" s="51" t="s">
        <v>38</v>
      </c>
    </row>
    <row r="152" spans="1:10" x14ac:dyDescent="0.25">
      <c r="A152" s="52">
        <v>45804</v>
      </c>
      <c r="B152" s="51" t="s">
        <v>327</v>
      </c>
      <c r="C152" s="58" t="s">
        <v>129</v>
      </c>
      <c r="D152" s="51" t="s">
        <v>115</v>
      </c>
      <c r="E152" s="53">
        <v>382413</v>
      </c>
      <c r="F152" s="57" t="s">
        <v>37</v>
      </c>
      <c r="G152" s="53">
        <v>30593</v>
      </c>
      <c r="H152" s="53">
        <v>413006</v>
      </c>
      <c r="I152" s="51" t="s">
        <v>22</v>
      </c>
      <c r="J152" s="51" t="s">
        <v>38</v>
      </c>
    </row>
    <row r="153" spans="1:10" x14ac:dyDescent="0.25">
      <c r="A153" s="52">
        <v>45804</v>
      </c>
      <c r="B153" s="51" t="s">
        <v>328</v>
      </c>
      <c r="C153" s="58" t="s">
        <v>129</v>
      </c>
      <c r="D153" s="51" t="s">
        <v>161</v>
      </c>
      <c r="E153" s="53">
        <v>184608</v>
      </c>
      <c r="F153" s="57" t="s">
        <v>37</v>
      </c>
      <c r="G153" s="53">
        <v>14769</v>
      </c>
      <c r="H153" s="53">
        <v>199377</v>
      </c>
      <c r="I153" s="51" t="s">
        <v>22</v>
      </c>
      <c r="J153" s="51" t="s">
        <v>38</v>
      </c>
    </row>
    <row r="154" spans="1:10" x14ac:dyDescent="0.25">
      <c r="A154" s="52">
        <v>45804</v>
      </c>
      <c r="B154" s="51" t="s">
        <v>329</v>
      </c>
      <c r="C154" s="58" t="s">
        <v>129</v>
      </c>
      <c r="D154" s="51" t="s">
        <v>373</v>
      </c>
      <c r="E154" s="53">
        <v>230760</v>
      </c>
      <c r="F154" s="57" t="s">
        <v>37</v>
      </c>
      <c r="G154" s="53">
        <v>18461</v>
      </c>
      <c r="H154" s="53">
        <v>249221</v>
      </c>
      <c r="I154" s="51" t="s">
        <v>22</v>
      </c>
      <c r="J154" s="51" t="s">
        <v>38</v>
      </c>
    </row>
    <row r="155" spans="1:10" x14ac:dyDescent="0.25">
      <c r="A155" s="52">
        <v>45804</v>
      </c>
      <c r="B155" s="51" t="s">
        <v>330</v>
      </c>
      <c r="C155" s="58" t="s">
        <v>129</v>
      </c>
      <c r="D155" s="51" t="s">
        <v>84</v>
      </c>
      <c r="E155" s="53">
        <v>507687</v>
      </c>
      <c r="F155" s="57" t="s">
        <v>37</v>
      </c>
      <c r="G155" s="53">
        <v>40615</v>
      </c>
      <c r="H155" s="53">
        <v>548302</v>
      </c>
      <c r="I155" s="51" t="s">
        <v>22</v>
      </c>
      <c r="J155" s="51" t="s">
        <v>38</v>
      </c>
    </row>
    <row r="156" spans="1:10" x14ac:dyDescent="0.25">
      <c r="A156" s="52">
        <v>45804</v>
      </c>
      <c r="B156" s="51" t="s">
        <v>331</v>
      </c>
      <c r="C156" s="58" t="s">
        <v>129</v>
      </c>
      <c r="D156" s="51" t="s">
        <v>169</v>
      </c>
      <c r="E156" s="53">
        <v>230760</v>
      </c>
      <c r="F156" s="57" t="s">
        <v>37</v>
      </c>
      <c r="G156" s="53">
        <v>18461</v>
      </c>
      <c r="H156" s="53">
        <v>249221</v>
      </c>
      <c r="I156" s="51" t="s">
        <v>24</v>
      </c>
      <c r="J156" s="51" t="s">
        <v>85</v>
      </c>
    </row>
    <row r="157" spans="1:10" x14ac:dyDescent="0.25">
      <c r="A157" s="52">
        <v>45804</v>
      </c>
      <c r="B157" s="51" t="s">
        <v>332</v>
      </c>
      <c r="C157" s="58" t="s">
        <v>129</v>
      </c>
      <c r="D157" s="51" t="s">
        <v>86</v>
      </c>
      <c r="E157" s="53">
        <v>309882</v>
      </c>
      <c r="F157" s="57" t="s">
        <v>37</v>
      </c>
      <c r="G157" s="53">
        <v>24791</v>
      </c>
      <c r="H157" s="53">
        <v>334673</v>
      </c>
      <c r="I157" s="51" t="s">
        <v>22</v>
      </c>
      <c r="J157" s="51" t="s">
        <v>38</v>
      </c>
    </row>
    <row r="158" spans="1:10" x14ac:dyDescent="0.25">
      <c r="A158" s="52">
        <v>45804</v>
      </c>
      <c r="B158" s="51" t="s">
        <v>333</v>
      </c>
      <c r="C158" s="58" t="s">
        <v>129</v>
      </c>
      <c r="D158" s="51" t="s">
        <v>123</v>
      </c>
      <c r="E158" s="53">
        <v>346140</v>
      </c>
      <c r="F158" s="57" t="s">
        <v>37</v>
      </c>
      <c r="G158" s="53">
        <v>27691</v>
      </c>
      <c r="H158" s="53">
        <v>373831</v>
      </c>
      <c r="I158" s="51" t="s">
        <v>22</v>
      </c>
      <c r="J158" s="51" t="s">
        <v>38</v>
      </c>
    </row>
    <row r="159" spans="1:10" x14ac:dyDescent="0.25">
      <c r="A159" s="52">
        <v>45804</v>
      </c>
      <c r="B159" s="51" t="s">
        <v>334</v>
      </c>
      <c r="C159" s="58" t="s">
        <v>129</v>
      </c>
      <c r="D159" s="51" t="s">
        <v>98</v>
      </c>
      <c r="E159" s="53">
        <v>428565</v>
      </c>
      <c r="F159" s="57" t="s">
        <v>37</v>
      </c>
      <c r="G159" s="53">
        <v>34285</v>
      </c>
      <c r="H159" s="53">
        <v>462850</v>
      </c>
      <c r="I159" s="51" t="s">
        <v>22</v>
      </c>
      <c r="J159" s="51" t="s">
        <v>38</v>
      </c>
    </row>
    <row r="160" spans="1:10" x14ac:dyDescent="0.25">
      <c r="A160" s="52">
        <v>45804</v>
      </c>
      <c r="B160" s="51" t="s">
        <v>335</v>
      </c>
      <c r="C160" s="58" t="s">
        <v>129</v>
      </c>
      <c r="D160" s="51" t="s">
        <v>136</v>
      </c>
      <c r="E160" s="53">
        <v>184608</v>
      </c>
      <c r="F160" s="57" t="s">
        <v>37</v>
      </c>
      <c r="G160" s="53">
        <v>14769</v>
      </c>
      <c r="H160" s="53">
        <v>199377</v>
      </c>
      <c r="I160" s="51" t="s">
        <v>22</v>
      </c>
      <c r="J160" s="51" t="s">
        <v>38</v>
      </c>
    </row>
    <row r="161" spans="1:10" x14ac:dyDescent="0.25">
      <c r="A161" s="52">
        <v>45805</v>
      </c>
      <c r="B161" s="51" t="s">
        <v>336</v>
      </c>
      <c r="C161" s="58" t="s">
        <v>129</v>
      </c>
      <c r="D161" s="51" t="s">
        <v>112</v>
      </c>
      <c r="E161" s="53">
        <v>230760</v>
      </c>
      <c r="F161" s="57" t="s">
        <v>37</v>
      </c>
      <c r="G161" s="53">
        <v>18461</v>
      </c>
      <c r="H161" s="53">
        <v>249221</v>
      </c>
      <c r="I161" s="51" t="s">
        <v>22</v>
      </c>
      <c r="J161" s="51" t="s">
        <v>38</v>
      </c>
    </row>
    <row r="162" spans="1:10" x14ac:dyDescent="0.25">
      <c r="A162" s="52">
        <v>45805</v>
      </c>
      <c r="B162" s="51" t="s">
        <v>337</v>
      </c>
      <c r="C162" s="58" t="s">
        <v>129</v>
      </c>
      <c r="D162" s="51" t="s">
        <v>113</v>
      </c>
      <c r="E162" s="53">
        <v>501096</v>
      </c>
      <c r="F162" s="57" t="s">
        <v>37</v>
      </c>
      <c r="G162" s="53">
        <v>40088</v>
      </c>
      <c r="H162" s="53">
        <v>541184</v>
      </c>
      <c r="I162" s="51" t="s">
        <v>22</v>
      </c>
      <c r="J162" s="51" t="s">
        <v>38</v>
      </c>
    </row>
    <row r="163" spans="1:10" x14ac:dyDescent="0.25">
      <c r="A163" s="52">
        <v>45805</v>
      </c>
      <c r="B163" s="51" t="s">
        <v>338</v>
      </c>
      <c r="C163" s="58" t="s">
        <v>129</v>
      </c>
      <c r="D163" s="51" t="s">
        <v>167</v>
      </c>
      <c r="E163" s="53">
        <v>405489</v>
      </c>
      <c r="F163" s="57" t="s">
        <v>37</v>
      </c>
      <c r="G163" s="53">
        <v>32439</v>
      </c>
      <c r="H163" s="53">
        <v>437928</v>
      </c>
      <c r="I163" s="51" t="s">
        <v>22</v>
      </c>
      <c r="J163" s="51" t="s">
        <v>38</v>
      </c>
    </row>
    <row r="164" spans="1:10" x14ac:dyDescent="0.25">
      <c r="A164" s="52">
        <v>45805</v>
      </c>
      <c r="B164" s="51" t="s">
        <v>339</v>
      </c>
      <c r="C164" s="58" t="s">
        <v>129</v>
      </c>
      <c r="D164" s="51" t="s">
        <v>56</v>
      </c>
      <c r="E164" s="53">
        <v>303291</v>
      </c>
      <c r="F164" s="57" t="s">
        <v>37</v>
      </c>
      <c r="G164" s="53">
        <v>24263</v>
      </c>
      <c r="H164" s="53">
        <v>327554</v>
      </c>
      <c r="I164" s="51" t="s">
        <v>22</v>
      </c>
      <c r="J164" s="51" t="s">
        <v>38</v>
      </c>
    </row>
    <row r="165" spans="1:10" x14ac:dyDescent="0.25">
      <c r="A165" s="52">
        <v>45805</v>
      </c>
      <c r="B165" s="51" t="s">
        <v>340</v>
      </c>
      <c r="C165" s="58" t="s">
        <v>129</v>
      </c>
      <c r="D165" s="51" t="s">
        <v>117</v>
      </c>
      <c r="E165" s="53">
        <v>389004</v>
      </c>
      <c r="F165" s="57" t="s">
        <v>37</v>
      </c>
      <c r="G165" s="53">
        <v>31120</v>
      </c>
      <c r="H165" s="53">
        <v>420124</v>
      </c>
      <c r="I165" s="51" t="s">
        <v>22</v>
      </c>
      <c r="J165" s="51" t="s">
        <v>38</v>
      </c>
    </row>
    <row r="166" spans="1:10" x14ac:dyDescent="0.25">
      <c r="A166" s="52">
        <v>45805</v>
      </c>
      <c r="B166" s="51" t="s">
        <v>341</v>
      </c>
      <c r="C166" s="58" t="s">
        <v>129</v>
      </c>
      <c r="D166" s="51" t="s">
        <v>137</v>
      </c>
      <c r="E166" s="53">
        <v>263730</v>
      </c>
      <c r="F166" s="57" t="s">
        <v>37</v>
      </c>
      <c r="G166" s="53">
        <v>21098</v>
      </c>
      <c r="H166" s="53">
        <v>284828</v>
      </c>
      <c r="I166" s="51" t="s">
        <v>22</v>
      </c>
      <c r="J166" s="51" t="s">
        <v>38</v>
      </c>
    </row>
    <row r="167" spans="1:10" x14ac:dyDescent="0.25">
      <c r="A167" s="52">
        <v>45805</v>
      </c>
      <c r="B167" s="51" t="s">
        <v>342</v>
      </c>
      <c r="C167" s="58" t="s">
        <v>129</v>
      </c>
      <c r="D167" s="51" t="s">
        <v>36</v>
      </c>
      <c r="E167" s="53">
        <v>263730</v>
      </c>
      <c r="F167" s="57" t="s">
        <v>37</v>
      </c>
      <c r="G167" s="53">
        <v>21098</v>
      </c>
      <c r="H167" s="53">
        <v>284828</v>
      </c>
      <c r="I167" s="51" t="s">
        <v>22</v>
      </c>
      <c r="J167" s="51" t="s">
        <v>38</v>
      </c>
    </row>
    <row r="168" spans="1:10" x14ac:dyDescent="0.25">
      <c r="A168" s="52">
        <v>45805</v>
      </c>
      <c r="B168" s="51" t="s">
        <v>343</v>
      </c>
      <c r="C168" s="58" t="s">
        <v>129</v>
      </c>
      <c r="D168" s="51" t="s">
        <v>361</v>
      </c>
      <c r="E168" s="53">
        <v>303291</v>
      </c>
      <c r="F168" s="57" t="s">
        <v>37</v>
      </c>
      <c r="G168" s="53">
        <v>24263</v>
      </c>
      <c r="H168" s="53">
        <v>327554</v>
      </c>
      <c r="I168" s="51" t="s">
        <v>22</v>
      </c>
      <c r="J168" s="51" t="s">
        <v>38</v>
      </c>
    </row>
    <row r="169" spans="1:10" x14ac:dyDescent="0.25">
      <c r="A169" s="52">
        <v>45806</v>
      </c>
      <c r="B169" s="51" t="s">
        <v>344</v>
      </c>
      <c r="C169" s="58" t="s">
        <v>129</v>
      </c>
      <c r="D169" s="51" t="s">
        <v>166</v>
      </c>
      <c r="E169" s="53">
        <v>230760</v>
      </c>
      <c r="F169" s="57" t="s">
        <v>37</v>
      </c>
      <c r="G169" s="53">
        <v>18461</v>
      </c>
      <c r="H169" s="53">
        <v>249221</v>
      </c>
      <c r="I169" s="51" t="s">
        <v>22</v>
      </c>
      <c r="J169" s="51" t="s">
        <v>38</v>
      </c>
    </row>
    <row r="170" spans="1:10" x14ac:dyDescent="0.25">
      <c r="A170" s="52">
        <v>45806</v>
      </c>
      <c r="B170" s="51" t="s">
        <v>345</v>
      </c>
      <c r="C170" s="58" t="s">
        <v>129</v>
      </c>
      <c r="D170" s="51" t="s">
        <v>45</v>
      </c>
      <c r="E170" s="53">
        <v>230760</v>
      </c>
      <c r="F170" s="57" t="s">
        <v>37</v>
      </c>
      <c r="G170" s="53">
        <v>18461</v>
      </c>
      <c r="H170" s="53">
        <v>249221</v>
      </c>
      <c r="I170" s="51" t="s">
        <v>22</v>
      </c>
      <c r="J170" s="51" t="s">
        <v>38</v>
      </c>
    </row>
    <row r="171" spans="1:10" x14ac:dyDescent="0.25">
      <c r="A171" s="52">
        <v>45806</v>
      </c>
      <c r="B171" s="51" t="s">
        <v>346</v>
      </c>
      <c r="C171" s="58" t="s">
        <v>129</v>
      </c>
      <c r="D171" s="51" t="s">
        <v>134</v>
      </c>
      <c r="E171" s="53">
        <v>857130</v>
      </c>
      <c r="F171" s="57" t="s">
        <v>37</v>
      </c>
      <c r="G171" s="53">
        <v>68570</v>
      </c>
      <c r="H171" s="53">
        <v>925700</v>
      </c>
      <c r="I171" s="51" t="s">
        <v>22</v>
      </c>
      <c r="J171" s="51" t="s">
        <v>38</v>
      </c>
    </row>
    <row r="172" spans="1:10" x14ac:dyDescent="0.25">
      <c r="A172" s="52">
        <v>45806</v>
      </c>
      <c r="B172" s="51" t="s">
        <v>347</v>
      </c>
      <c r="C172" s="58" t="s">
        <v>129</v>
      </c>
      <c r="D172" s="51" t="s">
        <v>127</v>
      </c>
      <c r="E172" s="53">
        <v>389004</v>
      </c>
      <c r="F172" s="57" t="s">
        <v>37</v>
      </c>
      <c r="G172" s="53">
        <v>31120</v>
      </c>
      <c r="H172" s="53">
        <v>420124</v>
      </c>
      <c r="I172" s="51" t="s">
        <v>22</v>
      </c>
      <c r="J172" s="51" t="s">
        <v>38</v>
      </c>
    </row>
    <row r="173" spans="1:10" x14ac:dyDescent="0.25">
      <c r="A173" s="52">
        <v>45807</v>
      </c>
      <c r="B173" s="51" t="s">
        <v>348</v>
      </c>
      <c r="C173" s="58" t="s">
        <v>129</v>
      </c>
      <c r="D173" s="51" t="s">
        <v>93</v>
      </c>
      <c r="E173" s="53">
        <v>230760</v>
      </c>
      <c r="F173" s="57" t="s">
        <v>37</v>
      </c>
      <c r="G173" s="53">
        <v>18461</v>
      </c>
      <c r="H173" s="53">
        <v>249221</v>
      </c>
      <c r="I173" s="51" t="s">
        <v>22</v>
      </c>
      <c r="J173" s="51" t="s">
        <v>38</v>
      </c>
    </row>
    <row r="174" spans="1:10" x14ac:dyDescent="0.25">
      <c r="A174" s="52">
        <v>45807</v>
      </c>
      <c r="B174" s="51" t="s">
        <v>349</v>
      </c>
      <c r="C174" s="58" t="s">
        <v>129</v>
      </c>
      <c r="D174" s="51" t="s">
        <v>383</v>
      </c>
      <c r="E174" s="53">
        <v>263730</v>
      </c>
      <c r="F174" s="57" t="s">
        <v>37</v>
      </c>
      <c r="G174" s="53">
        <v>21098</v>
      </c>
      <c r="H174" s="53">
        <v>284828</v>
      </c>
      <c r="I174" s="51" t="s">
        <v>22</v>
      </c>
      <c r="J174" s="51" t="s">
        <v>38</v>
      </c>
    </row>
    <row r="175" spans="1:10" x14ac:dyDescent="0.25">
      <c r="A175" s="52">
        <v>45807</v>
      </c>
      <c r="B175" s="51" t="s">
        <v>350</v>
      </c>
      <c r="C175" s="58" t="s">
        <v>129</v>
      </c>
      <c r="D175" s="51" t="s">
        <v>123</v>
      </c>
      <c r="E175" s="53">
        <v>230760</v>
      </c>
      <c r="F175" s="57" t="s">
        <v>37</v>
      </c>
      <c r="G175" s="53">
        <v>18461</v>
      </c>
      <c r="H175" s="53">
        <v>249221</v>
      </c>
      <c r="I175" s="51" t="s">
        <v>22</v>
      </c>
      <c r="J175" s="51" t="s">
        <v>38</v>
      </c>
    </row>
    <row r="176" spans="1:10" x14ac:dyDescent="0.25">
      <c r="A176" s="52">
        <v>45807</v>
      </c>
      <c r="B176" s="51" t="s">
        <v>351</v>
      </c>
      <c r="C176" s="58" t="s">
        <v>129</v>
      </c>
      <c r="D176" s="51" t="s">
        <v>172</v>
      </c>
      <c r="E176" s="53">
        <v>303291</v>
      </c>
      <c r="F176" s="57" t="s">
        <v>37</v>
      </c>
      <c r="G176" s="53">
        <v>24263</v>
      </c>
      <c r="H176" s="53">
        <v>327554</v>
      </c>
      <c r="I176" s="51" t="s">
        <v>22</v>
      </c>
      <c r="J176" s="51" t="s">
        <v>38</v>
      </c>
    </row>
    <row r="177" spans="1:10" x14ac:dyDescent="0.25">
      <c r="A177" s="52">
        <v>45807</v>
      </c>
      <c r="B177" s="51" t="s">
        <v>352</v>
      </c>
      <c r="C177" s="58" t="s">
        <v>129</v>
      </c>
      <c r="D177" s="51" t="s">
        <v>140</v>
      </c>
      <c r="E177" s="53">
        <v>184608</v>
      </c>
      <c r="F177" s="57" t="s">
        <v>37</v>
      </c>
      <c r="G177" s="53">
        <v>14769</v>
      </c>
      <c r="H177" s="53">
        <v>199377</v>
      </c>
      <c r="I177" s="51" t="s">
        <v>22</v>
      </c>
      <c r="J177" s="51" t="s">
        <v>38</v>
      </c>
    </row>
    <row r="178" spans="1:10" x14ac:dyDescent="0.25">
      <c r="A178" s="52">
        <v>45807</v>
      </c>
      <c r="B178" s="51" t="s">
        <v>353</v>
      </c>
      <c r="C178" s="58" t="s">
        <v>129</v>
      </c>
      <c r="D178" s="51" t="s">
        <v>171</v>
      </c>
      <c r="E178" s="53">
        <v>184608</v>
      </c>
      <c r="F178" s="57" t="s">
        <v>37</v>
      </c>
      <c r="G178" s="53">
        <v>14769</v>
      </c>
      <c r="H178" s="53">
        <v>199377</v>
      </c>
      <c r="I178" s="51" t="s">
        <v>22</v>
      </c>
      <c r="J178" s="51" t="s">
        <v>38</v>
      </c>
    </row>
    <row r="179" spans="1:10" x14ac:dyDescent="0.25">
      <c r="A179" s="52">
        <v>45807</v>
      </c>
      <c r="B179" s="51" t="s">
        <v>354</v>
      </c>
      <c r="C179" s="58" t="s">
        <v>129</v>
      </c>
      <c r="D179" s="51" t="s">
        <v>95</v>
      </c>
      <c r="E179" s="53">
        <v>184608</v>
      </c>
      <c r="F179" s="57" t="s">
        <v>37</v>
      </c>
      <c r="G179" s="53">
        <v>14769</v>
      </c>
      <c r="H179" s="53">
        <v>199377</v>
      </c>
      <c r="I179" s="51" t="s">
        <v>22</v>
      </c>
      <c r="J179" s="51" t="s">
        <v>38</v>
      </c>
    </row>
    <row r="180" spans="1:10" x14ac:dyDescent="0.25">
      <c r="A180" s="52">
        <v>45807</v>
      </c>
      <c r="B180" s="51" t="s">
        <v>355</v>
      </c>
      <c r="C180" s="58" t="s">
        <v>129</v>
      </c>
      <c r="D180" s="51" t="s">
        <v>131</v>
      </c>
      <c r="E180" s="53">
        <v>230760</v>
      </c>
      <c r="F180" s="57" t="s">
        <v>37</v>
      </c>
      <c r="G180" s="53">
        <v>18461</v>
      </c>
      <c r="H180" s="53">
        <v>249221</v>
      </c>
      <c r="I180" s="51" t="s">
        <v>22</v>
      </c>
      <c r="J180" s="51" t="s">
        <v>38</v>
      </c>
    </row>
    <row r="181" spans="1:10" x14ac:dyDescent="0.25">
      <c r="A181" s="52">
        <v>45808</v>
      </c>
      <c r="B181" s="51" t="s">
        <v>356</v>
      </c>
      <c r="C181" s="58" t="s">
        <v>129</v>
      </c>
      <c r="D181" s="51" t="s">
        <v>89</v>
      </c>
      <c r="E181" s="53">
        <v>230760</v>
      </c>
      <c r="F181" s="57" t="s">
        <v>37</v>
      </c>
      <c r="G181" s="53">
        <v>18461</v>
      </c>
      <c r="H181" s="53">
        <v>249221</v>
      </c>
      <c r="I181" s="51" t="s">
        <v>22</v>
      </c>
      <c r="J181" s="51" t="s">
        <v>38</v>
      </c>
    </row>
    <row r="182" spans="1:10" x14ac:dyDescent="0.25">
      <c r="A182" s="52">
        <v>45808</v>
      </c>
      <c r="B182" s="51" t="s">
        <v>357</v>
      </c>
      <c r="C182" s="58" t="s">
        <v>129</v>
      </c>
      <c r="D182" s="51" t="s">
        <v>88</v>
      </c>
      <c r="E182" s="53">
        <v>184608</v>
      </c>
      <c r="F182" s="57" t="s">
        <v>37</v>
      </c>
      <c r="G182" s="53">
        <v>14769</v>
      </c>
      <c r="H182" s="53">
        <v>199377</v>
      </c>
      <c r="I182" s="51" t="s">
        <v>22</v>
      </c>
      <c r="J182" s="51" t="s">
        <v>38</v>
      </c>
    </row>
    <row r="183" spans="1:10" x14ac:dyDescent="0.25">
      <c r="A183" s="52">
        <v>45808</v>
      </c>
      <c r="B183" s="51" t="s">
        <v>358</v>
      </c>
      <c r="C183" s="58" t="s">
        <v>129</v>
      </c>
      <c r="D183" s="51" t="s">
        <v>74</v>
      </c>
      <c r="E183" s="53">
        <v>372519</v>
      </c>
      <c r="F183" s="57" t="s">
        <v>37</v>
      </c>
      <c r="G183" s="53">
        <v>29802</v>
      </c>
      <c r="H183" s="53">
        <v>402321</v>
      </c>
      <c r="I183" s="51" t="s">
        <v>22</v>
      </c>
      <c r="J183" s="51" t="s">
        <v>38</v>
      </c>
    </row>
    <row r="184" spans="1:10" x14ac:dyDescent="0.25">
      <c r="A184" s="52">
        <v>45808</v>
      </c>
      <c r="B184" s="51" t="s">
        <v>359</v>
      </c>
      <c r="C184" s="58" t="s">
        <v>129</v>
      </c>
      <c r="D184" s="51" t="s">
        <v>42</v>
      </c>
      <c r="E184" s="53">
        <v>184608</v>
      </c>
      <c r="F184" s="57" t="s">
        <v>37</v>
      </c>
      <c r="G184" s="53">
        <v>14769</v>
      </c>
      <c r="H184" s="53">
        <v>199377</v>
      </c>
      <c r="I184" s="51" t="s">
        <v>22</v>
      </c>
      <c r="J184" s="51" t="s">
        <v>38</v>
      </c>
    </row>
    <row r="185" spans="1:10" x14ac:dyDescent="0.25">
      <c r="A185" s="59">
        <v>45810</v>
      </c>
      <c r="B185" s="51" t="s">
        <v>417</v>
      </c>
      <c r="C185" s="51" t="s">
        <v>129</v>
      </c>
      <c r="D185" s="51" t="s">
        <v>78</v>
      </c>
      <c r="E185" s="53">
        <v>303291</v>
      </c>
      <c r="F185" s="57" t="s">
        <v>37</v>
      </c>
      <c r="G185" s="53">
        <v>24263</v>
      </c>
      <c r="H185" s="53">
        <v>327554</v>
      </c>
      <c r="I185" s="51" t="s">
        <v>22</v>
      </c>
      <c r="J185" s="51" t="s">
        <v>38</v>
      </c>
    </row>
    <row r="186" spans="1:10" x14ac:dyDescent="0.25">
      <c r="A186" s="59">
        <v>45810</v>
      </c>
      <c r="B186" s="51" t="s">
        <v>418</v>
      </c>
      <c r="C186" s="51" t="s">
        <v>129</v>
      </c>
      <c r="D186" s="51" t="s">
        <v>90</v>
      </c>
      <c r="E186" s="53">
        <v>184608</v>
      </c>
      <c r="F186" s="57" t="s">
        <v>37</v>
      </c>
      <c r="G186" s="53">
        <v>14769</v>
      </c>
      <c r="H186" s="53">
        <v>199377</v>
      </c>
      <c r="I186" s="51" t="s">
        <v>22</v>
      </c>
      <c r="J186" s="51" t="s">
        <v>38</v>
      </c>
    </row>
    <row r="187" spans="1:10" x14ac:dyDescent="0.25">
      <c r="A187" s="59">
        <v>45810</v>
      </c>
      <c r="B187" s="51" t="s">
        <v>419</v>
      </c>
      <c r="C187" s="51" t="s">
        <v>129</v>
      </c>
      <c r="D187" s="51" t="s">
        <v>133</v>
      </c>
      <c r="E187" s="53">
        <v>421974</v>
      </c>
      <c r="F187" s="57" t="s">
        <v>37</v>
      </c>
      <c r="G187" s="53">
        <v>33758</v>
      </c>
      <c r="H187" s="53">
        <v>455732</v>
      </c>
      <c r="I187" s="51" t="s">
        <v>22</v>
      </c>
      <c r="J187" s="51" t="s">
        <v>38</v>
      </c>
    </row>
    <row r="188" spans="1:10" x14ac:dyDescent="0.25">
      <c r="A188" s="59">
        <v>45810</v>
      </c>
      <c r="B188" s="51" t="s">
        <v>420</v>
      </c>
      <c r="C188" s="51" t="s">
        <v>129</v>
      </c>
      <c r="D188" s="51" t="s">
        <v>91</v>
      </c>
      <c r="E188" s="53">
        <v>342852</v>
      </c>
      <c r="F188" s="57" t="s">
        <v>37</v>
      </c>
      <c r="G188" s="53">
        <v>27428</v>
      </c>
      <c r="H188" s="53">
        <v>370280</v>
      </c>
      <c r="I188" s="51" t="s">
        <v>22</v>
      </c>
      <c r="J188" s="51" t="s">
        <v>38</v>
      </c>
    </row>
    <row r="189" spans="1:10" x14ac:dyDescent="0.25">
      <c r="A189" s="59">
        <v>45811</v>
      </c>
      <c r="B189" s="51" t="s">
        <v>421</v>
      </c>
      <c r="C189" s="51" t="s">
        <v>129</v>
      </c>
      <c r="D189" s="51" t="s">
        <v>94</v>
      </c>
      <c r="E189" s="53">
        <v>626370</v>
      </c>
      <c r="F189" s="57" t="s">
        <v>37</v>
      </c>
      <c r="G189" s="53">
        <v>50110</v>
      </c>
      <c r="H189" s="53">
        <v>676480</v>
      </c>
      <c r="I189" s="51" t="s">
        <v>22</v>
      </c>
      <c r="J189" s="51" t="s">
        <v>38</v>
      </c>
    </row>
    <row r="190" spans="1:10" x14ac:dyDescent="0.25">
      <c r="A190" s="59">
        <v>45811</v>
      </c>
      <c r="B190" s="51" t="s">
        <v>422</v>
      </c>
      <c r="C190" s="51" t="s">
        <v>129</v>
      </c>
      <c r="D190" s="51" t="s">
        <v>155</v>
      </c>
      <c r="E190" s="53">
        <v>184608</v>
      </c>
      <c r="F190" s="57" t="s">
        <v>37</v>
      </c>
      <c r="G190" s="53">
        <v>14769</v>
      </c>
      <c r="H190" s="53">
        <v>199377</v>
      </c>
      <c r="I190" s="51" t="s">
        <v>22</v>
      </c>
      <c r="J190" s="51" t="s">
        <v>38</v>
      </c>
    </row>
    <row r="191" spans="1:10" x14ac:dyDescent="0.25">
      <c r="A191" s="59">
        <v>45811</v>
      </c>
      <c r="B191" s="51" t="s">
        <v>423</v>
      </c>
      <c r="C191" s="51" t="s">
        <v>129</v>
      </c>
      <c r="D191" s="51" t="s">
        <v>56</v>
      </c>
      <c r="E191" s="53">
        <v>382413</v>
      </c>
      <c r="F191" s="57" t="s">
        <v>37</v>
      </c>
      <c r="G191" s="53">
        <v>30593</v>
      </c>
      <c r="H191" s="53">
        <v>413006</v>
      </c>
      <c r="I191" s="51" t="s">
        <v>22</v>
      </c>
      <c r="J191" s="51" t="s">
        <v>38</v>
      </c>
    </row>
    <row r="192" spans="1:10" x14ac:dyDescent="0.25">
      <c r="A192" s="59">
        <v>45811</v>
      </c>
      <c r="B192" s="51" t="s">
        <v>424</v>
      </c>
      <c r="C192" s="51" t="s">
        <v>129</v>
      </c>
      <c r="D192" s="51" t="s">
        <v>169</v>
      </c>
      <c r="E192" s="53">
        <v>382413</v>
      </c>
      <c r="F192" s="57" t="s">
        <v>37</v>
      </c>
      <c r="G192" s="53">
        <v>30593</v>
      </c>
      <c r="H192" s="53">
        <v>413006</v>
      </c>
      <c r="I192" s="51" t="s">
        <v>24</v>
      </c>
      <c r="J192" s="51" t="s">
        <v>85</v>
      </c>
    </row>
    <row r="193" spans="1:10" x14ac:dyDescent="0.25">
      <c r="A193" s="59">
        <v>45811</v>
      </c>
      <c r="B193" s="51" t="s">
        <v>425</v>
      </c>
      <c r="C193" s="51" t="s">
        <v>129</v>
      </c>
      <c r="D193" s="51" t="s">
        <v>154</v>
      </c>
      <c r="E193" s="53">
        <v>230760</v>
      </c>
      <c r="F193" s="57" t="s">
        <v>37</v>
      </c>
      <c r="G193" s="53">
        <v>18461</v>
      </c>
      <c r="H193" s="53">
        <v>249221</v>
      </c>
      <c r="I193" s="51" t="s">
        <v>22</v>
      </c>
      <c r="J193" s="51" t="s">
        <v>38</v>
      </c>
    </row>
    <row r="194" spans="1:10" x14ac:dyDescent="0.25">
      <c r="A194" s="59">
        <v>45811</v>
      </c>
      <c r="B194" s="51" t="s">
        <v>426</v>
      </c>
      <c r="C194" s="51" t="s">
        <v>129</v>
      </c>
      <c r="D194" s="51" t="s">
        <v>149</v>
      </c>
      <c r="E194" s="53">
        <v>184608</v>
      </c>
      <c r="F194" s="57" t="s">
        <v>37</v>
      </c>
      <c r="G194" s="53">
        <v>14769</v>
      </c>
      <c r="H194" s="53">
        <v>199377</v>
      </c>
      <c r="I194" s="51" t="s">
        <v>22</v>
      </c>
      <c r="J194" s="51" t="s">
        <v>38</v>
      </c>
    </row>
    <row r="195" spans="1:10" x14ac:dyDescent="0.25">
      <c r="A195" s="59">
        <v>45811</v>
      </c>
      <c r="B195" s="51" t="s">
        <v>427</v>
      </c>
      <c r="C195" s="51" t="s">
        <v>129</v>
      </c>
      <c r="D195" s="51" t="s">
        <v>383</v>
      </c>
      <c r="E195" s="53">
        <v>184608</v>
      </c>
      <c r="F195" s="57" t="s">
        <v>37</v>
      </c>
      <c r="G195" s="53">
        <v>14769</v>
      </c>
      <c r="H195" s="53">
        <v>199377</v>
      </c>
      <c r="I195" s="51" t="s">
        <v>22</v>
      </c>
      <c r="J195" s="51" t="s">
        <v>38</v>
      </c>
    </row>
    <row r="196" spans="1:10" x14ac:dyDescent="0.25">
      <c r="A196" s="59">
        <v>45811</v>
      </c>
      <c r="B196" s="51" t="s">
        <v>428</v>
      </c>
      <c r="C196" s="51" t="s">
        <v>129</v>
      </c>
      <c r="D196" s="51" t="s">
        <v>154</v>
      </c>
      <c r="E196" s="53">
        <v>501096</v>
      </c>
      <c r="F196" s="57" t="s">
        <v>37</v>
      </c>
      <c r="G196" s="53">
        <v>40088</v>
      </c>
      <c r="H196" s="53">
        <v>541184</v>
      </c>
      <c r="I196" s="51" t="s">
        <v>22</v>
      </c>
      <c r="J196" s="51" t="s">
        <v>38</v>
      </c>
    </row>
    <row r="197" spans="1:10" x14ac:dyDescent="0.25">
      <c r="A197" s="59">
        <v>45811</v>
      </c>
      <c r="B197" s="51" t="s">
        <v>429</v>
      </c>
      <c r="C197" s="51" t="s">
        <v>129</v>
      </c>
      <c r="D197" s="51" t="s">
        <v>162</v>
      </c>
      <c r="E197" s="53">
        <v>741750</v>
      </c>
      <c r="F197" s="57" t="s">
        <v>37</v>
      </c>
      <c r="G197" s="53">
        <v>59340</v>
      </c>
      <c r="H197" s="53">
        <v>801090</v>
      </c>
      <c r="I197" s="51" t="s">
        <v>22</v>
      </c>
      <c r="J197" s="51" t="s">
        <v>38</v>
      </c>
    </row>
    <row r="198" spans="1:10" x14ac:dyDescent="0.25">
      <c r="A198" s="59">
        <v>45811</v>
      </c>
      <c r="B198" s="51" t="s">
        <v>430</v>
      </c>
      <c r="C198" s="51" t="s">
        <v>129</v>
      </c>
      <c r="D198" s="51" t="s">
        <v>119</v>
      </c>
      <c r="E198" s="53">
        <v>263730</v>
      </c>
      <c r="F198" s="57" t="s">
        <v>37</v>
      </c>
      <c r="G198" s="53">
        <v>21098</v>
      </c>
      <c r="H198" s="53">
        <v>284828</v>
      </c>
      <c r="I198" s="51" t="s">
        <v>22</v>
      </c>
      <c r="J198" s="51" t="s">
        <v>38</v>
      </c>
    </row>
    <row r="199" spans="1:10" x14ac:dyDescent="0.25">
      <c r="A199" s="59">
        <v>45812</v>
      </c>
      <c r="B199" s="51" t="s">
        <v>431</v>
      </c>
      <c r="C199" s="51" t="s">
        <v>129</v>
      </c>
      <c r="D199" s="51" t="s">
        <v>110</v>
      </c>
      <c r="E199" s="53">
        <v>514278</v>
      </c>
      <c r="F199" s="57" t="s">
        <v>37</v>
      </c>
      <c r="G199" s="53">
        <v>41142</v>
      </c>
      <c r="H199" s="53">
        <v>555420</v>
      </c>
      <c r="I199" s="51" t="s">
        <v>24</v>
      </c>
      <c r="J199" s="51" t="s">
        <v>85</v>
      </c>
    </row>
    <row r="200" spans="1:10" x14ac:dyDescent="0.25">
      <c r="A200" s="59">
        <v>45812</v>
      </c>
      <c r="B200" s="51" t="s">
        <v>432</v>
      </c>
      <c r="C200" s="51" t="s">
        <v>129</v>
      </c>
      <c r="D200" s="51" t="s">
        <v>99</v>
      </c>
      <c r="E200" s="53">
        <v>230760</v>
      </c>
      <c r="F200" s="57" t="s">
        <v>37</v>
      </c>
      <c r="G200" s="53">
        <v>18461</v>
      </c>
      <c r="H200" s="53">
        <v>249221</v>
      </c>
      <c r="I200" s="51" t="s">
        <v>22</v>
      </c>
      <c r="J200" s="51" t="s">
        <v>38</v>
      </c>
    </row>
    <row r="201" spans="1:10" x14ac:dyDescent="0.25">
      <c r="A201" s="59">
        <v>45812</v>
      </c>
      <c r="B201" s="51" t="s">
        <v>433</v>
      </c>
      <c r="C201" s="51" t="s">
        <v>129</v>
      </c>
      <c r="D201" s="51" t="s">
        <v>97</v>
      </c>
      <c r="E201" s="53">
        <v>263730</v>
      </c>
      <c r="F201" s="57" t="s">
        <v>37</v>
      </c>
      <c r="G201" s="53">
        <v>21098</v>
      </c>
      <c r="H201" s="53">
        <v>284828</v>
      </c>
      <c r="I201" s="51" t="s">
        <v>22</v>
      </c>
      <c r="J201" s="51" t="s">
        <v>38</v>
      </c>
    </row>
    <row r="202" spans="1:10" x14ac:dyDescent="0.25">
      <c r="A202" s="59">
        <v>45812</v>
      </c>
      <c r="B202" s="51" t="s">
        <v>434</v>
      </c>
      <c r="C202" s="51" t="s">
        <v>129</v>
      </c>
      <c r="D202" s="51" t="s">
        <v>52</v>
      </c>
      <c r="E202" s="53">
        <v>184608</v>
      </c>
      <c r="F202" s="57" t="s">
        <v>37</v>
      </c>
      <c r="G202" s="53">
        <v>14769</v>
      </c>
      <c r="H202" s="53">
        <v>199377</v>
      </c>
      <c r="I202" s="51" t="s">
        <v>22</v>
      </c>
      <c r="J202" s="51" t="s">
        <v>38</v>
      </c>
    </row>
    <row r="203" spans="1:10" x14ac:dyDescent="0.25">
      <c r="A203" s="59">
        <v>45812</v>
      </c>
      <c r="B203" s="51" t="s">
        <v>435</v>
      </c>
      <c r="C203" s="51" t="s">
        <v>129</v>
      </c>
      <c r="D203" s="51" t="s">
        <v>375</v>
      </c>
      <c r="E203" s="53">
        <v>184608</v>
      </c>
      <c r="F203" s="57" t="s">
        <v>37</v>
      </c>
      <c r="G203" s="53">
        <v>14769</v>
      </c>
      <c r="H203" s="53">
        <v>199377</v>
      </c>
      <c r="I203" s="51" t="s">
        <v>22</v>
      </c>
      <c r="J203" s="51" t="s">
        <v>38</v>
      </c>
    </row>
    <row r="204" spans="1:10" x14ac:dyDescent="0.25">
      <c r="A204" s="59">
        <v>45812</v>
      </c>
      <c r="B204" s="51" t="s">
        <v>436</v>
      </c>
      <c r="C204" s="51" t="s">
        <v>129</v>
      </c>
      <c r="D204" s="51" t="s">
        <v>556</v>
      </c>
      <c r="E204" s="53">
        <v>247245</v>
      </c>
      <c r="F204" s="57" t="s">
        <v>37</v>
      </c>
      <c r="G204" s="53">
        <v>19780</v>
      </c>
      <c r="H204" s="53">
        <v>267025</v>
      </c>
      <c r="I204" s="51" t="s">
        <v>22</v>
      </c>
      <c r="J204" s="51" t="s">
        <v>38</v>
      </c>
    </row>
    <row r="205" spans="1:10" x14ac:dyDescent="0.25">
      <c r="A205" s="59">
        <v>45812</v>
      </c>
      <c r="B205" s="51" t="s">
        <v>437</v>
      </c>
      <c r="C205" s="51" t="s">
        <v>129</v>
      </c>
      <c r="D205" s="51" t="s">
        <v>69</v>
      </c>
      <c r="E205" s="53">
        <v>356034</v>
      </c>
      <c r="F205" s="57" t="s">
        <v>37</v>
      </c>
      <c r="G205" s="53">
        <v>28483</v>
      </c>
      <c r="H205" s="53">
        <v>384517</v>
      </c>
      <c r="I205" s="51" t="s">
        <v>22</v>
      </c>
      <c r="J205" s="51" t="s">
        <v>38</v>
      </c>
    </row>
    <row r="206" spans="1:10" x14ac:dyDescent="0.25">
      <c r="A206" s="59">
        <v>45813</v>
      </c>
      <c r="B206" s="51" t="s">
        <v>438</v>
      </c>
      <c r="C206" s="51" t="s">
        <v>129</v>
      </c>
      <c r="D206" s="51" t="s">
        <v>105</v>
      </c>
      <c r="E206" s="53">
        <v>382413</v>
      </c>
      <c r="F206" s="57" t="s">
        <v>37</v>
      </c>
      <c r="G206" s="53">
        <v>30593</v>
      </c>
      <c r="H206" s="53">
        <v>413006</v>
      </c>
      <c r="I206" s="51" t="s">
        <v>22</v>
      </c>
      <c r="J206" s="51" t="s">
        <v>38</v>
      </c>
    </row>
    <row r="207" spans="1:10" x14ac:dyDescent="0.25">
      <c r="A207" s="59">
        <v>45813</v>
      </c>
      <c r="B207" s="51" t="s">
        <v>439</v>
      </c>
      <c r="C207" s="51" t="s">
        <v>129</v>
      </c>
      <c r="D207" s="51" t="s">
        <v>125</v>
      </c>
      <c r="E207" s="53">
        <v>342852</v>
      </c>
      <c r="F207" s="57" t="s">
        <v>37</v>
      </c>
      <c r="G207" s="53">
        <v>27428</v>
      </c>
      <c r="H207" s="53">
        <v>370280</v>
      </c>
      <c r="I207" s="51" t="s">
        <v>22</v>
      </c>
      <c r="J207" s="51" t="s">
        <v>38</v>
      </c>
    </row>
    <row r="208" spans="1:10" x14ac:dyDescent="0.25">
      <c r="A208" s="59">
        <v>45813</v>
      </c>
      <c r="B208" s="51" t="s">
        <v>440</v>
      </c>
      <c r="C208" s="51" t="s">
        <v>129</v>
      </c>
      <c r="D208" s="51" t="s">
        <v>155</v>
      </c>
      <c r="E208" s="53">
        <v>303291</v>
      </c>
      <c r="F208" s="57" t="s">
        <v>37</v>
      </c>
      <c r="G208" s="53">
        <v>24263</v>
      </c>
      <c r="H208" s="53">
        <v>327554</v>
      </c>
      <c r="I208" s="51" t="s">
        <v>22</v>
      </c>
      <c r="J208" s="51" t="s">
        <v>38</v>
      </c>
    </row>
    <row r="209" spans="1:10" x14ac:dyDescent="0.25">
      <c r="A209" s="59">
        <v>45813</v>
      </c>
      <c r="B209" s="51" t="s">
        <v>441</v>
      </c>
      <c r="C209" s="51" t="s">
        <v>129</v>
      </c>
      <c r="D209" s="51" t="s">
        <v>88</v>
      </c>
      <c r="E209" s="53">
        <v>501096</v>
      </c>
      <c r="F209" s="57" t="s">
        <v>37</v>
      </c>
      <c r="G209" s="53">
        <v>40088</v>
      </c>
      <c r="H209" s="53">
        <v>541184</v>
      </c>
      <c r="I209" s="51" t="s">
        <v>22</v>
      </c>
      <c r="J209" s="51" t="s">
        <v>38</v>
      </c>
    </row>
    <row r="210" spans="1:10" x14ac:dyDescent="0.25">
      <c r="A210" s="59">
        <v>45813</v>
      </c>
      <c r="B210" s="51" t="s">
        <v>442</v>
      </c>
      <c r="C210" s="51" t="s">
        <v>129</v>
      </c>
      <c r="D210" s="51" t="s">
        <v>68</v>
      </c>
      <c r="E210" s="53">
        <v>365928</v>
      </c>
      <c r="F210" s="57" t="s">
        <v>37</v>
      </c>
      <c r="G210" s="53">
        <v>29274</v>
      </c>
      <c r="H210" s="53">
        <v>395202</v>
      </c>
      <c r="I210" s="51" t="s">
        <v>22</v>
      </c>
      <c r="J210" s="51" t="s">
        <v>38</v>
      </c>
    </row>
    <row r="211" spans="1:10" x14ac:dyDescent="0.25">
      <c r="A211" s="59">
        <v>45813</v>
      </c>
      <c r="B211" s="51" t="s">
        <v>443</v>
      </c>
      <c r="C211" s="51" t="s">
        <v>129</v>
      </c>
      <c r="D211" s="51" t="s">
        <v>70</v>
      </c>
      <c r="E211" s="53">
        <v>1951611</v>
      </c>
      <c r="F211" s="57" t="s">
        <v>37</v>
      </c>
      <c r="G211" s="53">
        <v>156129</v>
      </c>
      <c r="H211" s="53">
        <v>2107740</v>
      </c>
      <c r="I211" s="51" t="s">
        <v>27</v>
      </c>
      <c r="J211" s="51" t="s">
        <v>71</v>
      </c>
    </row>
    <row r="212" spans="1:10" x14ac:dyDescent="0.25">
      <c r="A212" s="59">
        <v>45813</v>
      </c>
      <c r="B212" s="51" t="s">
        <v>444</v>
      </c>
      <c r="C212" s="51" t="s">
        <v>129</v>
      </c>
      <c r="D212" s="51" t="s">
        <v>144</v>
      </c>
      <c r="E212" s="53">
        <v>1836231</v>
      </c>
      <c r="F212" s="57" t="s">
        <v>37</v>
      </c>
      <c r="G212" s="53">
        <v>146898</v>
      </c>
      <c r="H212" s="53">
        <v>1983129</v>
      </c>
      <c r="I212" s="51" t="s">
        <v>27</v>
      </c>
      <c r="J212" s="51" t="s">
        <v>71</v>
      </c>
    </row>
    <row r="213" spans="1:10" x14ac:dyDescent="0.25">
      <c r="A213" s="59">
        <v>45813</v>
      </c>
      <c r="B213" s="51" t="s">
        <v>445</v>
      </c>
      <c r="C213" s="51" t="s">
        <v>129</v>
      </c>
      <c r="D213" s="51" t="s">
        <v>363</v>
      </c>
      <c r="E213" s="53">
        <v>1087890</v>
      </c>
      <c r="F213" s="57" t="s">
        <v>37</v>
      </c>
      <c r="G213" s="53">
        <v>87031</v>
      </c>
      <c r="H213" s="53">
        <v>1174921</v>
      </c>
      <c r="I213" s="51" t="s">
        <v>25</v>
      </c>
      <c r="J213" s="51" t="s">
        <v>120</v>
      </c>
    </row>
    <row r="214" spans="1:10" x14ac:dyDescent="0.25">
      <c r="A214" s="59">
        <v>45813</v>
      </c>
      <c r="B214" s="51" t="s">
        <v>446</v>
      </c>
      <c r="C214" s="51" t="s">
        <v>129</v>
      </c>
      <c r="D214" s="51" t="s">
        <v>557</v>
      </c>
      <c r="E214" s="53">
        <v>1483500</v>
      </c>
      <c r="F214" s="57" t="s">
        <v>37</v>
      </c>
      <c r="G214" s="53">
        <v>118680</v>
      </c>
      <c r="H214" s="53">
        <v>1602180</v>
      </c>
      <c r="I214" s="51" t="s">
        <v>360</v>
      </c>
      <c r="J214" s="51" t="s">
        <v>380</v>
      </c>
    </row>
    <row r="215" spans="1:10" x14ac:dyDescent="0.25">
      <c r="A215" s="59">
        <v>45814</v>
      </c>
      <c r="B215" s="51" t="s">
        <v>447</v>
      </c>
      <c r="C215" s="51" t="s">
        <v>129</v>
      </c>
      <c r="D215" s="51" t="s">
        <v>54</v>
      </c>
      <c r="E215" s="53">
        <v>184608</v>
      </c>
      <c r="F215" s="57" t="s">
        <v>37</v>
      </c>
      <c r="G215" s="53">
        <v>14769</v>
      </c>
      <c r="H215" s="53">
        <v>199377</v>
      </c>
      <c r="I215" s="51" t="s">
        <v>22</v>
      </c>
      <c r="J215" s="51" t="s">
        <v>38</v>
      </c>
    </row>
    <row r="216" spans="1:10" x14ac:dyDescent="0.25">
      <c r="A216" s="59">
        <v>45814</v>
      </c>
      <c r="B216" s="51" t="s">
        <v>448</v>
      </c>
      <c r="C216" s="51" t="s">
        <v>129</v>
      </c>
      <c r="D216" s="51" t="s">
        <v>370</v>
      </c>
      <c r="E216" s="53">
        <v>230760</v>
      </c>
      <c r="F216" s="57" t="s">
        <v>37</v>
      </c>
      <c r="G216" s="53">
        <v>18461</v>
      </c>
      <c r="H216" s="53">
        <v>249221</v>
      </c>
      <c r="I216" s="51" t="s">
        <v>22</v>
      </c>
      <c r="J216" s="51" t="s">
        <v>38</v>
      </c>
    </row>
    <row r="217" spans="1:10" x14ac:dyDescent="0.25">
      <c r="A217" s="59">
        <v>45814</v>
      </c>
      <c r="B217" s="51" t="s">
        <v>449</v>
      </c>
      <c r="C217" s="51" t="s">
        <v>129</v>
      </c>
      <c r="D217" s="51" t="s">
        <v>170</v>
      </c>
      <c r="E217" s="53">
        <v>501096</v>
      </c>
      <c r="F217" s="57" t="s">
        <v>37</v>
      </c>
      <c r="G217" s="53">
        <v>40088</v>
      </c>
      <c r="H217" s="53">
        <v>541184</v>
      </c>
      <c r="I217" s="51" t="s">
        <v>22</v>
      </c>
      <c r="J217" s="51" t="s">
        <v>38</v>
      </c>
    </row>
    <row r="218" spans="1:10" x14ac:dyDescent="0.25">
      <c r="A218" s="59">
        <v>45814</v>
      </c>
      <c r="B218" s="51" t="s">
        <v>450</v>
      </c>
      <c r="C218" s="51" t="s">
        <v>129</v>
      </c>
      <c r="D218" s="51" t="s">
        <v>128</v>
      </c>
      <c r="E218" s="53">
        <v>382413</v>
      </c>
      <c r="F218" s="57" t="s">
        <v>37</v>
      </c>
      <c r="G218" s="53">
        <v>30593</v>
      </c>
      <c r="H218" s="53">
        <v>413006</v>
      </c>
      <c r="I218" s="51" t="s">
        <v>22</v>
      </c>
      <c r="J218" s="51" t="s">
        <v>38</v>
      </c>
    </row>
    <row r="219" spans="1:10" x14ac:dyDescent="0.25">
      <c r="A219" s="59">
        <v>45814</v>
      </c>
      <c r="B219" s="51" t="s">
        <v>451</v>
      </c>
      <c r="C219" s="51" t="s">
        <v>129</v>
      </c>
      <c r="D219" s="51" t="s">
        <v>50</v>
      </c>
      <c r="E219" s="53">
        <v>543945</v>
      </c>
      <c r="F219" s="57" t="s">
        <v>37</v>
      </c>
      <c r="G219" s="53">
        <v>43516</v>
      </c>
      <c r="H219" s="53">
        <v>587461</v>
      </c>
      <c r="I219" s="51" t="s">
        <v>22</v>
      </c>
      <c r="J219" s="51" t="s">
        <v>38</v>
      </c>
    </row>
    <row r="220" spans="1:10" x14ac:dyDescent="0.25">
      <c r="A220" s="59">
        <v>45814</v>
      </c>
      <c r="B220" s="51" t="s">
        <v>452</v>
      </c>
      <c r="C220" s="51" t="s">
        <v>129</v>
      </c>
      <c r="D220" s="51" t="s">
        <v>157</v>
      </c>
      <c r="E220" s="53">
        <v>389004</v>
      </c>
      <c r="F220" s="57" t="s">
        <v>37</v>
      </c>
      <c r="G220" s="53">
        <v>31120</v>
      </c>
      <c r="H220" s="53">
        <v>420124</v>
      </c>
      <c r="I220" s="51" t="s">
        <v>22</v>
      </c>
      <c r="J220" s="51" t="s">
        <v>38</v>
      </c>
    </row>
    <row r="221" spans="1:10" x14ac:dyDescent="0.25">
      <c r="A221" s="59">
        <v>45815</v>
      </c>
      <c r="B221" s="51" t="s">
        <v>453</v>
      </c>
      <c r="C221" s="51" t="s">
        <v>129</v>
      </c>
      <c r="D221" s="51" t="s">
        <v>142</v>
      </c>
      <c r="E221" s="53">
        <v>418671</v>
      </c>
      <c r="F221" s="57" t="s">
        <v>37</v>
      </c>
      <c r="G221" s="53">
        <v>33494</v>
      </c>
      <c r="H221" s="53">
        <v>452165</v>
      </c>
      <c r="I221" s="51" t="s">
        <v>22</v>
      </c>
      <c r="J221" s="51" t="s">
        <v>38</v>
      </c>
    </row>
    <row r="222" spans="1:10" x14ac:dyDescent="0.25">
      <c r="A222" s="59">
        <v>45815</v>
      </c>
      <c r="B222" s="51" t="s">
        <v>454</v>
      </c>
      <c r="C222" s="51" t="s">
        <v>129</v>
      </c>
      <c r="D222" s="51" t="s">
        <v>135</v>
      </c>
      <c r="E222" s="53">
        <v>230760</v>
      </c>
      <c r="F222" s="57" t="s">
        <v>37</v>
      </c>
      <c r="G222" s="53">
        <v>18461</v>
      </c>
      <c r="H222" s="53">
        <v>249221</v>
      </c>
      <c r="I222" s="51" t="s">
        <v>22</v>
      </c>
      <c r="J222" s="51" t="s">
        <v>38</v>
      </c>
    </row>
    <row r="223" spans="1:10" x14ac:dyDescent="0.25">
      <c r="A223" s="59">
        <v>45815</v>
      </c>
      <c r="B223" s="51" t="s">
        <v>455</v>
      </c>
      <c r="C223" s="51" t="s">
        <v>129</v>
      </c>
      <c r="D223" s="51" t="s">
        <v>158</v>
      </c>
      <c r="E223" s="53">
        <v>184608</v>
      </c>
      <c r="F223" s="57" t="s">
        <v>37</v>
      </c>
      <c r="G223" s="53">
        <v>14769</v>
      </c>
      <c r="H223" s="53">
        <v>199377</v>
      </c>
      <c r="I223" s="51" t="s">
        <v>22</v>
      </c>
      <c r="J223" s="51" t="s">
        <v>38</v>
      </c>
    </row>
    <row r="224" spans="1:10" x14ac:dyDescent="0.25">
      <c r="A224" s="59">
        <v>45815</v>
      </c>
      <c r="B224" s="51" t="s">
        <v>456</v>
      </c>
      <c r="C224" s="51" t="s">
        <v>129</v>
      </c>
      <c r="D224" s="51" t="s">
        <v>81</v>
      </c>
      <c r="E224" s="53">
        <v>184608</v>
      </c>
      <c r="F224" s="57" t="s">
        <v>37</v>
      </c>
      <c r="G224" s="53">
        <v>14769</v>
      </c>
      <c r="H224" s="53">
        <v>199377</v>
      </c>
      <c r="I224" s="51" t="s">
        <v>22</v>
      </c>
      <c r="J224" s="51" t="s">
        <v>38</v>
      </c>
    </row>
    <row r="225" spans="1:10" x14ac:dyDescent="0.25">
      <c r="A225" s="59">
        <v>45815</v>
      </c>
      <c r="B225" s="51" t="s">
        <v>457</v>
      </c>
      <c r="C225" s="51" t="s">
        <v>129</v>
      </c>
      <c r="D225" s="51" t="s">
        <v>41</v>
      </c>
      <c r="E225" s="53">
        <v>230760</v>
      </c>
      <c r="F225" s="57" t="s">
        <v>37</v>
      </c>
      <c r="G225" s="53">
        <v>18461</v>
      </c>
      <c r="H225" s="53">
        <v>249221</v>
      </c>
      <c r="I225" s="51" t="s">
        <v>22</v>
      </c>
      <c r="J225" s="51" t="s">
        <v>38</v>
      </c>
    </row>
    <row r="226" spans="1:10" x14ac:dyDescent="0.25">
      <c r="A226" s="59">
        <v>45815</v>
      </c>
      <c r="B226" s="51" t="s">
        <v>458</v>
      </c>
      <c r="C226" s="51" t="s">
        <v>129</v>
      </c>
      <c r="D226" s="51" t="s">
        <v>170</v>
      </c>
      <c r="E226" s="53">
        <v>230760</v>
      </c>
      <c r="F226" s="57" t="s">
        <v>37</v>
      </c>
      <c r="G226" s="53">
        <v>18461</v>
      </c>
      <c r="H226" s="53">
        <v>249221</v>
      </c>
      <c r="I226" s="51" t="s">
        <v>22</v>
      </c>
      <c r="J226" s="51" t="s">
        <v>38</v>
      </c>
    </row>
    <row r="227" spans="1:10" x14ac:dyDescent="0.25">
      <c r="A227" s="59">
        <v>45815</v>
      </c>
      <c r="B227" s="51" t="s">
        <v>459</v>
      </c>
      <c r="C227" s="51" t="s">
        <v>129</v>
      </c>
      <c r="D227" s="51" t="s">
        <v>73</v>
      </c>
      <c r="E227" s="53">
        <v>184608</v>
      </c>
      <c r="F227" s="57" t="s">
        <v>37</v>
      </c>
      <c r="G227" s="53">
        <v>14769</v>
      </c>
      <c r="H227" s="53">
        <v>199377</v>
      </c>
      <c r="I227" s="51" t="s">
        <v>22</v>
      </c>
      <c r="J227" s="51" t="s">
        <v>38</v>
      </c>
    </row>
    <row r="228" spans="1:10" x14ac:dyDescent="0.25">
      <c r="A228" s="59">
        <v>45815</v>
      </c>
      <c r="B228" s="51" t="s">
        <v>460</v>
      </c>
      <c r="C228" s="51" t="s">
        <v>129</v>
      </c>
      <c r="D228" s="51" t="s">
        <v>91</v>
      </c>
      <c r="E228" s="53">
        <v>184608</v>
      </c>
      <c r="F228" s="57" t="s">
        <v>37</v>
      </c>
      <c r="G228" s="53">
        <v>14769</v>
      </c>
      <c r="H228" s="53">
        <v>199377</v>
      </c>
      <c r="I228" s="51" t="s">
        <v>22</v>
      </c>
      <c r="J228" s="51" t="s">
        <v>38</v>
      </c>
    </row>
    <row r="229" spans="1:10" x14ac:dyDescent="0.25">
      <c r="A229" s="59">
        <v>45815</v>
      </c>
      <c r="B229" s="51" t="s">
        <v>461</v>
      </c>
      <c r="C229" s="51" t="s">
        <v>129</v>
      </c>
      <c r="D229" s="51" t="s">
        <v>115</v>
      </c>
      <c r="E229" s="53">
        <v>303291</v>
      </c>
      <c r="F229" s="57" t="s">
        <v>37</v>
      </c>
      <c r="G229" s="53">
        <v>24263</v>
      </c>
      <c r="H229" s="53">
        <v>327554</v>
      </c>
      <c r="I229" s="51" t="s">
        <v>22</v>
      </c>
      <c r="J229" s="51" t="s">
        <v>38</v>
      </c>
    </row>
    <row r="230" spans="1:10" x14ac:dyDescent="0.25">
      <c r="A230" s="59">
        <v>45815</v>
      </c>
      <c r="B230" s="51" t="s">
        <v>462</v>
      </c>
      <c r="C230" s="51" t="s">
        <v>129</v>
      </c>
      <c r="D230" s="51" t="s">
        <v>558</v>
      </c>
      <c r="E230" s="53">
        <v>184608</v>
      </c>
      <c r="F230" s="57" t="s">
        <v>37</v>
      </c>
      <c r="G230" s="53">
        <v>14769</v>
      </c>
      <c r="H230" s="53">
        <v>199377</v>
      </c>
      <c r="I230" s="51" t="s">
        <v>22</v>
      </c>
      <c r="J230" s="51" t="s">
        <v>38</v>
      </c>
    </row>
    <row r="231" spans="1:10" x14ac:dyDescent="0.25">
      <c r="A231" s="59">
        <v>45815</v>
      </c>
      <c r="B231" s="51" t="s">
        <v>463</v>
      </c>
      <c r="C231" s="51" t="s">
        <v>129</v>
      </c>
      <c r="D231" s="51" t="s">
        <v>87</v>
      </c>
      <c r="E231" s="53">
        <v>230760</v>
      </c>
      <c r="F231" s="57" t="s">
        <v>37</v>
      </c>
      <c r="G231" s="53">
        <v>18461</v>
      </c>
      <c r="H231" s="53">
        <v>249221</v>
      </c>
      <c r="I231" s="51" t="s">
        <v>22</v>
      </c>
      <c r="J231" s="51" t="s">
        <v>38</v>
      </c>
    </row>
    <row r="232" spans="1:10" x14ac:dyDescent="0.25">
      <c r="A232" s="59">
        <v>45815</v>
      </c>
      <c r="B232" s="51" t="s">
        <v>464</v>
      </c>
      <c r="C232" s="51" t="s">
        <v>129</v>
      </c>
      <c r="D232" s="51" t="s">
        <v>46</v>
      </c>
      <c r="E232" s="53">
        <v>438459</v>
      </c>
      <c r="F232" s="57" t="s">
        <v>37</v>
      </c>
      <c r="G232" s="53">
        <v>35077</v>
      </c>
      <c r="H232" s="53">
        <v>473536</v>
      </c>
      <c r="I232" s="51" t="s">
        <v>22</v>
      </c>
      <c r="J232" s="51" t="s">
        <v>38</v>
      </c>
    </row>
    <row r="233" spans="1:10" x14ac:dyDescent="0.25">
      <c r="A233" s="59">
        <v>45815</v>
      </c>
      <c r="B233" s="51" t="s">
        <v>465</v>
      </c>
      <c r="C233" s="51" t="s">
        <v>129</v>
      </c>
      <c r="D233" s="51" t="s">
        <v>559</v>
      </c>
      <c r="E233" s="53">
        <v>303291</v>
      </c>
      <c r="F233" s="57" t="s">
        <v>37</v>
      </c>
      <c r="G233" s="53">
        <v>24263</v>
      </c>
      <c r="H233" s="53">
        <v>327554</v>
      </c>
      <c r="I233" s="51" t="s">
        <v>22</v>
      </c>
      <c r="J233" s="51" t="s">
        <v>38</v>
      </c>
    </row>
    <row r="234" spans="1:10" x14ac:dyDescent="0.25">
      <c r="A234" s="59">
        <v>45818</v>
      </c>
      <c r="B234" s="51" t="s">
        <v>466</v>
      </c>
      <c r="C234" s="51" t="s">
        <v>129</v>
      </c>
      <c r="D234" s="51" t="s">
        <v>94</v>
      </c>
      <c r="E234" s="53">
        <v>626370</v>
      </c>
      <c r="F234" s="57" t="s">
        <v>37</v>
      </c>
      <c r="G234" s="53">
        <v>50110</v>
      </c>
      <c r="H234" s="53">
        <v>676480</v>
      </c>
      <c r="I234" s="51" t="s">
        <v>22</v>
      </c>
      <c r="J234" s="51" t="s">
        <v>38</v>
      </c>
    </row>
    <row r="235" spans="1:10" x14ac:dyDescent="0.25">
      <c r="A235" s="59">
        <v>45818</v>
      </c>
      <c r="B235" s="51" t="s">
        <v>467</v>
      </c>
      <c r="C235" s="51" t="s">
        <v>129</v>
      </c>
      <c r="D235" s="51" t="s">
        <v>560</v>
      </c>
      <c r="E235" s="53">
        <v>389004</v>
      </c>
      <c r="F235" s="57" t="s">
        <v>37</v>
      </c>
      <c r="G235" s="53">
        <v>31120</v>
      </c>
      <c r="H235" s="53">
        <v>420124</v>
      </c>
      <c r="I235" s="51" t="s">
        <v>22</v>
      </c>
      <c r="J235" s="51" t="s">
        <v>38</v>
      </c>
    </row>
    <row r="236" spans="1:10" x14ac:dyDescent="0.25">
      <c r="A236" s="59">
        <v>45818</v>
      </c>
      <c r="B236" s="51" t="s">
        <v>468</v>
      </c>
      <c r="C236" s="51" t="s">
        <v>129</v>
      </c>
      <c r="D236" s="51" t="s">
        <v>133</v>
      </c>
      <c r="E236" s="53">
        <v>547248</v>
      </c>
      <c r="F236" s="57" t="s">
        <v>37</v>
      </c>
      <c r="G236" s="53">
        <v>43780</v>
      </c>
      <c r="H236" s="53">
        <v>591028</v>
      </c>
      <c r="I236" s="51" t="s">
        <v>22</v>
      </c>
      <c r="J236" s="51" t="s">
        <v>38</v>
      </c>
    </row>
    <row r="237" spans="1:10" x14ac:dyDescent="0.25">
      <c r="A237" s="59">
        <v>45818</v>
      </c>
      <c r="B237" s="51" t="s">
        <v>469</v>
      </c>
      <c r="C237" s="51" t="s">
        <v>129</v>
      </c>
      <c r="D237" s="51" t="s">
        <v>383</v>
      </c>
      <c r="E237" s="53">
        <v>184608</v>
      </c>
      <c r="F237" s="57" t="s">
        <v>37</v>
      </c>
      <c r="G237" s="53">
        <v>14769</v>
      </c>
      <c r="H237" s="53">
        <v>199377</v>
      </c>
      <c r="I237" s="51" t="s">
        <v>22</v>
      </c>
      <c r="J237" s="51" t="s">
        <v>38</v>
      </c>
    </row>
    <row r="238" spans="1:10" x14ac:dyDescent="0.25">
      <c r="A238" s="59">
        <v>45818</v>
      </c>
      <c r="B238" s="51" t="s">
        <v>470</v>
      </c>
      <c r="C238" s="51" t="s">
        <v>129</v>
      </c>
      <c r="D238" s="51" t="s">
        <v>47</v>
      </c>
      <c r="E238" s="53">
        <v>543945</v>
      </c>
      <c r="F238" s="57" t="s">
        <v>37</v>
      </c>
      <c r="G238" s="53">
        <v>43516</v>
      </c>
      <c r="H238" s="53">
        <v>587461</v>
      </c>
      <c r="I238" s="51" t="s">
        <v>22</v>
      </c>
      <c r="J238" s="51" t="s">
        <v>38</v>
      </c>
    </row>
    <row r="239" spans="1:10" x14ac:dyDescent="0.25">
      <c r="A239" s="59">
        <v>45818</v>
      </c>
      <c r="B239" s="51" t="s">
        <v>471</v>
      </c>
      <c r="C239" s="51" t="s">
        <v>129</v>
      </c>
      <c r="D239" s="51" t="s">
        <v>561</v>
      </c>
      <c r="E239" s="53">
        <v>276912</v>
      </c>
      <c r="F239" s="57" t="s">
        <v>37</v>
      </c>
      <c r="G239" s="53">
        <v>22153</v>
      </c>
      <c r="H239" s="53">
        <v>299065</v>
      </c>
      <c r="I239" s="51" t="s">
        <v>22</v>
      </c>
      <c r="J239" s="51" t="s">
        <v>38</v>
      </c>
    </row>
    <row r="240" spans="1:10" x14ac:dyDescent="0.25">
      <c r="A240" s="59">
        <v>45818</v>
      </c>
      <c r="B240" s="51" t="s">
        <v>472</v>
      </c>
      <c r="C240" s="51" t="s">
        <v>129</v>
      </c>
      <c r="D240" s="51" t="s">
        <v>107</v>
      </c>
      <c r="E240" s="53">
        <v>184608</v>
      </c>
      <c r="F240" s="57" t="s">
        <v>37</v>
      </c>
      <c r="G240" s="53">
        <v>14769</v>
      </c>
      <c r="H240" s="53">
        <v>199377</v>
      </c>
      <c r="I240" s="51" t="s">
        <v>24</v>
      </c>
      <c r="J240" s="51" t="s">
        <v>85</v>
      </c>
    </row>
    <row r="241" spans="1:10" x14ac:dyDescent="0.25">
      <c r="A241" s="59">
        <v>45818</v>
      </c>
      <c r="B241" s="51" t="s">
        <v>473</v>
      </c>
      <c r="C241" s="51" t="s">
        <v>129</v>
      </c>
      <c r="D241" s="51" t="s">
        <v>175</v>
      </c>
      <c r="E241" s="53">
        <v>184608</v>
      </c>
      <c r="F241" s="57" t="s">
        <v>37</v>
      </c>
      <c r="G241" s="53">
        <v>14769</v>
      </c>
      <c r="H241" s="53">
        <v>199377</v>
      </c>
      <c r="I241" s="51" t="s">
        <v>24</v>
      </c>
      <c r="J241" s="51" t="s">
        <v>85</v>
      </c>
    </row>
    <row r="242" spans="1:10" x14ac:dyDescent="0.25">
      <c r="A242" s="59">
        <v>45818</v>
      </c>
      <c r="B242" s="51" t="s">
        <v>474</v>
      </c>
      <c r="C242" s="51" t="s">
        <v>129</v>
      </c>
      <c r="D242" s="51" t="s">
        <v>149</v>
      </c>
      <c r="E242" s="53">
        <v>184608</v>
      </c>
      <c r="F242" s="57" t="s">
        <v>37</v>
      </c>
      <c r="G242" s="53">
        <v>14769</v>
      </c>
      <c r="H242" s="53">
        <v>199377</v>
      </c>
      <c r="I242" s="51" t="s">
        <v>22</v>
      </c>
      <c r="J242" s="51" t="s">
        <v>38</v>
      </c>
    </row>
    <row r="243" spans="1:10" x14ac:dyDescent="0.25">
      <c r="A243" s="59">
        <v>45818</v>
      </c>
      <c r="B243" s="51" t="s">
        <v>475</v>
      </c>
      <c r="C243" s="51" t="s">
        <v>129</v>
      </c>
      <c r="D243" s="51" t="s">
        <v>72</v>
      </c>
      <c r="E243" s="53">
        <v>184608</v>
      </c>
      <c r="F243" s="57" t="s">
        <v>37</v>
      </c>
      <c r="G243" s="53">
        <v>14769</v>
      </c>
      <c r="H243" s="53">
        <v>199377</v>
      </c>
      <c r="I243" s="51" t="s">
        <v>22</v>
      </c>
      <c r="J243" s="51" t="s">
        <v>38</v>
      </c>
    </row>
    <row r="244" spans="1:10" x14ac:dyDescent="0.25">
      <c r="A244" s="59">
        <v>45818</v>
      </c>
      <c r="B244" s="51" t="s">
        <v>476</v>
      </c>
      <c r="C244" s="51" t="s">
        <v>129</v>
      </c>
      <c r="D244" s="51" t="s">
        <v>62</v>
      </c>
      <c r="E244" s="53">
        <v>184608</v>
      </c>
      <c r="F244" s="57" t="s">
        <v>37</v>
      </c>
      <c r="G244" s="53">
        <v>14769</v>
      </c>
      <c r="H244" s="53">
        <v>199377</v>
      </c>
      <c r="I244" s="51" t="s">
        <v>22</v>
      </c>
      <c r="J244" s="51" t="s">
        <v>38</v>
      </c>
    </row>
    <row r="245" spans="1:10" x14ac:dyDescent="0.25">
      <c r="A245" s="59">
        <v>45818</v>
      </c>
      <c r="B245" s="51" t="s">
        <v>477</v>
      </c>
      <c r="C245" s="51" t="s">
        <v>129</v>
      </c>
      <c r="D245" s="51" t="s">
        <v>562</v>
      </c>
      <c r="E245" s="53">
        <v>230760</v>
      </c>
      <c r="F245" s="57" t="s">
        <v>37</v>
      </c>
      <c r="G245" s="53">
        <v>18461</v>
      </c>
      <c r="H245" s="53">
        <v>249221</v>
      </c>
      <c r="I245" s="51" t="s">
        <v>22</v>
      </c>
      <c r="J245" s="51" t="s">
        <v>38</v>
      </c>
    </row>
    <row r="246" spans="1:10" x14ac:dyDescent="0.25">
      <c r="A246" s="59">
        <v>45818</v>
      </c>
      <c r="B246" s="51" t="s">
        <v>478</v>
      </c>
      <c r="C246" s="51" t="s">
        <v>129</v>
      </c>
      <c r="D246" s="51" t="s">
        <v>41</v>
      </c>
      <c r="E246" s="53">
        <v>461520</v>
      </c>
      <c r="F246" s="57" t="s">
        <v>37</v>
      </c>
      <c r="G246" s="53">
        <v>36922</v>
      </c>
      <c r="H246" s="53">
        <v>498442</v>
      </c>
      <c r="I246" s="51" t="s">
        <v>22</v>
      </c>
      <c r="J246" s="51" t="s">
        <v>38</v>
      </c>
    </row>
    <row r="247" spans="1:10" x14ac:dyDescent="0.25">
      <c r="A247" s="59">
        <v>45818</v>
      </c>
      <c r="B247" s="51" t="s">
        <v>479</v>
      </c>
      <c r="C247" s="51" t="s">
        <v>129</v>
      </c>
      <c r="D247" s="51" t="s">
        <v>137</v>
      </c>
      <c r="E247" s="53">
        <v>184608</v>
      </c>
      <c r="F247" s="57" t="s">
        <v>37</v>
      </c>
      <c r="G247" s="53">
        <v>14769</v>
      </c>
      <c r="H247" s="53">
        <v>199377</v>
      </c>
      <c r="I247" s="51" t="s">
        <v>22</v>
      </c>
      <c r="J247" s="51" t="s">
        <v>38</v>
      </c>
    </row>
    <row r="248" spans="1:10" x14ac:dyDescent="0.25">
      <c r="A248" s="59">
        <v>45818</v>
      </c>
      <c r="B248" s="51" t="s">
        <v>480</v>
      </c>
      <c r="C248" s="51" t="s">
        <v>129</v>
      </c>
      <c r="D248" s="51" t="s">
        <v>67</v>
      </c>
      <c r="E248" s="53">
        <v>389004</v>
      </c>
      <c r="F248" s="57" t="s">
        <v>37</v>
      </c>
      <c r="G248" s="53">
        <v>31120</v>
      </c>
      <c r="H248" s="53">
        <v>420124</v>
      </c>
      <c r="I248" s="51" t="s">
        <v>22</v>
      </c>
      <c r="J248" s="51" t="s">
        <v>38</v>
      </c>
    </row>
    <row r="249" spans="1:10" x14ac:dyDescent="0.25">
      <c r="A249" s="59">
        <v>45818</v>
      </c>
      <c r="B249" s="51" t="s">
        <v>481</v>
      </c>
      <c r="C249" s="51" t="s">
        <v>129</v>
      </c>
      <c r="D249" s="51" t="s">
        <v>154</v>
      </c>
      <c r="E249" s="53">
        <v>501096</v>
      </c>
      <c r="F249" s="57" t="s">
        <v>37</v>
      </c>
      <c r="G249" s="53">
        <v>40088</v>
      </c>
      <c r="H249" s="53">
        <v>541184</v>
      </c>
      <c r="I249" s="51" t="s">
        <v>22</v>
      </c>
      <c r="J249" s="51" t="s">
        <v>38</v>
      </c>
    </row>
    <row r="250" spans="1:10" x14ac:dyDescent="0.25">
      <c r="A250" s="59">
        <v>45818</v>
      </c>
      <c r="B250" s="51" t="s">
        <v>482</v>
      </c>
      <c r="C250" s="51" t="s">
        <v>129</v>
      </c>
      <c r="D250" s="51" t="s">
        <v>118</v>
      </c>
      <c r="E250" s="53">
        <v>230760</v>
      </c>
      <c r="F250" s="57" t="s">
        <v>37</v>
      </c>
      <c r="G250" s="53">
        <v>18461</v>
      </c>
      <c r="H250" s="53">
        <v>249221</v>
      </c>
      <c r="I250" s="51" t="s">
        <v>22</v>
      </c>
      <c r="J250" s="51" t="s">
        <v>38</v>
      </c>
    </row>
    <row r="251" spans="1:10" x14ac:dyDescent="0.25">
      <c r="A251" s="59">
        <v>45819</v>
      </c>
      <c r="B251" s="51" t="s">
        <v>483</v>
      </c>
      <c r="C251" s="51" t="s">
        <v>129</v>
      </c>
      <c r="D251" s="51" t="s">
        <v>114</v>
      </c>
      <c r="E251" s="53">
        <v>445050</v>
      </c>
      <c r="F251" s="57" t="s">
        <v>37</v>
      </c>
      <c r="G251" s="53">
        <v>35604</v>
      </c>
      <c r="H251" s="53">
        <v>480654</v>
      </c>
      <c r="I251" s="51" t="s">
        <v>22</v>
      </c>
      <c r="J251" s="51" t="s">
        <v>38</v>
      </c>
    </row>
    <row r="252" spans="1:10" x14ac:dyDescent="0.25">
      <c r="A252" s="59">
        <v>45819</v>
      </c>
      <c r="B252" s="51" t="s">
        <v>484</v>
      </c>
      <c r="C252" s="51" t="s">
        <v>129</v>
      </c>
      <c r="D252" s="51" t="s">
        <v>101</v>
      </c>
      <c r="E252" s="53">
        <v>184608</v>
      </c>
      <c r="F252" s="57" t="s">
        <v>37</v>
      </c>
      <c r="G252" s="53">
        <v>14769</v>
      </c>
      <c r="H252" s="53">
        <v>199377</v>
      </c>
      <c r="I252" s="51" t="s">
        <v>22</v>
      </c>
      <c r="J252" s="51" t="s">
        <v>38</v>
      </c>
    </row>
    <row r="253" spans="1:10" x14ac:dyDescent="0.25">
      <c r="A253" s="59">
        <v>45819</v>
      </c>
      <c r="B253" s="51" t="s">
        <v>485</v>
      </c>
      <c r="C253" s="51" t="s">
        <v>129</v>
      </c>
      <c r="D253" s="51" t="s">
        <v>563</v>
      </c>
      <c r="E253" s="53">
        <v>543945</v>
      </c>
      <c r="F253" s="57" t="s">
        <v>37</v>
      </c>
      <c r="G253" s="53">
        <v>43516</v>
      </c>
      <c r="H253" s="53">
        <v>587461</v>
      </c>
      <c r="I253" s="51" t="s">
        <v>22</v>
      </c>
      <c r="J253" s="51" t="s">
        <v>38</v>
      </c>
    </row>
    <row r="254" spans="1:10" x14ac:dyDescent="0.25">
      <c r="A254" s="59">
        <v>45819</v>
      </c>
      <c r="B254" s="51" t="s">
        <v>486</v>
      </c>
      <c r="C254" s="51" t="s">
        <v>129</v>
      </c>
      <c r="D254" s="51" t="s">
        <v>102</v>
      </c>
      <c r="E254" s="53">
        <v>303291</v>
      </c>
      <c r="F254" s="57" t="s">
        <v>37</v>
      </c>
      <c r="G254" s="53">
        <v>24263</v>
      </c>
      <c r="H254" s="53">
        <v>327554</v>
      </c>
      <c r="I254" s="51" t="s">
        <v>22</v>
      </c>
      <c r="J254" s="51" t="s">
        <v>38</v>
      </c>
    </row>
    <row r="255" spans="1:10" x14ac:dyDescent="0.25">
      <c r="A255" s="59">
        <v>45820</v>
      </c>
      <c r="B255" s="51" t="s">
        <v>487</v>
      </c>
      <c r="C255" s="51" t="s">
        <v>129</v>
      </c>
      <c r="D255" s="51" t="s">
        <v>57</v>
      </c>
      <c r="E255" s="53">
        <v>428565</v>
      </c>
      <c r="F255" s="57" t="s">
        <v>37</v>
      </c>
      <c r="G255" s="53">
        <v>34285</v>
      </c>
      <c r="H255" s="53">
        <v>462850</v>
      </c>
      <c r="I255" s="51" t="s">
        <v>22</v>
      </c>
      <c r="J255" s="51" t="s">
        <v>38</v>
      </c>
    </row>
    <row r="256" spans="1:10" x14ac:dyDescent="0.25">
      <c r="A256" s="59">
        <v>45820</v>
      </c>
      <c r="B256" s="51" t="s">
        <v>488</v>
      </c>
      <c r="C256" s="51" t="s">
        <v>129</v>
      </c>
      <c r="D256" s="51" t="s">
        <v>125</v>
      </c>
      <c r="E256" s="53">
        <v>230760</v>
      </c>
      <c r="F256" s="57" t="s">
        <v>37</v>
      </c>
      <c r="G256" s="53">
        <v>18461</v>
      </c>
      <c r="H256" s="53">
        <v>249221</v>
      </c>
      <c r="I256" s="51" t="s">
        <v>22</v>
      </c>
      <c r="J256" s="51" t="s">
        <v>38</v>
      </c>
    </row>
    <row r="257" spans="1:10" x14ac:dyDescent="0.25">
      <c r="A257" s="59">
        <v>45820</v>
      </c>
      <c r="B257" s="51" t="s">
        <v>489</v>
      </c>
      <c r="C257" s="51" t="s">
        <v>129</v>
      </c>
      <c r="D257" s="51" t="s">
        <v>564</v>
      </c>
      <c r="E257" s="53">
        <v>224169</v>
      </c>
      <c r="F257" s="57" t="s">
        <v>37</v>
      </c>
      <c r="G257" s="53">
        <v>17934</v>
      </c>
      <c r="H257" s="53">
        <v>242103</v>
      </c>
      <c r="I257" s="51" t="s">
        <v>22</v>
      </c>
      <c r="J257" s="51" t="s">
        <v>38</v>
      </c>
    </row>
    <row r="258" spans="1:10" x14ac:dyDescent="0.25">
      <c r="A258" s="59">
        <v>45820</v>
      </c>
      <c r="B258" s="51" t="s">
        <v>490</v>
      </c>
      <c r="C258" s="51" t="s">
        <v>129</v>
      </c>
      <c r="D258" s="51" t="s">
        <v>63</v>
      </c>
      <c r="E258" s="53">
        <v>303291</v>
      </c>
      <c r="F258" s="57" t="s">
        <v>37</v>
      </c>
      <c r="G258" s="53">
        <v>24263</v>
      </c>
      <c r="H258" s="53">
        <v>327554</v>
      </c>
      <c r="I258" s="51" t="s">
        <v>22</v>
      </c>
      <c r="J258" s="51" t="s">
        <v>38</v>
      </c>
    </row>
    <row r="259" spans="1:10" x14ac:dyDescent="0.25">
      <c r="A259" s="59">
        <v>45820</v>
      </c>
      <c r="B259" s="51" t="s">
        <v>491</v>
      </c>
      <c r="C259" s="51" t="s">
        <v>129</v>
      </c>
      <c r="D259" s="51" t="s">
        <v>161</v>
      </c>
      <c r="E259" s="53">
        <v>184608</v>
      </c>
      <c r="F259" s="57" t="s">
        <v>37</v>
      </c>
      <c r="G259" s="53">
        <v>14769</v>
      </c>
      <c r="H259" s="53">
        <v>199377</v>
      </c>
      <c r="I259" s="51" t="s">
        <v>22</v>
      </c>
      <c r="J259" s="51" t="s">
        <v>38</v>
      </c>
    </row>
    <row r="260" spans="1:10" x14ac:dyDescent="0.25">
      <c r="A260" s="59">
        <v>45820</v>
      </c>
      <c r="B260" s="51" t="s">
        <v>492</v>
      </c>
      <c r="C260" s="51" t="s">
        <v>129</v>
      </c>
      <c r="D260" s="51" t="s">
        <v>52</v>
      </c>
      <c r="E260" s="53">
        <v>184608</v>
      </c>
      <c r="F260" s="57" t="s">
        <v>37</v>
      </c>
      <c r="G260" s="53">
        <v>14769</v>
      </c>
      <c r="H260" s="53">
        <v>199377</v>
      </c>
      <c r="I260" s="51" t="s">
        <v>22</v>
      </c>
      <c r="J260" s="51" t="s">
        <v>38</v>
      </c>
    </row>
    <row r="261" spans="1:10" x14ac:dyDescent="0.25">
      <c r="A261" s="59">
        <v>45820</v>
      </c>
      <c r="B261" s="51" t="s">
        <v>493</v>
      </c>
      <c r="C261" s="51" t="s">
        <v>129</v>
      </c>
      <c r="D261" s="51" t="s">
        <v>74</v>
      </c>
      <c r="E261" s="53">
        <v>230760</v>
      </c>
      <c r="F261" s="57" t="s">
        <v>37</v>
      </c>
      <c r="G261" s="53">
        <v>18461</v>
      </c>
      <c r="H261" s="53">
        <v>249221</v>
      </c>
      <c r="I261" s="51" t="s">
        <v>22</v>
      </c>
      <c r="J261" s="51" t="s">
        <v>38</v>
      </c>
    </row>
    <row r="262" spans="1:10" x14ac:dyDescent="0.25">
      <c r="A262" s="59">
        <v>45820</v>
      </c>
      <c r="B262" s="51" t="s">
        <v>494</v>
      </c>
      <c r="C262" s="51" t="s">
        <v>129</v>
      </c>
      <c r="D262" s="51" t="s">
        <v>565</v>
      </c>
      <c r="E262" s="53">
        <v>230760</v>
      </c>
      <c r="F262" s="57" t="s">
        <v>37</v>
      </c>
      <c r="G262" s="53">
        <v>18461</v>
      </c>
      <c r="H262" s="53">
        <v>249221</v>
      </c>
      <c r="I262" s="51" t="s">
        <v>22</v>
      </c>
      <c r="J262" s="51" t="s">
        <v>38</v>
      </c>
    </row>
    <row r="263" spans="1:10" x14ac:dyDescent="0.25">
      <c r="A263" s="59">
        <v>45820</v>
      </c>
      <c r="B263" s="51" t="s">
        <v>495</v>
      </c>
      <c r="C263" s="51" t="s">
        <v>129</v>
      </c>
      <c r="D263" s="51" t="s">
        <v>566</v>
      </c>
      <c r="E263" s="53">
        <v>184608</v>
      </c>
      <c r="F263" s="57" t="s">
        <v>37</v>
      </c>
      <c r="G263" s="53">
        <v>14769</v>
      </c>
      <c r="H263" s="53">
        <v>199377</v>
      </c>
      <c r="I263" s="51" t="s">
        <v>22</v>
      </c>
      <c r="J263" s="51" t="s">
        <v>38</v>
      </c>
    </row>
    <row r="264" spans="1:10" x14ac:dyDescent="0.25">
      <c r="A264" s="59">
        <v>45820</v>
      </c>
      <c r="B264" s="51" t="s">
        <v>496</v>
      </c>
      <c r="C264" s="51" t="s">
        <v>129</v>
      </c>
      <c r="D264" s="51" t="s">
        <v>68</v>
      </c>
      <c r="E264" s="53">
        <v>428565</v>
      </c>
      <c r="F264" s="57" t="s">
        <v>37</v>
      </c>
      <c r="G264" s="53">
        <v>34285</v>
      </c>
      <c r="H264" s="53">
        <v>462850</v>
      </c>
      <c r="I264" s="51" t="s">
        <v>22</v>
      </c>
      <c r="J264" s="51" t="s">
        <v>38</v>
      </c>
    </row>
    <row r="265" spans="1:10" x14ac:dyDescent="0.25">
      <c r="A265" s="59">
        <v>45820</v>
      </c>
      <c r="B265" s="51" t="s">
        <v>497</v>
      </c>
      <c r="C265" s="51" t="s">
        <v>129</v>
      </c>
      <c r="D265" s="51" t="s">
        <v>89</v>
      </c>
      <c r="E265" s="53">
        <v>230760</v>
      </c>
      <c r="F265" s="57" t="s">
        <v>37</v>
      </c>
      <c r="G265" s="53">
        <v>18461</v>
      </c>
      <c r="H265" s="53">
        <v>249221</v>
      </c>
      <c r="I265" s="51" t="s">
        <v>22</v>
      </c>
      <c r="J265" s="51" t="s">
        <v>38</v>
      </c>
    </row>
    <row r="266" spans="1:10" x14ac:dyDescent="0.25">
      <c r="A266" s="59">
        <v>45820</v>
      </c>
      <c r="B266" s="51" t="s">
        <v>498</v>
      </c>
      <c r="C266" s="51" t="s">
        <v>129</v>
      </c>
      <c r="D266" s="51" t="s">
        <v>373</v>
      </c>
      <c r="E266" s="53">
        <v>230760</v>
      </c>
      <c r="F266" s="57" t="s">
        <v>37</v>
      </c>
      <c r="G266" s="53">
        <v>18461</v>
      </c>
      <c r="H266" s="53">
        <v>249221</v>
      </c>
      <c r="I266" s="51" t="s">
        <v>22</v>
      </c>
      <c r="J266" s="51" t="s">
        <v>38</v>
      </c>
    </row>
    <row r="267" spans="1:10" x14ac:dyDescent="0.25">
      <c r="A267" s="59">
        <v>45820</v>
      </c>
      <c r="B267" s="51" t="s">
        <v>499</v>
      </c>
      <c r="C267" s="51" t="s">
        <v>129</v>
      </c>
      <c r="D267" s="51" t="s">
        <v>126</v>
      </c>
      <c r="E267" s="53">
        <v>501096</v>
      </c>
      <c r="F267" s="57" t="s">
        <v>37</v>
      </c>
      <c r="G267" s="53">
        <v>40088</v>
      </c>
      <c r="H267" s="53">
        <v>541184</v>
      </c>
      <c r="I267" s="51" t="s">
        <v>22</v>
      </c>
      <c r="J267" s="51" t="s">
        <v>38</v>
      </c>
    </row>
    <row r="268" spans="1:10" x14ac:dyDescent="0.25">
      <c r="A268" s="59">
        <v>45822</v>
      </c>
      <c r="B268" s="51" t="s">
        <v>500</v>
      </c>
      <c r="C268" s="51" t="s">
        <v>129</v>
      </c>
      <c r="D268" s="51" t="s">
        <v>567</v>
      </c>
      <c r="E268" s="53">
        <v>184608</v>
      </c>
      <c r="F268" s="57" t="s">
        <v>37</v>
      </c>
      <c r="G268" s="53">
        <v>14769</v>
      </c>
      <c r="H268" s="53">
        <v>199377</v>
      </c>
      <c r="I268" s="51" t="s">
        <v>22</v>
      </c>
      <c r="J268" s="51" t="s">
        <v>38</v>
      </c>
    </row>
    <row r="269" spans="1:10" x14ac:dyDescent="0.25">
      <c r="A269" s="59">
        <v>45822</v>
      </c>
      <c r="B269" s="51" t="s">
        <v>501</v>
      </c>
      <c r="C269" s="51" t="s">
        <v>129</v>
      </c>
      <c r="D269" s="51" t="s">
        <v>568</v>
      </c>
      <c r="E269" s="53">
        <v>543945</v>
      </c>
      <c r="F269" s="57" t="s">
        <v>37</v>
      </c>
      <c r="G269" s="53">
        <v>43516</v>
      </c>
      <c r="H269" s="53">
        <v>587461</v>
      </c>
      <c r="I269" s="51" t="s">
        <v>22</v>
      </c>
      <c r="J269" s="51" t="s">
        <v>38</v>
      </c>
    </row>
    <row r="270" spans="1:10" x14ac:dyDescent="0.25">
      <c r="A270" s="59">
        <v>45822</v>
      </c>
      <c r="B270" s="51" t="s">
        <v>502</v>
      </c>
      <c r="C270" s="51" t="s">
        <v>129</v>
      </c>
      <c r="D270" s="51" t="s">
        <v>569</v>
      </c>
      <c r="E270" s="53">
        <v>184608</v>
      </c>
      <c r="F270" s="57" t="s">
        <v>37</v>
      </c>
      <c r="G270" s="53">
        <v>14769</v>
      </c>
      <c r="H270" s="53">
        <v>199377</v>
      </c>
      <c r="I270" s="51" t="s">
        <v>22</v>
      </c>
      <c r="J270" s="51" t="s">
        <v>38</v>
      </c>
    </row>
    <row r="271" spans="1:10" x14ac:dyDescent="0.25">
      <c r="A271" s="59">
        <v>45822</v>
      </c>
      <c r="B271" s="51" t="s">
        <v>503</v>
      </c>
      <c r="C271" s="51" t="s">
        <v>129</v>
      </c>
      <c r="D271" s="51" t="s">
        <v>570</v>
      </c>
      <c r="E271" s="53">
        <v>356034</v>
      </c>
      <c r="F271" s="57" t="s">
        <v>37</v>
      </c>
      <c r="G271" s="53">
        <v>28483</v>
      </c>
      <c r="H271" s="53">
        <v>384517</v>
      </c>
      <c r="I271" s="51" t="s">
        <v>22</v>
      </c>
      <c r="J271" s="51" t="s">
        <v>38</v>
      </c>
    </row>
    <row r="272" spans="1:10" x14ac:dyDescent="0.25">
      <c r="A272" s="59">
        <v>45822</v>
      </c>
      <c r="B272" s="51" t="s">
        <v>504</v>
      </c>
      <c r="C272" s="51" t="s">
        <v>129</v>
      </c>
      <c r="D272" s="51" t="s">
        <v>571</v>
      </c>
      <c r="E272" s="53">
        <v>230760</v>
      </c>
      <c r="F272" s="57" t="s">
        <v>37</v>
      </c>
      <c r="G272" s="53">
        <v>18461</v>
      </c>
      <c r="H272" s="53">
        <v>249221</v>
      </c>
      <c r="I272" s="51" t="s">
        <v>22</v>
      </c>
      <c r="J272" s="51" t="s">
        <v>38</v>
      </c>
    </row>
    <row r="273" spans="1:10" x14ac:dyDescent="0.25">
      <c r="A273" s="59">
        <v>45822</v>
      </c>
      <c r="B273" s="51" t="s">
        <v>505</v>
      </c>
      <c r="C273" s="51" t="s">
        <v>129</v>
      </c>
      <c r="D273" s="51" t="s">
        <v>572</v>
      </c>
      <c r="E273" s="53">
        <v>230760</v>
      </c>
      <c r="F273" s="57" t="s">
        <v>37</v>
      </c>
      <c r="G273" s="53">
        <v>18461</v>
      </c>
      <c r="H273" s="53">
        <v>249221</v>
      </c>
      <c r="I273" s="51" t="s">
        <v>22</v>
      </c>
      <c r="J273" s="51" t="s">
        <v>38</v>
      </c>
    </row>
    <row r="274" spans="1:10" x14ac:dyDescent="0.25">
      <c r="A274" s="59">
        <v>45824</v>
      </c>
      <c r="B274" s="51" t="s">
        <v>506</v>
      </c>
      <c r="C274" s="51" t="s">
        <v>129</v>
      </c>
      <c r="D274" s="51" t="s">
        <v>573</v>
      </c>
      <c r="E274" s="53">
        <v>230760</v>
      </c>
      <c r="F274" s="57" t="s">
        <v>37</v>
      </c>
      <c r="G274" s="53">
        <v>18461</v>
      </c>
      <c r="H274" s="53">
        <v>249221</v>
      </c>
      <c r="I274" s="51" t="s">
        <v>22</v>
      </c>
      <c r="J274" s="51" t="s">
        <v>38</v>
      </c>
    </row>
    <row r="275" spans="1:10" x14ac:dyDescent="0.25">
      <c r="A275" s="59">
        <v>45824</v>
      </c>
      <c r="B275" s="51" t="s">
        <v>507</v>
      </c>
      <c r="C275" s="51" t="s">
        <v>129</v>
      </c>
      <c r="D275" s="51" t="s">
        <v>574</v>
      </c>
      <c r="E275" s="53">
        <v>230760</v>
      </c>
      <c r="F275" s="57" t="s">
        <v>37</v>
      </c>
      <c r="G275" s="53">
        <v>18461</v>
      </c>
      <c r="H275" s="53">
        <v>249221</v>
      </c>
      <c r="I275" s="51" t="s">
        <v>24</v>
      </c>
      <c r="J275" s="51" t="s">
        <v>85</v>
      </c>
    </row>
    <row r="276" spans="1:10" x14ac:dyDescent="0.25">
      <c r="A276" s="59">
        <v>45825</v>
      </c>
      <c r="B276" s="51" t="s">
        <v>508</v>
      </c>
      <c r="C276" s="51" t="s">
        <v>129</v>
      </c>
      <c r="D276" s="51" t="s">
        <v>575</v>
      </c>
      <c r="E276" s="53">
        <v>184608</v>
      </c>
      <c r="F276" s="57" t="s">
        <v>37</v>
      </c>
      <c r="G276" s="53">
        <v>14769</v>
      </c>
      <c r="H276" s="53">
        <v>199377</v>
      </c>
      <c r="I276" s="51" t="s">
        <v>22</v>
      </c>
      <c r="J276" s="51" t="s">
        <v>38</v>
      </c>
    </row>
    <row r="277" spans="1:10" x14ac:dyDescent="0.25">
      <c r="A277" s="59">
        <v>45825</v>
      </c>
      <c r="B277" s="51" t="s">
        <v>509</v>
      </c>
      <c r="C277" s="51" t="s">
        <v>129</v>
      </c>
      <c r="D277" s="51" t="s">
        <v>576</v>
      </c>
      <c r="E277" s="53">
        <v>230760</v>
      </c>
      <c r="F277" s="57" t="s">
        <v>37</v>
      </c>
      <c r="G277" s="53">
        <v>18461</v>
      </c>
      <c r="H277" s="53">
        <v>249221</v>
      </c>
      <c r="I277" s="51" t="s">
        <v>22</v>
      </c>
      <c r="J277" s="51" t="s">
        <v>38</v>
      </c>
    </row>
    <row r="278" spans="1:10" x14ac:dyDescent="0.25">
      <c r="A278" s="59">
        <v>45826</v>
      </c>
      <c r="B278" s="51" t="s">
        <v>510</v>
      </c>
      <c r="C278" s="51" t="s">
        <v>129</v>
      </c>
      <c r="D278" s="51" t="s">
        <v>577</v>
      </c>
      <c r="E278" s="53">
        <v>184608</v>
      </c>
      <c r="F278" s="57" t="s">
        <v>37</v>
      </c>
      <c r="G278" s="53">
        <v>14769</v>
      </c>
      <c r="H278" s="53">
        <v>199377</v>
      </c>
      <c r="I278" s="51" t="s">
        <v>22</v>
      </c>
      <c r="J278" s="51" t="s">
        <v>38</v>
      </c>
    </row>
    <row r="279" spans="1:10" x14ac:dyDescent="0.25">
      <c r="A279" s="59">
        <v>45826</v>
      </c>
      <c r="B279" s="51" t="s">
        <v>511</v>
      </c>
      <c r="C279" s="51" t="s">
        <v>129</v>
      </c>
      <c r="D279" s="51" t="s">
        <v>578</v>
      </c>
      <c r="E279" s="53">
        <v>184608</v>
      </c>
      <c r="F279" s="57" t="s">
        <v>37</v>
      </c>
      <c r="G279" s="53">
        <v>14769</v>
      </c>
      <c r="H279" s="53">
        <v>199377</v>
      </c>
      <c r="I279" s="51" t="s">
        <v>22</v>
      </c>
      <c r="J279" s="51" t="s">
        <v>38</v>
      </c>
    </row>
    <row r="280" spans="1:10" x14ac:dyDescent="0.25">
      <c r="A280" s="59">
        <v>45826</v>
      </c>
      <c r="B280" s="51" t="s">
        <v>512</v>
      </c>
      <c r="C280" s="51" t="s">
        <v>129</v>
      </c>
      <c r="D280" s="51" t="s">
        <v>579</v>
      </c>
      <c r="E280" s="53">
        <v>346140</v>
      </c>
      <c r="F280" s="57" t="s">
        <v>37</v>
      </c>
      <c r="G280" s="53">
        <v>27691</v>
      </c>
      <c r="H280" s="53">
        <v>373831</v>
      </c>
      <c r="I280" s="51" t="s">
        <v>22</v>
      </c>
      <c r="J280" s="51" t="s">
        <v>38</v>
      </c>
    </row>
    <row r="281" spans="1:10" x14ac:dyDescent="0.25">
      <c r="A281" s="59">
        <v>45826</v>
      </c>
      <c r="B281" s="51" t="s">
        <v>513</v>
      </c>
      <c r="C281" s="51" t="s">
        <v>129</v>
      </c>
      <c r="D281" s="51" t="s">
        <v>580</v>
      </c>
      <c r="E281" s="53">
        <v>184608</v>
      </c>
      <c r="F281" s="57" t="s">
        <v>37</v>
      </c>
      <c r="G281" s="53">
        <v>14769</v>
      </c>
      <c r="H281" s="53">
        <v>199377</v>
      </c>
      <c r="I281" s="51" t="s">
        <v>22</v>
      </c>
      <c r="J281" s="51" t="s">
        <v>38</v>
      </c>
    </row>
    <row r="282" spans="1:10" x14ac:dyDescent="0.25">
      <c r="A282" s="59">
        <v>45826</v>
      </c>
      <c r="B282" s="51" t="s">
        <v>514</v>
      </c>
      <c r="C282" s="51" t="s">
        <v>129</v>
      </c>
      <c r="D282" s="51" t="s">
        <v>581</v>
      </c>
      <c r="E282" s="53">
        <v>184608</v>
      </c>
      <c r="F282" s="57" t="s">
        <v>37</v>
      </c>
      <c r="G282" s="53">
        <v>14769</v>
      </c>
      <c r="H282" s="53">
        <v>199377</v>
      </c>
      <c r="I282" s="51" t="s">
        <v>22</v>
      </c>
      <c r="J282" s="51" t="s">
        <v>38</v>
      </c>
    </row>
    <row r="283" spans="1:10" x14ac:dyDescent="0.25">
      <c r="A283" s="59">
        <v>45827</v>
      </c>
      <c r="B283" s="51" t="s">
        <v>515</v>
      </c>
      <c r="C283" s="51" t="s">
        <v>129</v>
      </c>
      <c r="D283" s="51" t="s">
        <v>582</v>
      </c>
      <c r="E283" s="53">
        <v>1199952</v>
      </c>
      <c r="F283" s="57" t="s">
        <v>37</v>
      </c>
      <c r="G283" s="53">
        <v>95996</v>
      </c>
      <c r="H283" s="53">
        <v>1295948</v>
      </c>
      <c r="I283" s="51" t="s">
        <v>28</v>
      </c>
      <c r="J283" s="51" t="s">
        <v>43</v>
      </c>
    </row>
    <row r="284" spans="1:10" x14ac:dyDescent="0.25">
      <c r="A284" s="59">
        <v>45827</v>
      </c>
      <c r="B284" s="51" t="s">
        <v>516</v>
      </c>
      <c r="C284" s="51" t="s">
        <v>129</v>
      </c>
      <c r="D284" s="51" t="s">
        <v>583</v>
      </c>
      <c r="E284" s="53">
        <v>230760</v>
      </c>
      <c r="F284" s="57" t="s">
        <v>37</v>
      </c>
      <c r="G284" s="53">
        <v>18461</v>
      </c>
      <c r="H284" s="53">
        <v>249221</v>
      </c>
      <c r="I284" s="51" t="s">
        <v>22</v>
      </c>
      <c r="J284" s="51" t="s">
        <v>38</v>
      </c>
    </row>
    <row r="285" spans="1:10" x14ac:dyDescent="0.25">
      <c r="A285" s="59">
        <v>45828</v>
      </c>
      <c r="B285" s="51" t="s">
        <v>517</v>
      </c>
      <c r="C285" s="51" t="s">
        <v>129</v>
      </c>
      <c r="D285" s="51" t="s">
        <v>584</v>
      </c>
      <c r="E285" s="53">
        <v>230760</v>
      </c>
      <c r="F285" s="57" t="s">
        <v>37</v>
      </c>
      <c r="G285" s="53">
        <v>18461</v>
      </c>
      <c r="H285" s="53">
        <v>249221</v>
      </c>
      <c r="I285" s="51" t="s">
        <v>22</v>
      </c>
      <c r="J285" s="51" t="s">
        <v>38</v>
      </c>
    </row>
    <row r="286" spans="1:10" x14ac:dyDescent="0.25">
      <c r="A286" s="59">
        <v>45828</v>
      </c>
      <c r="B286" s="51" t="s">
        <v>518</v>
      </c>
      <c r="C286" s="51" t="s">
        <v>129</v>
      </c>
      <c r="D286" s="51" t="s">
        <v>585</v>
      </c>
      <c r="E286" s="53">
        <v>230760</v>
      </c>
      <c r="F286" s="57" t="s">
        <v>37</v>
      </c>
      <c r="G286" s="53">
        <v>18461</v>
      </c>
      <c r="H286" s="53">
        <v>249221</v>
      </c>
      <c r="I286" s="51" t="s">
        <v>22</v>
      </c>
      <c r="J286" s="51" t="s">
        <v>38</v>
      </c>
    </row>
    <row r="287" spans="1:10" x14ac:dyDescent="0.25">
      <c r="A287" s="59">
        <v>45828</v>
      </c>
      <c r="B287" s="51" t="s">
        <v>519</v>
      </c>
      <c r="C287" s="51" t="s">
        <v>129</v>
      </c>
      <c r="D287" s="51" t="s">
        <v>586</v>
      </c>
      <c r="E287" s="53">
        <v>184608</v>
      </c>
      <c r="F287" s="57" t="s">
        <v>37</v>
      </c>
      <c r="G287" s="53">
        <v>14769</v>
      </c>
      <c r="H287" s="53">
        <v>199377</v>
      </c>
      <c r="I287" s="51" t="s">
        <v>22</v>
      </c>
      <c r="J287" s="51" t="s">
        <v>38</v>
      </c>
    </row>
    <row r="288" spans="1:10" x14ac:dyDescent="0.25">
      <c r="A288" s="59">
        <v>45828</v>
      </c>
      <c r="B288" s="51" t="s">
        <v>520</v>
      </c>
      <c r="C288" s="51" t="s">
        <v>129</v>
      </c>
      <c r="D288" s="51" t="s">
        <v>587</v>
      </c>
      <c r="E288" s="53">
        <v>230760</v>
      </c>
      <c r="F288" s="57" t="s">
        <v>37</v>
      </c>
      <c r="G288" s="53">
        <v>18461</v>
      </c>
      <c r="H288" s="53">
        <v>249221</v>
      </c>
      <c r="I288" s="51" t="s">
        <v>22</v>
      </c>
      <c r="J288" s="51" t="s">
        <v>38</v>
      </c>
    </row>
    <row r="289" spans="1:10" x14ac:dyDescent="0.25">
      <c r="A289" s="59">
        <v>45828</v>
      </c>
      <c r="B289" s="51" t="s">
        <v>521</v>
      </c>
      <c r="C289" s="51" t="s">
        <v>129</v>
      </c>
      <c r="D289" s="51" t="s">
        <v>588</v>
      </c>
      <c r="E289" s="53">
        <v>184608</v>
      </c>
      <c r="F289" s="57" t="s">
        <v>37</v>
      </c>
      <c r="G289" s="53">
        <v>14769</v>
      </c>
      <c r="H289" s="53">
        <v>199377</v>
      </c>
      <c r="I289" s="51" t="s">
        <v>22</v>
      </c>
      <c r="J289" s="51" t="s">
        <v>38</v>
      </c>
    </row>
    <row r="290" spans="1:10" x14ac:dyDescent="0.25">
      <c r="A290" s="59">
        <v>45828</v>
      </c>
      <c r="B290" s="51" t="s">
        <v>522</v>
      </c>
      <c r="C290" s="51" t="s">
        <v>129</v>
      </c>
      <c r="D290" s="51" t="s">
        <v>589</v>
      </c>
      <c r="E290" s="53">
        <v>184608</v>
      </c>
      <c r="F290" s="57" t="s">
        <v>37</v>
      </c>
      <c r="G290" s="53">
        <v>14769</v>
      </c>
      <c r="H290" s="53">
        <v>199377</v>
      </c>
      <c r="I290" s="51" t="s">
        <v>22</v>
      </c>
      <c r="J290" s="51" t="s">
        <v>38</v>
      </c>
    </row>
    <row r="291" spans="1:10" x14ac:dyDescent="0.25">
      <c r="A291" s="59">
        <v>45828</v>
      </c>
      <c r="B291" s="51" t="s">
        <v>523</v>
      </c>
      <c r="C291" s="51" t="s">
        <v>129</v>
      </c>
      <c r="D291" s="51" t="s">
        <v>590</v>
      </c>
      <c r="E291" s="53">
        <v>184608</v>
      </c>
      <c r="F291" s="57" t="s">
        <v>37</v>
      </c>
      <c r="G291" s="53">
        <v>14769</v>
      </c>
      <c r="H291" s="53">
        <v>199377</v>
      </c>
      <c r="I291" s="51" t="s">
        <v>22</v>
      </c>
      <c r="J291" s="51" t="s">
        <v>38</v>
      </c>
    </row>
    <row r="292" spans="1:10" x14ac:dyDescent="0.25">
      <c r="A292" s="59">
        <v>45828</v>
      </c>
      <c r="B292" s="51" t="s">
        <v>524</v>
      </c>
      <c r="C292" s="51" t="s">
        <v>129</v>
      </c>
      <c r="D292" s="51" t="s">
        <v>591</v>
      </c>
      <c r="E292" s="53">
        <v>230760</v>
      </c>
      <c r="F292" s="57" t="s">
        <v>37</v>
      </c>
      <c r="G292" s="53">
        <v>18461</v>
      </c>
      <c r="H292" s="53">
        <v>249221</v>
      </c>
      <c r="I292" s="51" t="s">
        <v>22</v>
      </c>
      <c r="J292" s="51" t="s">
        <v>38</v>
      </c>
    </row>
    <row r="293" spans="1:10" x14ac:dyDescent="0.25">
      <c r="A293" s="59">
        <v>45828</v>
      </c>
      <c r="B293" s="51" t="s">
        <v>525</v>
      </c>
      <c r="C293" s="51" t="s">
        <v>129</v>
      </c>
      <c r="D293" s="51" t="s">
        <v>592</v>
      </c>
      <c r="E293" s="53">
        <v>184608</v>
      </c>
      <c r="F293" s="57" t="s">
        <v>37</v>
      </c>
      <c r="G293" s="53">
        <v>14769</v>
      </c>
      <c r="H293" s="53">
        <v>199377</v>
      </c>
      <c r="I293" s="51" t="s">
        <v>22</v>
      </c>
      <c r="J293" s="51" t="s">
        <v>38</v>
      </c>
    </row>
    <row r="294" spans="1:10" x14ac:dyDescent="0.25">
      <c r="A294" s="59">
        <v>45828</v>
      </c>
      <c r="B294" s="51" t="s">
        <v>526</v>
      </c>
      <c r="C294" s="51" t="s">
        <v>129</v>
      </c>
      <c r="D294" s="51" t="s">
        <v>593</v>
      </c>
      <c r="E294" s="53">
        <v>230760</v>
      </c>
      <c r="F294" s="57" t="s">
        <v>37</v>
      </c>
      <c r="G294" s="53">
        <v>18461</v>
      </c>
      <c r="H294" s="53">
        <v>249221</v>
      </c>
      <c r="I294" s="51" t="s">
        <v>22</v>
      </c>
      <c r="J294" s="51" t="s">
        <v>38</v>
      </c>
    </row>
    <row r="295" spans="1:10" x14ac:dyDescent="0.25">
      <c r="A295" s="59">
        <v>45828</v>
      </c>
      <c r="B295" s="51" t="s">
        <v>527</v>
      </c>
      <c r="C295" s="51" t="s">
        <v>129</v>
      </c>
      <c r="D295" s="51" t="s">
        <v>594</v>
      </c>
      <c r="E295" s="53">
        <v>230760</v>
      </c>
      <c r="F295" s="57" t="s">
        <v>37</v>
      </c>
      <c r="G295" s="53">
        <v>18461</v>
      </c>
      <c r="H295" s="53">
        <v>249221</v>
      </c>
      <c r="I295" s="51" t="s">
        <v>22</v>
      </c>
      <c r="J295" s="51" t="s">
        <v>38</v>
      </c>
    </row>
    <row r="296" spans="1:10" x14ac:dyDescent="0.25">
      <c r="A296" s="59">
        <v>45831</v>
      </c>
      <c r="B296" s="51" t="s">
        <v>528</v>
      </c>
      <c r="C296" s="51" t="s">
        <v>129</v>
      </c>
      <c r="D296" s="51" t="s">
        <v>595</v>
      </c>
      <c r="E296" s="53">
        <v>230760</v>
      </c>
      <c r="F296" s="57" t="s">
        <v>37</v>
      </c>
      <c r="G296" s="53">
        <v>18461</v>
      </c>
      <c r="H296" s="53">
        <v>249221</v>
      </c>
      <c r="I296" s="51" t="s">
        <v>22</v>
      </c>
      <c r="J296" s="51" t="s">
        <v>38</v>
      </c>
    </row>
    <row r="297" spans="1:10" x14ac:dyDescent="0.25">
      <c r="A297" s="59">
        <v>45832</v>
      </c>
      <c r="B297" s="51" t="s">
        <v>529</v>
      </c>
      <c r="C297" s="51" t="s">
        <v>129</v>
      </c>
      <c r="D297" s="51" t="s">
        <v>596</v>
      </c>
      <c r="E297" s="53">
        <v>184608</v>
      </c>
      <c r="F297" s="57" t="s">
        <v>37</v>
      </c>
      <c r="G297" s="53">
        <v>14769</v>
      </c>
      <c r="H297" s="53">
        <v>199377</v>
      </c>
      <c r="I297" s="51" t="s">
        <v>22</v>
      </c>
      <c r="J297" s="51" t="s">
        <v>38</v>
      </c>
    </row>
    <row r="298" spans="1:10" x14ac:dyDescent="0.25">
      <c r="A298" s="59">
        <v>45832</v>
      </c>
      <c r="B298" s="51" t="s">
        <v>530</v>
      </c>
      <c r="C298" s="51" t="s">
        <v>129</v>
      </c>
      <c r="D298" s="51" t="s">
        <v>597</v>
      </c>
      <c r="E298" s="53">
        <v>230760</v>
      </c>
      <c r="F298" s="57" t="s">
        <v>37</v>
      </c>
      <c r="G298" s="53">
        <v>18461</v>
      </c>
      <c r="H298" s="53">
        <v>249221</v>
      </c>
      <c r="I298" s="51" t="s">
        <v>22</v>
      </c>
      <c r="J298" s="51" t="s">
        <v>38</v>
      </c>
    </row>
    <row r="299" spans="1:10" x14ac:dyDescent="0.25">
      <c r="A299" s="59">
        <v>45832</v>
      </c>
      <c r="B299" s="51" t="s">
        <v>531</v>
      </c>
      <c r="C299" s="51" t="s">
        <v>129</v>
      </c>
      <c r="D299" s="51" t="s">
        <v>598</v>
      </c>
      <c r="E299" s="53">
        <v>184608</v>
      </c>
      <c r="F299" s="57" t="s">
        <v>37</v>
      </c>
      <c r="G299" s="53">
        <v>14769</v>
      </c>
      <c r="H299" s="53">
        <v>199377</v>
      </c>
      <c r="I299" s="51" t="s">
        <v>22</v>
      </c>
      <c r="J299" s="51" t="s">
        <v>38</v>
      </c>
    </row>
    <row r="300" spans="1:10" x14ac:dyDescent="0.25">
      <c r="A300" s="59">
        <v>45832</v>
      </c>
      <c r="B300" s="51" t="s">
        <v>532</v>
      </c>
      <c r="C300" s="51" t="s">
        <v>129</v>
      </c>
      <c r="D300" s="51" t="s">
        <v>599</v>
      </c>
      <c r="E300" s="53">
        <v>184608</v>
      </c>
      <c r="F300" s="57" t="s">
        <v>37</v>
      </c>
      <c r="G300" s="53">
        <v>14769</v>
      </c>
      <c r="H300" s="53">
        <v>199377</v>
      </c>
      <c r="I300" s="51" t="s">
        <v>22</v>
      </c>
      <c r="J300" s="51" t="s">
        <v>38</v>
      </c>
    </row>
    <row r="301" spans="1:10" x14ac:dyDescent="0.25">
      <c r="A301" s="59">
        <v>45832</v>
      </c>
      <c r="B301" s="51" t="s">
        <v>533</v>
      </c>
      <c r="C301" s="51" t="s">
        <v>129</v>
      </c>
      <c r="D301" s="51" t="s">
        <v>600</v>
      </c>
      <c r="E301" s="53">
        <v>230760</v>
      </c>
      <c r="F301" s="57" t="s">
        <v>37</v>
      </c>
      <c r="G301" s="53">
        <v>18461</v>
      </c>
      <c r="H301" s="53">
        <v>249221</v>
      </c>
      <c r="I301" s="51" t="s">
        <v>22</v>
      </c>
      <c r="J301" s="51" t="s">
        <v>38</v>
      </c>
    </row>
    <row r="302" spans="1:10" x14ac:dyDescent="0.25">
      <c r="A302" s="59">
        <v>45832</v>
      </c>
      <c r="B302" s="51" t="s">
        <v>409</v>
      </c>
      <c r="C302" s="51" t="s">
        <v>601</v>
      </c>
      <c r="D302" s="51" t="s">
        <v>148</v>
      </c>
      <c r="E302" s="53">
        <v>-613568</v>
      </c>
      <c r="F302" s="57" t="s">
        <v>37</v>
      </c>
      <c r="G302" s="53">
        <v>-49085</v>
      </c>
      <c r="H302" s="53">
        <v>-662653</v>
      </c>
      <c r="I302" s="51" t="s">
        <v>22</v>
      </c>
      <c r="J302" s="51" t="s">
        <v>38</v>
      </c>
    </row>
    <row r="303" spans="1:10" x14ac:dyDescent="0.25">
      <c r="A303" s="59">
        <v>45832</v>
      </c>
      <c r="B303" s="51" t="s">
        <v>410</v>
      </c>
      <c r="C303" s="51" t="s">
        <v>601</v>
      </c>
      <c r="D303" s="51" t="s">
        <v>415</v>
      </c>
      <c r="E303" s="53">
        <v>-613568</v>
      </c>
      <c r="F303" s="57" t="s">
        <v>37</v>
      </c>
      <c r="G303" s="53">
        <v>-49085</v>
      </c>
      <c r="H303" s="53">
        <v>-662653</v>
      </c>
      <c r="I303" s="51" t="s">
        <v>22</v>
      </c>
      <c r="J303" s="51" t="s">
        <v>38</v>
      </c>
    </row>
    <row r="304" spans="1:10" x14ac:dyDescent="0.25">
      <c r="A304" s="59">
        <v>45832</v>
      </c>
      <c r="B304" s="51" t="s">
        <v>411</v>
      </c>
      <c r="C304" s="51" t="s">
        <v>601</v>
      </c>
      <c r="D304" s="51" t="s">
        <v>145</v>
      </c>
      <c r="E304" s="53">
        <v>-613568</v>
      </c>
      <c r="F304" s="57" t="s">
        <v>37</v>
      </c>
      <c r="G304" s="53">
        <v>-49085</v>
      </c>
      <c r="H304" s="53">
        <v>-662653</v>
      </c>
      <c r="I304" s="51" t="s">
        <v>22</v>
      </c>
      <c r="J304" s="51" t="s">
        <v>38</v>
      </c>
    </row>
    <row r="305" spans="1:10" x14ac:dyDescent="0.25">
      <c r="A305" s="59">
        <v>45832</v>
      </c>
      <c r="B305" s="51" t="s">
        <v>412</v>
      </c>
      <c r="C305" s="51" t="s">
        <v>601</v>
      </c>
      <c r="D305" s="51" t="s">
        <v>416</v>
      </c>
      <c r="E305" s="53">
        <v>-184070</v>
      </c>
      <c r="F305" s="57" t="s">
        <v>37</v>
      </c>
      <c r="G305" s="53">
        <v>-14726</v>
      </c>
      <c r="H305" s="53">
        <v>-198796</v>
      </c>
      <c r="I305" s="51" t="s">
        <v>22</v>
      </c>
      <c r="J305" s="51" t="s">
        <v>38</v>
      </c>
    </row>
    <row r="306" spans="1:10" x14ac:dyDescent="0.25">
      <c r="A306" s="59">
        <v>45832</v>
      </c>
      <c r="B306" s="51" t="s">
        <v>413</v>
      </c>
      <c r="C306" s="51" t="s">
        <v>601</v>
      </c>
      <c r="D306" s="51" t="s">
        <v>147</v>
      </c>
      <c r="E306" s="53">
        <v>-613568</v>
      </c>
      <c r="F306" s="57" t="s">
        <v>37</v>
      </c>
      <c r="G306" s="53">
        <v>-49085</v>
      </c>
      <c r="H306" s="53">
        <v>-662653</v>
      </c>
      <c r="I306" s="51" t="s">
        <v>22</v>
      </c>
      <c r="J306" s="51" t="s">
        <v>38</v>
      </c>
    </row>
    <row r="307" spans="1:10" x14ac:dyDescent="0.25">
      <c r="A307" s="59">
        <v>45832</v>
      </c>
      <c r="B307" s="51" t="s">
        <v>414</v>
      </c>
      <c r="C307" s="51" t="s">
        <v>601</v>
      </c>
      <c r="D307" s="51" t="s">
        <v>146</v>
      </c>
      <c r="E307" s="53">
        <v>-613568</v>
      </c>
      <c r="F307" s="57" t="s">
        <v>37</v>
      </c>
      <c r="G307" s="53">
        <v>-49085</v>
      </c>
      <c r="H307" s="53">
        <v>-662653</v>
      </c>
      <c r="I307" s="51" t="s">
        <v>22</v>
      </c>
      <c r="J307" s="51" t="s">
        <v>38</v>
      </c>
    </row>
    <row r="308" spans="1:10" x14ac:dyDescent="0.25">
      <c r="A308" s="59">
        <v>45833</v>
      </c>
      <c r="B308" s="51" t="s">
        <v>387</v>
      </c>
      <c r="C308" s="51" t="s">
        <v>602</v>
      </c>
      <c r="D308" s="51" t="s">
        <v>603</v>
      </c>
      <c r="E308" s="53">
        <v>-62637</v>
      </c>
      <c r="F308" s="57" t="s">
        <v>37</v>
      </c>
      <c r="G308" s="53">
        <v>-5011</v>
      </c>
      <c r="H308" s="53">
        <v>-67648</v>
      </c>
      <c r="I308" s="51" t="s">
        <v>360</v>
      </c>
      <c r="J308" s="51" t="s">
        <v>380</v>
      </c>
    </row>
    <row r="309" spans="1:10" x14ac:dyDescent="0.25">
      <c r="A309" s="59">
        <v>45833</v>
      </c>
      <c r="B309" s="51" t="s">
        <v>388</v>
      </c>
      <c r="C309" s="51" t="s">
        <v>604</v>
      </c>
      <c r="D309" s="51" t="s">
        <v>605</v>
      </c>
      <c r="E309" s="53">
        <v>-125274</v>
      </c>
      <c r="F309" s="57" t="s">
        <v>37</v>
      </c>
      <c r="G309" s="53">
        <v>-10022</v>
      </c>
      <c r="H309" s="53">
        <v>-135296</v>
      </c>
      <c r="I309" s="51" t="s">
        <v>22</v>
      </c>
      <c r="J309" s="51" t="s">
        <v>38</v>
      </c>
    </row>
    <row r="310" spans="1:10" x14ac:dyDescent="0.25">
      <c r="A310" s="59">
        <v>45833</v>
      </c>
      <c r="B310" s="51" t="s">
        <v>389</v>
      </c>
      <c r="C310" s="51" t="s">
        <v>604</v>
      </c>
      <c r="D310" s="51" t="s">
        <v>606</v>
      </c>
      <c r="E310" s="53">
        <v>-62637</v>
      </c>
      <c r="F310" s="57" t="s">
        <v>37</v>
      </c>
      <c r="G310" s="53">
        <v>-5011</v>
      </c>
      <c r="H310" s="53">
        <v>-67648</v>
      </c>
      <c r="I310" s="51" t="s">
        <v>22</v>
      </c>
      <c r="J310" s="51" t="s">
        <v>38</v>
      </c>
    </row>
    <row r="311" spans="1:10" x14ac:dyDescent="0.25">
      <c r="A311" s="59">
        <v>45833</v>
      </c>
      <c r="B311" s="51" t="s">
        <v>390</v>
      </c>
      <c r="C311" s="51" t="s">
        <v>604</v>
      </c>
      <c r="D311" s="51" t="s">
        <v>607</v>
      </c>
      <c r="E311" s="53">
        <v>-62637</v>
      </c>
      <c r="F311" s="57" t="s">
        <v>37</v>
      </c>
      <c r="G311" s="53">
        <v>-5011</v>
      </c>
      <c r="H311" s="53">
        <v>-67648</v>
      </c>
      <c r="I311" s="51" t="s">
        <v>22</v>
      </c>
      <c r="J311" s="51" t="s">
        <v>38</v>
      </c>
    </row>
    <row r="312" spans="1:10" x14ac:dyDescent="0.25">
      <c r="A312" s="59">
        <v>45833</v>
      </c>
      <c r="B312" s="51" t="s">
        <v>391</v>
      </c>
      <c r="C312" s="51" t="s">
        <v>604</v>
      </c>
      <c r="D312" s="51" t="s">
        <v>608</v>
      </c>
      <c r="E312" s="53">
        <v>-240654</v>
      </c>
      <c r="F312" s="57" t="s">
        <v>37</v>
      </c>
      <c r="G312" s="53">
        <v>-19252</v>
      </c>
      <c r="H312" s="53">
        <v>-259906</v>
      </c>
      <c r="I312" s="51" t="s">
        <v>22</v>
      </c>
      <c r="J312" s="51" t="s">
        <v>38</v>
      </c>
    </row>
    <row r="313" spans="1:10" x14ac:dyDescent="0.25">
      <c r="A313" s="59">
        <v>45833</v>
      </c>
      <c r="B313" s="51" t="s">
        <v>392</v>
      </c>
      <c r="C313" s="51" t="s">
        <v>604</v>
      </c>
      <c r="D313" s="51" t="s">
        <v>609</v>
      </c>
      <c r="E313" s="53">
        <v>-313185</v>
      </c>
      <c r="F313" s="57" t="s">
        <v>37</v>
      </c>
      <c r="G313" s="53">
        <v>-25055</v>
      </c>
      <c r="H313" s="53">
        <v>-338240</v>
      </c>
      <c r="I313" s="51" t="s">
        <v>22</v>
      </c>
      <c r="J313" s="51" t="s">
        <v>38</v>
      </c>
    </row>
    <row r="314" spans="1:10" x14ac:dyDescent="0.25">
      <c r="A314" s="59">
        <v>45833</v>
      </c>
      <c r="B314" s="51" t="s">
        <v>393</v>
      </c>
      <c r="C314" s="51" t="s">
        <v>604</v>
      </c>
      <c r="D314" s="51" t="s">
        <v>610</v>
      </c>
      <c r="E314" s="53">
        <v>-125274</v>
      </c>
      <c r="F314" s="57" t="s">
        <v>37</v>
      </c>
      <c r="G314" s="53">
        <v>-10022</v>
      </c>
      <c r="H314" s="53">
        <v>-135296</v>
      </c>
      <c r="I314" s="51" t="s">
        <v>22</v>
      </c>
      <c r="J314" s="51" t="s">
        <v>38</v>
      </c>
    </row>
    <row r="315" spans="1:10" x14ac:dyDescent="0.25">
      <c r="A315" s="59">
        <v>45833</v>
      </c>
      <c r="B315" s="51" t="s">
        <v>394</v>
      </c>
      <c r="C315" s="51" t="s">
        <v>604</v>
      </c>
      <c r="D315" s="51" t="s">
        <v>611</v>
      </c>
      <c r="E315" s="53">
        <v>-131865</v>
      </c>
      <c r="F315" s="57" t="s">
        <v>37</v>
      </c>
      <c r="G315" s="53">
        <v>-10549</v>
      </c>
      <c r="H315" s="53">
        <v>-142414</v>
      </c>
      <c r="I315" s="51" t="s">
        <v>22</v>
      </c>
      <c r="J315" s="51" t="s">
        <v>38</v>
      </c>
    </row>
    <row r="316" spans="1:10" x14ac:dyDescent="0.25">
      <c r="A316" s="59">
        <v>45833</v>
      </c>
      <c r="B316" s="51" t="s">
        <v>395</v>
      </c>
      <c r="C316" s="51" t="s">
        <v>604</v>
      </c>
      <c r="D316" s="51" t="s">
        <v>612</v>
      </c>
      <c r="E316" s="53">
        <v>-125274</v>
      </c>
      <c r="F316" s="57" t="s">
        <v>37</v>
      </c>
      <c r="G316" s="53">
        <v>-10022</v>
      </c>
      <c r="H316" s="53">
        <v>-135296</v>
      </c>
      <c r="I316" s="51" t="s">
        <v>22</v>
      </c>
      <c r="J316" s="51" t="s">
        <v>38</v>
      </c>
    </row>
    <row r="317" spans="1:10" x14ac:dyDescent="0.25">
      <c r="A317" s="59">
        <v>45833</v>
      </c>
      <c r="B317" s="51" t="s">
        <v>396</v>
      </c>
      <c r="C317" s="51" t="s">
        <v>604</v>
      </c>
      <c r="D317" s="51" t="s">
        <v>613</v>
      </c>
      <c r="E317" s="53">
        <v>-62637</v>
      </c>
      <c r="F317" s="57" t="s">
        <v>37</v>
      </c>
      <c r="G317" s="53">
        <v>-5011</v>
      </c>
      <c r="H317" s="53">
        <v>-67648</v>
      </c>
      <c r="I317" s="51" t="s">
        <v>22</v>
      </c>
      <c r="J317" s="51" t="s">
        <v>38</v>
      </c>
    </row>
    <row r="318" spans="1:10" x14ac:dyDescent="0.25">
      <c r="A318" s="59">
        <v>45833</v>
      </c>
      <c r="B318" s="51" t="s">
        <v>397</v>
      </c>
      <c r="C318" s="51" t="s">
        <v>604</v>
      </c>
      <c r="D318" s="51" t="s">
        <v>614</v>
      </c>
      <c r="E318" s="53">
        <v>-108789</v>
      </c>
      <c r="F318" s="57" t="s">
        <v>37</v>
      </c>
      <c r="G318" s="53">
        <v>-8703</v>
      </c>
      <c r="H318" s="53">
        <v>-117492</v>
      </c>
      <c r="I318" s="51" t="s">
        <v>22</v>
      </c>
      <c r="J318" s="51" t="s">
        <v>38</v>
      </c>
    </row>
    <row r="319" spans="1:10" x14ac:dyDescent="0.25">
      <c r="A319" s="59">
        <v>45833</v>
      </c>
      <c r="B319" s="51" t="s">
        <v>398</v>
      </c>
      <c r="C319" s="51" t="s">
        <v>604</v>
      </c>
      <c r="D319" s="51" t="s">
        <v>615</v>
      </c>
      <c r="E319" s="53">
        <v>-187911</v>
      </c>
      <c r="F319" s="57" t="s">
        <v>37</v>
      </c>
      <c r="G319" s="53">
        <v>-15033</v>
      </c>
      <c r="H319" s="53">
        <v>-202944</v>
      </c>
      <c r="I319" s="51" t="s">
        <v>22</v>
      </c>
      <c r="J319" s="51" t="s">
        <v>38</v>
      </c>
    </row>
    <row r="320" spans="1:10" x14ac:dyDescent="0.25">
      <c r="A320" s="59">
        <v>45833</v>
      </c>
      <c r="B320" s="51" t="s">
        <v>534</v>
      </c>
      <c r="C320" s="51" t="s">
        <v>129</v>
      </c>
      <c r="D320" s="51" t="s">
        <v>616</v>
      </c>
      <c r="E320" s="53">
        <v>184608</v>
      </c>
      <c r="F320" s="57" t="s">
        <v>37</v>
      </c>
      <c r="G320" s="53">
        <v>14769</v>
      </c>
      <c r="H320" s="53">
        <v>199377</v>
      </c>
      <c r="I320" s="51" t="s">
        <v>22</v>
      </c>
      <c r="J320" s="51" t="s">
        <v>38</v>
      </c>
    </row>
    <row r="321" spans="1:10" x14ac:dyDescent="0.25">
      <c r="A321" s="59">
        <v>45833</v>
      </c>
      <c r="B321" s="51" t="s">
        <v>535</v>
      </c>
      <c r="C321" s="51" t="s">
        <v>129</v>
      </c>
      <c r="D321" s="51" t="s">
        <v>617</v>
      </c>
      <c r="E321" s="53">
        <v>184608</v>
      </c>
      <c r="F321" s="57" t="s">
        <v>37</v>
      </c>
      <c r="G321" s="53">
        <v>14769</v>
      </c>
      <c r="H321" s="53">
        <v>199377</v>
      </c>
      <c r="I321" s="51" t="s">
        <v>22</v>
      </c>
      <c r="J321" s="51" t="s">
        <v>38</v>
      </c>
    </row>
    <row r="322" spans="1:10" x14ac:dyDescent="0.25">
      <c r="A322" s="59">
        <v>45833</v>
      </c>
      <c r="B322" s="51" t="s">
        <v>536</v>
      </c>
      <c r="C322" s="51" t="s">
        <v>129</v>
      </c>
      <c r="D322" s="51" t="s">
        <v>618</v>
      </c>
      <c r="E322" s="53">
        <v>184608</v>
      </c>
      <c r="F322" s="57" t="s">
        <v>37</v>
      </c>
      <c r="G322" s="53">
        <v>14769</v>
      </c>
      <c r="H322" s="53">
        <v>199377</v>
      </c>
      <c r="I322" s="51" t="s">
        <v>22</v>
      </c>
      <c r="J322" s="51" t="s">
        <v>38</v>
      </c>
    </row>
    <row r="323" spans="1:10" x14ac:dyDescent="0.25">
      <c r="A323" s="59">
        <v>45833</v>
      </c>
      <c r="B323" s="51" t="s">
        <v>537</v>
      </c>
      <c r="C323" s="51" t="s">
        <v>129</v>
      </c>
      <c r="D323" s="51" t="s">
        <v>619</v>
      </c>
      <c r="E323" s="53">
        <v>230760</v>
      </c>
      <c r="F323" s="57" t="s">
        <v>37</v>
      </c>
      <c r="G323" s="53">
        <v>18461</v>
      </c>
      <c r="H323" s="53">
        <v>249221</v>
      </c>
      <c r="I323" s="51" t="s">
        <v>22</v>
      </c>
      <c r="J323" s="51" t="s">
        <v>38</v>
      </c>
    </row>
    <row r="324" spans="1:10" x14ac:dyDescent="0.25">
      <c r="A324" s="59">
        <v>45833</v>
      </c>
      <c r="B324" s="51" t="s">
        <v>538</v>
      </c>
      <c r="C324" s="51" t="s">
        <v>129</v>
      </c>
      <c r="D324" s="51" t="s">
        <v>620</v>
      </c>
      <c r="E324" s="53">
        <v>230760</v>
      </c>
      <c r="F324" s="57" t="s">
        <v>37</v>
      </c>
      <c r="G324" s="53">
        <v>18461</v>
      </c>
      <c r="H324" s="53">
        <v>249221</v>
      </c>
      <c r="I324" s="51" t="s">
        <v>22</v>
      </c>
      <c r="J324" s="51" t="s">
        <v>38</v>
      </c>
    </row>
    <row r="325" spans="1:10" x14ac:dyDescent="0.25">
      <c r="A325" s="59">
        <v>45834</v>
      </c>
      <c r="B325" s="51" t="s">
        <v>399</v>
      </c>
      <c r="C325" s="51" t="s">
        <v>381</v>
      </c>
      <c r="D325" s="51" t="s">
        <v>621</v>
      </c>
      <c r="E325" s="53">
        <v>-250548</v>
      </c>
      <c r="F325" s="57" t="s">
        <v>37</v>
      </c>
      <c r="G325" s="53">
        <v>-20044</v>
      </c>
      <c r="H325" s="53">
        <v>-270592</v>
      </c>
      <c r="I325" s="51" t="s">
        <v>152</v>
      </c>
      <c r="J325" s="51" t="s">
        <v>153</v>
      </c>
    </row>
    <row r="326" spans="1:10" x14ac:dyDescent="0.25">
      <c r="A326" s="59">
        <v>45834</v>
      </c>
      <c r="B326" s="51" t="s">
        <v>400</v>
      </c>
      <c r="C326" s="51" t="s">
        <v>381</v>
      </c>
      <c r="D326" s="51" t="s">
        <v>622</v>
      </c>
      <c r="E326" s="53">
        <v>-187911</v>
      </c>
      <c r="F326" s="57" t="s">
        <v>37</v>
      </c>
      <c r="G326" s="53">
        <v>-15033</v>
      </c>
      <c r="H326" s="53">
        <v>-202944</v>
      </c>
      <c r="I326" s="51" t="s">
        <v>152</v>
      </c>
      <c r="J326" s="51" t="s">
        <v>153</v>
      </c>
    </row>
    <row r="327" spans="1:10" x14ac:dyDescent="0.25">
      <c r="A327" s="59">
        <v>45834</v>
      </c>
      <c r="B327" s="51" t="s">
        <v>539</v>
      </c>
      <c r="C327" s="51" t="s">
        <v>129</v>
      </c>
      <c r="D327" s="51" t="s">
        <v>623</v>
      </c>
      <c r="E327" s="53">
        <v>230760</v>
      </c>
      <c r="F327" s="57" t="s">
        <v>37</v>
      </c>
      <c r="G327" s="53">
        <v>18461</v>
      </c>
      <c r="H327" s="53">
        <v>249221</v>
      </c>
      <c r="I327" s="51" t="s">
        <v>22</v>
      </c>
      <c r="J327" s="51" t="s">
        <v>38</v>
      </c>
    </row>
    <row r="328" spans="1:10" x14ac:dyDescent="0.25">
      <c r="A328" s="59">
        <v>45834</v>
      </c>
      <c r="B328" s="51" t="s">
        <v>540</v>
      </c>
      <c r="C328" s="51" t="s">
        <v>129</v>
      </c>
      <c r="D328" s="51" t="s">
        <v>624</v>
      </c>
      <c r="E328" s="53">
        <v>184608</v>
      </c>
      <c r="F328" s="57" t="s">
        <v>37</v>
      </c>
      <c r="G328" s="53">
        <v>14769</v>
      </c>
      <c r="H328" s="53">
        <v>199377</v>
      </c>
      <c r="I328" s="51" t="s">
        <v>22</v>
      </c>
      <c r="J328" s="51" t="s">
        <v>38</v>
      </c>
    </row>
    <row r="329" spans="1:10" x14ac:dyDescent="0.25">
      <c r="A329" s="59">
        <v>45834</v>
      </c>
      <c r="B329" s="51" t="s">
        <v>541</v>
      </c>
      <c r="C329" s="51" t="s">
        <v>129</v>
      </c>
      <c r="D329" s="51" t="s">
        <v>625</v>
      </c>
      <c r="E329" s="53">
        <v>184608</v>
      </c>
      <c r="F329" s="57" t="s">
        <v>37</v>
      </c>
      <c r="G329" s="53">
        <v>14769</v>
      </c>
      <c r="H329" s="53">
        <v>199377</v>
      </c>
      <c r="I329" s="51" t="s">
        <v>22</v>
      </c>
      <c r="J329" s="51" t="s">
        <v>38</v>
      </c>
    </row>
    <row r="330" spans="1:10" x14ac:dyDescent="0.25">
      <c r="A330" s="59">
        <v>45834</v>
      </c>
      <c r="B330" s="51" t="s">
        <v>542</v>
      </c>
      <c r="C330" s="51" t="s">
        <v>129</v>
      </c>
      <c r="D330" s="51" t="s">
        <v>626</v>
      </c>
      <c r="E330" s="53">
        <v>184608</v>
      </c>
      <c r="F330" s="57" t="s">
        <v>37</v>
      </c>
      <c r="G330" s="53">
        <v>14769</v>
      </c>
      <c r="H330" s="53">
        <v>199377</v>
      </c>
      <c r="I330" s="51" t="s">
        <v>24</v>
      </c>
      <c r="J330" s="51" t="s">
        <v>85</v>
      </c>
    </row>
    <row r="331" spans="1:10" x14ac:dyDescent="0.25">
      <c r="A331" s="59">
        <v>45834</v>
      </c>
      <c r="B331" s="51" t="s">
        <v>543</v>
      </c>
      <c r="C331" s="51" t="s">
        <v>129</v>
      </c>
      <c r="D331" s="51" t="s">
        <v>627</v>
      </c>
      <c r="E331" s="53">
        <v>230760</v>
      </c>
      <c r="F331" s="57" t="s">
        <v>37</v>
      </c>
      <c r="G331" s="53">
        <v>18461</v>
      </c>
      <c r="H331" s="53">
        <v>249221</v>
      </c>
      <c r="I331" s="51" t="s">
        <v>22</v>
      </c>
      <c r="J331" s="51" t="s">
        <v>38</v>
      </c>
    </row>
    <row r="332" spans="1:10" x14ac:dyDescent="0.25">
      <c r="A332" s="59">
        <v>45834</v>
      </c>
      <c r="B332" s="51" t="s">
        <v>544</v>
      </c>
      <c r="C332" s="51" t="s">
        <v>129</v>
      </c>
      <c r="D332" s="51" t="s">
        <v>628</v>
      </c>
      <c r="E332" s="53">
        <v>230760</v>
      </c>
      <c r="F332" s="57" t="s">
        <v>37</v>
      </c>
      <c r="G332" s="53">
        <v>18461</v>
      </c>
      <c r="H332" s="53">
        <v>249221</v>
      </c>
      <c r="I332" s="51" t="s">
        <v>22</v>
      </c>
      <c r="J332" s="51" t="s">
        <v>38</v>
      </c>
    </row>
    <row r="333" spans="1:10" x14ac:dyDescent="0.25">
      <c r="A333" s="59">
        <v>45834</v>
      </c>
      <c r="B333" s="51" t="s">
        <v>545</v>
      </c>
      <c r="C333" s="51" t="s">
        <v>129</v>
      </c>
      <c r="D333" s="51" t="s">
        <v>629</v>
      </c>
      <c r="E333" s="53">
        <v>184608</v>
      </c>
      <c r="F333" s="57" t="s">
        <v>37</v>
      </c>
      <c r="G333" s="53">
        <v>14769</v>
      </c>
      <c r="H333" s="53">
        <v>199377</v>
      </c>
      <c r="I333" s="51" t="s">
        <v>22</v>
      </c>
      <c r="J333" s="51" t="s">
        <v>38</v>
      </c>
    </row>
    <row r="334" spans="1:10" x14ac:dyDescent="0.25">
      <c r="A334" s="59">
        <v>45835</v>
      </c>
      <c r="B334" s="51" t="s">
        <v>546</v>
      </c>
      <c r="C334" s="51" t="s">
        <v>129</v>
      </c>
      <c r="D334" s="51" t="s">
        <v>630</v>
      </c>
      <c r="E334" s="53">
        <v>230760</v>
      </c>
      <c r="F334" s="57" t="s">
        <v>37</v>
      </c>
      <c r="G334" s="53">
        <v>18461</v>
      </c>
      <c r="H334" s="53">
        <v>249221</v>
      </c>
      <c r="I334" s="51" t="s">
        <v>22</v>
      </c>
      <c r="J334" s="51" t="s">
        <v>38</v>
      </c>
    </row>
    <row r="335" spans="1:10" x14ac:dyDescent="0.25">
      <c r="A335" s="59">
        <v>45835</v>
      </c>
      <c r="B335" s="51" t="s">
        <v>547</v>
      </c>
      <c r="C335" s="51" t="s">
        <v>129</v>
      </c>
      <c r="D335" s="51" t="s">
        <v>631</v>
      </c>
      <c r="E335" s="53">
        <v>184608</v>
      </c>
      <c r="F335" s="57" t="s">
        <v>37</v>
      </c>
      <c r="G335" s="53">
        <v>14769</v>
      </c>
      <c r="H335" s="53">
        <v>199377</v>
      </c>
      <c r="I335" s="51" t="s">
        <v>22</v>
      </c>
      <c r="J335" s="51" t="s">
        <v>38</v>
      </c>
    </row>
    <row r="336" spans="1:10" x14ac:dyDescent="0.25">
      <c r="A336" s="59">
        <v>45836</v>
      </c>
      <c r="B336" s="51" t="s">
        <v>548</v>
      </c>
      <c r="C336" s="51" t="s">
        <v>129</v>
      </c>
      <c r="D336" s="51" t="s">
        <v>632</v>
      </c>
      <c r="E336" s="53">
        <v>230760</v>
      </c>
      <c r="F336" s="57" t="s">
        <v>37</v>
      </c>
      <c r="G336" s="53">
        <v>18461</v>
      </c>
      <c r="H336" s="53">
        <v>249221</v>
      </c>
      <c r="I336" s="51" t="s">
        <v>22</v>
      </c>
      <c r="J336" s="51" t="s">
        <v>38</v>
      </c>
    </row>
    <row r="337" spans="1:10" x14ac:dyDescent="0.25">
      <c r="A337" s="59">
        <v>45836</v>
      </c>
      <c r="B337" s="51" t="s">
        <v>549</v>
      </c>
      <c r="C337" s="51" t="s">
        <v>129</v>
      </c>
      <c r="D337" s="51" t="s">
        <v>633</v>
      </c>
      <c r="E337" s="53">
        <v>184608</v>
      </c>
      <c r="F337" s="57" t="s">
        <v>37</v>
      </c>
      <c r="G337" s="53">
        <v>14769</v>
      </c>
      <c r="H337" s="53">
        <v>199377</v>
      </c>
      <c r="I337" s="51" t="s">
        <v>22</v>
      </c>
      <c r="J337" s="51" t="s">
        <v>38</v>
      </c>
    </row>
    <row r="338" spans="1:10" x14ac:dyDescent="0.25">
      <c r="A338" s="59">
        <v>45836</v>
      </c>
      <c r="B338" s="51" t="s">
        <v>550</v>
      </c>
      <c r="C338" s="51" t="s">
        <v>129</v>
      </c>
      <c r="D338" s="51" t="s">
        <v>634</v>
      </c>
      <c r="E338" s="53">
        <v>230760</v>
      </c>
      <c r="F338" s="57" t="s">
        <v>37</v>
      </c>
      <c r="G338" s="53">
        <v>18461</v>
      </c>
      <c r="H338" s="53">
        <v>249221</v>
      </c>
      <c r="I338" s="51" t="s">
        <v>22</v>
      </c>
      <c r="J338" s="51" t="s">
        <v>38</v>
      </c>
    </row>
    <row r="339" spans="1:10" x14ac:dyDescent="0.25">
      <c r="A339" s="59">
        <v>45836</v>
      </c>
      <c r="B339" s="51" t="s">
        <v>551</v>
      </c>
      <c r="C339" s="51" t="s">
        <v>129</v>
      </c>
      <c r="D339" s="51" t="s">
        <v>635</v>
      </c>
      <c r="E339" s="53">
        <v>230760</v>
      </c>
      <c r="F339" s="57" t="s">
        <v>37</v>
      </c>
      <c r="G339" s="53">
        <v>18461</v>
      </c>
      <c r="H339" s="53">
        <v>249221</v>
      </c>
      <c r="I339" s="51" t="s">
        <v>22</v>
      </c>
      <c r="J339" s="51" t="s">
        <v>38</v>
      </c>
    </row>
    <row r="340" spans="1:10" x14ac:dyDescent="0.25">
      <c r="A340" s="59">
        <v>45836</v>
      </c>
      <c r="B340" s="51" t="s">
        <v>552</v>
      </c>
      <c r="C340" s="51" t="s">
        <v>129</v>
      </c>
      <c r="D340" s="51" t="s">
        <v>636</v>
      </c>
      <c r="E340" s="53">
        <v>184608</v>
      </c>
      <c r="F340" s="57" t="s">
        <v>37</v>
      </c>
      <c r="G340" s="53">
        <v>14769</v>
      </c>
      <c r="H340" s="53">
        <v>199377</v>
      </c>
      <c r="I340" s="51" t="s">
        <v>22</v>
      </c>
      <c r="J340" s="51" t="s">
        <v>38</v>
      </c>
    </row>
    <row r="341" spans="1:10" x14ac:dyDescent="0.25">
      <c r="A341" s="59">
        <v>45836</v>
      </c>
      <c r="B341" s="51" t="s">
        <v>553</v>
      </c>
      <c r="C341" s="51" t="s">
        <v>129</v>
      </c>
      <c r="D341" s="51" t="s">
        <v>637</v>
      </c>
      <c r="E341" s="53">
        <v>230760</v>
      </c>
      <c r="F341" s="57" t="s">
        <v>37</v>
      </c>
      <c r="G341" s="53">
        <v>18461</v>
      </c>
      <c r="H341" s="53">
        <v>249221</v>
      </c>
      <c r="I341" s="51" t="s">
        <v>22</v>
      </c>
      <c r="J341" s="51" t="s">
        <v>38</v>
      </c>
    </row>
    <row r="342" spans="1:10" x14ac:dyDescent="0.25">
      <c r="A342" s="59">
        <v>45836</v>
      </c>
      <c r="B342" s="51" t="s">
        <v>554</v>
      </c>
      <c r="C342" s="51" t="s">
        <v>129</v>
      </c>
      <c r="D342" s="51" t="s">
        <v>638</v>
      </c>
      <c r="E342" s="53">
        <v>184608</v>
      </c>
      <c r="F342" s="57" t="s">
        <v>37</v>
      </c>
      <c r="G342" s="53">
        <v>14769</v>
      </c>
      <c r="H342" s="53">
        <v>199377</v>
      </c>
      <c r="I342" s="51" t="s">
        <v>22</v>
      </c>
      <c r="J342" s="51" t="s">
        <v>38</v>
      </c>
    </row>
    <row r="343" spans="1:10" x14ac:dyDescent="0.25">
      <c r="A343" s="59">
        <v>45838</v>
      </c>
      <c r="B343" s="51" t="s">
        <v>401</v>
      </c>
      <c r="C343" s="51" t="s">
        <v>639</v>
      </c>
      <c r="D343" s="51" t="s">
        <v>640</v>
      </c>
      <c r="E343" s="53">
        <v>-23076</v>
      </c>
      <c r="F343" s="57" t="s">
        <v>37</v>
      </c>
      <c r="G343" s="53">
        <v>-1846</v>
      </c>
      <c r="H343" s="53">
        <v>-24922</v>
      </c>
      <c r="I343" s="51" t="s">
        <v>28</v>
      </c>
      <c r="J343" s="51" t="s">
        <v>43</v>
      </c>
    </row>
    <row r="344" spans="1:10" x14ac:dyDescent="0.25">
      <c r="A344" s="59">
        <v>45838</v>
      </c>
      <c r="B344" s="51" t="s">
        <v>402</v>
      </c>
      <c r="C344" s="51" t="s">
        <v>604</v>
      </c>
      <c r="D344" s="51" t="s">
        <v>641</v>
      </c>
      <c r="E344" s="53">
        <v>-125274</v>
      </c>
      <c r="F344" s="57" t="s">
        <v>37</v>
      </c>
      <c r="G344" s="53">
        <v>-10022</v>
      </c>
      <c r="H344" s="53">
        <v>-135296</v>
      </c>
      <c r="I344" s="51" t="s">
        <v>22</v>
      </c>
      <c r="J344" s="51" t="s">
        <v>38</v>
      </c>
    </row>
    <row r="345" spans="1:10" x14ac:dyDescent="0.25">
      <c r="A345" s="59">
        <v>45838</v>
      </c>
      <c r="B345" s="51" t="s">
        <v>403</v>
      </c>
      <c r="C345" s="51" t="s">
        <v>604</v>
      </c>
      <c r="D345" s="51" t="s">
        <v>642</v>
      </c>
      <c r="E345" s="53">
        <v>-62637</v>
      </c>
      <c r="F345" s="57" t="s">
        <v>37</v>
      </c>
      <c r="G345" s="53">
        <v>-5011</v>
      </c>
      <c r="H345" s="53">
        <v>-67648</v>
      </c>
      <c r="I345" s="51" t="s">
        <v>22</v>
      </c>
      <c r="J345" s="51" t="s">
        <v>38</v>
      </c>
    </row>
    <row r="346" spans="1:10" x14ac:dyDescent="0.25">
      <c r="A346" s="59">
        <v>45838</v>
      </c>
      <c r="B346" s="51" t="s">
        <v>404</v>
      </c>
      <c r="C346" s="51" t="s">
        <v>604</v>
      </c>
      <c r="D346" s="51" t="s">
        <v>643</v>
      </c>
      <c r="E346" s="53">
        <v>-187911</v>
      </c>
      <c r="F346" s="57" t="s">
        <v>37</v>
      </c>
      <c r="G346" s="53">
        <v>-15033</v>
      </c>
      <c r="H346" s="53">
        <v>-202944</v>
      </c>
      <c r="I346" s="51" t="s">
        <v>22</v>
      </c>
      <c r="J346" s="51" t="s">
        <v>38</v>
      </c>
    </row>
    <row r="347" spans="1:10" x14ac:dyDescent="0.25">
      <c r="A347" s="59">
        <v>45838</v>
      </c>
      <c r="B347" s="51" t="s">
        <v>405</v>
      </c>
      <c r="C347" s="51" t="s">
        <v>604</v>
      </c>
      <c r="D347" s="51" t="s">
        <v>644</v>
      </c>
      <c r="E347" s="53">
        <v>-210987</v>
      </c>
      <c r="F347" s="57" t="s">
        <v>37</v>
      </c>
      <c r="G347" s="53">
        <v>-16879</v>
      </c>
      <c r="H347" s="53">
        <v>-227866</v>
      </c>
      <c r="I347" s="51" t="s">
        <v>22</v>
      </c>
      <c r="J347" s="51" t="s">
        <v>38</v>
      </c>
    </row>
    <row r="348" spans="1:10" x14ac:dyDescent="0.25">
      <c r="A348" s="59">
        <v>45838</v>
      </c>
      <c r="B348" s="51" t="s">
        <v>406</v>
      </c>
      <c r="C348" s="51" t="s">
        <v>604</v>
      </c>
      <c r="D348" s="51" t="s">
        <v>645</v>
      </c>
      <c r="E348" s="53">
        <v>-438459</v>
      </c>
      <c r="F348" s="57" t="s">
        <v>37</v>
      </c>
      <c r="G348" s="53">
        <v>-35077</v>
      </c>
      <c r="H348" s="53">
        <v>-473536</v>
      </c>
      <c r="I348" s="51" t="s">
        <v>22</v>
      </c>
      <c r="J348" s="51" t="s">
        <v>38</v>
      </c>
    </row>
    <row r="349" spans="1:10" x14ac:dyDescent="0.25">
      <c r="A349" s="59">
        <v>45838</v>
      </c>
      <c r="B349" s="51" t="s">
        <v>407</v>
      </c>
      <c r="C349" s="51" t="s">
        <v>604</v>
      </c>
      <c r="D349" s="51" t="s">
        <v>646</v>
      </c>
      <c r="E349" s="53">
        <v>-125274</v>
      </c>
      <c r="F349" s="57" t="s">
        <v>37</v>
      </c>
      <c r="G349" s="53">
        <v>-10022</v>
      </c>
      <c r="H349" s="53">
        <v>-135296</v>
      </c>
      <c r="I349" s="51" t="s">
        <v>22</v>
      </c>
      <c r="J349" s="51" t="s">
        <v>38</v>
      </c>
    </row>
    <row r="350" spans="1:10" x14ac:dyDescent="0.25">
      <c r="A350" s="59">
        <v>45838</v>
      </c>
      <c r="B350" s="51" t="s">
        <v>408</v>
      </c>
      <c r="C350" s="51" t="s">
        <v>604</v>
      </c>
      <c r="D350" s="51" t="s">
        <v>647</v>
      </c>
      <c r="E350" s="53">
        <v>-187911</v>
      </c>
      <c r="F350" s="57" t="s">
        <v>37</v>
      </c>
      <c r="G350" s="53">
        <v>-15033</v>
      </c>
      <c r="H350" s="53">
        <v>-202944</v>
      </c>
      <c r="I350" s="51" t="s">
        <v>22</v>
      </c>
      <c r="J350" s="51" t="s">
        <v>38</v>
      </c>
    </row>
    <row r="351" spans="1:10" x14ac:dyDescent="0.25">
      <c r="A351" s="59">
        <v>45838</v>
      </c>
      <c r="B351" s="51" t="s">
        <v>555</v>
      </c>
      <c r="C351" s="51" t="s">
        <v>129</v>
      </c>
      <c r="D351" s="51" t="s">
        <v>648</v>
      </c>
      <c r="E351" s="53">
        <v>184608</v>
      </c>
      <c r="F351" s="57" t="s">
        <v>37</v>
      </c>
      <c r="G351" s="53">
        <v>14769</v>
      </c>
      <c r="H351" s="53">
        <v>199377</v>
      </c>
      <c r="I351" s="51" t="s">
        <v>22</v>
      </c>
      <c r="J351" s="51" t="s">
        <v>38</v>
      </c>
    </row>
    <row r="352" spans="1:10" x14ac:dyDescent="0.25">
      <c r="A352" s="52"/>
      <c r="B352" s="51"/>
      <c r="C352" s="58"/>
      <c r="D352" s="51"/>
      <c r="E352" s="53"/>
      <c r="F352" s="57"/>
      <c r="G352" s="53"/>
      <c r="H352" s="53">
        <f>SUM(H2:H351)</f>
        <v>111052929</v>
      </c>
      <c r="I352" s="51"/>
      <c r="J352" s="51"/>
    </row>
    <row r="353" spans="1:10" x14ac:dyDescent="0.25">
      <c r="A353" s="52"/>
      <c r="B353" s="51"/>
      <c r="C353" s="58"/>
      <c r="D353" s="51"/>
      <c r="E353" s="53"/>
      <c r="F353" s="57"/>
      <c r="G353" s="53"/>
      <c r="H353" s="53"/>
      <c r="I353" s="51"/>
      <c r="J353" s="51"/>
    </row>
    <row r="354" spans="1:10" x14ac:dyDescent="0.25">
      <c r="A354" s="52"/>
      <c r="B354" s="51"/>
      <c r="C354" s="58"/>
      <c r="D354" s="51"/>
      <c r="E354" s="53"/>
      <c r="F354" s="57"/>
      <c r="G354" s="53"/>
      <c r="H354" s="53"/>
      <c r="I354" s="51"/>
      <c r="J354" s="51"/>
    </row>
    <row r="355" spans="1:10" x14ac:dyDescent="0.25">
      <c r="A355" s="52"/>
      <c r="B355" s="51"/>
      <c r="C355" s="58"/>
      <c r="D355" s="51"/>
      <c r="E355" s="53"/>
      <c r="F355" s="57"/>
      <c r="G355" s="53"/>
      <c r="H355" s="53"/>
      <c r="I355" s="51"/>
      <c r="J355" s="51"/>
    </row>
    <row r="356" spans="1:10" x14ac:dyDescent="0.25">
      <c r="A356" s="52"/>
      <c r="B356" s="51"/>
      <c r="C356" s="58"/>
      <c r="D356" s="51"/>
      <c r="E356" s="53"/>
      <c r="F356" s="57"/>
      <c r="G356" s="53"/>
      <c r="H356" s="53"/>
      <c r="I356" s="51"/>
      <c r="J356" s="51"/>
    </row>
    <row r="357" spans="1:10" x14ac:dyDescent="0.25">
      <c r="A357" s="52"/>
      <c r="B357" s="51"/>
      <c r="C357" s="58"/>
      <c r="D357" s="51"/>
      <c r="E357" s="53"/>
      <c r="F357" s="57"/>
      <c r="G357" s="53"/>
      <c r="H357" s="53"/>
      <c r="I357" s="51"/>
      <c r="J357" s="51"/>
    </row>
    <row r="358" spans="1:10" x14ac:dyDescent="0.25">
      <c r="A358" s="52"/>
      <c r="B358" s="51"/>
      <c r="C358" s="58"/>
      <c r="D358" s="51"/>
      <c r="E358" s="53"/>
      <c r="F358" s="57"/>
      <c r="G358" s="53"/>
      <c r="H358" s="53"/>
      <c r="I358" s="51"/>
      <c r="J358" s="51"/>
    </row>
    <row r="359" spans="1:10" x14ac:dyDescent="0.25">
      <c r="A359" s="52"/>
      <c r="B359" s="51"/>
      <c r="C359" s="58"/>
      <c r="D359" s="51"/>
      <c r="E359" s="53"/>
      <c r="F359" s="57"/>
      <c r="G359" s="53"/>
      <c r="H359" s="53"/>
      <c r="I359" s="51"/>
      <c r="J359" s="51"/>
    </row>
    <row r="360" spans="1:10" x14ac:dyDescent="0.25">
      <c r="A360" s="52"/>
      <c r="B360" s="51"/>
      <c r="C360" s="58"/>
      <c r="D360" s="51"/>
      <c r="E360" s="53"/>
      <c r="F360" s="57"/>
      <c r="G360" s="53"/>
      <c r="H360" s="53"/>
      <c r="I360" s="51"/>
      <c r="J360" s="51"/>
    </row>
    <row r="361" spans="1:10" x14ac:dyDescent="0.25">
      <c r="A361" s="52"/>
      <c r="B361" s="51"/>
      <c r="C361" s="58"/>
      <c r="D361" s="51"/>
      <c r="E361" s="53"/>
      <c r="F361" s="57"/>
      <c r="G361" s="53"/>
      <c r="H361" s="53"/>
      <c r="I361" s="51"/>
      <c r="J361" s="51"/>
    </row>
    <row r="362" spans="1:10" x14ac:dyDescent="0.25">
      <c r="A362" s="52"/>
      <c r="B362" s="51"/>
      <c r="C362" s="58"/>
      <c r="D362" s="51"/>
      <c r="E362" s="53"/>
      <c r="F362" s="57"/>
      <c r="G362" s="53"/>
      <c r="H362" s="53"/>
      <c r="I362" s="51"/>
      <c r="J362" s="51"/>
    </row>
    <row r="363" spans="1:10" x14ac:dyDescent="0.25">
      <c r="A363" s="52"/>
      <c r="B363" s="51"/>
      <c r="C363" s="58"/>
      <c r="D363" s="51"/>
      <c r="E363" s="53"/>
      <c r="F363" s="57"/>
      <c r="G363" s="53"/>
      <c r="H363" s="53"/>
      <c r="I363" s="51"/>
      <c r="J363" s="51"/>
    </row>
    <row r="364" spans="1:10" x14ac:dyDescent="0.25">
      <c r="A364" s="52"/>
      <c r="B364" s="51"/>
      <c r="C364" s="58"/>
      <c r="D364" s="51"/>
      <c r="E364" s="53"/>
      <c r="F364" s="57"/>
      <c r="G364" s="53"/>
      <c r="H364" s="53"/>
      <c r="I364" s="51"/>
      <c r="J364" s="51"/>
    </row>
    <row r="365" spans="1:10" x14ac:dyDescent="0.25">
      <c r="A365" s="52"/>
      <c r="B365" s="51"/>
      <c r="C365" s="58"/>
      <c r="D365" s="51"/>
      <c r="E365" s="53"/>
      <c r="F365" s="57"/>
      <c r="G365" s="53"/>
      <c r="H365" s="53"/>
      <c r="I365" s="51"/>
      <c r="J365" s="51"/>
    </row>
    <row r="366" spans="1:10" x14ac:dyDescent="0.25">
      <c r="A366" s="52"/>
      <c r="B366" s="51"/>
      <c r="C366" s="58"/>
      <c r="D366" s="51"/>
      <c r="E366" s="53"/>
      <c r="F366" s="57"/>
      <c r="G366" s="53"/>
      <c r="H366" s="53"/>
      <c r="I366" s="51"/>
      <c r="J366" s="51"/>
    </row>
    <row r="367" spans="1:10" x14ac:dyDescent="0.25">
      <c r="A367" s="52"/>
      <c r="B367" s="51"/>
      <c r="C367" s="58"/>
      <c r="D367" s="51"/>
      <c r="E367" s="53"/>
      <c r="F367" s="57"/>
      <c r="G367" s="53"/>
      <c r="H367" s="53"/>
      <c r="I367" s="51"/>
      <c r="J367" s="51"/>
    </row>
    <row r="368" spans="1:10" x14ac:dyDescent="0.25">
      <c r="A368" s="52"/>
      <c r="B368" s="51"/>
      <c r="C368" s="58"/>
      <c r="D368" s="51"/>
      <c r="E368" s="53"/>
      <c r="F368" s="57"/>
      <c r="G368" s="53"/>
      <c r="H368" s="53"/>
      <c r="I368" s="51"/>
      <c r="J368" s="51"/>
    </row>
    <row r="369" spans="1:10" x14ac:dyDescent="0.25">
      <c r="A369" s="52"/>
      <c r="B369" s="51"/>
      <c r="C369" s="58"/>
      <c r="D369" s="51"/>
      <c r="E369" s="53"/>
      <c r="F369" s="57"/>
      <c r="G369" s="53"/>
      <c r="H369" s="53"/>
      <c r="I369" s="51"/>
      <c r="J369" s="51"/>
    </row>
    <row r="370" spans="1:10" x14ac:dyDescent="0.25">
      <c r="A370" s="52"/>
      <c r="B370" s="51"/>
      <c r="C370" s="58"/>
      <c r="D370" s="51"/>
      <c r="E370" s="53"/>
      <c r="F370" s="57"/>
      <c r="G370" s="53"/>
      <c r="H370" s="53"/>
      <c r="I370" s="51"/>
      <c r="J370" s="51"/>
    </row>
    <row r="371" spans="1:10" x14ac:dyDescent="0.25">
      <c r="A371" s="52"/>
      <c r="B371" s="51"/>
      <c r="C371" s="58"/>
      <c r="D371" s="51"/>
      <c r="E371" s="53"/>
      <c r="F371" s="57"/>
      <c r="G371" s="53"/>
      <c r="H371" s="53"/>
      <c r="I371" s="51"/>
      <c r="J371" s="51"/>
    </row>
    <row r="372" spans="1:10" x14ac:dyDescent="0.25">
      <c r="A372" s="52"/>
      <c r="B372" s="51"/>
      <c r="C372" s="58"/>
      <c r="D372" s="51"/>
      <c r="E372" s="53"/>
      <c r="F372" s="57"/>
      <c r="G372" s="53"/>
      <c r="H372" s="53"/>
      <c r="I372" s="51"/>
      <c r="J372" s="51"/>
    </row>
    <row r="373" spans="1:10" x14ac:dyDescent="0.25">
      <c r="A373" s="52"/>
      <c r="B373" s="51"/>
      <c r="C373" s="58"/>
      <c r="D373" s="51"/>
      <c r="E373" s="53"/>
      <c r="F373" s="57"/>
      <c r="G373" s="53"/>
      <c r="H373" s="53"/>
      <c r="I373" s="51"/>
      <c r="J373" s="51"/>
    </row>
    <row r="374" spans="1:10" x14ac:dyDescent="0.25">
      <c r="A374" s="52"/>
      <c r="B374" s="51"/>
      <c r="C374" s="58"/>
      <c r="D374" s="51"/>
      <c r="E374" s="53"/>
      <c r="F374" s="57"/>
      <c r="G374" s="53"/>
      <c r="H374" s="53"/>
      <c r="I374" s="51"/>
      <c r="J374" s="51"/>
    </row>
    <row r="375" spans="1:10" x14ac:dyDescent="0.25">
      <c r="A375" s="52"/>
      <c r="B375" s="51"/>
      <c r="C375" s="58"/>
      <c r="D375" s="51"/>
      <c r="E375" s="53"/>
      <c r="F375" s="57"/>
      <c r="G375" s="53"/>
      <c r="H375" s="53"/>
      <c r="I375" s="51"/>
      <c r="J375" s="51"/>
    </row>
    <row r="376" spans="1:10" x14ac:dyDescent="0.25">
      <c r="A376" s="52"/>
      <c r="B376" s="51"/>
      <c r="C376" s="58"/>
      <c r="D376" s="51"/>
      <c r="E376" s="53"/>
      <c r="F376" s="57"/>
      <c r="G376" s="53"/>
      <c r="H376" s="53"/>
      <c r="I376" s="51"/>
      <c r="J376" s="51"/>
    </row>
    <row r="377" spans="1:10" x14ac:dyDescent="0.25">
      <c r="A377" s="52"/>
      <c r="B377" s="51"/>
      <c r="C377" s="58"/>
      <c r="D377" s="51"/>
      <c r="E377" s="53"/>
      <c r="F377" s="57"/>
      <c r="G377" s="53"/>
      <c r="H377" s="53"/>
      <c r="I377" s="51"/>
      <c r="J377" s="51"/>
    </row>
    <row r="378" spans="1:10" x14ac:dyDescent="0.25">
      <c r="A378" s="52"/>
      <c r="B378" s="51"/>
      <c r="C378" s="58"/>
      <c r="D378" s="51"/>
      <c r="E378" s="53"/>
      <c r="F378" s="57"/>
      <c r="G378" s="53"/>
      <c r="H378" s="53"/>
      <c r="I378" s="51"/>
      <c r="J378" s="51"/>
    </row>
    <row r="379" spans="1:10" x14ac:dyDescent="0.25">
      <c r="A379" s="52"/>
      <c r="B379" s="51"/>
      <c r="C379" s="58"/>
      <c r="D379" s="51"/>
      <c r="E379" s="53"/>
      <c r="F379" s="57"/>
      <c r="G379" s="53"/>
      <c r="H379" s="53"/>
      <c r="I379" s="51"/>
      <c r="J379" s="51"/>
    </row>
    <row r="380" spans="1:10" x14ac:dyDescent="0.25">
      <c r="A380" s="52"/>
      <c r="B380" s="51"/>
      <c r="C380" s="58"/>
      <c r="D380" s="51"/>
      <c r="E380" s="53"/>
      <c r="F380" s="57"/>
      <c r="G380" s="53"/>
      <c r="H380" s="53"/>
      <c r="I380" s="51"/>
      <c r="J380" s="51"/>
    </row>
    <row r="381" spans="1:10" x14ac:dyDescent="0.25">
      <c r="A381" s="52"/>
      <c r="B381" s="51"/>
      <c r="C381" s="58"/>
      <c r="D381" s="51"/>
      <c r="E381" s="53"/>
      <c r="F381" s="57"/>
      <c r="G381" s="53"/>
      <c r="H381" s="53"/>
      <c r="I381" s="51"/>
      <c r="J381" s="51"/>
    </row>
    <row r="382" spans="1:10" x14ac:dyDescent="0.25">
      <c r="A382" s="52"/>
      <c r="B382" s="51"/>
      <c r="C382" s="58"/>
      <c r="D382" s="51"/>
      <c r="E382" s="53"/>
      <c r="F382" s="57"/>
      <c r="G382" s="53"/>
      <c r="H382" s="53"/>
      <c r="I382" s="51"/>
      <c r="J382" s="51"/>
    </row>
    <row r="383" spans="1:10" x14ac:dyDescent="0.25">
      <c r="A383" s="52"/>
      <c r="B383" s="51"/>
      <c r="C383" s="58"/>
      <c r="D383" s="51"/>
      <c r="E383" s="53"/>
      <c r="F383" s="57"/>
      <c r="G383" s="53"/>
      <c r="H383" s="53"/>
      <c r="I383" s="51"/>
      <c r="J383" s="51"/>
    </row>
    <row r="384" spans="1:10" x14ac:dyDescent="0.25">
      <c r="A384" s="52"/>
      <c r="B384" s="51"/>
      <c r="C384" s="58"/>
      <c r="D384" s="51"/>
      <c r="E384" s="53"/>
      <c r="F384" s="57"/>
      <c r="G384" s="53"/>
      <c r="H384" s="53"/>
      <c r="I384" s="51"/>
      <c r="J384" s="51"/>
    </row>
    <row r="385" spans="1:10" x14ac:dyDescent="0.25">
      <c r="A385" s="52"/>
      <c r="B385" s="51"/>
      <c r="C385" s="58"/>
      <c r="D385" s="51"/>
      <c r="E385" s="53"/>
      <c r="F385" s="57"/>
      <c r="G385" s="53"/>
      <c r="H385" s="53"/>
      <c r="I385" s="51"/>
      <c r="J385" s="51"/>
    </row>
    <row r="386" spans="1:10" x14ac:dyDescent="0.25">
      <c r="A386" s="52"/>
      <c r="B386" s="51"/>
      <c r="C386" s="58"/>
      <c r="D386" s="51"/>
      <c r="E386" s="53"/>
      <c r="F386" s="57"/>
      <c r="G386" s="53"/>
      <c r="H386" s="53"/>
      <c r="I386" s="51"/>
      <c r="J386" s="51"/>
    </row>
    <row r="387" spans="1:10" x14ac:dyDescent="0.25">
      <c r="A387" s="52"/>
      <c r="B387" s="51"/>
      <c r="C387" s="58"/>
      <c r="D387" s="51"/>
      <c r="E387" s="53"/>
      <c r="F387" s="57"/>
      <c r="G387" s="53"/>
      <c r="H387" s="53"/>
      <c r="I387" s="51"/>
      <c r="J387" s="51"/>
    </row>
    <row r="388" spans="1:10" x14ac:dyDescent="0.25">
      <c r="A388" s="52"/>
      <c r="B388" s="51"/>
      <c r="C388" s="58"/>
      <c r="D388" s="51"/>
      <c r="E388" s="53"/>
      <c r="F388" s="57"/>
      <c r="G388" s="53"/>
      <c r="H388" s="53"/>
      <c r="I388" s="51"/>
      <c r="J388" s="51"/>
    </row>
    <row r="389" spans="1:10" x14ac:dyDescent="0.25">
      <c r="A389" s="52"/>
      <c r="B389" s="51"/>
      <c r="C389" s="51"/>
      <c r="D389" s="51"/>
      <c r="E389" s="53"/>
      <c r="F389" s="57"/>
      <c r="G389" s="53"/>
      <c r="H389" s="53"/>
      <c r="I389" s="51"/>
      <c r="J389" s="58"/>
    </row>
    <row r="390" spans="1:10" x14ac:dyDescent="0.25">
      <c r="A390" s="52"/>
      <c r="B390" s="51"/>
      <c r="C390" s="51"/>
      <c r="D390" s="51"/>
      <c r="E390" s="53"/>
      <c r="F390" s="57"/>
      <c r="G390" s="53"/>
      <c r="H390" s="53"/>
      <c r="I390" s="51"/>
      <c r="J390" s="58"/>
    </row>
    <row r="391" spans="1:10" x14ac:dyDescent="0.25">
      <c r="A391" s="52"/>
      <c r="B391" s="51"/>
      <c r="C391" s="51"/>
      <c r="D391" s="51"/>
      <c r="E391" s="53"/>
      <c r="F391" s="57"/>
      <c r="G391" s="53"/>
      <c r="H391" s="53"/>
      <c r="I391" s="51"/>
      <c r="J391" s="58"/>
    </row>
    <row r="392" spans="1:10" x14ac:dyDescent="0.25">
      <c r="A392" s="52"/>
      <c r="B392" s="51"/>
      <c r="C392" s="51"/>
      <c r="D392" s="51"/>
      <c r="E392" s="53"/>
      <c r="F392" s="57"/>
      <c r="G392" s="53"/>
      <c r="H392" s="53"/>
      <c r="I392" s="51"/>
      <c r="J392" s="58"/>
    </row>
    <row r="393" spans="1:10" x14ac:dyDescent="0.25">
      <c r="A393" s="52"/>
      <c r="B393" s="51"/>
      <c r="C393" s="51"/>
      <c r="D393" s="51"/>
      <c r="E393" s="53"/>
      <c r="F393" s="57"/>
      <c r="G393" s="53"/>
      <c r="H393" s="53"/>
      <c r="I393" s="51"/>
      <c r="J393" s="58"/>
    </row>
    <row r="394" spans="1:10" x14ac:dyDescent="0.25">
      <c r="A394" s="52"/>
      <c r="B394" s="51"/>
      <c r="C394" s="51"/>
      <c r="D394" s="51"/>
      <c r="E394" s="53"/>
      <c r="F394" s="57"/>
      <c r="G394" s="53"/>
      <c r="H394" s="53"/>
      <c r="I394" s="51"/>
      <c r="J394" s="58"/>
    </row>
    <row r="395" spans="1:10" x14ac:dyDescent="0.25">
      <c r="A395" s="52"/>
      <c r="B395" s="51"/>
      <c r="C395" s="51"/>
      <c r="D395" s="51"/>
      <c r="E395" s="53"/>
      <c r="F395" s="57"/>
      <c r="G395" s="53"/>
      <c r="H395" s="53"/>
      <c r="I395" s="51"/>
      <c r="J395" s="58"/>
    </row>
    <row r="396" spans="1:10" x14ac:dyDescent="0.25">
      <c r="A396" s="52"/>
      <c r="B396" s="51"/>
      <c r="C396" s="51"/>
      <c r="D396" s="51"/>
      <c r="E396" s="53"/>
      <c r="F396" s="57"/>
      <c r="G396" s="53"/>
      <c r="H396" s="53"/>
      <c r="I396" s="51"/>
      <c r="J396" s="58"/>
    </row>
    <row r="397" spans="1:10" x14ac:dyDescent="0.25">
      <c r="A397" s="52"/>
      <c r="B397" s="51"/>
      <c r="C397" s="51"/>
      <c r="D397" s="51"/>
      <c r="E397" s="53"/>
      <c r="F397" s="57"/>
      <c r="G397" s="53"/>
      <c r="H397" s="53"/>
      <c r="I397" s="51"/>
      <c r="J397" s="58"/>
    </row>
    <row r="398" spans="1:10" x14ac:dyDescent="0.25">
      <c r="A398" s="52"/>
      <c r="B398" s="51"/>
      <c r="C398" s="51"/>
      <c r="D398" s="51"/>
      <c r="E398" s="53"/>
      <c r="F398" s="57"/>
      <c r="G398" s="53"/>
      <c r="H398" s="53"/>
      <c r="I398" s="51"/>
      <c r="J398" s="58"/>
    </row>
    <row r="399" spans="1:10" x14ac:dyDescent="0.25">
      <c r="A399" s="52"/>
      <c r="B399" s="51"/>
      <c r="C399" s="51"/>
      <c r="D399" s="51"/>
      <c r="E399" s="53"/>
      <c r="F399" s="57"/>
      <c r="G399" s="53"/>
      <c r="H399" s="53"/>
      <c r="I399" s="51"/>
      <c r="J399" s="58"/>
    </row>
    <row r="400" spans="1:10" x14ac:dyDescent="0.25">
      <c r="A400" s="52"/>
      <c r="B400" s="51"/>
      <c r="C400" s="51"/>
      <c r="D400" s="51"/>
      <c r="E400" s="53"/>
      <c r="F400" s="57"/>
      <c r="G400" s="53"/>
      <c r="H400" s="53"/>
      <c r="I400" s="51"/>
      <c r="J400" s="58"/>
    </row>
    <row r="401" spans="1:10" x14ac:dyDescent="0.25">
      <c r="A401" s="52"/>
      <c r="B401" s="51"/>
      <c r="C401" s="51"/>
      <c r="D401" s="51"/>
      <c r="E401" s="53"/>
      <c r="F401" s="57"/>
      <c r="G401" s="53"/>
      <c r="H401" s="53"/>
      <c r="I401" s="51"/>
      <c r="J401" s="58"/>
    </row>
    <row r="402" spans="1:10" x14ac:dyDescent="0.25">
      <c r="A402" s="52"/>
      <c r="B402" s="51"/>
      <c r="C402" s="51"/>
      <c r="D402" s="51"/>
      <c r="E402" s="53"/>
      <c r="F402" s="57"/>
      <c r="G402" s="53"/>
      <c r="H402" s="53"/>
      <c r="I402" s="51"/>
      <c r="J402" s="58"/>
    </row>
    <row r="403" spans="1:10" x14ac:dyDescent="0.25">
      <c r="A403" s="52"/>
      <c r="B403" s="51"/>
      <c r="C403" s="51"/>
      <c r="D403" s="51"/>
      <c r="E403" s="53"/>
      <c r="F403" s="57"/>
      <c r="G403" s="53"/>
      <c r="H403" s="53"/>
      <c r="I403" s="51"/>
      <c r="J403" s="58"/>
    </row>
    <row r="404" spans="1:10" x14ac:dyDescent="0.25">
      <c r="A404" s="52"/>
      <c r="B404" s="51"/>
      <c r="C404" s="51"/>
      <c r="D404" s="51"/>
      <c r="E404" s="53"/>
      <c r="F404" s="57"/>
      <c r="G404" s="53"/>
      <c r="H404" s="53"/>
      <c r="I404" s="51"/>
      <c r="J404" s="58"/>
    </row>
    <row r="405" spans="1:10" x14ac:dyDescent="0.25">
      <c r="A405" s="52"/>
      <c r="B405" s="51"/>
      <c r="C405" s="51"/>
      <c r="D405" s="51"/>
      <c r="E405" s="53"/>
      <c r="F405" s="57"/>
      <c r="G405" s="53"/>
      <c r="H405" s="53"/>
      <c r="I405" s="51"/>
      <c r="J405" s="58"/>
    </row>
    <row r="406" spans="1:10" x14ac:dyDescent="0.25">
      <c r="A406" s="52"/>
      <c r="B406" s="51"/>
      <c r="C406" s="51"/>
      <c r="D406" s="51"/>
      <c r="E406" s="53"/>
      <c r="F406" s="57"/>
      <c r="G406" s="53"/>
      <c r="H406" s="53"/>
      <c r="I406" s="51"/>
      <c r="J406" s="58"/>
    </row>
    <row r="407" spans="1:10" x14ac:dyDescent="0.25">
      <c r="A407" s="52"/>
      <c r="B407" s="51"/>
      <c r="C407" s="51"/>
      <c r="D407" s="51"/>
      <c r="E407" s="53"/>
      <c r="F407" s="57"/>
      <c r="G407" s="53"/>
      <c r="H407" s="53"/>
      <c r="I407" s="51"/>
      <c r="J407" s="58"/>
    </row>
    <row r="408" spans="1:10" x14ac:dyDescent="0.25">
      <c r="A408" s="52"/>
      <c r="B408" s="51"/>
      <c r="C408" s="51"/>
      <c r="D408" s="51"/>
      <c r="E408" s="53"/>
      <c r="F408" s="57"/>
      <c r="G408" s="53"/>
      <c r="H408" s="53"/>
      <c r="I408" s="51"/>
      <c r="J408" s="58"/>
    </row>
    <row r="409" spans="1:10" x14ac:dyDescent="0.25">
      <c r="A409" s="52"/>
      <c r="B409" s="51"/>
      <c r="C409" s="51"/>
      <c r="D409" s="51"/>
      <c r="E409" s="53"/>
      <c r="F409" s="57"/>
      <c r="G409" s="53"/>
      <c r="H409" s="53"/>
      <c r="I409" s="51"/>
      <c r="J409" s="58"/>
    </row>
    <row r="410" spans="1:10" x14ac:dyDescent="0.25">
      <c r="A410" s="52"/>
      <c r="B410" s="51"/>
      <c r="C410" s="51"/>
      <c r="D410" s="51"/>
      <c r="E410" s="53"/>
      <c r="F410" s="57"/>
      <c r="G410" s="53"/>
      <c r="H410" s="53"/>
      <c r="I410" s="51"/>
      <c r="J410" s="58"/>
    </row>
    <row r="411" spans="1:10" x14ac:dyDescent="0.25">
      <c r="A411" s="52"/>
      <c r="B411" s="51"/>
      <c r="C411" s="51"/>
      <c r="D411" s="51"/>
      <c r="E411" s="53"/>
      <c r="F411" s="57"/>
      <c r="G411" s="53"/>
      <c r="H411" s="53"/>
      <c r="I411" s="51"/>
      <c r="J411" s="58"/>
    </row>
    <row r="412" spans="1:10" x14ac:dyDescent="0.25">
      <c r="A412" s="52"/>
      <c r="B412" s="51"/>
      <c r="C412" s="51"/>
      <c r="D412" s="51"/>
      <c r="E412" s="53"/>
      <c r="F412" s="57"/>
      <c r="G412" s="53"/>
      <c r="H412" s="53"/>
      <c r="I412" s="51"/>
      <c r="J412" s="58"/>
    </row>
    <row r="413" spans="1:10" x14ac:dyDescent="0.25">
      <c r="A413" s="52"/>
      <c r="B413" s="51"/>
      <c r="C413" s="51"/>
      <c r="D413" s="51"/>
      <c r="E413" s="53"/>
      <c r="F413" s="57"/>
      <c r="G413" s="53"/>
      <c r="H413" s="53"/>
      <c r="I413" s="51"/>
      <c r="J413" s="58"/>
    </row>
    <row r="414" spans="1:10" x14ac:dyDescent="0.25">
      <c r="A414" s="52"/>
      <c r="B414" s="51"/>
      <c r="C414" s="51"/>
      <c r="D414" s="51"/>
      <c r="E414" s="53"/>
      <c r="F414" s="57"/>
      <c r="G414" s="53"/>
      <c r="H414" s="53"/>
      <c r="I414" s="51"/>
      <c r="J414" s="58"/>
    </row>
    <row r="415" spans="1:10" x14ac:dyDescent="0.25">
      <c r="A415" s="52"/>
      <c r="B415" s="51"/>
      <c r="C415" s="51"/>
      <c r="D415" s="51"/>
      <c r="E415" s="53"/>
      <c r="F415" s="57"/>
      <c r="G415" s="53"/>
      <c r="H415" s="53"/>
      <c r="I415" s="51"/>
      <c r="J415" s="58"/>
    </row>
    <row r="416" spans="1:10" x14ac:dyDescent="0.25">
      <c r="A416" s="52"/>
      <c r="B416" s="51"/>
      <c r="C416" s="51"/>
      <c r="D416" s="51"/>
      <c r="E416" s="53"/>
      <c r="F416" s="57"/>
      <c r="G416" s="53"/>
      <c r="H416" s="53"/>
      <c r="I416" s="51"/>
      <c r="J416" s="58"/>
    </row>
    <row r="417" spans="1:10" x14ac:dyDescent="0.25">
      <c r="A417" s="52"/>
      <c r="B417" s="51"/>
      <c r="C417" s="51"/>
      <c r="D417" s="51"/>
      <c r="E417" s="53"/>
      <c r="F417" s="57"/>
      <c r="G417" s="53"/>
      <c r="H417" s="53"/>
      <c r="I417" s="51"/>
      <c r="J417" s="58"/>
    </row>
    <row r="418" spans="1:10" x14ac:dyDescent="0.25">
      <c r="A418" s="52"/>
      <c r="B418" s="51"/>
      <c r="C418" s="51"/>
      <c r="D418" s="51"/>
      <c r="E418" s="53"/>
      <c r="F418" s="57"/>
      <c r="G418" s="53"/>
      <c r="H418" s="53"/>
      <c r="I418" s="51"/>
      <c r="J418" s="58"/>
    </row>
    <row r="419" spans="1:10" x14ac:dyDescent="0.25">
      <c r="A419" s="52"/>
      <c r="B419" s="51"/>
      <c r="C419" s="51"/>
      <c r="D419" s="51"/>
      <c r="E419" s="53"/>
      <c r="F419" s="57"/>
      <c r="G419" s="53"/>
      <c r="H419" s="53"/>
      <c r="I419" s="51"/>
      <c r="J419" s="58"/>
    </row>
    <row r="420" spans="1:10" x14ac:dyDescent="0.25">
      <c r="A420" s="52"/>
      <c r="B420" s="51"/>
      <c r="C420" s="51"/>
      <c r="D420" s="51"/>
      <c r="E420" s="53"/>
      <c r="F420" s="57"/>
      <c r="G420" s="53"/>
      <c r="H420" s="53"/>
      <c r="I420" s="51"/>
      <c r="J420" s="58"/>
    </row>
    <row r="421" spans="1:10" x14ac:dyDescent="0.25">
      <c r="A421" s="52"/>
      <c r="B421" s="51"/>
      <c r="C421" s="51"/>
      <c r="D421" s="51"/>
      <c r="E421" s="53"/>
      <c r="F421" s="57"/>
      <c r="G421" s="53"/>
      <c r="H421" s="53"/>
      <c r="I421" s="51"/>
      <c r="J421" s="58"/>
    </row>
    <row r="422" spans="1:10" x14ac:dyDescent="0.25">
      <c r="A422" s="52"/>
      <c r="B422" s="51"/>
      <c r="C422" s="51"/>
      <c r="D422" s="51"/>
      <c r="E422" s="53"/>
      <c r="F422" s="57"/>
      <c r="G422" s="53"/>
      <c r="H422" s="53"/>
      <c r="I422" s="51"/>
      <c r="J422" s="58"/>
    </row>
    <row r="423" spans="1:10" x14ac:dyDescent="0.25">
      <c r="A423" s="52"/>
      <c r="B423" s="51"/>
      <c r="C423" s="51"/>
      <c r="D423" s="51"/>
      <c r="E423" s="53"/>
      <c r="F423" s="57"/>
      <c r="G423" s="53"/>
      <c r="H423" s="53"/>
      <c r="I423" s="51"/>
      <c r="J423" s="58"/>
    </row>
    <row r="424" spans="1:10" x14ac:dyDescent="0.25">
      <c r="A424" s="52"/>
      <c r="B424" s="51"/>
      <c r="C424" s="51"/>
      <c r="D424" s="51"/>
      <c r="E424" s="53"/>
      <c r="F424" s="57"/>
      <c r="G424" s="53"/>
      <c r="H424" s="53"/>
      <c r="I424" s="51"/>
      <c r="J424" s="58"/>
    </row>
    <row r="425" spans="1:10" x14ac:dyDescent="0.25">
      <c r="A425" s="52"/>
      <c r="B425" s="51"/>
      <c r="C425" s="51"/>
      <c r="D425" s="51"/>
      <c r="E425" s="53"/>
      <c r="F425" s="57"/>
      <c r="G425" s="53"/>
      <c r="H425" s="53"/>
      <c r="I425" s="51"/>
      <c r="J425" s="58"/>
    </row>
    <row r="426" spans="1:10" x14ac:dyDescent="0.25">
      <c r="A426" s="52"/>
      <c r="B426" s="51"/>
      <c r="C426" s="51"/>
      <c r="D426" s="51"/>
      <c r="E426" s="53"/>
      <c r="F426" s="57"/>
      <c r="G426" s="53"/>
      <c r="H426" s="53"/>
      <c r="I426" s="51"/>
      <c r="J426" s="58"/>
    </row>
    <row r="427" spans="1:10" x14ac:dyDescent="0.25">
      <c r="A427" s="52"/>
      <c r="B427" s="51"/>
      <c r="C427" s="51"/>
      <c r="D427" s="51"/>
      <c r="E427" s="53"/>
      <c r="F427" s="57"/>
      <c r="G427" s="53"/>
      <c r="H427" s="53"/>
      <c r="I427" s="51"/>
      <c r="J427" s="58"/>
    </row>
    <row r="428" spans="1:10" x14ac:dyDescent="0.25">
      <c r="A428" s="52"/>
      <c r="B428" s="51"/>
      <c r="C428" s="51"/>
      <c r="D428" s="51"/>
      <c r="E428" s="53"/>
      <c r="F428" s="57"/>
      <c r="G428" s="53"/>
      <c r="H428" s="53"/>
      <c r="I428" s="51"/>
      <c r="J428" s="58"/>
    </row>
    <row r="429" spans="1:10" x14ac:dyDescent="0.25">
      <c r="A429" s="52"/>
      <c r="B429" s="51"/>
      <c r="C429" s="51"/>
      <c r="D429" s="51"/>
      <c r="E429" s="53"/>
      <c r="F429" s="57"/>
      <c r="G429" s="53"/>
      <c r="H429" s="53"/>
      <c r="I429" s="51"/>
      <c r="J429" s="58"/>
    </row>
    <row r="430" spans="1:10" x14ac:dyDescent="0.25">
      <c r="A430" s="52"/>
      <c r="B430" s="51"/>
      <c r="C430" s="51"/>
      <c r="D430" s="51"/>
      <c r="E430" s="53"/>
      <c r="F430" s="57"/>
      <c r="G430" s="53"/>
      <c r="H430" s="53"/>
      <c r="I430" s="51"/>
      <c r="J430" s="58"/>
    </row>
    <row r="431" spans="1:10" x14ac:dyDescent="0.25">
      <c r="A431" s="52"/>
      <c r="B431" s="51"/>
      <c r="C431" s="51"/>
      <c r="D431" s="51"/>
      <c r="E431" s="53"/>
      <c r="F431" s="57"/>
      <c r="G431" s="53"/>
      <c r="H431" s="53"/>
      <c r="I431" s="51"/>
      <c r="J431" s="58"/>
    </row>
    <row r="432" spans="1:10" x14ac:dyDescent="0.25">
      <c r="A432" s="52"/>
      <c r="B432" s="51"/>
      <c r="C432" s="51"/>
      <c r="D432" s="51"/>
      <c r="E432" s="53"/>
      <c r="F432" s="57"/>
      <c r="G432" s="53"/>
      <c r="H432" s="53"/>
      <c r="I432" s="51"/>
      <c r="J432" s="58"/>
    </row>
    <row r="433" spans="1:10" x14ac:dyDescent="0.25">
      <c r="A433" s="52"/>
      <c r="B433" s="51"/>
      <c r="C433" s="51"/>
      <c r="D433" s="51"/>
      <c r="E433" s="53"/>
      <c r="F433" s="57"/>
      <c r="G433" s="53"/>
      <c r="H433" s="53"/>
      <c r="I433" s="51"/>
      <c r="J433" s="58"/>
    </row>
    <row r="434" spans="1:10" x14ac:dyDescent="0.25">
      <c r="H434" s="5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Tổng </vt:lpstr>
      <vt:lpstr>Chi Tiết</vt:lpstr>
      <vt:lpstr>Hàng trả</vt:lpstr>
      <vt:lpstr>Hỗ trợ</vt:lpstr>
      <vt:lpstr>Chi tiết công nợ</vt:lpstr>
      <vt:lpstr>'Chi Tiết'!Print_Area</vt:lpstr>
      <vt:lpstr>'Chi Tiết'!Print_Titles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2023-05-16T01:18:13Z</cp:lastPrinted>
  <dcterms:created xsi:type="dcterms:W3CDTF">2023-02-25T03:11:04Z</dcterms:created>
  <dcterms:modified xsi:type="dcterms:W3CDTF">2025-07-07T09:55:54Z</dcterms:modified>
</cp:coreProperties>
</file>