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BÁCH HÓA XANH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cáo'!$A$3:$K$352</definedName>
  </definedNames>
  <calcPr calcId="162913"/>
</workbook>
</file>

<file path=xl/calcChain.xml><?xml version="1.0" encoding="utf-8"?>
<calcChain xmlns="http://schemas.openxmlformats.org/spreadsheetml/2006/main">
  <c r="H352" i="1" l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96" i="1"/>
  <c r="H195" i="1"/>
  <c r="H19" i="1"/>
  <c r="H20" i="1"/>
  <c r="H100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4" i="1"/>
  <c r="H1" i="1" l="1"/>
</calcChain>
</file>

<file path=xl/sharedStrings.xml><?xml version="1.0" encoding="utf-8"?>
<sst xmlns="http://schemas.openxmlformats.org/spreadsheetml/2006/main" count="2399" uniqueCount="441">
  <si>
    <t>Số hóa đơn</t>
  </si>
  <si>
    <t>00072809</t>
  </si>
  <si>
    <t>00063555</t>
  </si>
  <si>
    <t>00063549</t>
  </si>
  <si>
    <t>00062120</t>
  </si>
  <si>
    <t>00063222</t>
  </si>
  <si>
    <t>00062227</t>
  </si>
  <si>
    <t>Thuế suất</t>
  </si>
  <si>
    <t>00073326</t>
  </si>
  <si>
    <t>00074864</t>
  </si>
  <si>
    <t>00064063</t>
  </si>
  <si>
    <t>00068679</t>
  </si>
  <si>
    <t>BHX_HCM_Q12 - Kho DC Mini Đông Mát 63 Trần Thị Do</t>
  </si>
  <si>
    <t>00072792</t>
  </si>
  <si>
    <t>00072780</t>
  </si>
  <si>
    <t>00070370</t>
  </si>
  <si>
    <t>00073439</t>
  </si>
  <si>
    <t>00072790</t>
  </si>
  <si>
    <t>BHX_HCM_BCH - Kho DC mini đông mát Trần Đại Nghĩa (Kho Kem)</t>
  </si>
  <si>
    <t>00065538</t>
  </si>
  <si>
    <t>00072781</t>
  </si>
  <si>
    <t>00072818</t>
  </si>
  <si>
    <t>00074992</t>
  </si>
  <si>
    <t>00072816</t>
  </si>
  <si>
    <t>BHX_HCM_BCH - Kho DC Mini Đông Mát Quận 6</t>
  </si>
  <si>
    <t>00072825</t>
  </si>
  <si>
    <t>00060748</t>
  </si>
  <si>
    <t>BHX_HCM_BCH_Kho DC MINI Đông Mát Nguyễn Văn Linh</t>
  </si>
  <si>
    <t>00072822</t>
  </si>
  <si>
    <t>Ngày hóa đơn</t>
  </si>
  <si>
    <t>BHX_DON_LKH - Kho DC Mini Đông Mát Long Khánh</t>
  </si>
  <si>
    <t>8%</t>
  </si>
  <si>
    <t>00074993</t>
  </si>
  <si>
    <t>00070486</t>
  </si>
  <si>
    <t>00074998</t>
  </si>
  <si>
    <t>00067079</t>
  </si>
  <si>
    <t>BHX_CTH_TNO - Kho DC Mini Đông Mát Thốt Nốt</t>
  </si>
  <si>
    <t>00067080</t>
  </si>
  <si>
    <t>BHX_DLA _BMT - Kho DC Mini Đông Mát Buôn Mê</t>
  </si>
  <si>
    <t>00072812</t>
  </si>
  <si>
    <t>00067245</t>
  </si>
  <si>
    <t>00065493</t>
  </si>
  <si>
    <t>00066867</t>
  </si>
  <si>
    <t>00068114</t>
  </si>
  <si>
    <t>00072820</t>
  </si>
  <si>
    <t>00072824</t>
  </si>
  <si>
    <t>00072813</t>
  </si>
  <si>
    <t>BHX_DTH_CLA - Kho DC mini Đông Mát Cao Lãnh</t>
  </si>
  <si>
    <t>00073364</t>
  </si>
  <si>
    <t>00066614</t>
  </si>
  <si>
    <t>00072817</t>
  </si>
  <si>
    <t>Mã số thuế người mua</t>
  </si>
  <si>
    <t>00068576</t>
  </si>
  <si>
    <t>00071796</t>
  </si>
  <si>
    <t>00073241</t>
  </si>
  <si>
    <t>00068759</t>
  </si>
  <si>
    <t>00060722</t>
  </si>
  <si>
    <t>00073438</t>
  </si>
  <si>
    <t>00063534</t>
  </si>
  <si>
    <t>BHX_DON_BHO - Kho DC Mini Đông Mát Long Bình</t>
  </si>
  <si>
    <t>BHX_HCM_HMO - Kho DC Mini Đông Mát Hóc Môn</t>
  </si>
  <si>
    <t>00058914</t>
  </si>
  <si>
    <t>00067179</t>
  </si>
  <si>
    <t>00074544</t>
  </si>
  <si>
    <t>00066594</t>
  </si>
  <si>
    <t>00066895</t>
  </si>
  <si>
    <t>00058915</t>
  </si>
  <si>
    <t>00070306</t>
  </si>
  <si>
    <t>00063186</t>
  </si>
  <si>
    <t>00070284</t>
  </si>
  <si>
    <t>00062305</t>
  </si>
  <si>
    <t>00072827</t>
  </si>
  <si>
    <t>Doanh số bán chưa có thuế GTGT</t>
  </si>
  <si>
    <t>00067186</t>
  </si>
  <si>
    <t>00070179</t>
  </si>
  <si>
    <t>BHX_LDO_DTR - Kho DC Mini Đông Mát Lâm Đồng</t>
  </si>
  <si>
    <t>00068534</t>
  </si>
  <si>
    <t>00071792</t>
  </si>
  <si>
    <t>00074820</t>
  </si>
  <si>
    <t>00062218</t>
  </si>
  <si>
    <t>00072810</t>
  </si>
  <si>
    <t>00063550</t>
  </si>
  <si>
    <t>00068509</t>
  </si>
  <si>
    <t>00074323</t>
  </si>
  <si>
    <t>00073440</t>
  </si>
  <si>
    <t>00069645</t>
  </si>
  <si>
    <t>BHX_AGI_CPH - Kho DC Mini Đông Mát Châu Phú</t>
  </si>
  <si>
    <t>00074818</t>
  </si>
  <si>
    <t>00071643</t>
  </si>
  <si>
    <t>00061971</t>
  </si>
  <si>
    <t>22859 - BHX_HCM_Q12- Kho DC Mini Đông Mát 63 Trần Thị Do</t>
  </si>
  <si>
    <t>00061707</t>
  </si>
  <si>
    <t>00072793</t>
  </si>
  <si>
    <t>00072814</t>
  </si>
  <si>
    <t>00068760</t>
  </si>
  <si>
    <t>00070369</t>
  </si>
  <si>
    <t>Tên người mua</t>
  </si>
  <si>
    <t>00072796</t>
  </si>
  <si>
    <t>CÔNG TY CỔ PHẦN THƯƠNG MẠI BÁCH HÓA XANH</t>
  </si>
  <si>
    <t>00066875</t>
  </si>
  <si>
    <t>00059269</t>
  </si>
  <si>
    <t>00071904</t>
  </si>
  <si>
    <t>00066894</t>
  </si>
  <si>
    <t>00072826</t>
  </si>
  <si>
    <t>00060625</t>
  </si>
  <si>
    <t>00065289</t>
  </si>
  <si>
    <t>00074910</t>
  </si>
  <si>
    <t>00059155</t>
  </si>
  <si>
    <t>BHX_HCM_Q12- Kho DC Mini Đông Mát 63 Trần Thị Do</t>
  </si>
  <si>
    <t>00072791</t>
  </si>
  <si>
    <t>00072821</t>
  </si>
  <si>
    <t>00065150</t>
  </si>
  <si>
    <t>00068687</t>
  </si>
  <si>
    <t>BHX_BRV_PMY - Kho DC mini Đông Mát Phú Mỹ</t>
  </si>
  <si>
    <t>00072789</t>
  </si>
  <si>
    <t>00072795</t>
  </si>
  <si>
    <t>00068706</t>
  </si>
  <si>
    <t>00058936</t>
  </si>
  <si>
    <t>00066593</t>
  </si>
  <si>
    <t>BHX_LAN_CDU - Kho DC Mini Đông Mát Cần Đước</t>
  </si>
  <si>
    <t>00074819</t>
  </si>
  <si>
    <t>00065275</t>
  </si>
  <si>
    <t>00068072</t>
  </si>
  <si>
    <t>Diễn giải</t>
  </si>
  <si>
    <t>00063790</t>
  </si>
  <si>
    <t>BHX_BDU_TAN - Kho DC Mini Đông Mát Thuận An</t>
  </si>
  <si>
    <t>00067178</t>
  </si>
  <si>
    <t>BHX_BPH_DPH - Kho DC Mini Đông Mát Đồng Phú</t>
  </si>
  <si>
    <t>00059051</t>
  </si>
  <si>
    <t>00068533</t>
  </si>
  <si>
    <t>00067070</t>
  </si>
  <si>
    <t>00074543</t>
  </si>
  <si>
    <t>00071646</t>
  </si>
  <si>
    <t>00063213</t>
  </si>
  <si>
    <t>00071798</t>
  </si>
  <si>
    <t>Thuế GTGT</t>
  </si>
  <si>
    <t>00071324</t>
  </si>
  <si>
    <t>00061933</t>
  </si>
  <si>
    <t>00074827</t>
  </si>
  <si>
    <t>00072828</t>
  </si>
  <si>
    <t>00058935</t>
  </si>
  <si>
    <t>00059053</t>
  </si>
  <si>
    <t>00066891</t>
  </si>
  <si>
    <t>00062217</t>
  </si>
  <si>
    <t>00073230</t>
  </si>
  <si>
    <t>00068068</t>
  </si>
  <si>
    <t>00065203</t>
  </si>
  <si>
    <t>BHX_BTH_PTH - Kho DC Mini Đông Mát Hàm Thuận Nam</t>
  </si>
  <si>
    <t>00072785</t>
  </si>
  <si>
    <t>00070383</t>
  </si>
  <si>
    <t>BHX_CMA_TBI - Kho DC Mini Đông Mát Thới Bình</t>
  </si>
  <si>
    <t>00072823</t>
  </si>
  <si>
    <t>00068577</t>
  </si>
  <si>
    <t>BHX_VLO_LHO - Kho DC Mini Đông Mát Vĩnh Long</t>
  </si>
  <si>
    <t>00068755</t>
  </si>
  <si>
    <t>BHX_KHH_DKH - Kho DC Mini Đông Mát Khánh Hòa</t>
  </si>
  <si>
    <t>00075014</t>
  </si>
  <si>
    <t>00066927</t>
  </si>
  <si>
    <t>1C24TNN</t>
  </si>
  <si>
    <t>00072786</t>
  </si>
  <si>
    <t>00065181</t>
  </si>
  <si>
    <t>BHX_CTH_CRA - Kho DC Mini Đông Mát Cần Thơ</t>
  </si>
  <si>
    <t>00072605</t>
  </si>
  <si>
    <t>00069719</t>
  </si>
  <si>
    <t>Ký hiệu HĐ</t>
  </si>
  <si>
    <t>0310471746</t>
  </si>
  <si>
    <t>00059054</t>
  </si>
  <si>
    <t>00068123</t>
  </si>
  <si>
    <t>00066876</t>
  </si>
  <si>
    <t>00060759</t>
  </si>
  <si>
    <t>00067296</t>
  </si>
  <si>
    <t>00062134</t>
  </si>
  <si>
    <t>00071322</t>
  </si>
  <si>
    <t>BHX_HCM_BTA - Kho DC Mini Đông Mát Vĩnh Lộc</t>
  </si>
  <si>
    <t>00059052</t>
  </si>
  <si>
    <t>00071694</t>
  </si>
  <si>
    <t>00072794</t>
  </si>
  <si>
    <t>BHX_HCM_NBE - Kho DC Mini Đông Mát Nhà Bè</t>
  </si>
  <si>
    <t>00063506</t>
  </si>
  <si>
    <t>00067202</t>
  </si>
  <si>
    <t>BHX_TNI_TNI - Kho DC Mini Đông Mát Tây Ninh</t>
  </si>
  <si>
    <t>00065273</t>
  </si>
  <si>
    <t>00070178</t>
  </si>
  <si>
    <t>00063884</t>
  </si>
  <si>
    <t>00073428</t>
  </si>
  <si>
    <t>BHX_BDU_BCA - Kho DC Mini Đông Mát Bến Cát</t>
  </si>
  <si>
    <t>00070173</t>
  </si>
  <si>
    <t>00070307</t>
  </si>
  <si>
    <t>00062369</t>
  </si>
  <si>
    <t>BHX_KGI_CTH - Kho DC mini Đông Mát Kiên Giang</t>
  </si>
  <si>
    <t>00062119</t>
  </si>
  <si>
    <t>00072819</t>
  </si>
  <si>
    <t>Thành tiền</t>
  </si>
  <si>
    <t>12823851</t>
  </si>
  <si>
    <t>12823865</t>
  </si>
  <si>
    <t>1K24TAB</t>
  </si>
  <si>
    <t>Note</t>
  </si>
  <si>
    <t>đã TT 03.12.2024</t>
  </si>
  <si>
    <t>đã TT 10.12.2024</t>
  </si>
  <si>
    <t>đã TT 17.12.2024</t>
  </si>
  <si>
    <t>đã TT 31.12.2024 L1</t>
  </si>
  <si>
    <t>đã TT 31.12.2024 L2</t>
  </si>
  <si>
    <t>HỖ TRỢ BÁN HÀNG T11.2024</t>
  </si>
  <si>
    <t>HỖ TRỢ VẬN CHUYỂN T11.2024</t>
  </si>
  <si>
    <t>00001415</t>
  </si>
  <si>
    <t>1C25TNN</t>
  </si>
  <si>
    <t>00001417</t>
  </si>
  <si>
    <t>00001434</t>
  </si>
  <si>
    <t>00001445</t>
  </si>
  <si>
    <t>00001669</t>
  </si>
  <si>
    <t>00001672</t>
  </si>
  <si>
    <t>00001673</t>
  </si>
  <si>
    <t>00001742</t>
  </si>
  <si>
    <t>00001961</t>
  </si>
  <si>
    <t>00001962</t>
  </si>
  <si>
    <t>00002191</t>
  </si>
  <si>
    <t>00002594</t>
  </si>
  <si>
    <t>00002602</t>
  </si>
  <si>
    <t>00003066</t>
  </si>
  <si>
    <t>00003068</t>
  </si>
  <si>
    <t>00003080</t>
  </si>
  <si>
    <t>00003306</t>
  </si>
  <si>
    <t>00003351</t>
  </si>
  <si>
    <t>00003594</t>
  </si>
  <si>
    <t>00003595</t>
  </si>
  <si>
    <t>00004517</t>
  </si>
  <si>
    <t>00004518</t>
  </si>
  <si>
    <t>00004957</t>
  </si>
  <si>
    <t>00004993</t>
  </si>
  <si>
    <t>00004994</t>
  </si>
  <si>
    <t>00005125</t>
  </si>
  <si>
    <t>00005126</t>
  </si>
  <si>
    <t>00005127</t>
  </si>
  <si>
    <t>00005128</t>
  </si>
  <si>
    <t>00005134</t>
  </si>
  <si>
    <t>00005135</t>
  </si>
  <si>
    <t>00005214</t>
  </si>
  <si>
    <t>00005215</t>
  </si>
  <si>
    <t>00005216</t>
  </si>
  <si>
    <t>00005217</t>
  </si>
  <si>
    <t>00006531</t>
  </si>
  <si>
    <t>00006532</t>
  </si>
  <si>
    <t>00006534</t>
  </si>
  <si>
    <t>00006536</t>
  </si>
  <si>
    <t>00006538</t>
  </si>
  <si>
    <t>00006599</t>
  </si>
  <si>
    <t>00006829</t>
  </si>
  <si>
    <t>00006866</t>
  </si>
  <si>
    <t>00008614</t>
  </si>
  <si>
    <t>00008621</t>
  </si>
  <si>
    <t>BHX_HCM_TDU - Kho DC Mini Đông Mát QL13</t>
  </si>
  <si>
    <t>00008649</t>
  </si>
  <si>
    <t>00008810</t>
  </si>
  <si>
    <t>00008843</t>
  </si>
  <si>
    <t>00008844</t>
  </si>
  <si>
    <t>00008847</t>
  </si>
  <si>
    <t>00008853</t>
  </si>
  <si>
    <t>00008855</t>
  </si>
  <si>
    <t>00009903</t>
  </si>
  <si>
    <t>00010496</t>
  </si>
  <si>
    <t>00010499</t>
  </si>
  <si>
    <t>00010501</t>
  </si>
  <si>
    <t>00010502</t>
  </si>
  <si>
    <t>00010520</t>
  </si>
  <si>
    <t>00010652</t>
  </si>
  <si>
    <t>00010654</t>
  </si>
  <si>
    <t>00010672</t>
  </si>
  <si>
    <t>00010685</t>
  </si>
  <si>
    <t>00010689</t>
  </si>
  <si>
    <t>00010828</t>
  </si>
  <si>
    <t>00011036</t>
  </si>
  <si>
    <t>00011850</t>
  </si>
  <si>
    <t>00012492</t>
  </si>
  <si>
    <t>00012611</t>
  </si>
  <si>
    <t>00012613</t>
  </si>
  <si>
    <t>00012625</t>
  </si>
  <si>
    <t>00012626</t>
  </si>
  <si>
    <t>00012897</t>
  </si>
  <si>
    <t>00013033</t>
  </si>
  <si>
    <t>00014212</t>
  </si>
  <si>
    <t>00014335</t>
  </si>
  <si>
    <t>00014341</t>
  </si>
  <si>
    <t>00014359</t>
  </si>
  <si>
    <t>00014536</t>
  </si>
  <si>
    <t>00014835</t>
  </si>
  <si>
    <t>00015153</t>
  </si>
  <si>
    <t>00015161</t>
  </si>
  <si>
    <t>00015165</t>
  </si>
  <si>
    <t>00015585</t>
  </si>
  <si>
    <t>00015593</t>
  </si>
  <si>
    <t>00015796</t>
  </si>
  <si>
    <t>00015809</t>
  </si>
  <si>
    <t>00015812</t>
  </si>
  <si>
    <t>00015837</t>
  </si>
  <si>
    <t>00016665</t>
  </si>
  <si>
    <t>00016666</t>
  </si>
  <si>
    <t>00016672</t>
  </si>
  <si>
    <t>00017170</t>
  </si>
  <si>
    <t>00017178</t>
  </si>
  <si>
    <t>00017191</t>
  </si>
  <si>
    <t>00017313</t>
  </si>
  <si>
    <t>00017318</t>
  </si>
  <si>
    <t>00017353</t>
  </si>
  <si>
    <t>00017516</t>
  </si>
  <si>
    <t>00017527</t>
  </si>
  <si>
    <t>00017539</t>
  </si>
  <si>
    <t>00018165</t>
  </si>
  <si>
    <t>00018225</t>
  </si>
  <si>
    <t>00018803</t>
  </si>
  <si>
    <t>00018812</t>
  </si>
  <si>
    <t>00018813</t>
  </si>
  <si>
    <t>00018822</t>
  </si>
  <si>
    <t>00018935</t>
  </si>
  <si>
    <t>00018951</t>
  </si>
  <si>
    <t>00018952</t>
  </si>
  <si>
    <t>00019102</t>
  </si>
  <si>
    <t>00020447</t>
  </si>
  <si>
    <t>00020456</t>
  </si>
  <si>
    <t>00020464</t>
  </si>
  <si>
    <t>00020468</t>
  </si>
  <si>
    <t>00020624</t>
  </si>
  <si>
    <t>00020625</t>
  </si>
  <si>
    <t>00020774</t>
  </si>
  <si>
    <t>00020776</t>
  </si>
  <si>
    <t>00020777</t>
  </si>
  <si>
    <t>00021589</t>
  </si>
  <si>
    <t>00021971</t>
  </si>
  <si>
    <t>00021972</t>
  </si>
  <si>
    <t>00022250</t>
  </si>
  <si>
    <t>00022260</t>
  </si>
  <si>
    <t>00022420</t>
  </si>
  <si>
    <t>00023452</t>
  </si>
  <si>
    <t>00023453</t>
  </si>
  <si>
    <t>00023501</t>
  </si>
  <si>
    <t>00023508</t>
  </si>
  <si>
    <t>00023509</t>
  </si>
  <si>
    <t>00023653</t>
  </si>
  <si>
    <t>00023660</t>
  </si>
  <si>
    <t>00023661</t>
  </si>
  <si>
    <t>00023663</t>
  </si>
  <si>
    <t>00023664</t>
  </si>
  <si>
    <t>00023851</t>
  </si>
  <si>
    <t>00024965</t>
  </si>
  <si>
    <t>00024966</t>
  </si>
  <si>
    <t>00024967</t>
  </si>
  <si>
    <t>00025195</t>
  </si>
  <si>
    <t>00025211</t>
  </si>
  <si>
    <t>00025432</t>
  </si>
  <si>
    <t>00025433</t>
  </si>
  <si>
    <t>00025458</t>
  </si>
  <si>
    <t>00026090</t>
  </si>
  <si>
    <t>00026091</t>
  </si>
  <si>
    <t>00026599</t>
  </si>
  <si>
    <t>00026628</t>
  </si>
  <si>
    <t>00026751</t>
  </si>
  <si>
    <t>00026951</t>
  </si>
  <si>
    <t>00026952</t>
  </si>
  <si>
    <t>00026953</t>
  </si>
  <si>
    <t>00026954</t>
  </si>
  <si>
    <t>00026964</t>
  </si>
  <si>
    <t>00026965</t>
  </si>
  <si>
    <t>00026989</t>
  </si>
  <si>
    <t>00026990</t>
  </si>
  <si>
    <t>00027187</t>
  </si>
  <si>
    <t>00027819</t>
  </si>
  <si>
    <t>00027820</t>
  </si>
  <si>
    <t>00027821</t>
  </si>
  <si>
    <t>00028155</t>
  </si>
  <si>
    <t>00028162</t>
  </si>
  <si>
    <t>00028168</t>
  </si>
  <si>
    <t>00028440</t>
  </si>
  <si>
    <t>00029092</t>
  </si>
  <si>
    <t>00029721</t>
  </si>
  <si>
    <t>00029824</t>
  </si>
  <si>
    <t>00029836</t>
  </si>
  <si>
    <t>00030138</t>
  </si>
  <si>
    <t>00030467</t>
  </si>
  <si>
    <t>00031063</t>
  </si>
  <si>
    <t>00031064</t>
  </si>
  <si>
    <t>00031073</t>
  </si>
  <si>
    <t>00031074</t>
  </si>
  <si>
    <t>00031519</t>
  </si>
  <si>
    <t>00032069</t>
  </si>
  <si>
    <t>00032706</t>
  </si>
  <si>
    <t>00033094</t>
  </si>
  <si>
    <t>00034221</t>
  </si>
  <si>
    <t>6915271</t>
  </si>
  <si>
    <t>1K25TAA</t>
  </si>
  <si>
    <t>6915285</t>
  </si>
  <si>
    <t>14220489</t>
  </si>
  <si>
    <t>14221922</t>
  </si>
  <si>
    <t>25579608</t>
  </si>
  <si>
    <t>25920786</t>
  </si>
  <si>
    <t>35926196</t>
  </si>
  <si>
    <t>35927431</t>
  </si>
  <si>
    <t>44201213</t>
  </si>
  <si>
    <t>44205891</t>
  </si>
  <si>
    <t>Hỗ trợ bán hàng 2,1%</t>
  </si>
  <si>
    <t>Hỗ trợ vận chuyển 3%</t>
  </si>
  <si>
    <t>HỖ TRỢ BÁN HÀNG T12.2024</t>
  </si>
  <si>
    <t>HỖ TRỢ VẬN CHUYỂN T12.2024</t>
  </si>
  <si>
    <t>HỖ TRỢ BÁN HÀNG T01.2025</t>
  </si>
  <si>
    <t>HỖ TRỢ VẬN CHUYỂN T01.2025</t>
  </si>
  <si>
    <t>HỖ TRỢ BÁN HÀNG T02.2025</t>
  </si>
  <si>
    <t>HỖ TRỢ VẬN CHUYỂN T02.2025</t>
  </si>
  <si>
    <t>HỖ TRỢ VẬN CHUYỂN T03.2025</t>
  </si>
  <si>
    <t>HỖ TRỢ BÁN HÀNG T03.2025</t>
  </si>
  <si>
    <t>HỖ TRỢ BÁN HÀNG T04.2025</t>
  </si>
  <si>
    <t>HỖ TRỢ VẬN CHUYỂN T04.2025</t>
  </si>
  <si>
    <t>đã TT 03.01.2025</t>
  </si>
  <si>
    <t>đã TT 07.01.2025</t>
  </si>
  <si>
    <t>đã TT 21.01.2025</t>
  </si>
  <si>
    <t>đã TT 14.01.2025</t>
  </si>
  <si>
    <t>đã TT 18.02.2025</t>
  </si>
  <si>
    <t>đã TT 25.02.2025</t>
  </si>
  <si>
    <t>đã TT 25.02.2025 L2</t>
  </si>
  <si>
    <t>đã TT 28.02.2025</t>
  </si>
  <si>
    <t>đã TT 04.03.2025</t>
  </si>
  <si>
    <t>đã TT 06.03.2025</t>
  </si>
  <si>
    <t>đã TT 07.03.2025</t>
  </si>
  <si>
    <t>đã TT 11.03.2025</t>
  </si>
  <si>
    <t>đã TT 20.03.2025</t>
  </si>
  <si>
    <t>đã TT 26.03.2025</t>
  </si>
  <si>
    <t>đã TT 01.04.2025</t>
  </si>
  <si>
    <t>đã TT 02.04.2025</t>
  </si>
  <si>
    <t>đã TT 11.04.2025</t>
  </si>
  <si>
    <t>đã TT 21.04.2025</t>
  </si>
  <si>
    <t>cấn trừ về 0</t>
  </si>
  <si>
    <t>đã TT 09.05.2025</t>
  </si>
  <si>
    <t>đã TT 12.05.2025</t>
  </si>
  <si>
    <t>đã TT 13.05.2025</t>
  </si>
  <si>
    <t>đã TT 16.05.2025</t>
  </si>
  <si>
    <t>đã TT 20.05.2025</t>
  </si>
  <si>
    <t>đã TT 26.05.2025</t>
  </si>
  <si>
    <t>đã TT 27.05.2025</t>
  </si>
  <si>
    <t>đã TT 30.05.2025</t>
  </si>
  <si>
    <t>đã TT 25.04.2025</t>
  </si>
  <si>
    <t>đã TT 29.04.2025</t>
  </si>
  <si>
    <t>đã TT 05.05.2025</t>
  </si>
  <si>
    <t>đã TT 19.05.2025</t>
  </si>
  <si>
    <t>đã TT trong 3 ngày 03.02, 06.02, 11.02.2025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</si>
</sst>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38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0" fillId="0" borderId="0" xfId="0" applyFill="1"/>
    <xf numFmtId="3" fontId="0" fillId="0" borderId="0" xfId="0" applyNumberFormat="1"/>
    <xf numFmtId="0" fontId="2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3582"/>
  <sheetViews>
    <sheetView tabSelected="1" topLeftCell="E3" zoomScaleNormal="100" workbookViewId="0">
      <selection activeCell="K3" sqref="K3"/>
    </sheetView>
  </sheetViews>
  <sheetFormatPr defaultColWidth="9.140625" defaultRowHeight="15" outlineLevelRow="1" x14ac:dyDescent="0.25"/>
  <cols>
    <col min="1" max="1" width="14.28515625" style="3" customWidth="1"/>
    <col min="2" max="3" width="11.42578125" customWidth="1"/>
    <col min="4" max="4" width="57.140625" customWidth="1"/>
    <col min="5" max="5" width="17.140625" style="7" customWidth="1"/>
    <col min="6" max="6" width="11.42578125" customWidth="1"/>
    <col min="7" max="8" width="15.7109375" style="7" customWidth="1"/>
    <col min="9" max="9" width="50" customWidth="1"/>
    <col min="10" max="10" width="21.42578125" customWidth="1"/>
    <col min="11" max="11" width="15.7109375" bestFit="1" customWidth="1"/>
  </cols>
  <sheetData>
    <row r="1" spans="1:11" x14ac:dyDescent="0.25">
      <c r="H1" s="10">
        <f>+SUBTOTAL(9,$H$4:$H$1048576)</f>
        <v>148275819</v>
      </c>
      <c r="I1" s="17"/>
      <c r="J1" s="17"/>
    </row>
    <row r="3" spans="1:11" ht="24.75" customHeight="1" collapsed="1" x14ac:dyDescent="0.25">
      <c r="A3" s="1" t="s">
        <v>29</v>
      </c>
      <c r="B3" s="8" t="s">
        <v>0</v>
      </c>
      <c r="C3" s="8" t="s">
        <v>164</v>
      </c>
      <c r="D3" s="8" t="s">
        <v>123</v>
      </c>
      <c r="E3" s="6" t="s">
        <v>72</v>
      </c>
      <c r="F3" s="8" t="s">
        <v>7</v>
      </c>
      <c r="G3" s="6" t="s">
        <v>135</v>
      </c>
      <c r="H3" s="6" t="s">
        <v>192</v>
      </c>
      <c r="I3" s="8" t="s">
        <v>96</v>
      </c>
      <c r="J3" s="8" t="s">
        <v>51</v>
      </c>
      <c r="K3" s="11" t="s">
        <v>196</v>
      </c>
    </row>
    <row r="4" spans="1:11" hidden="1" outlineLevel="1" x14ac:dyDescent="0.25">
      <c r="A4" s="5">
        <v>45583</v>
      </c>
      <c r="B4" s="4" t="s">
        <v>61</v>
      </c>
      <c r="C4" s="4" t="s">
        <v>158</v>
      </c>
      <c r="D4" s="4" t="s">
        <v>177</v>
      </c>
      <c r="E4" s="2">
        <v>9919030</v>
      </c>
      <c r="F4" s="9" t="s">
        <v>31</v>
      </c>
      <c r="G4" s="2">
        <v>793522</v>
      </c>
      <c r="H4" s="2">
        <f>+E4+G4</f>
        <v>10712552</v>
      </c>
      <c r="I4" s="4" t="s">
        <v>98</v>
      </c>
      <c r="J4" s="4" t="s">
        <v>165</v>
      </c>
      <c r="K4" s="4" t="s">
        <v>197</v>
      </c>
    </row>
    <row r="5" spans="1:11" hidden="1" outlineLevel="1" x14ac:dyDescent="0.25">
      <c r="A5" s="5">
        <v>45583</v>
      </c>
      <c r="B5" s="4" t="s">
        <v>66</v>
      </c>
      <c r="C5" s="4" t="s">
        <v>158</v>
      </c>
      <c r="D5" s="4" t="s">
        <v>173</v>
      </c>
      <c r="E5" s="2">
        <v>2102130</v>
      </c>
      <c r="F5" s="9" t="s">
        <v>31</v>
      </c>
      <c r="G5" s="2">
        <v>168170</v>
      </c>
      <c r="H5" s="2">
        <f t="shared" ref="H5:H70" si="0">+E5+G5</f>
        <v>2270300</v>
      </c>
      <c r="I5" s="4" t="s">
        <v>98</v>
      </c>
      <c r="J5" s="4" t="s">
        <v>165</v>
      </c>
      <c r="K5" s="4" t="s">
        <v>197</v>
      </c>
    </row>
    <row r="6" spans="1:11" hidden="1" outlineLevel="1" x14ac:dyDescent="0.25">
      <c r="A6" s="5">
        <v>45584</v>
      </c>
      <c r="B6" s="4" t="s">
        <v>140</v>
      </c>
      <c r="C6" s="4" t="s">
        <v>158</v>
      </c>
      <c r="D6" s="4" t="s">
        <v>18</v>
      </c>
      <c r="E6" s="2">
        <v>16615610</v>
      </c>
      <c r="F6" s="9" t="s">
        <v>31</v>
      </c>
      <c r="G6" s="2">
        <v>1329249</v>
      </c>
      <c r="H6" s="2">
        <f t="shared" si="0"/>
        <v>17944859</v>
      </c>
      <c r="I6" s="4" t="s">
        <v>98</v>
      </c>
      <c r="J6" s="4" t="s">
        <v>165</v>
      </c>
      <c r="K6" s="4" t="s">
        <v>197</v>
      </c>
    </row>
    <row r="7" spans="1:11" hidden="1" outlineLevel="1" x14ac:dyDescent="0.25">
      <c r="A7" s="5">
        <v>45584</v>
      </c>
      <c r="B7" s="4" t="s">
        <v>117</v>
      </c>
      <c r="C7" s="4" t="s">
        <v>158</v>
      </c>
      <c r="D7" s="4" t="s">
        <v>24</v>
      </c>
      <c r="E7" s="2">
        <v>2492320</v>
      </c>
      <c r="F7" s="9" t="s">
        <v>31</v>
      </c>
      <c r="G7" s="2">
        <v>199386</v>
      </c>
      <c r="H7" s="2">
        <f t="shared" si="0"/>
        <v>2691706</v>
      </c>
      <c r="I7" s="4" t="s">
        <v>98</v>
      </c>
      <c r="J7" s="4" t="s">
        <v>165</v>
      </c>
      <c r="K7" s="4" t="s">
        <v>197</v>
      </c>
    </row>
    <row r="8" spans="1:11" hidden="1" outlineLevel="1" x14ac:dyDescent="0.25">
      <c r="A8" s="5">
        <v>45586</v>
      </c>
      <c r="B8" s="4" t="s">
        <v>128</v>
      </c>
      <c r="C8" s="4" t="s">
        <v>158</v>
      </c>
      <c r="D8" s="4" t="s">
        <v>24</v>
      </c>
      <c r="E8" s="2">
        <v>1625895</v>
      </c>
      <c r="F8" s="9" t="s">
        <v>31</v>
      </c>
      <c r="G8" s="2">
        <v>130072</v>
      </c>
      <c r="H8" s="2">
        <f t="shared" si="0"/>
        <v>1755967</v>
      </c>
      <c r="I8" s="4" t="s">
        <v>98</v>
      </c>
      <c r="J8" s="4" t="s">
        <v>165</v>
      </c>
      <c r="K8" s="4" t="s">
        <v>197</v>
      </c>
    </row>
    <row r="9" spans="1:11" hidden="1" outlineLevel="1" x14ac:dyDescent="0.25">
      <c r="A9" s="5">
        <v>45586</v>
      </c>
      <c r="B9" s="4" t="s">
        <v>174</v>
      </c>
      <c r="C9" s="4" t="s">
        <v>158</v>
      </c>
      <c r="D9" s="4" t="s">
        <v>18</v>
      </c>
      <c r="E9" s="2">
        <v>1806550</v>
      </c>
      <c r="F9" s="9" t="s">
        <v>31</v>
      </c>
      <c r="G9" s="2">
        <v>144524</v>
      </c>
      <c r="H9" s="2">
        <f t="shared" si="0"/>
        <v>1951074</v>
      </c>
      <c r="I9" s="4" t="s">
        <v>98</v>
      </c>
      <c r="J9" s="4" t="s">
        <v>165</v>
      </c>
      <c r="K9" s="4" t="s">
        <v>197</v>
      </c>
    </row>
    <row r="10" spans="1:11" hidden="1" outlineLevel="1" x14ac:dyDescent="0.25">
      <c r="A10" s="5">
        <v>45586</v>
      </c>
      <c r="B10" s="4" t="s">
        <v>141</v>
      </c>
      <c r="C10" s="4" t="s">
        <v>158</v>
      </c>
      <c r="D10" s="4" t="s">
        <v>173</v>
      </c>
      <c r="E10" s="2">
        <v>1806550</v>
      </c>
      <c r="F10" s="9" t="s">
        <v>31</v>
      </c>
      <c r="G10" s="2">
        <v>144524</v>
      </c>
      <c r="H10" s="2">
        <f t="shared" si="0"/>
        <v>1951074</v>
      </c>
      <c r="I10" s="4" t="s">
        <v>98</v>
      </c>
      <c r="J10" s="4" t="s">
        <v>165</v>
      </c>
      <c r="K10" s="4" t="s">
        <v>197</v>
      </c>
    </row>
    <row r="11" spans="1:11" hidden="1" outlineLevel="1" x14ac:dyDescent="0.25">
      <c r="A11" s="5">
        <v>45586</v>
      </c>
      <c r="B11" s="4" t="s">
        <v>166</v>
      </c>
      <c r="C11" s="4" t="s">
        <v>158</v>
      </c>
      <c r="D11" s="4" t="s">
        <v>177</v>
      </c>
      <c r="E11" s="2">
        <v>1445240</v>
      </c>
      <c r="F11" s="9" t="s">
        <v>31</v>
      </c>
      <c r="G11" s="2">
        <v>115619</v>
      </c>
      <c r="H11" s="2">
        <f t="shared" si="0"/>
        <v>1560859</v>
      </c>
      <c r="I11" s="4" t="s">
        <v>98</v>
      </c>
      <c r="J11" s="4" t="s">
        <v>165</v>
      </c>
      <c r="K11" s="4" t="s">
        <v>197</v>
      </c>
    </row>
    <row r="12" spans="1:11" hidden="1" outlineLevel="1" x14ac:dyDescent="0.25">
      <c r="A12" s="5">
        <v>45588</v>
      </c>
      <c r="B12" s="4" t="s">
        <v>107</v>
      </c>
      <c r="C12" s="4" t="s">
        <v>158</v>
      </c>
      <c r="D12" s="4" t="s">
        <v>18</v>
      </c>
      <c r="E12" s="2">
        <v>1774860</v>
      </c>
      <c r="F12" s="9" t="s">
        <v>31</v>
      </c>
      <c r="G12" s="2">
        <v>141989</v>
      </c>
      <c r="H12" s="2">
        <f t="shared" si="0"/>
        <v>1916849</v>
      </c>
      <c r="I12" s="4" t="s">
        <v>98</v>
      </c>
      <c r="J12" s="4" t="s">
        <v>165</v>
      </c>
      <c r="K12" s="4" t="s">
        <v>198</v>
      </c>
    </row>
    <row r="13" spans="1:11" hidden="1" outlineLevel="1" x14ac:dyDescent="0.25">
      <c r="A13" s="5">
        <v>45589</v>
      </c>
      <c r="B13" s="4" t="s">
        <v>100</v>
      </c>
      <c r="C13" s="4" t="s">
        <v>158</v>
      </c>
      <c r="D13" s="4" t="s">
        <v>177</v>
      </c>
      <c r="E13" s="2">
        <v>2165050</v>
      </c>
      <c r="F13" s="9" t="s">
        <v>31</v>
      </c>
      <c r="G13" s="2">
        <v>173204</v>
      </c>
      <c r="H13" s="2">
        <f t="shared" si="0"/>
        <v>2338254</v>
      </c>
      <c r="I13" s="4" t="s">
        <v>98</v>
      </c>
      <c r="J13" s="4" t="s">
        <v>165</v>
      </c>
      <c r="K13" s="4" t="s">
        <v>198</v>
      </c>
    </row>
    <row r="14" spans="1:11" hidden="1" outlineLevel="1" x14ac:dyDescent="0.25">
      <c r="A14" s="5">
        <v>45593</v>
      </c>
      <c r="B14" s="4" t="s">
        <v>104</v>
      </c>
      <c r="C14" s="4" t="s">
        <v>158</v>
      </c>
      <c r="D14" s="4" t="s">
        <v>18</v>
      </c>
      <c r="E14" s="2">
        <v>2560400</v>
      </c>
      <c r="F14" s="9" t="s">
        <v>31</v>
      </c>
      <c r="G14" s="2">
        <v>204832</v>
      </c>
      <c r="H14" s="2">
        <f t="shared" si="0"/>
        <v>2765232</v>
      </c>
      <c r="I14" s="4" t="s">
        <v>98</v>
      </c>
      <c r="J14" s="4" t="s">
        <v>165</v>
      </c>
      <c r="K14" s="4" t="s">
        <v>198</v>
      </c>
    </row>
    <row r="15" spans="1:11" hidden="1" outlineLevel="1" x14ac:dyDescent="0.25">
      <c r="A15" s="5">
        <v>45594</v>
      </c>
      <c r="B15" s="4" t="s">
        <v>56</v>
      </c>
      <c r="C15" s="4" t="s">
        <v>158</v>
      </c>
      <c r="D15" s="4" t="s">
        <v>177</v>
      </c>
      <c r="E15" s="2">
        <v>2518255</v>
      </c>
      <c r="F15" s="9" t="s">
        <v>31</v>
      </c>
      <c r="G15" s="2">
        <v>201460</v>
      </c>
      <c r="H15" s="2">
        <f t="shared" si="0"/>
        <v>2719715</v>
      </c>
      <c r="I15" s="4" t="s">
        <v>98</v>
      </c>
      <c r="J15" s="4" t="s">
        <v>165</v>
      </c>
      <c r="K15" s="4" t="s">
        <v>198</v>
      </c>
    </row>
    <row r="16" spans="1:11" hidden="1" outlineLevel="1" x14ac:dyDescent="0.25">
      <c r="A16" s="5">
        <v>45594</v>
      </c>
      <c r="B16" s="4" t="s">
        <v>26</v>
      </c>
      <c r="C16" s="4" t="s">
        <v>158</v>
      </c>
      <c r="D16" s="4" t="s">
        <v>24</v>
      </c>
      <c r="E16" s="2">
        <v>1675550</v>
      </c>
      <c r="F16" s="9" t="s">
        <v>31</v>
      </c>
      <c r="G16" s="2">
        <v>134044</v>
      </c>
      <c r="H16" s="2">
        <f t="shared" si="0"/>
        <v>1809594</v>
      </c>
      <c r="I16" s="4" t="s">
        <v>98</v>
      </c>
      <c r="J16" s="4" t="s">
        <v>165</v>
      </c>
      <c r="K16" s="4" t="s">
        <v>198</v>
      </c>
    </row>
    <row r="17" spans="1:11" hidden="1" outlineLevel="1" x14ac:dyDescent="0.25">
      <c r="A17" s="5">
        <v>45594</v>
      </c>
      <c r="B17" s="4" t="s">
        <v>169</v>
      </c>
      <c r="C17" s="4" t="s">
        <v>158</v>
      </c>
      <c r="D17" s="4" t="s">
        <v>173</v>
      </c>
      <c r="E17" s="2">
        <v>1612630</v>
      </c>
      <c r="F17" s="9" t="s">
        <v>31</v>
      </c>
      <c r="G17" s="2">
        <v>129010</v>
      </c>
      <c r="H17" s="2">
        <f t="shared" si="0"/>
        <v>1741640</v>
      </c>
      <c r="I17" s="4" t="s">
        <v>98</v>
      </c>
      <c r="J17" s="4" t="s">
        <v>165</v>
      </c>
      <c r="K17" s="4" t="s">
        <v>198</v>
      </c>
    </row>
    <row r="18" spans="1:11" hidden="1" outlineLevel="1" x14ac:dyDescent="0.25">
      <c r="A18" s="5">
        <v>45596</v>
      </c>
      <c r="B18" s="4" t="s">
        <v>91</v>
      </c>
      <c r="C18" s="4" t="s">
        <v>158</v>
      </c>
      <c r="D18" s="4" t="s">
        <v>18</v>
      </c>
      <c r="E18" s="2">
        <v>1397935</v>
      </c>
      <c r="F18" s="9" t="s">
        <v>31</v>
      </c>
      <c r="G18" s="2">
        <v>111835</v>
      </c>
      <c r="H18" s="2">
        <f t="shared" si="0"/>
        <v>1509770</v>
      </c>
      <c r="I18" s="4" t="s">
        <v>98</v>
      </c>
      <c r="J18" s="4" t="s">
        <v>165</v>
      </c>
      <c r="K18" s="4" t="s">
        <v>199</v>
      </c>
    </row>
    <row r="19" spans="1:11" hidden="1" outlineLevel="1" x14ac:dyDescent="0.25">
      <c r="A19" s="5">
        <v>45596</v>
      </c>
      <c r="B19" s="13">
        <v>5179664</v>
      </c>
      <c r="C19" s="4" t="s">
        <v>195</v>
      </c>
      <c r="D19" s="4" t="s">
        <v>397</v>
      </c>
      <c r="E19" s="2">
        <v>-1545540</v>
      </c>
      <c r="F19" s="9" t="s">
        <v>31</v>
      </c>
      <c r="G19" s="2">
        <v>-123643.2</v>
      </c>
      <c r="H19" s="2">
        <f t="shared" si="0"/>
        <v>-1669183.2</v>
      </c>
      <c r="I19" s="4" t="s">
        <v>98</v>
      </c>
      <c r="J19" s="4" t="s">
        <v>165</v>
      </c>
      <c r="K19" s="4" t="s">
        <v>411</v>
      </c>
    </row>
    <row r="20" spans="1:11" hidden="1" outlineLevel="1" x14ac:dyDescent="0.25">
      <c r="A20" s="5">
        <v>45596</v>
      </c>
      <c r="B20" s="13">
        <v>5181366</v>
      </c>
      <c r="C20" s="4" t="s">
        <v>195</v>
      </c>
      <c r="D20" s="4" t="s">
        <v>398</v>
      </c>
      <c r="E20" s="2">
        <v>-1081878</v>
      </c>
      <c r="F20" s="9" t="s">
        <v>31</v>
      </c>
      <c r="G20" s="2">
        <v>-86550.24</v>
      </c>
      <c r="H20" s="2">
        <f t="shared" si="0"/>
        <v>-1168428.24</v>
      </c>
      <c r="I20" s="4" t="s">
        <v>98</v>
      </c>
      <c r="J20" s="4" t="s">
        <v>165</v>
      </c>
      <c r="K20" s="4" t="s">
        <v>411</v>
      </c>
    </row>
    <row r="21" spans="1:11" hidden="1" outlineLevel="1" x14ac:dyDescent="0.25">
      <c r="A21" s="5">
        <v>45597</v>
      </c>
      <c r="B21" s="4" t="s">
        <v>137</v>
      </c>
      <c r="C21" s="4" t="s">
        <v>158</v>
      </c>
      <c r="D21" s="4" t="s">
        <v>177</v>
      </c>
      <c r="E21" s="2">
        <v>1196505</v>
      </c>
      <c r="F21" s="9" t="s">
        <v>31</v>
      </c>
      <c r="G21" s="2">
        <v>95720</v>
      </c>
      <c r="H21" s="2">
        <f t="shared" si="0"/>
        <v>1292225</v>
      </c>
      <c r="I21" s="4" t="s">
        <v>98</v>
      </c>
      <c r="J21" s="4" t="s">
        <v>165</v>
      </c>
      <c r="K21" s="4" t="s">
        <v>199</v>
      </c>
    </row>
    <row r="22" spans="1:11" hidden="1" outlineLevel="1" x14ac:dyDescent="0.25">
      <c r="A22" s="5">
        <v>45597</v>
      </c>
      <c r="B22" s="4" t="s">
        <v>89</v>
      </c>
      <c r="C22" s="4" t="s">
        <v>158</v>
      </c>
      <c r="D22" s="4" t="s">
        <v>18</v>
      </c>
      <c r="E22" s="2">
        <v>1015850</v>
      </c>
      <c r="F22" s="9" t="s">
        <v>31</v>
      </c>
      <c r="G22" s="2">
        <v>81268</v>
      </c>
      <c r="H22" s="2">
        <f t="shared" si="0"/>
        <v>1097118</v>
      </c>
      <c r="I22" s="4" t="s">
        <v>98</v>
      </c>
      <c r="J22" s="4" t="s">
        <v>165</v>
      </c>
      <c r="K22" s="4" t="s">
        <v>199</v>
      </c>
    </row>
    <row r="23" spans="1:11" hidden="1" outlineLevel="1" x14ac:dyDescent="0.25">
      <c r="A23" s="5">
        <v>45600</v>
      </c>
      <c r="B23" s="4" t="s">
        <v>190</v>
      </c>
      <c r="C23" s="4" t="s">
        <v>158</v>
      </c>
      <c r="D23" s="4" t="s">
        <v>18</v>
      </c>
      <c r="E23" s="2">
        <v>5665115</v>
      </c>
      <c r="F23" s="9" t="s">
        <v>31</v>
      </c>
      <c r="G23" s="2">
        <v>453209</v>
      </c>
      <c r="H23" s="2">
        <f t="shared" si="0"/>
        <v>6118324</v>
      </c>
      <c r="I23" s="4" t="s">
        <v>98</v>
      </c>
      <c r="J23" s="4" t="s">
        <v>165</v>
      </c>
      <c r="K23" s="4" t="s">
        <v>199</v>
      </c>
    </row>
    <row r="24" spans="1:11" hidden="1" outlineLevel="1" x14ac:dyDescent="0.25">
      <c r="A24" s="5">
        <v>45600</v>
      </c>
      <c r="B24" s="4" t="s">
        <v>4</v>
      </c>
      <c r="C24" s="4" t="s">
        <v>158</v>
      </c>
      <c r="D24" s="4" t="s">
        <v>24</v>
      </c>
      <c r="E24" s="2">
        <v>1528935</v>
      </c>
      <c r="F24" s="9" t="s">
        <v>31</v>
      </c>
      <c r="G24" s="2">
        <v>122315</v>
      </c>
      <c r="H24" s="2">
        <f t="shared" si="0"/>
        <v>1651250</v>
      </c>
      <c r="I24" s="4" t="s">
        <v>98</v>
      </c>
      <c r="J24" s="4" t="s">
        <v>165</v>
      </c>
      <c r="K24" s="4" t="s">
        <v>199</v>
      </c>
    </row>
    <row r="25" spans="1:11" hidden="1" outlineLevel="1" x14ac:dyDescent="0.25">
      <c r="A25" s="5">
        <v>45600</v>
      </c>
      <c r="B25" s="4" t="s">
        <v>171</v>
      </c>
      <c r="C25" s="4" t="s">
        <v>158</v>
      </c>
      <c r="D25" s="4" t="s">
        <v>177</v>
      </c>
      <c r="E25" s="2">
        <v>4272340</v>
      </c>
      <c r="F25" s="9" t="s">
        <v>31</v>
      </c>
      <c r="G25" s="2">
        <v>341787</v>
      </c>
      <c r="H25" s="2">
        <f t="shared" si="0"/>
        <v>4614127</v>
      </c>
      <c r="I25" s="4" t="s">
        <v>98</v>
      </c>
      <c r="J25" s="4" t="s">
        <v>165</v>
      </c>
      <c r="K25" s="4" t="s">
        <v>199</v>
      </c>
    </row>
    <row r="26" spans="1:11" hidden="1" outlineLevel="1" x14ac:dyDescent="0.25">
      <c r="A26" s="5">
        <v>45601</v>
      </c>
      <c r="B26" s="4" t="s">
        <v>143</v>
      </c>
      <c r="C26" s="4" t="s">
        <v>158</v>
      </c>
      <c r="D26" s="4" t="s">
        <v>18</v>
      </c>
      <c r="E26" s="2">
        <v>3353450</v>
      </c>
      <c r="F26" s="9" t="s">
        <v>31</v>
      </c>
      <c r="G26" s="2">
        <v>268276</v>
      </c>
      <c r="H26" s="2">
        <f t="shared" si="0"/>
        <v>3621726</v>
      </c>
      <c r="I26" s="4" t="s">
        <v>98</v>
      </c>
      <c r="J26" s="4" t="s">
        <v>165</v>
      </c>
      <c r="K26" s="4" t="s">
        <v>199</v>
      </c>
    </row>
    <row r="27" spans="1:11" hidden="1" outlineLevel="1" x14ac:dyDescent="0.25">
      <c r="A27" s="5">
        <v>45601</v>
      </c>
      <c r="B27" s="4" t="s">
        <v>79</v>
      </c>
      <c r="C27" s="4" t="s">
        <v>158</v>
      </c>
      <c r="D27" s="4" t="s">
        <v>173</v>
      </c>
      <c r="E27" s="2">
        <v>1591855</v>
      </c>
      <c r="F27" s="9" t="s">
        <v>31</v>
      </c>
      <c r="G27" s="2">
        <v>127348</v>
      </c>
      <c r="H27" s="2">
        <f t="shared" si="0"/>
        <v>1719203</v>
      </c>
      <c r="I27" s="4" t="s">
        <v>98</v>
      </c>
      <c r="J27" s="4" t="s">
        <v>165</v>
      </c>
      <c r="K27" s="4" t="s">
        <v>199</v>
      </c>
    </row>
    <row r="28" spans="1:11" hidden="1" outlineLevel="1" x14ac:dyDescent="0.25">
      <c r="A28" s="5">
        <v>45601</v>
      </c>
      <c r="B28" s="4" t="s">
        <v>6</v>
      </c>
      <c r="C28" s="4" t="s">
        <v>158</v>
      </c>
      <c r="D28" s="4" t="s">
        <v>177</v>
      </c>
      <c r="E28" s="2">
        <v>2073250</v>
      </c>
      <c r="F28" s="9" t="s">
        <v>31</v>
      </c>
      <c r="G28" s="2">
        <v>165860</v>
      </c>
      <c r="H28" s="2">
        <f t="shared" si="0"/>
        <v>2239110</v>
      </c>
      <c r="I28" s="4" t="s">
        <v>98</v>
      </c>
      <c r="J28" s="4" t="s">
        <v>165</v>
      </c>
      <c r="K28" s="4" t="s">
        <v>199</v>
      </c>
    </row>
    <row r="29" spans="1:11" hidden="1" outlineLevel="1" x14ac:dyDescent="0.25">
      <c r="A29" s="5">
        <v>45602</v>
      </c>
      <c r="B29" s="4" t="s">
        <v>70</v>
      </c>
      <c r="C29" s="4" t="s">
        <v>158</v>
      </c>
      <c r="D29" s="4" t="s">
        <v>177</v>
      </c>
      <c r="E29" s="2">
        <v>1036625</v>
      </c>
      <c r="F29" s="9" t="s">
        <v>31</v>
      </c>
      <c r="G29" s="2">
        <v>82930</v>
      </c>
      <c r="H29" s="2">
        <f t="shared" si="0"/>
        <v>1119555</v>
      </c>
      <c r="I29" s="4" t="s">
        <v>98</v>
      </c>
      <c r="J29" s="4" t="s">
        <v>165</v>
      </c>
      <c r="K29" s="13" t="s">
        <v>201</v>
      </c>
    </row>
    <row r="30" spans="1:11" hidden="1" outlineLevel="1" x14ac:dyDescent="0.25">
      <c r="A30" s="5">
        <v>45602</v>
      </c>
      <c r="B30" s="4" t="s">
        <v>188</v>
      </c>
      <c r="C30" s="4" t="s">
        <v>158</v>
      </c>
      <c r="D30" s="4" t="s">
        <v>18</v>
      </c>
      <c r="E30" s="2">
        <v>1280200</v>
      </c>
      <c r="F30" s="9" t="s">
        <v>31</v>
      </c>
      <c r="G30" s="2">
        <v>102416</v>
      </c>
      <c r="H30" s="2">
        <f t="shared" si="0"/>
        <v>1382616</v>
      </c>
      <c r="I30" s="4" t="s">
        <v>98</v>
      </c>
      <c r="J30" s="4" t="s">
        <v>165</v>
      </c>
      <c r="K30" s="13" t="s">
        <v>201</v>
      </c>
    </row>
    <row r="31" spans="1:11" hidden="1" outlineLevel="1" x14ac:dyDescent="0.25">
      <c r="A31" s="5">
        <v>45604</v>
      </c>
      <c r="B31" s="4" t="s">
        <v>68</v>
      </c>
      <c r="C31" s="4" t="s">
        <v>158</v>
      </c>
      <c r="D31" s="4" t="s">
        <v>173</v>
      </c>
      <c r="E31" s="2">
        <v>1377160</v>
      </c>
      <c r="F31" s="9" t="s">
        <v>31</v>
      </c>
      <c r="G31" s="2">
        <v>110173</v>
      </c>
      <c r="H31" s="2">
        <f t="shared" si="0"/>
        <v>1487333</v>
      </c>
      <c r="I31" s="4" t="s">
        <v>98</v>
      </c>
      <c r="J31" s="4" t="s">
        <v>165</v>
      </c>
      <c r="K31" s="13" t="s">
        <v>201</v>
      </c>
    </row>
    <row r="32" spans="1:11" hidden="1" outlineLevel="1" x14ac:dyDescent="0.25">
      <c r="A32" s="5">
        <v>45604</v>
      </c>
      <c r="B32" s="4" t="s">
        <v>133</v>
      </c>
      <c r="C32" s="4" t="s">
        <v>158</v>
      </c>
      <c r="D32" s="4" t="s">
        <v>27</v>
      </c>
      <c r="E32" s="2">
        <v>1300975</v>
      </c>
      <c r="F32" s="9" t="s">
        <v>31</v>
      </c>
      <c r="G32" s="2">
        <v>104078</v>
      </c>
      <c r="H32" s="2">
        <f t="shared" si="0"/>
        <v>1405053</v>
      </c>
      <c r="I32" s="4" t="s">
        <v>98</v>
      </c>
      <c r="J32" s="4" t="s">
        <v>165</v>
      </c>
      <c r="K32" s="13" t="s">
        <v>201</v>
      </c>
    </row>
    <row r="33" spans="1:11" hidden="1" outlineLevel="1" x14ac:dyDescent="0.25">
      <c r="A33" s="5">
        <v>45604</v>
      </c>
      <c r="B33" s="4" t="s">
        <v>5</v>
      </c>
      <c r="C33" s="4" t="s">
        <v>158</v>
      </c>
      <c r="D33" s="4" t="s">
        <v>18</v>
      </c>
      <c r="E33" s="2">
        <v>1099545</v>
      </c>
      <c r="F33" s="9" t="s">
        <v>31</v>
      </c>
      <c r="G33" s="2">
        <v>87964</v>
      </c>
      <c r="H33" s="2">
        <f t="shared" si="0"/>
        <v>1187509</v>
      </c>
      <c r="I33" s="4" t="s">
        <v>98</v>
      </c>
      <c r="J33" s="4" t="s">
        <v>165</v>
      </c>
      <c r="K33" s="13" t="s">
        <v>201</v>
      </c>
    </row>
    <row r="34" spans="1:11" hidden="1" outlineLevel="1" x14ac:dyDescent="0.25">
      <c r="A34" s="5">
        <v>45605</v>
      </c>
      <c r="B34" s="4" t="s">
        <v>178</v>
      </c>
      <c r="C34" s="4" t="s">
        <v>158</v>
      </c>
      <c r="D34" s="4" t="s">
        <v>177</v>
      </c>
      <c r="E34" s="2">
        <v>1217280</v>
      </c>
      <c r="F34" s="9" t="s">
        <v>31</v>
      </c>
      <c r="G34" s="2">
        <v>97382</v>
      </c>
      <c r="H34" s="2">
        <f t="shared" si="0"/>
        <v>1314662</v>
      </c>
      <c r="I34" s="4" t="s">
        <v>98</v>
      </c>
      <c r="J34" s="4" t="s">
        <v>165</v>
      </c>
      <c r="K34" s="13" t="s">
        <v>201</v>
      </c>
    </row>
    <row r="35" spans="1:11" hidden="1" outlineLevel="1" x14ac:dyDescent="0.25">
      <c r="A35" s="5">
        <v>45605</v>
      </c>
      <c r="B35" s="4" t="s">
        <v>58</v>
      </c>
      <c r="C35" s="4" t="s">
        <v>158</v>
      </c>
      <c r="D35" s="4" t="s">
        <v>18</v>
      </c>
      <c r="E35" s="2">
        <v>1691165</v>
      </c>
      <c r="F35" s="9" t="s">
        <v>31</v>
      </c>
      <c r="G35" s="2">
        <v>135293</v>
      </c>
      <c r="H35" s="2">
        <f t="shared" si="0"/>
        <v>1826458</v>
      </c>
      <c r="I35" s="4" t="s">
        <v>98</v>
      </c>
      <c r="J35" s="4" t="s">
        <v>165</v>
      </c>
      <c r="K35" s="13" t="s">
        <v>201</v>
      </c>
    </row>
    <row r="36" spans="1:11" hidden="1" outlineLevel="1" x14ac:dyDescent="0.25">
      <c r="A36" s="5">
        <v>45607</v>
      </c>
      <c r="B36" s="4" t="s">
        <v>3</v>
      </c>
      <c r="C36" s="4" t="s">
        <v>158</v>
      </c>
      <c r="D36" s="4" t="s">
        <v>18</v>
      </c>
      <c r="E36" s="2">
        <v>1015850</v>
      </c>
      <c r="F36" s="9" t="s">
        <v>31</v>
      </c>
      <c r="G36" s="2">
        <v>81268</v>
      </c>
      <c r="H36" s="2">
        <f t="shared" si="0"/>
        <v>1097118</v>
      </c>
      <c r="I36" s="4" t="s">
        <v>98</v>
      </c>
      <c r="J36" s="4" t="s">
        <v>165</v>
      </c>
      <c r="K36" s="13" t="s">
        <v>201</v>
      </c>
    </row>
    <row r="37" spans="1:11" hidden="1" outlineLevel="1" x14ac:dyDescent="0.25">
      <c r="A37" s="5">
        <v>45607</v>
      </c>
      <c r="B37" s="4" t="s">
        <v>81</v>
      </c>
      <c r="C37" s="4" t="s">
        <v>158</v>
      </c>
      <c r="D37" s="4" t="s">
        <v>24</v>
      </c>
      <c r="E37" s="2">
        <v>1083930</v>
      </c>
      <c r="F37" s="9" t="s">
        <v>31</v>
      </c>
      <c r="G37" s="2">
        <v>86714</v>
      </c>
      <c r="H37" s="2">
        <f t="shared" si="0"/>
        <v>1170644</v>
      </c>
      <c r="I37" s="4" t="s">
        <v>98</v>
      </c>
      <c r="J37" s="4" t="s">
        <v>165</v>
      </c>
      <c r="K37" s="13" t="s">
        <v>201</v>
      </c>
    </row>
    <row r="38" spans="1:11" hidden="1" outlineLevel="1" x14ac:dyDescent="0.25">
      <c r="A38" s="5">
        <v>45607</v>
      </c>
      <c r="B38" s="4" t="s">
        <v>2</v>
      </c>
      <c r="C38" s="4" t="s">
        <v>158</v>
      </c>
      <c r="D38" s="4" t="s">
        <v>27</v>
      </c>
      <c r="E38" s="2">
        <v>1510510</v>
      </c>
      <c r="F38" s="9" t="s">
        <v>31</v>
      </c>
      <c r="G38" s="2">
        <v>120841</v>
      </c>
      <c r="H38" s="2">
        <f t="shared" si="0"/>
        <v>1631351</v>
      </c>
      <c r="I38" s="4" t="s">
        <v>98</v>
      </c>
      <c r="J38" s="4" t="s">
        <v>165</v>
      </c>
      <c r="K38" s="13" t="s">
        <v>201</v>
      </c>
    </row>
    <row r="39" spans="1:11" s="16" customFormat="1" hidden="1" outlineLevel="1" x14ac:dyDescent="0.25">
      <c r="A39" s="12">
        <v>45609</v>
      </c>
      <c r="B39" s="13" t="s">
        <v>124</v>
      </c>
      <c r="C39" s="13" t="s">
        <v>158</v>
      </c>
      <c r="D39" s="13" t="s">
        <v>177</v>
      </c>
      <c r="E39" s="14">
        <v>1544550</v>
      </c>
      <c r="F39" s="15" t="s">
        <v>31</v>
      </c>
      <c r="G39" s="14">
        <v>123564</v>
      </c>
      <c r="H39" s="14">
        <f t="shared" si="0"/>
        <v>1668114</v>
      </c>
      <c r="I39" s="13" t="s">
        <v>98</v>
      </c>
      <c r="J39" s="13" t="s">
        <v>165</v>
      </c>
      <c r="K39" s="13" t="s">
        <v>200</v>
      </c>
    </row>
    <row r="40" spans="1:11" s="16" customFormat="1" hidden="1" outlineLevel="1" x14ac:dyDescent="0.25">
      <c r="A40" s="12">
        <v>45610</v>
      </c>
      <c r="B40" s="13" t="s">
        <v>183</v>
      </c>
      <c r="C40" s="13" t="s">
        <v>158</v>
      </c>
      <c r="D40" s="13" t="s">
        <v>18</v>
      </c>
      <c r="E40" s="14">
        <v>1162465</v>
      </c>
      <c r="F40" s="15" t="s">
        <v>31</v>
      </c>
      <c r="G40" s="14">
        <v>92997</v>
      </c>
      <c r="H40" s="14">
        <f t="shared" si="0"/>
        <v>1255462</v>
      </c>
      <c r="I40" s="13" t="s">
        <v>98</v>
      </c>
      <c r="J40" s="13" t="s">
        <v>165</v>
      </c>
      <c r="K40" s="13" t="s">
        <v>200</v>
      </c>
    </row>
    <row r="41" spans="1:11" s="16" customFormat="1" hidden="1" outlineLevel="1" x14ac:dyDescent="0.25">
      <c r="A41" s="12">
        <v>45610</v>
      </c>
      <c r="B41" s="13" t="s">
        <v>10</v>
      </c>
      <c r="C41" s="13" t="s">
        <v>158</v>
      </c>
      <c r="D41" s="13" t="s">
        <v>173</v>
      </c>
      <c r="E41" s="14">
        <v>1348280</v>
      </c>
      <c r="F41" s="15" t="s">
        <v>31</v>
      </c>
      <c r="G41" s="14">
        <v>107862</v>
      </c>
      <c r="H41" s="14">
        <f t="shared" si="0"/>
        <v>1456142</v>
      </c>
      <c r="I41" s="13" t="s">
        <v>98</v>
      </c>
      <c r="J41" s="13" t="s">
        <v>165</v>
      </c>
      <c r="K41" s="13" t="s">
        <v>200</v>
      </c>
    </row>
    <row r="42" spans="1:11" s="16" customFormat="1" hidden="1" outlineLevel="1" x14ac:dyDescent="0.25">
      <c r="A42" s="12">
        <v>45612</v>
      </c>
      <c r="B42" s="13" t="s">
        <v>111</v>
      </c>
      <c r="C42" s="13" t="s">
        <v>158</v>
      </c>
      <c r="D42" s="13" t="s">
        <v>177</v>
      </c>
      <c r="E42" s="14">
        <v>1183240</v>
      </c>
      <c r="F42" s="15" t="s">
        <v>31</v>
      </c>
      <c r="G42" s="14">
        <v>94659</v>
      </c>
      <c r="H42" s="14">
        <f t="shared" si="0"/>
        <v>1277899</v>
      </c>
      <c r="I42" s="13" t="s">
        <v>98</v>
      </c>
      <c r="J42" s="13" t="s">
        <v>165</v>
      </c>
      <c r="K42" s="13" t="s">
        <v>200</v>
      </c>
    </row>
    <row r="43" spans="1:11" s="16" customFormat="1" hidden="1" outlineLevel="1" x14ac:dyDescent="0.25">
      <c r="A43" s="12">
        <v>45612</v>
      </c>
      <c r="B43" s="13" t="s">
        <v>160</v>
      </c>
      <c r="C43" s="13" t="s">
        <v>158</v>
      </c>
      <c r="D43" s="13" t="s">
        <v>18</v>
      </c>
      <c r="E43" s="14">
        <v>1280200</v>
      </c>
      <c r="F43" s="15" t="s">
        <v>31</v>
      </c>
      <c r="G43" s="14">
        <v>102416</v>
      </c>
      <c r="H43" s="14">
        <f t="shared" si="0"/>
        <v>1382616</v>
      </c>
      <c r="I43" s="13" t="s">
        <v>98</v>
      </c>
      <c r="J43" s="13" t="s">
        <v>165</v>
      </c>
      <c r="K43" s="13" t="s">
        <v>200</v>
      </c>
    </row>
    <row r="44" spans="1:11" hidden="1" outlineLevel="1" x14ac:dyDescent="0.25">
      <c r="A44" s="5">
        <v>45614</v>
      </c>
      <c r="B44" s="4" t="s">
        <v>146</v>
      </c>
      <c r="C44" s="4" t="s">
        <v>158</v>
      </c>
      <c r="D44" s="4" t="s">
        <v>27</v>
      </c>
      <c r="E44" s="2">
        <v>1363895</v>
      </c>
      <c r="F44" s="9" t="s">
        <v>31</v>
      </c>
      <c r="G44" s="2">
        <v>109112</v>
      </c>
      <c r="H44" s="2">
        <f t="shared" si="0"/>
        <v>1473007</v>
      </c>
      <c r="I44" s="4" t="s">
        <v>98</v>
      </c>
      <c r="J44" s="4" t="s">
        <v>165</v>
      </c>
      <c r="K44" s="4" t="s">
        <v>409</v>
      </c>
    </row>
    <row r="45" spans="1:11" hidden="1" outlineLevel="1" x14ac:dyDescent="0.25">
      <c r="A45" s="5">
        <v>45615</v>
      </c>
      <c r="B45" s="4" t="s">
        <v>181</v>
      </c>
      <c r="C45" s="4" t="s">
        <v>158</v>
      </c>
      <c r="D45" s="4" t="s">
        <v>173</v>
      </c>
      <c r="E45" s="2">
        <v>1015850</v>
      </c>
      <c r="F45" s="9" t="s">
        <v>31</v>
      </c>
      <c r="G45" s="2">
        <v>81268</v>
      </c>
      <c r="H45" s="2">
        <f t="shared" si="0"/>
        <v>1097118</v>
      </c>
      <c r="I45" s="4" t="s">
        <v>98</v>
      </c>
      <c r="J45" s="4" t="s">
        <v>165</v>
      </c>
      <c r="K45" s="4" t="s">
        <v>409</v>
      </c>
    </row>
    <row r="46" spans="1:11" hidden="1" outlineLevel="1" x14ac:dyDescent="0.25">
      <c r="A46" s="5">
        <v>45615</v>
      </c>
      <c r="B46" s="4" t="s">
        <v>121</v>
      </c>
      <c r="C46" s="4" t="s">
        <v>158</v>
      </c>
      <c r="D46" s="4" t="s">
        <v>18</v>
      </c>
      <c r="E46" s="2">
        <v>1691165</v>
      </c>
      <c r="F46" s="9" t="s">
        <v>31</v>
      </c>
      <c r="G46" s="2">
        <v>135293</v>
      </c>
      <c r="H46" s="2">
        <f t="shared" si="0"/>
        <v>1826458</v>
      </c>
      <c r="I46" s="4" t="s">
        <v>98</v>
      </c>
      <c r="J46" s="4" t="s">
        <v>165</v>
      </c>
      <c r="K46" s="4" t="s">
        <v>409</v>
      </c>
    </row>
    <row r="47" spans="1:11" hidden="1" outlineLevel="1" x14ac:dyDescent="0.25">
      <c r="A47" s="5">
        <v>45615</v>
      </c>
      <c r="B47" s="4" t="s">
        <v>105</v>
      </c>
      <c r="C47" s="4" t="s">
        <v>158</v>
      </c>
      <c r="D47" s="4" t="s">
        <v>177</v>
      </c>
      <c r="E47" s="2">
        <v>1494895</v>
      </c>
      <c r="F47" s="9" t="s">
        <v>31</v>
      </c>
      <c r="G47" s="2">
        <v>119592</v>
      </c>
      <c r="H47" s="2">
        <f t="shared" si="0"/>
        <v>1614487</v>
      </c>
      <c r="I47" s="4" t="s">
        <v>98</v>
      </c>
      <c r="J47" s="4" t="s">
        <v>165</v>
      </c>
      <c r="K47" s="4" t="s">
        <v>409</v>
      </c>
    </row>
    <row r="48" spans="1:11" hidden="1" outlineLevel="1" x14ac:dyDescent="0.25">
      <c r="A48" s="5">
        <v>45616</v>
      </c>
      <c r="B48" s="13" t="s">
        <v>41</v>
      </c>
      <c r="C48" s="4" t="s">
        <v>158</v>
      </c>
      <c r="D48" s="4" t="s">
        <v>177</v>
      </c>
      <c r="E48" s="2">
        <v>1015850</v>
      </c>
      <c r="F48" s="9" t="s">
        <v>31</v>
      </c>
      <c r="G48" s="2">
        <v>81268</v>
      </c>
      <c r="H48" s="2">
        <f t="shared" si="0"/>
        <v>1097118</v>
      </c>
      <c r="I48" s="4" t="s">
        <v>98</v>
      </c>
      <c r="J48" s="4" t="s">
        <v>165</v>
      </c>
      <c r="K48" s="4" t="s">
        <v>410</v>
      </c>
    </row>
    <row r="49" spans="1:11" hidden="1" outlineLevel="1" x14ac:dyDescent="0.25">
      <c r="A49" s="5">
        <v>45617</v>
      </c>
      <c r="B49" s="13" t="s">
        <v>19</v>
      </c>
      <c r="C49" s="4" t="s">
        <v>158</v>
      </c>
      <c r="D49" s="4" t="s">
        <v>27</v>
      </c>
      <c r="E49" s="2">
        <v>1481630</v>
      </c>
      <c r="F49" s="9" t="s">
        <v>31</v>
      </c>
      <c r="G49" s="2">
        <v>118530</v>
      </c>
      <c r="H49" s="2">
        <f t="shared" si="0"/>
        <v>1600160</v>
      </c>
      <c r="I49" s="4" t="s">
        <v>98</v>
      </c>
      <c r="J49" s="4" t="s">
        <v>165</v>
      </c>
      <c r="K49" s="4" t="s">
        <v>410</v>
      </c>
    </row>
    <row r="50" spans="1:11" hidden="1" outlineLevel="1" x14ac:dyDescent="0.25">
      <c r="A50" s="5">
        <v>45618</v>
      </c>
      <c r="B50" s="13" t="s">
        <v>118</v>
      </c>
      <c r="C50" s="4" t="s">
        <v>158</v>
      </c>
      <c r="D50" s="4" t="s">
        <v>27</v>
      </c>
      <c r="E50" s="2">
        <v>1447590</v>
      </c>
      <c r="F50" s="9" t="s">
        <v>31</v>
      </c>
      <c r="G50" s="2">
        <v>115807</v>
      </c>
      <c r="H50" s="2">
        <f t="shared" si="0"/>
        <v>1563397</v>
      </c>
      <c r="I50" s="4" t="s">
        <v>98</v>
      </c>
      <c r="J50" s="4" t="s">
        <v>165</v>
      </c>
      <c r="K50" s="4" t="s">
        <v>410</v>
      </c>
    </row>
    <row r="51" spans="1:11" hidden="1" outlineLevel="1" x14ac:dyDescent="0.25">
      <c r="A51" s="5">
        <v>45618</v>
      </c>
      <c r="B51" s="13" t="s">
        <v>64</v>
      </c>
      <c r="C51" s="4" t="s">
        <v>158</v>
      </c>
      <c r="D51" s="4" t="s">
        <v>177</v>
      </c>
      <c r="E51" s="2">
        <v>1363895</v>
      </c>
      <c r="F51" s="9" t="s">
        <v>31</v>
      </c>
      <c r="G51" s="2">
        <v>109112</v>
      </c>
      <c r="H51" s="2">
        <f t="shared" si="0"/>
        <v>1473007</v>
      </c>
      <c r="I51" s="4" t="s">
        <v>98</v>
      </c>
      <c r="J51" s="4" t="s">
        <v>165</v>
      </c>
      <c r="K51" s="4" t="s">
        <v>410</v>
      </c>
    </row>
    <row r="52" spans="1:11" hidden="1" outlineLevel="1" x14ac:dyDescent="0.25">
      <c r="A52" s="5">
        <v>45618</v>
      </c>
      <c r="B52" s="13" t="s">
        <v>49</v>
      </c>
      <c r="C52" s="4" t="s">
        <v>158</v>
      </c>
      <c r="D52" s="4" t="s">
        <v>18</v>
      </c>
      <c r="E52" s="2">
        <v>1510510</v>
      </c>
      <c r="F52" s="9" t="s">
        <v>31</v>
      </c>
      <c r="G52" s="2">
        <v>120841</v>
      </c>
      <c r="H52" s="2">
        <f t="shared" si="0"/>
        <v>1631351</v>
      </c>
      <c r="I52" s="4" t="s">
        <v>98</v>
      </c>
      <c r="J52" s="4" t="s">
        <v>165</v>
      </c>
      <c r="K52" s="4" t="s">
        <v>410</v>
      </c>
    </row>
    <row r="53" spans="1:11" hidden="1" outlineLevel="1" x14ac:dyDescent="0.25">
      <c r="A53" s="5">
        <v>45619</v>
      </c>
      <c r="B53" s="13" t="s">
        <v>42</v>
      </c>
      <c r="C53" s="4" t="s">
        <v>158</v>
      </c>
      <c r="D53" s="4" t="s">
        <v>90</v>
      </c>
      <c r="E53" s="2">
        <v>3463080</v>
      </c>
      <c r="F53" s="9" t="s">
        <v>31</v>
      </c>
      <c r="G53" s="2">
        <v>277046</v>
      </c>
      <c r="H53" s="2">
        <f t="shared" si="0"/>
        <v>3740126</v>
      </c>
      <c r="I53" s="4" t="s">
        <v>98</v>
      </c>
      <c r="J53" s="4" t="s">
        <v>165</v>
      </c>
      <c r="K53" s="4" t="s">
        <v>410</v>
      </c>
    </row>
    <row r="54" spans="1:11" hidden="1" outlineLevel="1" x14ac:dyDescent="0.25">
      <c r="A54" s="5">
        <v>45619</v>
      </c>
      <c r="B54" s="13" t="s">
        <v>99</v>
      </c>
      <c r="C54" s="4" t="s">
        <v>158</v>
      </c>
      <c r="D54" s="4" t="s">
        <v>24</v>
      </c>
      <c r="E54" s="2">
        <v>3748800</v>
      </c>
      <c r="F54" s="9" t="s">
        <v>31</v>
      </c>
      <c r="G54" s="2">
        <v>299904</v>
      </c>
      <c r="H54" s="2">
        <f t="shared" si="0"/>
        <v>4048704</v>
      </c>
      <c r="I54" s="4" t="s">
        <v>98</v>
      </c>
      <c r="J54" s="4" t="s">
        <v>165</v>
      </c>
      <c r="K54" s="4" t="s">
        <v>410</v>
      </c>
    </row>
    <row r="55" spans="1:11" hidden="1" outlineLevel="1" x14ac:dyDescent="0.25">
      <c r="A55" s="5">
        <v>45619</v>
      </c>
      <c r="B55" s="13" t="s">
        <v>168</v>
      </c>
      <c r="C55" s="4" t="s">
        <v>158</v>
      </c>
      <c r="D55" s="4" t="s">
        <v>18</v>
      </c>
      <c r="E55" s="2">
        <v>16924185</v>
      </c>
      <c r="F55" s="9" t="s">
        <v>31</v>
      </c>
      <c r="G55" s="2">
        <v>1353935</v>
      </c>
      <c r="H55" s="2">
        <f t="shared" si="0"/>
        <v>18278120</v>
      </c>
      <c r="I55" s="4" t="s">
        <v>98</v>
      </c>
      <c r="J55" s="4" t="s">
        <v>165</v>
      </c>
      <c r="K55" s="4" t="s">
        <v>410</v>
      </c>
    </row>
    <row r="56" spans="1:11" hidden="1" outlineLevel="1" x14ac:dyDescent="0.25">
      <c r="A56" s="5">
        <v>45619</v>
      </c>
      <c r="B56" s="13" t="s">
        <v>142</v>
      </c>
      <c r="C56" s="4" t="s">
        <v>158</v>
      </c>
      <c r="D56" s="4" t="s">
        <v>173</v>
      </c>
      <c r="E56" s="2">
        <v>7395480</v>
      </c>
      <c r="F56" s="9" t="s">
        <v>31</v>
      </c>
      <c r="G56" s="2">
        <v>591638</v>
      </c>
      <c r="H56" s="2">
        <f t="shared" si="0"/>
        <v>7987118</v>
      </c>
      <c r="I56" s="4" t="s">
        <v>98</v>
      </c>
      <c r="J56" s="4" t="s">
        <v>165</v>
      </c>
      <c r="K56" s="4" t="s">
        <v>411</v>
      </c>
    </row>
    <row r="57" spans="1:11" hidden="1" outlineLevel="1" x14ac:dyDescent="0.25">
      <c r="A57" s="5">
        <v>45619</v>
      </c>
      <c r="B57" s="13" t="s">
        <v>102</v>
      </c>
      <c r="C57" s="4" t="s">
        <v>158</v>
      </c>
      <c r="D57" s="4" t="s">
        <v>27</v>
      </c>
      <c r="E57" s="2">
        <v>2238290</v>
      </c>
      <c r="F57" s="9" t="s">
        <v>31</v>
      </c>
      <c r="G57" s="2">
        <v>179063</v>
      </c>
      <c r="H57" s="2">
        <f t="shared" si="0"/>
        <v>2417353</v>
      </c>
      <c r="I57" s="4" t="s">
        <v>98</v>
      </c>
      <c r="J57" s="4" t="s">
        <v>165</v>
      </c>
      <c r="K57" s="4" t="s">
        <v>410</v>
      </c>
    </row>
    <row r="58" spans="1:11" hidden="1" outlineLevel="1" x14ac:dyDescent="0.25">
      <c r="A58" s="5">
        <v>45619</v>
      </c>
      <c r="B58" s="13" t="s">
        <v>65</v>
      </c>
      <c r="C58" s="4" t="s">
        <v>158</v>
      </c>
      <c r="D58" s="4" t="s">
        <v>177</v>
      </c>
      <c r="E58" s="2">
        <v>2301210</v>
      </c>
      <c r="F58" s="9" t="s">
        <v>31</v>
      </c>
      <c r="G58" s="2">
        <v>184097</v>
      </c>
      <c r="H58" s="2">
        <f t="shared" si="0"/>
        <v>2485307</v>
      </c>
      <c r="I58" s="4" t="s">
        <v>98</v>
      </c>
      <c r="J58" s="4" t="s">
        <v>165</v>
      </c>
      <c r="K58" s="4" t="s">
        <v>410</v>
      </c>
    </row>
    <row r="59" spans="1:11" hidden="1" outlineLevel="1" x14ac:dyDescent="0.25">
      <c r="A59" s="5">
        <v>45621</v>
      </c>
      <c r="B59" s="13" t="s">
        <v>157</v>
      </c>
      <c r="C59" s="4" t="s">
        <v>158</v>
      </c>
      <c r="D59" s="4" t="s">
        <v>173</v>
      </c>
      <c r="E59" s="2">
        <v>1015850</v>
      </c>
      <c r="F59" s="9" t="s">
        <v>31</v>
      </c>
      <c r="G59" s="2">
        <v>81268</v>
      </c>
      <c r="H59" s="2">
        <f t="shared" si="0"/>
        <v>1097118</v>
      </c>
      <c r="I59" s="4" t="s">
        <v>98</v>
      </c>
      <c r="J59" s="4" t="s">
        <v>165</v>
      </c>
      <c r="K59" s="4" t="s">
        <v>410</v>
      </c>
    </row>
    <row r="60" spans="1:11" hidden="1" outlineLevel="1" x14ac:dyDescent="0.25">
      <c r="A60" s="5">
        <v>45622</v>
      </c>
      <c r="B60" s="13" t="s">
        <v>130</v>
      </c>
      <c r="C60" s="4" t="s">
        <v>158</v>
      </c>
      <c r="D60" s="4" t="s">
        <v>18</v>
      </c>
      <c r="E60" s="2">
        <v>3060220</v>
      </c>
      <c r="F60" s="9" t="s">
        <v>31</v>
      </c>
      <c r="G60" s="2">
        <v>244818</v>
      </c>
      <c r="H60" s="2">
        <f t="shared" si="0"/>
        <v>3305038</v>
      </c>
      <c r="I60" s="4" t="s">
        <v>98</v>
      </c>
      <c r="J60" s="4" t="s">
        <v>165</v>
      </c>
      <c r="K60" s="4" t="s">
        <v>410</v>
      </c>
    </row>
    <row r="61" spans="1:11" hidden="1" outlineLevel="1" x14ac:dyDescent="0.25">
      <c r="A61" s="5">
        <v>45622</v>
      </c>
      <c r="B61" s="13" t="s">
        <v>35</v>
      </c>
      <c r="C61" s="4" t="s">
        <v>158</v>
      </c>
      <c r="D61" s="4" t="s">
        <v>27</v>
      </c>
      <c r="E61" s="2">
        <v>1431975</v>
      </c>
      <c r="F61" s="9" t="s">
        <v>31</v>
      </c>
      <c r="G61" s="2">
        <v>114558</v>
      </c>
      <c r="H61" s="2">
        <f t="shared" si="0"/>
        <v>1546533</v>
      </c>
      <c r="I61" s="4" t="s">
        <v>98</v>
      </c>
      <c r="J61" s="4" t="s">
        <v>165</v>
      </c>
      <c r="K61" s="4" t="s">
        <v>410</v>
      </c>
    </row>
    <row r="62" spans="1:11" hidden="1" outlineLevel="1" x14ac:dyDescent="0.25">
      <c r="A62" s="5">
        <v>45622</v>
      </c>
      <c r="B62" s="13" t="s">
        <v>37</v>
      </c>
      <c r="C62" s="4" t="s">
        <v>158</v>
      </c>
      <c r="D62" s="4" t="s">
        <v>177</v>
      </c>
      <c r="E62" s="2">
        <v>1314240</v>
      </c>
      <c r="F62" s="9" t="s">
        <v>31</v>
      </c>
      <c r="G62" s="2">
        <v>105139</v>
      </c>
      <c r="H62" s="2">
        <f t="shared" si="0"/>
        <v>1419379</v>
      </c>
      <c r="I62" s="4" t="s">
        <v>98</v>
      </c>
      <c r="J62" s="4" t="s">
        <v>165</v>
      </c>
      <c r="K62" s="4" t="s">
        <v>410</v>
      </c>
    </row>
    <row r="63" spans="1:11" hidden="1" outlineLevel="1" x14ac:dyDescent="0.25">
      <c r="A63" s="5">
        <v>45623</v>
      </c>
      <c r="B63" s="4" t="s">
        <v>126</v>
      </c>
      <c r="C63" s="4" t="s">
        <v>158</v>
      </c>
      <c r="D63" s="4" t="s">
        <v>18</v>
      </c>
      <c r="E63" s="2">
        <v>4819465</v>
      </c>
      <c r="F63" s="9" t="s">
        <v>31</v>
      </c>
      <c r="G63" s="2">
        <v>385557</v>
      </c>
      <c r="H63" s="2">
        <f t="shared" si="0"/>
        <v>5205022</v>
      </c>
      <c r="I63" s="4" t="s">
        <v>98</v>
      </c>
      <c r="J63" s="4" t="s">
        <v>165</v>
      </c>
      <c r="K63" s="4" t="s">
        <v>412</v>
      </c>
    </row>
    <row r="64" spans="1:11" hidden="1" outlineLevel="1" x14ac:dyDescent="0.25">
      <c r="A64" s="5">
        <v>45623</v>
      </c>
      <c r="B64" s="4" t="s">
        <v>62</v>
      </c>
      <c r="C64" s="4" t="s">
        <v>158</v>
      </c>
      <c r="D64" s="4" t="s">
        <v>177</v>
      </c>
      <c r="E64" s="2">
        <v>1607470</v>
      </c>
      <c r="F64" s="9" t="s">
        <v>31</v>
      </c>
      <c r="G64" s="2">
        <v>128598</v>
      </c>
      <c r="H64" s="2">
        <f t="shared" si="0"/>
        <v>1736068</v>
      </c>
      <c r="I64" s="4" t="s">
        <v>98</v>
      </c>
      <c r="J64" s="4" t="s">
        <v>165</v>
      </c>
      <c r="K64" s="4" t="s">
        <v>412</v>
      </c>
    </row>
    <row r="65" spans="1:11" hidden="1" outlineLevel="1" x14ac:dyDescent="0.25">
      <c r="A65" s="5">
        <v>45623</v>
      </c>
      <c r="B65" s="4" t="s">
        <v>73</v>
      </c>
      <c r="C65" s="4" t="s">
        <v>158</v>
      </c>
      <c r="D65" s="4" t="s">
        <v>24</v>
      </c>
      <c r="E65" s="2">
        <v>2335250</v>
      </c>
      <c r="F65" s="9" t="s">
        <v>31</v>
      </c>
      <c r="G65" s="2">
        <v>186820</v>
      </c>
      <c r="H65" s="2">
        <f t="shared" si="0"/>
        <v>2522070</v>
      </c>
      <c r="I65" s="4" t="s">
        <v>98</v>
      </c>
      <c r="J65" s="4" t="s">
        <v>165</v>
      </c>
      <c r="K65" s="4" t="s">
        <v>412</v>
      </c>
    </row>
    <row r="66" spans="1:11" hidden="1" outlineLevel="1" x14ac:dyDescent="0.25">
      <c r="A66" s="5">
        <v>45623</v>
      </c>
      <c r="B66" s="4" t="s">
        <v>179</v>
      </c>
      <c r="C66" s="4" t="s">
        <v>158</v>
      </c>
      <c r="D66" s="4" t="s">
        <v>90</v>
      </c>
      <c r="E66" s="2">
        <v>2225025</v>
      </c>
      <c r="F66" s="9" t="s">
        <v>31</v>
      </c>
      <c r="G66" s="2">
        <v>178002</v>
      </c>
      <c r="H66" s="2">
        <f t="shared" si="0"/>
        <v>2403027</v>
      </c>
      <c r="I66" s="4" t="s">
        <v>98</v>
      </c>
      <c r="J66" s="4" t="s">
        <v>165</v>
      </c>
      <c r="K66" s="4" t="s">
        <v>412</v>
      </c>
    </row>
    <row r="67" spans="1:11" hidden="1" outlineLevel="1" x14ac:dyDescent="0.25">
      <c r="A67" s="5">
        <v>45623</v>
      </c>
      <c r="B67" s="4" t="s">
        <v>40</v>
      </c>
      <c r="C67" s="4" t="s">
        <v>158</v>
      </c>
      <c r="D67" s="4" t="s">
        <v>173</v>
      </c>
      <c r="E67" s="2">
        <v>1641510</v>
      </c>
      <c r="F67" s="9" t="s">
        <v>31</v>
      </c>
      <c r="G67" s="2">
        <v>131321</v>
      </c>
      <c r="H67" s="2">
        <f t="shared" si="0"/>
        <v>1772831</v>
      </c>
      <c r="I67" s="4" t="s">
        <v>98</v>
      </c>
      <c r="J67" s="4" t="s">
        <v>165</v>
      </c>
      <c r="K67" s="4" t="s">
        <v>412</v>
      </c>
    </row>
    <row r="68" spans="1:11" hidden="1" outlineLevel="1" x14ac:dyDescent="0.25">
      <c r="A68" s="5">
        <v>45624</v>
      </c>
      <c r="B68" s="4" t="s">
        <v>170</v>
      </c>
      <c r="C68" s="4" t="s">
        <v>158</v>
      </c>
      <c r="D68" s="4" t="s">
        <v>18</v>
      </c>
      <c r="E68" s="2">
        <v>4214580</v>
      </c>
      <c r="F68" s="9" t="s">
        <v>31</v>
      </c>
      <c r="G68" s="2">
        <v>337166</v>
      </c>
      <c r="H68" s="2">
        <f t="shared" si="0"/>
        <v>4551746</v>
      </c>
      <c r="I68" s="4" t="s">
        <v>98</v>
      </c>
      <c r="J68" s="4" t="s">
        <v>165</v>
      </c>
      <c r="K68" s="4" t="s">
        <v>412</v>
      </c>
    </row>
    <row r="69" spans="1:11" hidden="1" outlineLevel="1" x14ac:dyDescent="0.25">
      <c r="A69" s="5">
        <v>45624</v>
      </c>
      <c r="B69" s="4" t="s">
        <v>145</v>
      </c>
      <c r="C69" s="4" t="s">
        <v>158</v>
      </c>
      <c r="D69" s="4" t="s">
        <v>173</v>
      </c>
      <c r="E69" s="2">
        <v>1418710</v>
      </c>
      <c r="F69" s="9" t="s">
        <v>31</v>
      </c>
      <c r="G69" s="2">
        <v>113497</v>
      </c>
      <c r="H69" s="2">
        <f t="shared" si="0"/>
        <v>1532207</v>
      </c>
      <c r="I69" s="4" t="s">
        <v>98</v>
      </c>
      <c r="J69" s="4" t="s">
        <v>165</v>
      </c>
      <c r="K69" s="4" t="s">
        <v>412</v>
      </c>
    </row>
    <row r="70" spans="1:11" hidden="1" outlineLevel="1" x14ac:dyDescent="0.25">
      <c r="A70" s="5">
        <v>45624</v>
      </c>
      <c r="B70" s="4" t="s">
        <v>122</v>
      </c>
      <c r="C70" s="4" t="s">
        <v>158</v>
      </c>
      <c r="D70" s="4" t="s">
        <v>27</v>
      </c>
      <c r="E70" s="2">
        <v>1641510</v>
      </c>
      <c r="F70" s="9" t="s">
        <v>31</v>
      </c>
      <c r="G70" s="2">
        <v>131321</v>
      </c>
      <c r="H70" s="2">
        <f t="shared" si="0"/>
        <v>1772831</v>
      </c>
      <c r="I70" s="4" t="s">
        <v>98</v>
      </c>
      <c r="J70" s="4" t="s">
        <v>165</v>
      </c>
      <c r="K70" s="4" t="s">
        <v>412</v>
      </c>
    </row>
    <row r="71" spans="1:11" hidden="1" outlineLevel="1" x14ac:dyDescent="0.25">
      <c r="A71" s="5">
        <v>45625</v>
      </c>
      <c r="B71" s="4" t="s">
        <v>43</v>
      </c>
      <c r="C71" s="4" t="s">
        <v>158</v>
      </c>
      <c r="D71" s="4" t="s">
        <v>18</v>
      </c>
      <c r="E71" s="2">
        <v>1745980</v>
      </c>
      <c r="F71" s="9" t="s">
        <v>31</v>
      </c>
      <c r="G71" s="2">
        <v>139678</v>
      </c>
      <c r="H71" s="2">
        <f t="shared" ref="H71:H137" si="1">+E71+G71</f>
        <v>1885658</v>
      </c>
      <c r="I71" s="4" t="s">
        <v>98</v>
      </c>
      <c r="J71" s="4" t="s">
        <v>165</v>
      </c>
      <c r="K71" s="4" t="s">
        <v>412</v>
      </c>
    </row>
    <row r="72" spans="1:11" hidden="1" outlineLevel="1" x14ac:dyDescent="0.25">
      <c r="A72" s="5">
        <v>45625</v>
      </c>
      <c r="B72" s="4" t="s">
        <v>167</v>
      </c>
      <c r="C72" s="4" t="s">
        <v>158</v>
      </c>
      <c r="D72" s="4" t="s">
        <v>177</v>
      </c>
      <c r="E72" s="2">
        <v>1348280</v>
      </c>
      <c r="F72" s="9" t="s">
        <v>31</v>
      </c>
      <c r="G72" s="2">
        <v>107862</v>
      </c>
      <c r="H72" s="2">
        <f t="shared" si="1"/>
        <v>1456142</v>
      </c>
      <c r="I72" s="4" t="s">
        <v>98</v>
      </c>
      <c r="J72" s="4" t="s">
        <v>165</v>
      </c>
      <c r="K72" s="4" t="s">
        <v>412</v>
      </c>
    </row>
    <row r="73" spans="1:11" hidden="1" outlineLevel="1" x14ac:dyDescent="0.25">
      <c r="A73" s="5">
        <v>45626</v>
      </c>
      <c r="B73" s="4" t="s">
        <v>82</v>
      </c>
      <c r="C73" s="4" t="s">
        <v>158</v>
      </c>
      <c r="D73" s="4" t="s">
        <v>173</v>
      </c>
      <c r="E73" s="2">
        <v>1217280</v>
      </c>
      <c r="F73" s="9" t="s">
        <v>31</v>
      </c>
      <c r="G73" s="2">
        <v>97382</v>
      </c>
      <c r="H73" s="2">
        <f t="shared" si="1"/>
        <v>1314662</v>
      </c>
      <c r="I73" s="4" t="s">
        <v>98</v>
      </c>
      <c r="J73" s="4" t="s">
        <v>165</v>
      </c>
      <c r="K73" s="4" t="s">
        <v>412</v>
      </c>
    </row>
    <row r="74" spans="1:11" hidden="1" outlineLevel="1" x14ac:dyDescent="0.25">
      <c r="A74" s="5">
        <v>45626</v>
      </c>
      <c r="B74" s="4" t="s">
        <v>129</v>
      </c>
      <c r="C74" s="4" t="s">
        <v>158</v>
      </c>
      <c r="D74" s="4" t="s">
        <v>24</v>
      </c>
      <c r="E74" s="2">
        <v>1070665</v>
      </c>
      <c r="F74" s="9" t="s">
        <v>31</v>
      </c>
      <c r="G74" s="2">
        <v>85653</v>
      </c>
      <c r="H74" s="2">
        <f t="shared" si="1"/>
        <v>1156318</v>
      </c>
      <c r="I74" s="4" t="s">
        <v>98</v>
      </c>
      <c r="J74" s="4" t="s">
        <v>165</v>
      </c>
      <c r="K74" s="4" t="s">
        <v>412</v>
      </c>
    </row>
    <row r="75" spans="1:11" hidden="1" outlineLevel="1" x14ac:dyDescent="0.25">
      <c r="A75" s="5">
        <v>45626</v>
      </c>
      <c r="B75" s="4" t="s">
        <v>76</v>
      </c>
      <c r="C75" s="4" t="s">
        <v>158</v>
      </c>
      <c r="D75" s="4" t="s">
        <v>18</v>
      </c>
      <c r="E75" s="2">
        <v>5688700</v>
      </c>
      <c r="F75" s="9" t="s">
        <v>31</v>
      </c>
      <c r="G75" s="2">
        <v>455096</v>
      </c>
      <c r="H75" s="2">
        <f t="shared" si="1"/>
        <v>6143796</v>
      </c>
      <c r="I75" s="4" t="s">
        <v>98</v>
      </c>
      <c r="J75" s="4" t="s">
        <v>165</v>
      </c>
      <c r="K75" s="4" t="s">
        <v>412</v>
      </c>
    </row>
    <row r="76" spans="1:11" hidden="1" outlineLevel="1" x14ac:dyDescent="0.25">
      <c r="A76" s="5">
        <v>45628</v>
      </c>
      <c r="B76" s="4" t="s">
        <v>52</v>
      </c>
      <c r="C76" s="4" t="s">
        <v>158</v>
      </c>
      <c r="D76" s="4" t="s">
        <v>177</v>
      </c>
      <c r="E76" s="2">
        <v>1217280</v>
      </c>
      <c r="F76" s="9" t="s">
        <v>31</v>
      </c>
      <c r="G76" s="2">
        <v>97382</v>
      </c>
      <c r="H76" s="2">
        <f t="shared" si="1"/>
        <v>1314662</v>
      </c>
      <c r="I76" s="4" t="s">
        <v>98</v>
      </c>
      <c r="J76" s="4" t="s">
        <v>165</v>
      </c>
      <c r="K76" s="4" t="s">
        <v>412</v>
      </c>
    </row>
    <row r="77" spans="1:11" hidden="1" outlineLevel="1" x14ac:dyDescent="0.25">
      <c r="A77" s="5">
        <v>45628</v>
      </c>
      <c r="B77" s="4" t="s">
        <v>152</v>
      </c>
      <c r="C77" s="4" t="s">
        <v>158</v>
      </c>
      <c r="D77" s="4" t="s">
        <v>18</v>
      </c>
      <c r="E77" s="2">
        <v>2023595</v>
      </c>
      <c r="F77" s="9" t="s">
        <v>31</v>
      </c>
      <c r="G77" s="2">
        <v>161888</v>
      </c>
      <c r="H77" s="2">
        <f t="shared" si="1"/>
        <v>2185483</v>
      </c>
      <c r="I77" s="4" t="s">
        <v>98</v>
      </c>
      <c r="J77" s="4" t="s">
        <v>165</v>
      </c>
      <c r="K77" s="4" t="s">
        <v>412</v>
      </c>
    </row>
    <row r="78" spans="1:11" hidden="1" outlineLevel="1" x14ac:dyDescent="0.25">
      <c r="A78" s="5">
        <v>45629</v>
      </c>
      <c r="B78" s="4" t="s">
        <v>11</v>
      </c>
      <c r="C78" s="4" t="s">
        <v>158</v>
      </c>
      <c r="D78" s="4" t="s">
        <v>27</v>
      </c>
      <c r="E78" s="2">
        <v>1309080</v>
      </c>
      <c r="F78" s="9" t="s">
        <v>31</v>
      </c>
      <c r="G78" s="2">
        <v>104726</v>
      </c>
      <c r="H78" s="2">
        <f t="shared" si="1"/>
        <v>1413806</v>
      </c>
      <c r="I78" s="4" t="s">
        <v>98</v>
      </c>
      <c r="J78" s="4" t="s">
        <v>165</v>
      </c>
      <c r="K78" s="4" t="s">
        <v>412</v>
      </c>
    </row>
    <row r="79" spans="1:11" hidden="1" outlineLevel="1" x14ac:dyDescent="0.25">
      <c r="A79" s="5">
        <v>45629</v>
      </c>
      <c r="B79" s="4" t="s">
        <v>112</v>
      </c>
      <c r="C79" s="4" t="s">
        <v>158</v>
      </c>
      <c r="D79" s="4" t="s">
        <v>90</v>
      </c>
      <c r="E79" s="2">
        <v>2618160</v>
      </c>
      <c r="F79" s="9" t="s">
        <v>31</v>
      </c>
      <c r="G79" s="2">
        <v>209453</v>
      </c>
      <c r="H79" s="2">
        <f t="shared" si="1"/>
        <v>2827613</v>
      </c>
      <c r="I79" s="4" t="s">
        <v>98</v>
      </c>
      <c r="J79" s="4" t="s">
        <v>165</v>
      </c>
      <c r="K79" s="4" t="s">
        <v>412</v>
      </c>
    </row>
    <row r="80" spans="1:11" hidden="1" outlineLevel="1" x14ac:dyDescent="0.25">
      <c r="A80" s="5">
        <v>45629</v>
      </c>
      <c r="B80" s="4" t="s">
        <v>116</v>
      </c>
      <c r="C80" s="4" t="s">
        <v>158</v>
      </c>
      <c r="D80" s="4" t="s">
        <v>18</v>
      </c>
      <c r="E80" s="2">
        <v>2618160</v>
      </c>
      <c r="F80" s="9" t="s">
        <v>31</v>
      </c>
      <c r="G80" s="2">
        <v>209453</v>
      </c>
      <c r="H80" s="2">
        <f t="shared" si="1"/>
        <v>2827613</v>
      </c>
      <c r="I80" s="4" t="s">
        <v>98</v>
      </c>
      <c r="J80" s="4" t="s">
        <v>165</v>
      </c>
      <c r="K80" s="4" t="s">
        <v>412</v>
      </c>
    </row>
    <row r="81" spans="1:11" hidden="1" outlineLevel="1" x14ac:dyDescent="0.25">
      <c r="A81" s="5">
        <v>45630</v>
      </c>
      <c r="B81" s="13" t="s">
        <v>154</v>
      </c>
      <c r="C81" s="4" t="s">
        <v>158</v>
      </c>
      <c r="D81" s="4" t="s">
        <v>27</v>
      </c>
      <c r="E81" s="2">
        <v>1384670</v>
      </c>
      <c r="F81" s="9" t="s">
        <v>31</v>
      </c>
      <c r="G81" s="2">
        <v>110774</v>
      </c>
      <c r="H81" s="2">
        <f t="shared" si="1"/>
        <v>1495444</v>
      </c>
      <c r="I81" s="4" t="s">
        <v>98</v>
      </c>
      <c r="J81" s="4" t="s">
        <v>165</v>
      </c>
      <c r="K81" s="4" t="s">
        <v>411</v>
      </c>
    </row>
    <row r="82" spans="1:11" hidden="1" outlineLevel="1" x14ac:dyDescent="0.25">
      <c r="A82" s="5">
        <v>45630</v>
      </c>
      <c r="B82" s="13" t="s">
        <v>55</v>
      </c>
      <c r="C82" s="4" t="s">
        <v>158</v>
      </c>
      <c r="D82" s="4" t="s">
        <v>18</v>
      </c>
      <c r="E82" s="2">
        <v>1691165</v>
      </c>
      <c r="F82" s="9" t="s">
        <v>31</v>
      </c>
      <c r="G82" s="2">
        <v>135293</v>
      </c>
      <c r="H82" s="2">
        <f t="shared" si="1"/>
        <v>1826458</v>
      </c>
      <c r="I82" s="4" t="s">
        <v>98</v>
      </c>
      <c r="J82" s="4" t="s">
        <v>165</v>
      </c>
      <c r="K82" s="4" t="s">
        <v>411</v>
      </c>
    </row>
    <row r="83" spans="1:11" hidden="1" outlineLevel="1" x14ac:dyDescent="0.25">
      <c r="A83" s="5">
        <v>45630</v>
      </c>
      <c r="B83" s="13" t="s">
        <v>94</v>
      </c>
      <c r="C83" s="4" t="s">
        <v>158</v>
      </c>
      <c r="D83" s="4" t="s">
        <v>173</v>
      </c>
      <c r="E83" s="2">
        <v>1670390</v>
      </c>
      <c r="F83" s="9" t="s">
        <v>31</v>
      </c>
      <c r="G83" s="2">
        <v>133631</v>
      </c>
      <c r="H83" s="2">
        <f t="shared" si="1"/>
        <v>1804021</v>
      </c>
      <c r="I83" s="4" t="s">
        <v>98</v>
      </c>
      <c r="J83" s="4" t="s">
        <v>165</v>
      </c>
      <c r="K83" s="4" t="s">
        <v>411</v>
      </c>
    </row>
    <row r="84" spans="1:11" hidden="1" outlineLevel="1" x14ac:dyDescent="0.25">
      <c r="A84" s="5">
        <v>45631</v>
      </c>
      <c r="B84" s="13" t="s">
        <v>85</v>
      </c>
      <c r="C84" s="4" t="s">
        <v>158</v>
      </c>
      <c r="D84" s="4" t="s">
        <v>177</v>
      </c>
      <c r="E84" s="2">
        <v>1691165</v>
      </c>
      <c r="F84" s="9" t="s">
        <v>31</v>
      </c>
      <c r="G84" s="2">
        <v>135293</v>
      </c>
      <c r="H84" s="2">
        <f t="shared" si="1"/>
        <v>1826458</v>
      </c>
      <c r="I84" s="4" t="s">
        <v>98</v>
      </c>
      <c r="J84" s="4" t="s">
        <v>165</v>
      </c>
      <c r="K84" s="4" t="s">
        <v>411</v>
      </c>
    </row>
    <row r="85" spans="1:11" hidden="1" outlineLevel="1" x14ac:dyDescent="0.25">
      <c r="A85" s="5">
        <v>45632</v>
      </c>
      <c r="B85" s="13" t="s">
        <v>163</v>
      </c>
      <c r="C85" s="4" t="s">
        <v>158</v>
      </c>
      <c r="D85" s="4" t="s">
        <v>24</v>
      </c>
      <c r="E85" s="2">
        <v>1049890</v>
      </c>
      <c r="F85" s="9" t="s">
        <v>31</v>
      </c>
      <c r="G85" s="2">
        <v>83991</v>
      </c>
      <c r="H85" s="2">
        <f t="shared" si="1"/>
        <v>1133881</v>
      </c>
      <c r="I85" s="4" t="s">
        <v>98</v>
      </c>
      <c r="J85" s="4" t="s">
        <v>165</v>
      </c>
      <c r="K85" s="4" t="s">
        <v>411</v>
      </c>
    </row>
    <row r="86" spans="1:11" hidden="1" outlineLevel="1" x14ac:dyDescent="0.25">
      <c r="A86" s="5">
        <v>45635</v>
      </c>
      <c r="B86" s="13" t="s">
        <v>186</v>
      </c>
      <c r="C86" s="4" t="s">
        <v>158</v>
      </c>
      <c r="D86" s="4" t="s">
        <v>18</v>
      </c>
      <c r="E86" s="2">
        <v>3528945</v>
      </c>
      <c r="F86" s="9" t="s">
        <v>31</v>
      </c>
      <c r="G86" s="2">
        <v>282316</v>
      </c>
      <c r="H86" s="2">
        <f t="shared" si="1"/>
        <v>3811261</v>
      </c>
      <c r="I86" s="4" t="s">
        <v>98</v>
      </c>
      <c r="J86" s="4" t="s">
        <v>165</v>
      </c>
      <c r="K86" s="4" t="s">
        <v>411</v>
      </c>
    </row>
    <row r="87" spans="1:11" hidden="1" outlineLevel="1" x14ac:dyDescent="0.25">
      <c r="A87" s="5">
        <v>45635</v>
      </c>
      <c r="B87" s="13" t="s">
        <v>182</v>
      </c>
      <c r="C87" s="4" t="s">
        <v>158</v>
      </c>
      <c r="D87" s="4" t="s">
        <v>27</v>
      </c>
      <c r="E87" s="2">
        <v>1363895</v>
      </c>
      <c r="F87" s="9" t="s">
        <v>31</v>
      </c>
      <c r="G87" s="2">
        <v>109112</v>
      </c>
      <c r="H87" s="2">
        <f t="shared" si="1"/>
        <v>1473007</v>
      </c>
      <c r="I87" s="4" t="s">
        <v>98</v>
      </c>
      <c r="J87" s="4" t="s">
        <v>165</v>
      </c>
      <c r="K87" s="4" t="s">
        <v>411</v>
      </c>
    </row>
    <row r="88" spans="1:11" hidden="1" outlineLevel="1" x14ac:dyDescent="0.25">
      <c r="A88" s="5">
        <v>45635</v>
      </c>
      <c r="B88" s="13" t="s">
        <v>74</v>
      </c>
      <c r="C88" s="4" t="s">
        <v>158</v>
      </c>
      <c r="D88" s="4" t="s">
        <v>177</v>
      </c>
      <c r="E88" s="2">
        <v>1099545</v>
      </c>
      <c r="F88" s="9" t="s">
        <v>31</v>
      </c>
      <c r="G88" s="2">
        <v>87964</v>
      </c>
      <c r="H88" s="2">
        <f t="shared" si="1"/>
        <v>1187509</v>
      </c>
      <c r="I88" s="4" t="s">
        <v>98</v>
      </c>
      <c r="J88" s="4" t="s">
        <v>165</v>
      </c>
      <c r="K88" s="4" t="s">
        <v>411</v>
      </c>
    </row>
    <row r="89" spans="1:11" hidden="1" outlineLevel="1" x14ac:dyDescent="0.25">
      <c r="A89" s="5">
        <v>45636</v>
      </c>
      <c r="B89" s="4" t="s">
        <v>69</v>
      </c>
      <c r="C89" s="4" t="s">
        <v>158</v>
      </c>
      <c r="D89" s="4" t="s">
        <v>177</v>
      </c>
      <c r="E89" s="2">
        <v>2628480</v>
      </c>
      <c r="F89" s="9" t="s">
        <v>31</v>
      </c>
      <c r="G89" s="2">
        <v>210278</v>
      </c>
      <c r="H89" s="14">
        <f t="shared" si="1"/>
        <v>2838758</v>
      </c>
      <c r="I89" s="4" t="s">
        <v>98</v>
      </c>
      <c r="J89" s="4" t="s">
        <v>165</v>
      </c>
      <c r="K89" s="4" t="s">
        <v>440</v>
      </c>
    </row>
    <row r="90" spans="1:11" hidden="1" outlineLevel="1" x14ac:dyDescent="0.25">
      <c r="A90" s="5">
        <v>45636</v>
      </c>
      <c r="B90" s="4" t="s">
        <v>67</v>
      </c>
      <c r="C90" s="4" t="s">
        <v>158</v>
      </c>
      <c r="D90" s="4" t="s">
        <v>173</v>
      </c>
      <c r="E90" s="2">
        <v>1343120</v>
      </c>
      <c r="F90" s="9" t="s">
        <v>31</v>
      </c>
      <c r="G90" s="2">
        <v>107450</v>
      </c>
      <c r="H90" s="14">
        <f t="shared" si="1"/>
        <v>1450570</v>
      </c>
      <c r="I90" s="4" t="s">
        <v>98</v>
      </c>
      <c r="J90" s="4" t="s">
        <v>165</v>
      </c>
      <c r="K90" s="4" t="s">
        <v>440</v>
      </c>
    </row>
    <row r="91" spans="1:11" hidden="1" outlineLevel="1" x14ac:dyDescent="0.25">
      <c r="A91" s="5">
        <v>45636</v>
      </c>
      <c r="B91" s="13" t="s">
        <v>187</v>
      </c>
      <c r="C91" s="4" t="s">
        <v>158</v>
      </c>
      <c r="D91" s="4" t="s">
        <v>18</v>
      </c>
      <c r="E91" s="2">
        <v>3298635</v>
      </c>
      <c r="F91" s="9" t="s">
        <v>31</v>
      </c>
      <c r="G91" s="2">
        <v>263891</v>
      </c>
      <c r="H91" s="2">
        <f t="shared" si="1"/>
        <v>3562526</v>
      </c>
      <c r="I91" s="4" t="s">
        <v>98</v>
      </c>
      <c r="J91" s="4" t="s">
        <v>165</v>
      </c>
      <c r="K91" s="4" t="s">
        <v>414</v>
      </c>
    </row>
    <row r="92" spans="1:11" hidden="1" outlineLevel="1" x14ac:dyDescent="0.25">
      <c r="A92" s="5">
        <v>45636</v>
      </c>
      <c r="B92" s="13" t="s">
        <v>95</v>
      </c>
      <c r="C92" s="4" t="s">
        <v>158</v>
      </c>
      <c r="D92" s="4" t="s">
        <v>18</v>
      </c>
      <c r="E92" s="2">
        <v>1510510</v>
      </c>
      <c r="F92" s="9" t="s">
        <v>31</v>
      </c>
      <c r="G92" s="2">
        <v>120841</v>
      </c>
      <c r="H92" s="2">
        <f t="shared" si="1"/>
        <v>1631351</v>
      </c>
      <c r="I92" s="4" t="s">
        <v>98</v>
      </c>
      <c r="J92" s="4" t="s">
        <v>165</v>
      </c>
      <c r="K92" s="4" t="s">
        <v>411</v>
      </c>
    </row>
    <row r="93" spans="1:11" hidden="1" outlineLevel="1" x14ac:dyDescent="0.25">
      <c r="A93" s="5">
        <v>45636</v>
      </c>
      <c r="B93" s="13" t="s">
        <v>15</v>
      </c>
      <c r="C93" s="4" t="s">
        <v>158</v>
      </c>
      <c r="D93" s="4" t="s">
        <v>24</v>
      </c>
      <c r="E93" s="2">
        <v>1230545</v>
      </c>
      <c r="F93" s="9" t="s">
        <v>31</v>
      </c>
      <c r="G93" s="2">
        <v>98444</v>
      </c>
      <c r="H93" s="2">
        <f t="shared" si="1"/>
        <v>1328989</v>
      </c>
      <c r="I93" s="4" t="s">
        <v>98</v>
      </c>
      <c r="J93" s="4" t="s">
        <v>165</v>
      </c>
      <c r="K93" s="4" t="s">
        <v>411</v>
      </c>
    </row>
    <row r="94" spans="1:11" hidden="1" outlineLevel="1" x14ac:dyDescent="0.25">
      <c r="A94" s="5">
        <v>45637</v>
      </c>
      <c r="B94" s="13" t="s">
        <v>149</v>
      </c>
      <c r="C94" s="4" t="s">
        <v>158</v>
      </c>
      <c r="D94" s="4" t="s">
        <v>108</v>
      </c>
      <c r="E94" s="2">
        <v>1426815</v>
      </c>
      <c r="F94" s="9" t="s">
        <v>31</v>
      </c>
      <c r="G94" s="2">
        <v>114145</v>
      </c>
      <c r="H94" s="2">
        <f t="shared" si="1"/>
        <v>1540960</v>
      </c>
      <c r="I94" s="4" t="s">
        <v>98</v>
      </c>
      <c r="J94" s="4" t="s">
        <v>165</v>
      </c>
      <c r="K94" s="4" t="s">
        <v>411</v>
      </c>
    </row>
    <row r="95" spans="1:11" hidden="1" outlineLevel="1" x14ac:dyDescent="0.25">
      <c r="A95" s="5">
        <v>45638</v>
      </c>
      <c r="B95" s="13" t="s">
        <v>33</v>
      </c>
      <c r="C95" s="4" t="s">
        <v>158</v>
      </c>
      <c r="D95" s="4" t="s">
        <v>177</v>
      </c>
      <c r="E95" s="2">
        <v>1363895</v>
      </c>
      <c r="F95" s="9" t="s">
        <v>31</v>
      </c>
      <c r="G95" s="2">
        <v>109112</v>
      </c>
      <c r="H95" s="2">
        <f t="shared" si="1"/>
        <v>1473007</v>
      </c>
      <c r="I95" s="4" t="s">
        <v>98</v>
      </c>
      <c r="J95" s="4" t="s">
        <v>165</v>
      </c>
      <c r="K95" s="4" t="s">
        <v>411</v>
      </c>
    </row>
    <row r="96" spans="1:11" hidden="1" outlineLevel="1" x14ac:dyDescent="0.25">
      <c r="A96" s="5">
        <v>45639</v>
      </c>
      <c r="B96" s="4" t="s">
        <v>172</v>
      </c>
      <c r="C96" s="4" t="s">
        <v>158</v>
      </c>
      <c r="D96" s="4" t="s">
        <v>27</v>
      </c>
      <c r="E96" s="2">
        <v>1934740</v>
      </c>
      <c r="F96" s="9" t="s">
        <v>31</v>
      </c>
      <c r="G96" s="2">
        <v>154779</v>
      </c>
      <c r="H96" s="14">
        <f t="shared" si="1"/>
        <v>2089519</v>
      </c>
      <c r="I96" s="4" t="s">
        <v>98</v>
      </c>
      <c r="J96" s="4" t="s">
        <v>165</v>
      </c>
      <c r="K96" s="4" t="s">
        <v>440</v>
      </c>
    </row>
    <row r="97" spans="1:13" hidden="1" outlineLevel="1" x14ac:dyDescent="0.25">
      <c r="A97" s="5">
        <v>45639</v>
      </c>
      <c r="B97" s="4" t="s">
        <v>136</v>
      </c>
      <c r="C97" s="4" t="s">
        <v>158</v>
      </c>
      <c r="D97" s="4" t="s">
        <v>24</v>
      </c>
      <c r="E97" s="2">
        <v>1015850</v>
      </c>
      <c r="F97" s="9" t="s">
        <v>31</v>
      </c>
      <c r="G97" s="2">
        <v>81268</v>
      </c>
      <c r="H97" s="14">
        <f t="shared" si="1"/>
        <v>1097118</v>
      </c>
      <c r="I97" s="4" t="s">
        <v>98</v>
      </c>
      <c r="J97" s="4" t="s">
        <v>165</v>
      </c>
      <c r="K97" s="4" t="s">
        <v>440</v>
      </c>
    </row>
    <row r="98" spans="1:13" hidden="1" outlineLevel="1" x14ac:dyDescent="0.25">
      <c r="A98" s="5">
        <v>45639</v>
      </c>
      <c r="B98" s="13" t="s">
        <v>193</v>
      </c>
      <c r="C98" s="4" t="s">
        <v>195</v>
      </c>
      <c r="D98" s="4" t="s">
        <v>202</v>
      </c>
      <c r="E98" s="2">
        <v>-2647721</v>
      </c>
      <c r="F98" s="9" t="s">
        <v>31</v>
      </c>
      <c r="G98" s="2">
        <v>-211818</v>
      </c>
      <c r="H98" s="2">
        <v>-2655266</v>
      </c>
      <c r="I98" s="4" t="s">
        <v>98</v>
      </c>
      <c r="J98" s="4" t="s">
        <v>165</v>
      </c>
      <c r="K98" s="4" t="s">
        <v>414</v>
      </c>
    </row>
    <row r="99" spans="1:13" hidden="1" outlineLevel="1" x14ac:dyDescent="0.25">
      <c r="A99" s="5">
        <v>45639</v>
      </c>
      <c r="B99" s="13" t="s">
        <v>193</v>
      </c>
      <c r="C99" s="4" t="s">
        <v>195</v>
      </c>
      <c r="D99" s="4" t="s">
        <v>202</v>
      </c>
      <c r="E99" s="2">
        <v>-2647721</v>
      </c>
      <c r="F99" s="9" t="s">
        <v>31</v>
      </c>
      <c r="G99" s="2">
        <v>-211818</v>
      </c>
      <c r="H99" s="14">
        <v>-204273</v>
      </c>
      <c r="I99" s="4" t="s">
        <v>98</v>
      </c>
      <c r="J99" s="4" t="s">
        <v>165</v>
      </c>
      <c r="K99" s="4" t="s">
        <v>440</v>
      </c>
      <c r="M99" s="7"/>
    </row>
    <row r="100" spans="1:13" hidden="1" outlineLevel="1" x14ac:dyDescent="0.25">
      <c r="A100" s="5">
        <v>45639</v>
      </c>
      <c r="B100" s="13" t="s">
        <v>194</v>
      </c>
      <c r="C100" s="4" t="s">
        <v>195</v>
      </c>
      <c r="D100" s="4" t="s">
        <v>203</v>
      </c>
      <c r="E100" s="2">
        <v>-3782459</v>
      </c>
      <c r="F100" s="9" t="s">
        <v>31</v>
      </c>
      <c r="G100" s="2">
        <v>-302597</v>
      </c>
      <c r="H100" s="14">
        <f t="shared" si="1"/>
        <v>-4085056</v>
      </c>
      <c r="I100" s="4" t="s">
        <v>98</v>
      </c>
      <c r="J100" s="4" t="s">
        <v>165</v>
      </c>
      <c r="K100" s="4" t="s">
        <v>440</v>
      </c>
      <c r="M100" s="7"/>
    </row>
    <row r="101" spans="1:13" hidden="1" outlineLevel="1" x14ac:dyDescent="0.25">
      <c r="A101" s="5">
        <v>45640</v>
      </c>
      <c r="B101" s="4" t="s">
        <v>88</v>
      </c>
      <c r="C101" s="4" t="s">
        <v>158</v>
      </c>
      <c r="D101" s="4" t="s">
        <v>18</v>
      </c>
      <c r="E101" s="2">
        <v>2018435</v>
      </c>
      <c r="F101" s="9" t="s">
        <v>31</v>
      </c>
      <c r="G101" s="2">
        <v>161475</v>
      </c>
      <c r="H101" s="14">
        <f t="shared" si="1"/>
        <v>2179910</v>
      </c>
      <c r="I101" s="4" t="s">
        <v>98</v>
      </c>
      <c r="J101" s="4" t="s">
        <v>165</v>
      </c>
      <c r="K101" s="4" t="s">
        <v>440</v>
      </c>
    </row>
    <row r="102" spans="1:13" hidden="1" outlineLevel="1" x14ac:dyDescent="0.25">
      <c r="A102" s="5">
        <v>45640</v>
      </c>
      <c r="B102" s="4" t="s">
        <v>132</v>
      </c>
      <c r="C102" s="4" t="s">
        <v>158</v>
      </c>
      <c r="D102" s="4" t="s">
        <v>173</v>
      </c>
      <c r="E102" s="2">
        <v>1641510</v>
      </c>
      <c r="F102" s="9" t="s">
        <v>31</v>
      </c>
      <c r="G102" s="2">
        <v>131321</v>
      </c>
      <c r="H102" s="14">
        <f t="shared" si="1"/>
        <v>1772831</v>
      </c>
      <c r="I102" s="4" t="s">
        <v>98</v>
      </c>
      <c r="J102" s="4" t="s">
        <v>165</v>
      </c>
      <c r="K102" s="4" t="s">
        <v>440</v>
      </c>
    </row>
    <row r="103" spans="1:13" hidden="1" outlineLevel="1" x14ac:dyDescent="0.25">
      <c r="A103" s="5">
        <v>45642</v>
      </c>
      <c r="B103" s="4" t="s">
        <v>175</v>
      </c>
      <c r="C103" s="4" t="s">
        <v>158</v>
      </c>
      <c r="D103" s="4" t="s">
        <v>177</v>
      </c>
      <c r="E103" s="2">
        <v>1120320</v>
      </c>
      <c r="F103" s="9" t="s">
        <v>31</v>
      </c>
      <c r="G103" s="2">
        <v>89626</v>
      </c>
      <c r="H103" s="14">
        <f t="shared" si="1"/>
        <v>1209946</v>
      </c>
      <c r="I103" s="4" t="s">
        <v>98</v>
      </c>
      <c r="J103" s="4" t="s">
        <v>165</v>
      </c>
      <c r="K103" s="4" t="s">
        <v>440</v>
      </c>
    </row>
    <row r="104" spans="1:13" hidden="1" outlineLevel="1" x14ac:dyDescent="0.25">
      <c r="A104" s="5">
        <v>45643</v>
      </c>
      <c r="B104" s="4" t="s">
        <v>77</v>
      </c>
      <c r="C104" s="4" t="s">
        <v>158</v>
      </c>
      <c r="D104" s="4" t="s">
        <v>27</v>
      </c>
      <c r="E104" s="2">
        <v>1183240</v>
      </c>
      <c r="F104" s="9" t="s">
        <v>31</v>
      </c>
      <c r="G104" s="2">
        <v>94659</v>
      </c>
      <c r="H104" s="14">
        <f t="shared" si="1"/>
        <v>1277899</v>
      </c>
      <c r="I104" s="4" t="s">
        <v>98</v>
      </c>
      <c r="J104" s="4" t="s">
        <v>165</v>
      </c>
      <c r="K104" s="4" t="s">
        <v>440</v>
      </c>
    </row>
    <row r="105" spans="1:13" hidden="1" outlineLevel="1" x14ac:dyDescent="0.25">
      <c r="A105" s="5">
        <v>45643</v>
      </c>
      <c r="B105" s="4" t="s">
        <v>53</v>
      </c>
      <c r="C105" s="4" t="s">
        <v>158</v>
      </c>
      <c r="D105" s="4" t="s">
        <v>173</v>
      </c>
      <c r="E105" s="2">
        <v>1426815</v>
      </c>
      <c r="F105" s="9" t="s">
        <v>31</v>
      </c>
      <c r="G105" s="2">
        <v>114145</v>
      </c>
      <c r="H105" s="14">
        <f t="shared" si="1"/>
        <v>1540960</v>
      </c>
      <c r="I105" s="4" t="s">
        <v>98</v>
      </c>
      <c r="J105" s="4" t="s">
        <v>165</v>
      </c>
      <c r="K105" s="4" t="s">
        <v>440</v>
      </c>
    </row>
    <row r="106" spans="1:13" hidden="1" outlineLevel="1" x14ac:dyDescent="0.25">
      <c r="A106" s="5">
        <v>45643</v>
      </c>
      <c r="B106" s="4" t="s">
        <v>134</v>
      </c>
      <c r="C106" s="4" t="s">
        <v>158</v>
      </c>
      <c r="D106" s="4" t="s">
        <v>18</v>
      </c>
      <c r="E106" s="2">
        <v>1523775</v>
      </c>
      <c r="F106" s="9" t="s">
        <v>31</v>
      </c>
      <c r="G106" s="2">
        <v>121902</v>
      </c>
      <c r="H106" s="14">
        <f t="shared" si="1"/>
        <v>1645677</v>
      </c>
      <c r="I106" s="4" t="s">
        <v>98</v>
      </c>
      <c r="J106" s="4" t="s">
        <v>165</v>
      </c>
      <c r="K106" s="4" t="s">
        <v>440</v>
      </c>
    </row>
    <row r="107" spans="1:13" hidden="1" outlineLevel="1" x14ac:dyDescent="0.25">
      <c r="A107" s="5">
        <v>45644</v>
      </c>
      <c r="B107" s="4" t="s">
        <v>101</v>
      </c>
      <c r="C107" s="4" t="s">
        <v>158</v>
      </c>
      <c r="D107" s="4" t="s">
        <v>18</v>
      </c>
      <c r="E107" s="2">
        <v>2408625</v>
      </c>
      <c r="F107" s="9" t="s">
        <v>31</v>
      </c>
      <c r="G107" s="2">
        <v>192690</v>
      </c>
      <c r="H107" s="14">
        <f t="shared" si="1"/>
        <v>2601315</v>
      </c>
      <c r="I107" s="4" t="s">
        <v>98</v>
      </c>
      <c r="J107" s="4" t="s">
        <v>165</v>
      </c>
      <c r="K107" s="4" t="s">
        <v>440</v>
      </c>
    </row>
    <row r="108" spans="1:13" hidden="1" outlineLevel="1" x14ac:dyDescent="0.25">
      <c r="A108" s="5">
        <v>45645</v>
      </c>
      <c r="B108" s="4" t="s">
        <v>162</v>
      </c>
      <c r="C108" s="4" t="s">
        <v>158</v>
      </c>
      <c r="D108" s="4" t="s">
        <v>24</v>
      </c>
      <c r="E108" s="2">
        <v>1015850</v>
      </c>
      <c r="F108" s="9" t="s">
        <v>31</v>
      </c>
      <c r="G108" s="2">
        <v>81268</v>
      </c>
      <c r="H108" s="14">
        <f t="shared" si="1"/>
        <v>1097118</v>
      </c>
      <c r="I108" s="4" t="s">
        <v>98</v>
      </c>
      <c r="J108" s="4" t="s">
        <v>165</v>
      </c>
      <c r="K108" s="4" t="s">
        <v>440</v>
      </c>
    </row>
    <row r="109" spans="1:13" hidden="1" outlineLevel="1" x14ac:dyDescent="0.25">
      <c r="A109" s="5">
        <v>45646</v>
      </c>
      <c r="B109" s="4" t="s">
        <v>14</v>
      </c>
      <c r="C109" s="4" t="s">
        <v>158</v>
      </c>
      <c r="D109" s="4" t="s">
        <v>177</v>
      </c>
      <c r="E109" s="2">
        <v>1251320</v>
      </c>
      <c r="F109" s="9" t="s">
        <v>31</v>
      </c>
      <c r="G109" s="2">
        <v>100106</v>
      </c>
      <c r="H109" s="14">
        <f t="shared" si="1"/>
        <v>1351426</v>
      </c>
      <c r="I109" s="4" t="s">
        <v>98</v>
      </c>
      <c r="J109" s="4" t="s">
        <v>165</v>
      </c>
      <c r="K109" s="4" t="s">
        <v>440</v>
      </c>
    </row>
    <row r="110" spans="1:13" hidden="1" outlineLevel="1" x14ac:dyDescent="0.25">
      <c r="A110" s="5">
        <v>45646</v>
      </c>
      <c r="B110" s="4" t="s">
        <v>20</v>
      </c>
      <c r="C110" s="4" t="s">
        <v>158</v>
      </c>
      <c r="D110" s="4" t="s">
        <v>177</v>
      </c>
      <c r="E110" s="2">
        <v>7587510</v>
      </c>
      <c r="F110" s="9" t="s">
        <v>31</v>
      </c>
      <c r="G110" s="2">
        <v>607001</v>
      </c>
      <c r="H110" s="14">
        <f t="shared" si="1"/>
        <v>8194511</v>
      </c>
      <c r="I110" s="4" t="s">
        <v>98</v>
      </c>
      <c r="J110" s="4" t="s">
        <v>165</v>
      </c>
      <c r="K110" s="4" t="s">
        <v>440</v>
      </c>
    </row>
    <row r="111" spans="1:13" hidden="1" outlineLevel="1" x14ac:dyDescent="0.25">
      <c r="A111" s="5">
        <v>45646</v>
      </c>
      <c r="B111" s="4" t="s">
        <v>148</v>
      </c>
      <c r="C111" s="4" t="s">
        <v>158</v>
      </c>
      <c r="D111" s="4" t="s">
        <v>27</v>
      </c>
      <c r="E111" s="2">
        <v>7930500</v>
      </c>
      <c r="F111" s="9" t="s">
        <v>31</v>
      </c>
      <c r="G111" s="2">
        <v>634440</v>
      </c>
      <c r="H111" s="14">
        <f t="shared" si="1"/>
        <v>8564940</v>
      </c>
      <c r="I111" s="4" t="s">
        <v>98</v>
      </c>
      <c r="J111" s="4" t="s">
        <v>165</v>
      </c>
      <c r="K111" s="4" t="s">
        <v>440</v>
      </c>
    </row>
    <row r="112" spans="1:13" hidden="1" outlineLevel="1" x14ac:dyDescent="0.25">
      <c r="A112" s="5">
        <v>45646</v>
      </c>
      <c r="B112" s="4" t="s">
        <v>159</v>
      </c>
      <c r="C112" s="4" t="s">
        <v>158</v>
      </c>
      <c r="D112" s="4" t="s">
        <v>27</v>
      </c>
      <c r="E112" s="2">
        <v>2114800</v>
      </c>
      <c r="F112" s="9" t="s">
        <v>31</v>
      </c>
      <c r="G112" s="2">
        <v>169184</v>
      </c>
      <c r="H112" s="14">
        <f t="shared" si="1"/>
        <v>2283984</v>
      </c>
      <c r="I112" s="4" t="s">
        <v>98</v>
      </c>
      <c r="J112" s="4" t="s">
        <v>165</v>
      </c>
      <c r="K112" s="4" t="s">
        <v>440</v>
      </c>
    </row>
    <row r="113" spans="1:11" hidden="1" outlineLevel="1" x14ac:dyDescent="0.25">
      <c r="A113" s="5">
        <v>45646</v>
      </c>
      <c r="B113" s="4" t="s">
        <v>114</v>
      </c>
      <c r="C113" s="4" t="s">
        <v>158</v>
      </c>
      <c r="D113" s="4" t="s">
        <v>18</v>
      </c>
      <c r="E113" s="2">
        <v>3560040</v>
      </c>
      <c r="F113" s="9" t="s">
        <v>31</v>
      </c>
      <c r="G113" s="2">
        <v>284803</v>
      </c>
      <c r="H113" s="14">
        <f t="shared" si="1"/>
        <v>3844843</v>
      </c>
      <c r="I113" s="4" t="s">
        <v>98</v>
      </c>
      <c r="J113" s="4" t="s">
        <v>165</v>
      </c>
      <c r="K113" s="4" t="s">
        <v>440</v>
      </c>
    </row>
    <row r="114" spans="1:11" hidden="1" outlineLevel="1" x14ac:dyDescent="0.25">
      <c r="A114" s="5">
        <v>45646</v>
      </c>
      <c r="B114" s="4" t="s">
        <v>17</v>
      </c>
      <c r="C114" s="4" t="s">
        <v>158</v>
      </c>
      <c r="D114" s="4" t="s">
        <v>24</v>
      </c>
      <c r="E114" s="2">
        <v>7930500</v>
      </c>
      <c r="F114" s="9" t="s">
        <v>31</v>
      </c>
      <c r="G114" s="2">
        <v>634440</v>
      </c>
      <c r="H114" s="14">
        <f t="shared" si="1"/>
        <v>8564940</v>
      </c>
      <c r="I114" s="4" t="s">
        <v>98</v>
      </c>
      <c r="J114" s="4" t="s">
        <v>165</v>
      </c>
      <c r="K114" s="4" t="s">
        <v>440</v>
      </c>
    </row>
    <row r="115" spans="1:11" hidden="1" outlineLevel="1" x14ac:dyDescent="0.25">
      <c r="A115" s="5">
        <v>45646</v>
      </c>
      <c r="B115" s="4" t="s">
        <v>109</v>
      </c>
      <c r="C115" s="4" t="s">
        <v>158</v>
      </c>
      <c r="D115" s="4" t="s">
        <v>180</v>
      </c>
      <c r="E115" s="2">
        <v>4450050</v>
      </c>
      <c r="F115" s="9" t="s">
        <v>31</v>
      </c>
      <c r="G115" s="2">
        <v>356004</v>
      </c>
      <c r="H115" s="14">
        <f t="shared" si="1"/>
        <v>4806054</v>
      </c>
      <c r="I115" s="4" t="s">
        <v>98</v>
      </c>
      <c r="J115" s="4" t="s">
        <v>165</v>
      </c>
      <c r="K115" s="4" t="s">
        <v>440</v>
      </c>
    </row>
    <row r="116" spans="1:11" hidden="1" outlineLevel="1" x14ac:dyDescent="0.25">
      <c r="A116" s="5">
        <v>45646</v>
      </c>
      <c r="B116" s="4" t="s">
        <v>13</v>
      </c>
      <c r="C116" s="4" t="s">
        <v>158</v>
      </c>
      <c r="D116" s="4" t="s">
        <v>59</v>
      </c>
      <c r="E116" s="2">
        <v>722620</v>
      </c>
      <c r="F116" s="9" t="s">
        <v>31</v>
      </c>
      <c r="G116" s="2">
        <v>57810</v>
      </c>
      <c r="H116" s="14">
        <f t="shared" si="1"/>
        <v>780430</v>
      </c>
      <c r="I116" s="4" t="s">
        <v>98</v>
      </c>
      <c r="J116" s="4" t="s">
        <v>165</v>
      </c>
      <c r="K116" s="4" t="s">
        <v>440</v>
      </c>
    </row>
    <row r="117" spans="1:11" hidden="1" outlineLevel="1" x14ac:dyDescent="0.25">
      <c r="A117" s="5">
        <v>45646</v>
      </c>
      <c r="B117" s="4" t="s">
        <v>92</v>
      </c>
      <c r="C117" s="4" t="s">
        <v>158</v>
      </c>
      <c r="D117" s="4" t="s">
        <v>185</v>
      </c>
      <c r="E117" s="2">
        <v>1780020</v>
      </c>
      <c r="F117" s="9" t="s">
        <v>31</v>
      </c>
      <c r="G117" s="2">
        <v>142402</v>
      </c>
      <c r="H117" s="14">
        <f t="shared" si="1"/>
        <v>1922422</v>
      </c>
      <c r="I117" s="4" t="s">
        <v>98</v>
      </c>
      <c r="J117" s="4" t="s">
        <v>165</v>
      </c>
      <c r="K117" s="4" t="s">
        <v>440</v>
      </c>
    </row>
    <row r="118" spans="1:11" hidden="1" outlineLevel="1" x14ac:dyDescent="0.25">
      <c r="A118" s="5">
        <v>45646</v>
      </c>
      <c r="B118" s="4" t="s">
        <v>176</v>
      </c>
      <c r="C118" s="4" t="s">
        <v>158</v>
      </c>
      <c r="D118" s="4" t="s">
        <v>125</v>
      </c>
      <c r="E118" s="2">
        <v>1057400</v>
      </c>
      <c r="F118" s="9" t="s">
        <v>31</v>
      </c>
      <c r="G118" s="2">
        <v>84592</v>
      </c>
      <c r="H118" s="14">
        <f t="shared" si="1"/>
        <v>1141992</v>
      </c>
      <c r="I118" s="4" t="s">
        <v>98</v>
      </c>
      <c r="J118" s="4" t="s">
        <v>165</v>
      </c>
      <c r="K118" s="4" t="s">
        <v>440</v>
      </c>
    </row>
    <row r="119" spans="1:11" hidden="1" outlineLevel="1" x14ac:dyDescent="0.25">
      <c r="A119" s="5">
        <v>45646</v>
      </c>
      <c r="B119" s="4" t="s">
        <v>115</v>
      </c>
      <c r="C119" s="4" t="s">
        <v>158</v>
      </c>
      <c r="D119" s="4" t="s">
        <v>113</v>
      </c>
      <c r="E119" s="2">
        <v>2670030</v>
      </c>
      <c r="F119" s="9" t="s">
        <v>31</v>
      </c>
      <c r="G119" s="2">
        <v>213602</v>
      </c>
      <c r="H119" s="14">
        <f t="shared" si="1"/>
        <v>2883632</v>
      </c>
      <c r="I119" s="4" t="s">
        <v>98</v>
      </c>
      <c r="J119" s="4" t="s">
        <v>165</v>
      </c>
      <c r="K119" s="4" t="s">
        <v>440</v>
      </c>
    </row>
    <row r="120" spans="1:11" hidden="1" outlineLevel="1" x14ac:dyDescent="0.25">
      <c r="A120" s="5">
        <v>45646</v>
      </c>
      <c r="B120" s="4" t="s">
        <v>97</v>
      </c>
      <c r="C120" s="4" t="s">
        <v>158</v>
      </c>
      <c r="D120" s="4" t="s">
        <v>30</v>
      </c>
      <c r="E120" s="2">
        <v>1780020</v>
      </c>
      <c r="F120" s="9" t="s">
        <v>31</v>
      </c>
      <c r="G120" s="2">
        <v>142402</v>
      </c>
      <c r="H120" s="14">
        <f t="shared" si="1"/>
        <v>1922422</v>
      </c>
      <c r="I120" s="4" t="s">
        <v>98</v>
      </c>
      <c r="J120" s="4" t="s">
        <v>165</v>
      </c>
      <c r="K120" s="4" t="s">
        <v>440</v>
      </c>
    </row>
    <row r="121" spans="1:11" hidden="1" outlineLevel="1" x14ac:dyDescent="0.25">
      <c r="A121" s="5">
        <v>45646</v>
      </c>
      <c r="B121" s="4" t="s">
        <v>1</v>
      </c>
      <c r="C121" s="4" t="s">
        <v>158</v>
      </c>
      <c r="D121" s="4" t="s">
        <v>12</v>
      </c>
      <c r="E121" s="2">
        <v>1217280</v>
      </c>
      <c r="F121" s="9" t="s">
        <v>31</v>
      </c>
      <c r="G121" s="2">
        <v>97382</v>
      </c>
      <c r="H121" s="14">
        <f t="shared" si="1"/>
        <v>1314662</v>
      </c>
      <c r="I121" s="4" t="s">
        <v>98</v>
      </c>
      <c r="J121" s="4" t="s">
        <v>165</v>
      </c>
      <c r="K121" s="4" t="s">
        <v>440</v>
      </c>
    </row>
    <row r="122" spans="1:11" hidden="1" outlineLevel="1" x14ac:dyDescent="0.25">
      <c r="A122" s="5">
        <v>45646</v>
      </c>
      <c r="B122" s="4" t="s">
        <v>80</v>
      </c>
      <c r="C122" s="4" t="s">
        <v>158</v>
      </c>
      <c r="D122" s="4" t="s">
        <v>12</v>
      </c>
      <c r="E122" s="2">
        <v>7930500</v>
      </c>
      <c r="F122" s="9" t="s">
        <v>31</v>
      </c>
      <c r="G122" s="2">
        <v>634440</v>
      </c>
      <c r="H122" s="14">
        <f t="shared" si="1"/>
        <v>8564940</v>
      </c>
      <c r="I122" s="4" t="s">
        <v>98</v>
      </c>
      <c r="J122" s="4" t="s">
        <v>165</v>
      </c>
      <c r="K122" s="4" t="s">
        <v>440</v>
      </c>
    </row>
    <row r="123" spans="1:11" hidden="1" outlineLevel="1" x14ac:dyDescent="0.25">
      <c r="A123" s="5">
        <v>45646</v>
      </c>
      <c r="B123" s="4" t="s">
        <v>39</v>
      </c>
      <c r="C123" s="4" t="s">
        <v>158</v>
      </c>
      <c r="D123" s="4" t="s">
        <v>173</v>
      </c>
      <c r="E123" s="2">
        <v>1217280</v>
      </c>
      <c r="F123" s="9" t="s">
        <v>31</v>
      </c>
      <c r="G123" s="2">
        <v>97382</v>
      </c>
      <c r="H123" s="14">
        <f t="shared" si="1"/>
        <v>1314662</v>
      </c>
      <c r="I123" s="4" t="s">
        <v>98</v>
      </c>
      <c r="J123" s="4" t="s">
        <v>165</v>
      </c>
      <c r="K123" s="4" t="s">
        <v>440</v>
      </c>
    </row>
    <row r="124" spans="1:11" hidden="1" outlineLevel="1" x14ac:dyDescent="0.25">
      <c r="A124" s="5">
        <v>45646</v>
      </c>
      <c r="B124" s="4" t="s">
        <v>46</v>
      </c>
      <c r="C124" s="4" t="s">
        <v>158</v>
      </c>
      <c r="D124" s="4" t="s">
        <v>173</v>
      </c>
      <c r="E124" s="2">
        <v>7930500</v>
      </c>
      <c r="F124" s="9" t="s">
        <v>31</v>
      </c>
      <c r="G124" s="2">
        <v>634440</v>
      </c>
      <c r="H124" s="14">
        <f t="shared" si="1"/>
        <v>8564940</v>
      </c>
      <c r="I124" s="4" t="s">
        <v>98</v>
      </c>
      <c r="J124" s="4" t="s">
        <v>165</v>
      </c>
      <c r="K124" s="4" t="s">
        <v>440</v>
      </c>
    </row>
    <row r="125" spans="1:11" hidden="1" outlineLevel="1" x14ac:dyDescent="0.25">
      <c r="A125" s="5">
        <v>45646</v>
      </c>
      <c r="B125" s="4" t="s">
        <v>93</v>
      </c>
      <c r="C125" s="4" t="s">
        <v>158</v>
      </c>
      <c r="D125" s="4" t="s">
        <v>60</v>
      </c>
      <c r="E125" s="2">
        <v>7930500</v>
      </c>
      <c r="F125" s="9" t="s">
        <v>31</v>
      </c>
      <c r="G125" s="2">
        <v>634440</v>
      </c>
      <c r="H125" s="14">
        <f t="shared" si="1"/>
        <v>8564940</v>
      </c>
      <c r="I125" s="4" t="s">
        <v>98</v>
      </c>
      <c r="J125" s="4" t="s">
        <v>165</v>
      </c>
      <c r="K125" s="4" t="s">
        <v>440</v>
      </c>
    </row>
    <row r="126" spans="1:11" hidden="1" outlineLevel="1" x14ac:dyDescent="0.25">
      <c r="A126" s="5">
        <v>45646</v>
      </c>
      <c r="B126" s="4" t="s">
        <v>23</v>
      </c>
      <c r="C126" s="4" t="s">
        <v>158</v>
      </c>
      <c r="D126" s="4" t="s">
        <v>75</v>
      </c>
      <c r="E126" s="2">
        <v>3560040</v>
      </c>
      <c r="F126" s="9" t="s">
        <v>31</v>
      </c>
      <c r="G126" s="2">
        <v>284803</v>
      </c>
      <c r="H126" s="14">
        <f t="shared" si="1"/>
        <v>3844843</v>
      </c>
      <c r="I126" s="4" t="s">
        <v>98</v>
      </c>
      <c r="J126" s="4" t="s">
        <v>165</v>
      </c>
      <c r="K126" s="4" t="s">
        <v>440</v>
      </c>
    </row>
    <row r="127" spans="1:11" hidden="1" outlineLevel="1" x14ac:dyDescent="0.25">
      <c r="A127" s="5">
        <v>45646</v>
      </c>
      <c r="B127" s="4" t="s">
        <v>50</v>
      </c>
      <c r="C127" s="4" t="s">
        <v>158</v>
      </c>
      <c r="D127" s="4" t="s">
        <v>155</v>
      </c>
      <c r="E127" s="2">
        <v>2114800</v>
      </c>
      <c r="F127" s="9" t="s">
        <v>31</v>
      </c>
      <c r="G127" s="2">
        <v>169184</v>
      </c>
      <c r="H127" s="14">
        <f t="shared" si="1"/>
        <v>2283984</v>
      </c>
      <c r="I127" s="4" t="s">
        <v>98</v>
      </c>
      <c r="J127" s="4" t="s">
        <v>165</v>
      </c>
      <c r="K127" s="4" t="s">
        <v>440</v>
      </c>
    </row>
    <row r="128" spans="1:11" hidden="1" outlineLevel="1" x14ac:dyDescent="0.25">
      <c r="A128" s="5">
        <v>45646</v>
      </c>
      <c r="B128" s="4" t="s">
        <v>21</v>
      </c>
      <c r="C128" s="4" t="s">
        <v>158</v>
      </c>
      <c r="D128" s="4" t="s">
        <v>38</v>
      </c>
      <c r="E128" s="2">
        <v>3700900</v>
      </c>
      <c r="F128" s="9" t="s">
        <v>31</v>
      </c>
      <c r="G128" s="2">
        <v>296072</v>
      </c>
      <c r="H128" s="14">
        <f t="shared" si="1"/>
        <v>3996972</v>
      </c>
      <c r="I128" s="4" t="s">
        <v>98</v>
      </c>
      <c r="J128" s="4" t="s">
        <v>165</v>
      </c>
      <c r="K128" s="4" t="s">
        <v>440</v>
      </c>
    </row>
    <row r="129" spans="1:11" hidden="1" outlineLevel="1" x14ac:dyDescent="0.25">
      <c r="A129" s="5">
        <v>45646</v>
      </c>
      <c r="B129" s="4" t="s">
        <v>191</v>
      </c>
      <c r="C129" s="4" t="s">
        <v>158</v>
      </c>
      <c r="D129" s="4" t="s">
        <v>147</v>
      </c>
      <c r="E129" s="2">
        <v>2114800</v>
      </c>
      <c r="F129" s="9" t="s">
        <v>31</v>
      </c>
      <c r="G129" s="2">
        <v>169184</v>
      </c>
      <c r="H129" s="14">
        <f t="shared" si="1"/>
        <v>2283984</v>
      </c>
      <c r="I129" s="4" t="s">
        <v>98</v>
      </c>
      <c r="J129" s="4" t="s">
        <v>165</v>
      </c>
      <c r="K129" s="4" t="s">
        <v>440</v>
      </c>
    </row>
    <row r="130" spans="1:11" hidden="1" outlineLevel="1" x14ac:dyDescent="0.25">
      <c r="A130" s="5">
        <v>45646</v>
      </c>
      <c r="B130" s="4" t="s">
        <v>44</v>
      </c>
      <c r="C130" s="4" t="s">
        <v>158</v>
      </c>
      <c r="D130" s="4" t="s">
        <v>127</v>
      </c>
      <c r="E130" s="2">
        <v>4229600</v>
      </c>
      <c r="F130" s="9" t="s">
        <v>31</v>
      </c>
      <c r="G130" s="2">
        <v>338368</v>
      </c>
      <c r="H130" s="14">
        <f t="shared" si="1"/>
        <v>4567968</v>
      </c>
      <c r="I130" s="4" t="s">
        <v>98</v>
      </c>
      <c r="J130" s="4" t="s">
        <v>165</v>
      </c>
      <c r="K130" s="4" t="s">
        <v>440</v>
      </c>
    </row>
    <row r="131" spans="1:11" hidden="1" outlineLevel="1" x14ac:dyDescent="0.25">
      <c r="A131" s="5">
        <v>45646</v>
      </c>
      <c r="B131" s="4" t="s">
        <v>110</v>
      </c>
      <c r="C131" s="4" t="s">
        <v>158</v>
      </c>
      <c r="D131" s="4" t="s">
        <v>119</v>
      </c>
      <c r="E131" s="2">
        <v>7648780</v>
      </c>
      <c r="F131" s="9" t="s">
        <v>31</v>
      </c>
      <c r="G131" s="2">
        <v>611902</v>
      </c>
      <c r="H131" s="14">
        <f t="shared" si="1"/>
        <v>8260682</v>
      </c>
      <c r="I131" s="4" t="s">
        <v>98</v>
      </c>
      <c r="J131" s="4" t="s">
        <v>165</v>
      </c>
      <c r="K131" s="4" t="s">
        <v>440</v>
      </c>
    </row>
    <row r="132" spans="1:11" hidden="1" outlineLevel="1" x14ac:dyDescent="0.25">
      <c r="A132" s="5">
        <v>45646</v>
      </c>
      <c r="B132" s="4" t="s">
        <v>28</v>
      </c>
      <c r="C132" s="4" t="s">
        <v>158</v>
      </c>
      <c r="D132" s="4" t="s">
        <v>150</v>
      </c>
      <c r="E132" s="2">
        <v>7948820</v>
      </c>
      <c r="F132" s="9" t="s">
        <v>31</v>
      </c>
      <c r="G132" s="2">
        <v>635906</v>
      </c>
      <c r="H132" s="14">
        <f t="shared" si="1"/>
        <v>8584726</v>
      </c>
      <c r="I132" s="4" t="s">
        <v>98</v>
      </c>
      <c r="J132" s="4" t="s">
        <v>165</v>
      </c>
      <c r="K132" s="4" t="s">
        <v>440</v>
      </c>
    </row>
    <row r="133" spans="1:11" hidden="1" outlineLevel="1" x14ac:dyDescent="0.25">
      <c r="A133" s="5">
        <v>45646</v>
      </c>
      <c r="B133" s="4" t="s">
        <v>151</v>
      </c>
      <c r="C133" s="4" t="s">
        <v>158</v>
      </c>
      <c r="D133" s="4" t="s">
        <v>86</v>
      </c>
      <c r="E133" s="2">
        <v>2114800</v>
      </c>
      <c r="F133" s="9" t="s">
        <v>31</v>
      </c>
      <c r="G133" s="2">
        <v>169184</v>
      </c>
      <c r="H133" s="14">
        <f t="shared" si="1"/>
        <v>2283984</v>
      </c>
      <c r="I133" s="4" t="s">
        <v>98</v>
      </c>
      <c r="J133" s="4" t="s">
        <v>165</v>
      </c>
      <c r="K133" s="4" t="s">
        <v>440</v>
      </c>
    </row>
    <row r="134" spans="1:11" hidden="1" outlineLevel="1" x14ac:dyDescent="0.25">
      <c r="A134" s="5">
        <v>45646</v>
      </c>
      <c r="B134" s="4" t="s">
        <v>45</v>
      </c>
      <c r="C134" s="4" t="s">
        <v>158</v>
      </c>
      <c r="D134" s="4" t="s">
        <v>47</v>
      </c>
      <c r="E134" s="2">
        <v>2114800</v>
      </c>
      <c r="F134" s="9" t="s">
        <v>31</v>
      </c>
      <c r="G134" s="2">
        <v>169184</v>
      </c>
      <c r="H134" s="14">
        <f t="shared" si="1"/>
        <v>2283984</v>
      </c>
      <c r="I134" s="4" t="s">
        <v>98</v>
      </c>
      <c r="J134" s="4" t="s">
        <v>165</v>
      </c>
      <c r="K134" s="4" t="s">
        <v>440</v>
      </c>
    </row>
    <row r="135" spans="1:11" hidden="1" outlineLevel="1" x14ac:dyDescent="0.25">
      <c r="A135" s="5">
        <v>45646</v>
      </c>
      <c r="B135" s="4" t="s">
        <v>25</v>
      </c>
      <c r="C135" s="4" t="s">
        <v>158</v>
      </c>
      <c r="D135" s="4" t="s">
        <v>153</v>
      </c>
      <c r="E135" s="2">
        <v>3560040</v>
      </c>
      <c r="F135" s="9" t="s">
        <v>31</v>
      </c>
      <c r="G135" s="2">
        <v>284803</v>
      </c>
      <c r="H135" s="14">
        <f t="shared" si="1"/>
        <v>3844843</v>
      </c>
      <c r="I135" s="4" t="s">
        <v>98</v>
      </c>
      <c r="J135" s="4" t="s">
        <v>165</v>
      </c>
      <c r="K135" s="4" t="s">
        <v>440</v>
      </c>
    </row>
    <row r="136" spans="1:11" hidden="1" outlineLevel="1" x14ac:dyDescent="0.25">
      <c r="A136" s="5">
        <v>45646</v>
      </c>
      <c r="B136" s="4" t="s">
        <v>103</v>
      </c>
      <c r="C136" s="4" t="s">
        <v>158</v>
      </c>
      <c r="D136" s="4" t="s">
        <v>36</v>
      </c>
      <c r="E136" s="2">
        <v>2670030</v>
      </c>
      <c r="F136" s="9" t="s">
        <v>31</v>
      </c>
      <c r="G136" s="2">
        <v>213602</v>
      </c>
      <c r="H136" s="14">
        <f t="shared" si="1"/>
        <v>2883632</v>
      </c>
      <c r="I136" s="4" t="s">
        <v>98</v>
      </c>
      <c r="J136" s="4" t="s">
        <v>165</v>
      </c>
      <c r="K136" s="4" t="s">
        <v>440</v>
      </c>
    </row>
    <row r="137" spans="1:11" hidden="1" outlineLevel="1" x14ac:dyDescent="0.25">
      <c r="A137" s="5">
        <v>45646</v>
      </c>
      <c r="B137" s="4" t="s">
        <v>71</v>
      </c>
      <c r="C137" s="4" t="s">
        <v>158</v>
      </c>
      <c r="D137" s="4" t="s">
        <v>189</v>
      </c>
      <c r="E137" s="2">
        <v>2670030</v>
      </c>
      <c r="F137" s="9" t="s">
        <v>31</v>
      </c>
      <c r="G137" s="2">
        <v>213602</v>
      </c>
      <c r="H137" s="14">
        <f t="shared" si="1"/>
        <v>2883632</v>
      </c>
      <c r="I137" s="4" t="s">
        <v>98</v>
      </c>
      <c r="J137" s="4" t="s">
        <v>165</v>
      </c>
      <c r="K137" s="4" t="s">
        <v>440</v>
      </c>
    </row>
    <row r="138" spans="1:11" hidden="1" outlineLevel="1" x14ac:dyDescent="0.25">
      <c r="A138" s="5">
        <v>45646</v>
      </c>
      <c r="B138" s="4" t="s">
        <v>139</v>
      </c>
      <c r="C138" s="4" t="s">
        <v>158</v>
      </c>
      <c r="D138" s="4" t="s">
        <v>161</v>
      </c>
      <c r="E138" s="2">
        <v>2670030</v>
      </c>
      <c r="F138" s="9" t="s">
        <v>31</v>
      </c>
      <c r="G138" s="2">
        <v>213602</v>
      </c>
      <c r="H138" s="14">
        <f t="shared" ref="H138:H194" si="2">+E138+G138</f>
        <v>2883632</v>
      </c>
      <c r="I138" s="4" t="s">
        <v>98</v>
      </c>
      <c r="J138" s="4" t="s">
        <v>165</v>
      </c>
      <c r="K138" s="4" t="s">
        <v>440</v>
      </c>
    </row>
    <row r="139" spans="1:11" hidden="1" outlineLevel="1" x14ac:dyDescent="0.25">
      <c r="A139" s="5">
        <v>45649</v>
      </c>
      <c r="B139" s="4" t="s">
        <v>144</v>
      </c>
      <c r="C139" s="4" t="s">
        <v>158</v>
      </c>
      <c r="D139" s="4" t="s">
        <v>18</v>
      </c>
      <c r="E139" s="2">
        <v>2213884</v>
      </c>
      <c r="F139" s="9" t="s">
        <v>31</v>
      </c>
      <c r="G139" s="2">
        <v>177111</v>
      </c>
      <c r="H139" s="14">
        <f t="shared" si="2"/>
        <v>2390995</v>
      </c>
      <c r="I139" s="4" t="s">
        <v>98</v>
      </c>
      <c r="J139" s="4" t="s">
        <v>165</v>
      </c>
      <c r="K139" s="4" t="s">
        <v>440</v>
      </c>
    </row>
    <row r="140" spans="1:11" hidden="1" outlineLevel="1" x14ac:dyDescent="0.25">
      <c r="A140" s="5">
        <v>45649</v>
      </c>
      <c r="B140" s="4" t="s">
        <v>54</v>
      </c>
      <c r="C140" s="4" t="s">
        <v>158</v>
      </c>
      <c r="D140" s="4" t="s">
        <v>27</v>
      </c>
      <c r="E140" s="2">
        <v>1024630</v>
      </c>
      <c r="F140" s="9" t="s">
        <v>31</v>
      </c>
      <c r="G140" s="2">
        <v>81970</v>
      </c>
      <c r="H140" s="14">
        <f t="shared" si="2"/>
        <v>1106600</v>
      </c>
      <c r="I140" s="4" t="s">
        <v>98</v>
      </c>
      <c r="J140" s="4" t="s">
        <v>165</v>
      </c>
      <c r="K140" s="4" t="s">
        <v>440</v>
      </c>
    </row>
    <row r="141" spans="1:11" hidden="1" outlineLevel="1" x14ac:dyDescent="0.25">
      <c r="A141" s="5">
        <v>45650</v>
      </c>
      <c r="B141" s="4" t="s">
        <v>8</v>
      </c>
      <c r="C141" s="4" t="s">
        <v>158</v>
      </c>
      <c r="D141" s="4" t="s">
        <v>177</v>
      </c>
      <c r="E141" s="2">
        <v>1140420</v>
      </c>
      <c r="F141" s="9" t="s">
        <v>31</v>
      </c>
      <c r="G141" s="2">
        <v>91234</v>
      </c>
      <c r="H141" s="14">
        <f t="shared" si="2"/>
        <v>1231654</v>
      </c>
      <c r="I141" s="4" t="s">
        <v>98</v>
      </c>
      <c r="J141" s="4" t="s">
        <v>165</v>
      </c>
      <c r="K141" s="4" t="s">
        <v>440</v>
      </c>
    </row>
    <row r="142" spans="1:11" hidden="1" outlineLevel="1" x14ac:dyDescent="0.25">
      <c r="A142" s="5">
        <v>45650</v>
      </c>
      <c r="B142" s="4" t="s">
        <v>48</v>
      </c>
      <c r="C142" s="4" t="s">
        <v>158</v>
      </c>
      <c r="D142" s="4" t="s">
        <v>12</v>
      </c>
      <c r="E142" s="2">
        <v>1309080</v>
      </c>
      <c r="F142" s="9" t="s">
        <v>31</v>
      </c>
      <c r="G142" s="2">
        <v>104726</v>
      </c>
      <c r="H142" s="14">
        <f t="shared" si="2"/>
        <v>1413806</v>
      </c>
      <c r="I142" s="4" t="s">
        <v>98</v>
      </c>
      <c r="J142" s="4" t="s">
        <v>165</v>
      </c>
      <c r="K142" s="4" t="s">
        <v>440</v>
      </c>
    </row>
    <row r="143" spans="1:11" hidden="1" outlineLevel="1" x14ac:dyDescent="0.25">
      <c r="A143" s="5">
        <v>45651</v>
      </c>
      <c r="B143" s="4" t="s">
        <v>184</v>
      </c>
      <c r="C143" s="4" t="s">
        <v>158</v>
      </c>
      <c r="D143" s="4" t="s">
        <v>27</v>
      </c>
      <c r="E143" s="2">
        <v>1217286</v>
      </c>
      <c r="F143" s="9" t="s">
        <v>31</v>
      </c>
      <c r="G143" s="2">
        <v>97383</v>
      </c>
      <c r="H143" s="14">
        <f t="shared" si="2"/>
        <v>1314669</v>
      </c>
      <c r="I143" s="4" t="s">
        <v>98</v>
      </c>
      <c r="J143" s="4" t="s">
        <v>165</v>
      </c>
      <c r="K143" s="4" t="s">
        <v>440</v>
      </c>
    </row>
    <row r="144" spans="1:11" hidden="1" outlineLevel="1" x14ac:dyDescent="0.25">
      <c r="A144" s="5">
        <v>45651</v>
      </c>
      <c r="B144" s="4" t="s">
        <v>57</v>
      </c>
      <c r="C144" s="4" t="s">
        <v>158</v>
      </c>
      <c r="D144" s="4" t="s">
        <v>18</v>
      </c>
      <c r="E144" s="2">
        <v>5196416</v>
      </c>
      <c r="F144" s="9" t="s">
        <v>31</v>
      </c>
      <c r="G144" s="2">
        <v>415713</v>
      </c>
      <c r="H144" s="14">
        <f t="shared" si="2"/>
        <v>5612129</v>
      </c>
      <c r="I144" s="4" t="s">
        <v>98</v>
      </c>
      <c r="J144" s="4" t="s">
        <v>165</v>
      </c>
      <c r="K144" s="4" t="s">
        <v>440</v>
      </c>
    </row>
    <row r="145" spans="1:11" hidden="1" outlineLevel="1" x14ac:dyDescent="0.25">
      <c r="A145" s="5">
        <v>45651</v>
      </c>
      <c r="B145" s="4" t="s">
        <v>16</v>
      </c>
      <c r="C145" s="4" t="s">
        <v>158</v>
      </c>
      <c r="D145" s="4" t="s">
        <v>24</v>
      </c>
      <c r="E145" s="2">
        <v>1083930</v>
      </c>
      <c r="F145" s="9" t="s">
        <v>31</v>
      </c>
      <c r="G145" s="2">
        <v>86714</v>
      </c>
      <c r="H145" s="14">
        <f t="shared" si="2"/>
        <v>1170644</v>
      </c>
      <c r="I145" s="4" t="s">
        <v>98</v>
      </c>
      <c r="J145" s="4" t="s">
        <v>165</v>
      </c>
      <c r="K145" s="4" t="s">
        <v>440</v>
      </c>
    </row>
    <row r="146" spans="1:11" hidden="1" outlineLevel="1" x14ac:dyDescent="0.25">
      <c r="A146" s="5">
        <v>45651</v>
      </c>
      <c r="B146" s="4" t="s">
        <v>84</v>
      </c>
      <c r="C146" s="4" t="s">
        <v>158</v>
      </c>
      <c r="D146" s="4" t="s">
        <v>173</v>
      </c>
      <c r="E146" s="2">
        <v>2133822</v>
      </c>
      <c r="F146" s="9" t="s">
        <v>31</v>
      </c>
      <c r="G146" s="2">
        <v>170706</v>
      </c>
      <c r="H146" s="14">
        <f t="shared" si="2"/>
        <v>2304528</v>
      </c>
      <c r="I146" s="4" t="s">
        <v>98</v>
      </c>
      <c r="J146" s="4" t="s">
        <v>165</v>
      </c>
      <c r="K146" s="4" t="s">
        <v>440</v>
      </c>
    </row>
    <row r="147" spans="1:11" hidden="1" outlineLevel="1" x14ac:dyDescent="0.25">
      <c r="A147" s="5">
        <v>45652</v>
      </c>
      <c r="B147" s="4" t="s">
        <v>83</v>
      </c>
      <c r="C147" s="4" t="s">
        <v>158</v>
      </c>
      <c r="D147" s="4" t="s">
        <v>177</v>
      </c>
      <c r="E147" s="2">
        <v>1057400</v>
      </c>
      <c r="F147" s="9" t="s">
        <v>31</v>
      </c>
      <c r="G147" s="2">
        <v>84592</v>
      </c>
      <c r="H147" s="14">
        <f t="shared" si="2"/>
        <v>1141992</v>
      </c>
      <c r="I147" s="4" t="s">
        <v>98</v>
      </c>
      <c r="J147" s="4" t="s">
        <v>165</v>
      </c>
      <c r="K147" s="4" t="s">
        <v>440</v>
      </c>
    </row>
    <row r="148" spans="1:11" hidden="1" outlineLevel="1" x14ac:dyDescent="0.25">
      <c r="A148" s="5">
        <v>45652</v>
      </c>
      <c r="B148" s="4" t="s">
        <v>131</v>
      </c>
      <c r="C148" s="4" t="s">
        <v>158</v>
      </c>
      <c r="D148" s="4" t="s">
        <v>189</v>
      </c>
      <c r="E148" s="2">
        <v>6344400</v>
      </c>
      <c r="F148" s="9" t="s">
        <v>31</v>
      </c>
      <c r="G148" s="2">
        <v>507552</v>
      </c>
      <c r="H148" s="14">
        <f t="shared" si="2"/>
        <v>6851952</v>
      </c>
      <c r="I148" s="4" t="s">
        <v>98</v>
      </c>
      <c r="J148" s="4" t="s">
        <v>165</v>
      </c>
      <c r="K148" s="4" t="s">
        <v>440</v>
      </c>
    </row>
    <row r="149" spans="1:11" hidden="1" outlineLevel="1" x14ac:dyDescent="0.25">
      <c r="A149" s="5">
        <v>45652</v>
      </c>
      <c r="B149" s="4" t="s">
        <v>63</v>
      </c>
      <c r="C149" s="4" t="s">
        <v>158</v>
      </c>
      <c r="D149" s="4" t="s">
        <v>86</v>
      </c>
      <c r="E149" s="2">
        <v>6344400</v>
      </c>
      <c r="F149" s="9" t="s">
        <v>31</v>
      </c>
      <c r="G149" s="2">
        <v>507552</v>
      </c>
      <c r="H149" s="14">
        <f t="shared" si="2"/>
        <v>6851952</v>
      </c>
      <c r="I149" s="4" t="s">
        <v>98</v>
      </c>
      <c r="J149" s="4" t="s">
        <v>165</v>
      </c>
      <c r="K149" s="4" t="s">
        <v>440</v>
      </c>
    </row>
    <row r="150" spans="1:11" hidden="1" outlineLevel="1" x14ac:dyDescent="0.25">
      <c r="A150" s="5">
        <v>45654</v>
      </c>
      <c r="B150" s="4" t="s">
        <v>87</v>
      </c>
      <c r="C150" s="4" t="s">
        <v>158</v>
      </c>
      <c r="D150" s="4" t="s">
        <v>173</v>
      </c>
      <c r="E150" s="2">
        <v>1049890</v>
      </c>
      <c r="F150" s="9" t="s">
        <v>31</v>
      </c>
      <c r="G150" s="2">
        <v>83991</v>
      </c>
      <c r="H150" s="14">
        <f t="shared" si="2"/>
        <v>1133881</v>
      </c>
      <c r="I150" s="4" t="s">
        <v>98</v>
      </c>
      <c r="J150" s="4" t="s">
        <v>165</v>
      </c>
      <c r="K150" s="4" t="s">
        <v>440</v>
      </c>
    </row>
    <row r="151" spans="1:11" hidden="1" outlineLevel="1" x14ac:dyDescent="0.25">
      <c r="A151" s="5">
        <v>45654</v>
      </c>
      <c r="B151" s="4" t="s">
        <v>120</v>
      </c>
      <c r="C151" s="4" t="s">
        <v>158</v>
      </c>
      <c r="D151" s="4" t="s">
        <v>18</v>
      </c>
      <c r="E151" s="2">
        <v>2199090</v>
      </c>
      <c r="F151" s="9" t="s">
        <v>31</v>
      </c>
      <c r="G151" s="2">
        <v>175927</v>
      </c>
      <c r="H151" s="14">
        <f t="shared" si="2"/>
        <v>2375017</v>
      </c>
      <c r="I151" s="4" t="s">
        <v>98</v>
      </c>
      <c r="J151" s="4" t="s">
        <v>165</v>
      </c>
      <c r="K151" s="4" t="s">
        <v>440</v>
      </c>
    </row>
    <row r="152" spans="1:11" hidden="1" outlineLevel="1" x14ac:dyDescent="0.25">
      <c r="A152" s="5">
        <v>45654</v>
      </c>
      <c r="B152" s="4" t="s">
        <v>78</v>
      </c>
      <c r="C152" s="4" t="s">
        <v>158</v>
      </c>
      <c r="D152" s="4" t="s">
        <v>18</v>
      </c>
      <c r="E152" s="2">
        <v>6344400</v>
      </c>
      <c r="F152" s="9" t="s">
        <v>31</v>
      </c>
      <c r="G152" s="2">
        <v>507552</v>
      </c>
      <c r="H152" s="14">
        <f t="shared" si="2"/>
        <v>6851952</v>
      </c>
      <c r="I152" s="4" t="s">
        <v>98</v>
      </c>
      <c r="J152" s="4" t="s">
        <v>165</v>
      </c>
      <c r="K152" s="4" t="s">
        <v>440</v>
      </c>
    </row>
    <row r="153" spans="1:11" hidden="1" outlineLevel="1" x14ac:dyDescent="0.25">
      <c r="A153" s="5">
        <v>45654</v>
      </c>
      <c r="B153" s="4" t="s">
        <v>138</v>
      </c>
      <c r="C153" s="4" t="s">
        <v>158</v>
      </c>
      <c r="D153" s="4" t="s">
        <v>185</v>
      </c>
      <c r="E153" s="2">
        <v>6142270</v>
      </c>
      <c r="F153" s="9" t="s">
        <v>31</v>
      </c>
      <c r="G153" s="2">
        <v>491382</v>
      </c>
      <c r="H153" s="14">
        <f t="shared" si="2"/>
        <v>6633652</v>
      </c>
      <c r="I153" s="4" t="s">
        <v>98</v>
      </c>
      <c r="J153" s="4" t="s">
        <v>165</v>
      </c>
      <c r="K153" s="4" t="s">
        <v>440</v>
      </c>
    </row>
    <row r="154" spans="1:11" hidden="1" outlineLevel="1" x14ac:dyDescent="0.25">
      <c r="A154" s="5">
        <v>45654</v>
      </c>
      <c r="B154" s="4" t="s">
        <v>9</v>
      </c>
      <c r="C154" s="4" t="s">
        <v>158</v>
      </c>
      <c r="D154" s="4" t="s">
        <v>177</v>
      </c>
      <c r="E154" s="2">
        <v>2039210</v>
      </c>
      <c r="F154" s="9" t="s">
        <v>31</v>
      </c>
      <c r="G154" s="2">
        <v>163137</v>
      </c>
      <c r="H154" s="14">
        <f t="shared" si="2"/>
        <v>2202347</v>
      </c>
      <c r="I154" s="4" t="s">
        <v>98</v>
      </c>
      <c r="J154" s="4" t="s">
        <v>165</v>
      </c>
      <c r="K154" s="4" t="s">
        <v>440</v>
      </c>
    </row>
    <row r="155" spans="1:11" hidden="1" outlineLevel="1" x14ac:dyDescent="0.25">
      <c r="A155" s="5">
        <v>45656</v>
      </c>
      <c r="B155" s="4" t="s">
        <v>106</v>
      </c>
      <c r="C155" s="4" t="s">
        <v>158</v>
      </c>
      <c r="D155" s="4" t="s">
        <v>113</v>
      </c>
      <c r="E155" s="2">
        <v>30621650</v>
      </c>
      <c r="F155" s="9" t="s">
        <v>31</v>
      </c>
      <c r="G155" s="2">
        <v>2449732</v>
      </c>
      <c r="H155" s="14">
        <f t="shared" si="2"/>
        <v>33071382</v>
      </c>
      <c r="I155" s="4" t="s">
        <v>98</v>
      </c>
      <c r="J155" s="4" t="s">
        <v>165</v>
      </c>
      <c r="K155" s="4" t="s">
        <v>440</v>
      </c>
    </row>
    <row r="156" spans="1:11" hidden="1" outlineLevel="1" x14ac:dyDescent="0.25">
      <c r="A156" s="5">
        <v>45656</v>
      </c>
      <c r="B156" s="4" t="s">
        <v>22</v>
      </c>
      <c r="C156" s="4" t="s">
        <v>158</v>
      </c>
      <c r="D156" s="4" t="s">
        <v>27</v>
      </c>
      <c r="E156" s="2">
        <v>2492320</v>
      </c>
      <c r="F156" s="9" t="s">
        <v>31</v>
      </c>
      <c r="G156" s="2">
        <v>199386</v>
      </c>
      <c r="H156" s="14">
        <f t="shared" si="2"/>
        <v>2691706</v>
      </c>
      <c r="I156" s="4" t="s">
        <v>98</v>
      </c>
      <c r="J156" s="4" t="s">
        <v>165</v>
      </c>
      <c r="K156" s="4" t="s">
        <v>440</v>
      </c>
    </row>
    <row r="157" spans="1:11" hidden="1" outlineLevel="1" x14ac:dyDescent="0.25">
      <c r="A157" s="5">
        <v>45656</v>
      </c>
      <c r="B157" s="4" t="s">
        <v>32</v>
      </c>
      <c r="C157" s="4" t="s">
        <v>158</v>
      </c>
      <c r="D157" s="4" t="s">
        <v>177</v>
      </c>
      <c r="E157" s="2">
        <v>2853630</v>
      </c>
      <c r="F157" s="9" t="s">
        <v>31</v>
      </c>
      <c r="G157" s="2">
        <v>228290</v>
      </c>
      <c r="H157" s="14">
        <f t="shared" si="2"/>
        <v>3081920</v>
      </c>
      <c r="I157" s="4" t="s">
        <v>98</v>
      </c>
      <c r="J157" s="4" t="s">
        <v>165</v>
      </c>
      <c r="K157" s="4" t="s">
        <v>440</v>
      </c>
    </row>
    <row r="158" spans="1:11" hidden="1" outlineLevel="1" x14ac:dyDescent="0.25">
      <c r="A158" s="5">
        <v>45657</v>
      </c>
      <c r="B158" s="4" t="s">
        <v>34</v>
      </c>
      <c r="C158" s="4" t="s">
        <v>158</v>
      </c>
      <c r="D158" s="4" t="s">
        <v>18</v>
      </c>
      <c r="E158" s="2">
        <v>3911030</v>
      </c>
      <c r="F158" s="9" t="s">
        <v>31</v>
      </c>
      <c r="G158" s="2">
        <v>312882</v>
      </c>
      <c r="H158" s="14">
        <f t="shared" si="2"/>
        <v>4223912</v>
      </c>
      <c r="I158" s="4" t="s">
        <v>98</v>
      </c>
      <c r="J158" s="4" t="s">
        <v>165</v>
      </c>
      <c r="K158" s="4" t="s">
        <v>440</v>
      </c>
    </row>
    <row r="159" spans="1:11" hidden="1" outlineLevel="1" x14ac:dyDescent="0.25">
      <c r="A159" s="5">
        <v>45657</v>
      </c>
      <c r="B159" s="4" t="s">
        <v>156</v>
      </c>
      <c r="C159" s="4" t="s">
        <v>158</v>
      </c>
      <c r="D159" s="4" t="s">
        <v>173</v>
      </c>
      <c r="E159" s="2">
        <v>1343120</v>
      </c>
      <c r="F159" s="9" t="s">
        <v>31</v>
      </c>
      <c r="G159" s="2">
        <v>107450</v>
      </c>
      <c r="H159" s="14">
        <f t="shared" si="2"/>
        <v>1450570</v>
      </c>
      <c r="I159" s="4" t="s">
        <v>98</v>
      </c>
      <c r="J159" s="4" t="s">
        <v>165</v>
      </c>
      <c r="K159" s="4" t="s">
        <v>440</v>
      </c>
    </row>
    <row r="160" spans="1:11" hidden="1" x14ac:dyDescent="0.25">
      <c r="A160" s="5">
        <v>45660</v>
      </c>
      <c r="B160" s="13" t="s">
        <v>204</v>
      </c>
      <c r="C160" s="4" t="s">
        <v>205</v>
      </c>
      <c r="D160" s="4" t="s">
        <v>173</v>
      </c>
      <c r="E160" s="2">
        <v>1670390</v>
      </c>
      <c r="F160" s="9" t="s">
        <v>31</v>
      </c>
      <c r="G160" s="2">
        <v>133631</v>
      </c>
      <c r="H160" s="2">
        <f t="shared" si="2"/>
        <v>1804021</v>
      </c>
      <c r="I160" s="4" t="s">
        <v>98</v>
      </c>
      <c r="J160" s="4" t="s">
        <v>165</v>
      </c>
      <c r="K160" s="4" t="s">
        <v>413</v>
      </c>
    </row>
    <row r="161" spans="1:11" hidden="1" x14ac:dyDescent="0.25">
      <c r="A161" s="5">
        <v>45660</v>
      </c>
      <c r="B161" s="13" t="s">
        <v>206</v>
      </c>
      <c r="C161" s="4" t="s">
        <v>205</v>
      </c>
      <c r="D161" s="4" t="s">
        <v>18</v>
      </c>
      <c r="E161" s="2">
        <v>4238300</v>
      </c>
      <c r="F161" s="9" t="s">
        <v>31</v>
      </c>
      <c r="G161" s="2">
        <v>339064</v>
      </c>
      <c r="H161" s="2">
        <f t="shared" si="2"/>
        <v>4577364</v>
      </c>
      <c r="I161" s="4" t="s">
        <v>98</v>
      </c>
      <c r="J161" s="4" t="s">
        <v>165</v>
      </c>
      <c r="K161" s="4" t="s">
        <v>413</v>
      </c>
    </row>
    <row r="162" spans="1:11" hidden="1" x14ac:dyDescent="0.25">
      <c r="A162" s="5">
        <v>45661</v>
      </c>
      <c r="B162" s="13" t="s">
        <v>207</v>
      </c>
      <c r="C162" s="4" t="s">
        <v>205</v>
      </c>
      <c r="D162" s="4" t="s">
        <v>12</v>
      </c>
      <c r="E162" s="2">
        <v>1309080</v>
      </c>
      <c r="F162" s="9" t="s">
        <v>31</v>
      </c>
      <c r="G162" s="2">
        <v>104726</v>
      </c>
      <c r="H162" s="2">
        <f t="shared" si="2"/>
        <v>1413806</v>
      </c>
      <c r="I162" s="4" t="s">
        <v>98</v>
      </c>
      <c r="J162" s="4" t="s">
        <v>165</v>
      </c>
      <c r="K162" s="4" t="s">
        <v>413</v>
      </c>
    </row>
    <row r="163" spans="1:11" hidden="1" x14ac:dyDescent="0.25">
      <c r="A163" s="5">
        <v>45661</v>
      </c>
      <c r="B163" s="13" t="s">
        <v>208</v>
      </c>
      <c r="C163" s="4" t="s">
        <v>205</v>
      </c>
      <c r="D163" s="4" t="s">
        <v>177</v>
      </c>
      <c r="E163" s="2">
        <v>1183240</v>
      </c>
      <c r="F163" s="9" t="s">
        <v>31</v>
      </c>
      <c r="G163" s="2">
        <v>94659</v>
      </c>
      <c r="H163" s="2">
        <f t="shared" si="2"/>
        <v>1277899</v>
      </c>
      <c r="I163" s="4" t="s">
        <v>98</v>
      </c>
      <c r="J163" s="4" t="s">
        <v>165</v>
      </c>
      <c r="K163" s="4" t="s">
        <v>413</v>
      </c>
    </row>
    <row r="164" spans="1:11" hidden="1" x14ac:dyDescent="0.25">
      <c r="A164" s="5">
        <v>45663</v>
      </c>
      <c r="B164" s="13" t="s">
        <v>209</v>
      </c>
      <c r="C164" s="4" t="s">
        <v>205</v>
      </c>
      <c r="D164" s="4" t="s">
        <v>173</v>
      </c>
      <c r="E164" s="2">
        <v>1343120</v>
      </c>
      <c r="F164" s="9" t="s">
        <v>31</v>
      </c>
      <c r="G164" s="2">
        <v>107450</v>
      </c>
      <c r="H164" s="2">
        <f t="shared" si="2"/>
        <v>1450570</v>
      </c>
      <c r="I164" s="4" t="s">
        <v>98</v>
      </c>
      <c r="J164" s="4" t="s">
        <v>165</v>
      </c>
      <c r="K164" s="4" t="s">
        <v>413</v>
      </c>
    </row>
    <row r="165" spans="1:11" hidden="1" x14ac:dyDescent="0.25">
      <c r="A165" s="5">
        <v>45663</v>
      </c>
      <c r="B165" s="13" t="s">
        <v>210</v>
      </c>
      <c r="C165" s="4" t="s">
        <v>205</v>
      </c>
      <c r="D165" s="4" t="s">
        <v>18</v>
      </c>
      <c r="E165" s="2">
        <v>1510510</v>
      </c>
      <c r="F165" s="9" t="s">
        <v>31</v>
      </c>
      <c r="G165" s="2">
        <v>120841</v>
      </c>
      <c r="H165" s="2">
        <f t="shared" si="2"/>
        <v>1631351</v>
      </c>
      <c r="I165" s="4" t="s">
        <v>98</v>
      </c>
      <c r="J165" s="4" t="s">
        <v>165</v>
      </c>
      <c r="K165" s="4" t="s">
        <v>413</v>
      </c>
    </row>
    <row r="166" spans="1:11" hidden="1" x14ac:dyDescent="0.25">
      <c r="A166" s="5">
        <v>45663</v>
      </c>
      <c r="B166" s="13" t="s">
        <v>211</v>
      </c>
      <c r="C166" s="4" t="s">
        <v>205</v>
      </c>
      <c r="D166" s="4" t="s">
        <v>24</v>
      </c>
      <c r="E166" s="2">
        <v>1015850</v>
      </c>
      <c r="F166" s="9" t="s">
        <v>31</v>
      </c>
      <c r="G166" s="2">
        <v>81268</v>
      </c>
      <c r="H166" s="2">
        <f t="shared" si="2"/>
        <v>1097118</v>
      </c>
      <c r="I166" s="4" t="s">
        <v>98</v>
      </c>
      <c r="J166" s="4" t="s">
        <v>165</v>
      </c>
      <c r="K166" s="4" t="s">
        <v>413</v>
      </c>
    </row>
    <row r="167" spans="1:11" hidden="1" x14ac:dyDescent="0.25">
      <c r="A167" s="5">
        <v>45664</v>
      </c>
      <c r="B167" s="13" t="s">
        <v>212</v>
      </c>
      <c r="C167" s="4" t="s">
        <v>205</v>
      </c>
      <c r="D167" s="4" t="s">
        <v>27</v>
      </c>
      <c r="E167" s="2">
        <v>3826740</v>
      </c>
      <c r="F167" s="9" t="s">
        <v>31</v>
      </c>
      <c r="G167" s="2">
        <v>306139</v>
      </c>
      <c r="H167" s="2">
        <f t="shared" si="2"/>
        <v>4132879</v>
      </c>
      <c r="I167" s="4" t="s">
        <v>98</v>
      </c>
      <c r="J167" s="4" t="s">
        <v>165</v>
      </c>
      <c r="K167" s="4" t="s">
        <v>413</v>
      </c>
    </row>
    <row r="168" spans="1:11" hidden="1" x14ac:dyDescent="0.25">
      <c r="A168" s="5">
        <v>45666</v>
      </c>
      <c r="B168" s="18" t="s">
        <v>213</v>
      </c>
      <c r="C168" s="4" t="s">
        <v>205</v>
      </c>
      <c r="D168" s="4" t="s">
        <v>24</v>
      </c>
      <c r="E168" s="2">
        <v>1083930</v>
      </c>
      <c r="F168" s="9" t="s">
        <v>31</v>
      </c>
      <c r="G168" s="2">
        <v>86714</v>
      </c>
      <c r="H168" s="2">
        <f t="shared" si="2"/>
        <v>1170644</v>
      </c>
      <c r="I168" s="4" t="s">
        <v>98</v>
      </c>
      <c r="J168" s="4" t="s">
        <v>165</v>
      </c>
      <c r="K168" s="4" t="s">
        <v>415</v>
      </c>
    </row>
    <row r="169" spans="1:11" hidden="1" x14ac:dyDescent="0.25">
      <c r="A169" s="5">
        <v>45666</v>
      </c>
      <c r="B169" s="18" t="s">
        <v>214</v>
      </c>
      <c r="C169" s="4" t="s">
        <v>205</v>
      </c>
      <c r="D169" s="4" t="s">
        <v>18</v>
      </c>
      <c r="E169" s="2">
        <v>1871820</v>
      </c>
      <c r="F169" s="9" t="s">
        <v>31</v>
      </c>
      <c r="G169" s="2">
        <v>149746</v>
      </c>
      <c r="H169" s="2">
        <f t="shared" si="2"/>
        <v>2021566</v>
      </c>
      <c r="I169" s="4" t="s">
        <v>98</v>
      </c>
      <c r="J169" s="4" t="s">
        <v>165</v>
      </c>
      <c r="K169" s="4" t="s">
        <v>415</v>
      </c>
    </row>
    <row r="170" spans="1:11" hidden="1" x14ac:dyDescent="0.25">
      <c r="A170" s="5">
        <v>45666</v>
      </c>
      <c r="B170" s="18" t="s">
        <v>215</v>
      </c>
      <c r="C170" s="4" t="s">
        <v>205</v>
      </c>
      <c r="D170" s="4" t="s">
        <v>173</v>
      </c>
      <c r="E170" s="2">
        <v>1217280</v>
      </c>
      <c r="F170" s="9" t="s">
        <v>31</v>
      </c>
      <c r="G170" s="2">
        <v>97382</v>
      </c>
      <c r="H170" s="2">
        <f t="shared" si="2"/>
        <v>1314662</v>
      </c>
      <c r="I170" s="4" t="s">
        <v>98</v>
      </c>
      <c r="J170" s="4" t="s">
        <v>165</v>
      </c>
      <c r="K170" s="4" t="s">
        <v>415</v>
      </c>
    </row>
    <row r="171" spans="1:11" hidden="1" x14ac:dyDescent="0.25">
      <c r="A171" s="5">
        <v>45666</v>
      </c>
      <c r="B171" s="18" t="s">
        <v>216</v>
      </c>
      <c r="C171" s="4" t="s">
        <v>205</v>
      </c>
      <c r="D171" s="4" t="s">
        <v>12</v>
      </c>
      <c r="E171" s="2">
        <v>1309080</v>
      </c>
      <c r="F171" s="9" t="s">
        <v>31</v>
      </c>
      <c r="G171" s="2">
        <v>104726</v>
      </c>
      <c r="H171" s="2">
        <f t="shared" si="2"/>
        <v>1413806</v>
      </c>
      <c r="I171" s="4" t="s">
        <v>98</v>
      </c>
      <c r="J171" s="4" t="s">
        <v>165</v>
      </c>
      <c r="K171" s="4" t="s">
        <v>415</v>
      </c>
    </row>
    <row r="172" spans="1:11" hidden="1" x14ac:dyDescent="0.25">
      <c r="A172" s="5">
        <v>45666</v>
      </c>
      <c r="B172" s="18" t="s">
        <v>217</v>
      </c>
      <c r="C172" s="4" t="s">
        <v>205</v>
      </c>
      <c r="D172" s="4" t="s">
        <v>177</v>
      </c>
      <c r="E172" s="2">
        <v>1015850</v>
      </c>
      <c r="F172" s="9" t="s">
        <v>31</v>
      </c>
      <c r="G172" s="2">
        <v>81268</v>
      </c>
      <c r="H172" s="2">
        <f t="shared" si="2"/>
        <v>1097118</v>
      </c>
      <c r="I172" s="4" t="s">
        <v>98</v>
      </c>
      <c r="J172" s="4" t="s">
        <v>165</v>
      </c>
      <c r="K172" s="4" t="s">
        <v>415</v>
      </c>
    </row>
    <row r="173" spans="1:11" hidden="1" x14ac:dyDescent="0.25">
      <c r="A173" s="5">
        <v>45668</v>
      </c>
      <c r="B173" s="18" t="s">
        <v>218</v>
      </c>
      <c r="C173" s="4" t="s">
        <v>205</v>
      </c>
      <c r="D173" s="4" t="s">
        <v>27</v>
      </c>
      <c r="E173" s="2">
        <v>1015850</v>
      </c>
      <c r="F173" s="9" t="s">
        <v>31</v>
      </c>
      <c r="G173" s="2">
        <v>81268</v>
      </c>
      <c r="H173" s="2">
        <f t="shared" si="2"/>
        <v>1097118</v>
      </c>
      <c r="I173" s="4" t="s">
        <v>98</v>
      </c>
      <c r="J173" s="4" t="s">
        <v>165</v>
      </c>
      <c r="K173" s="4" t="s">
        <v>415</v>
      </c>
    </row>
    <row r="174" spans="1:11" hidden="1" x14ac:dyDescent="0.25">
      <c r="A174" s="5">
        <v>45668</v>
      </c>
      <c r="B174" s="18" t="s">
        <v>219</v>
      </c>
      <c r="C174" s="4" t="s">
        <v>205</v>
      </c>
      <c r="D174" s="4" t="s">
        <v>177</v>
      </c>
      <c r="E174" s="2">
        <v>1711940</v>
      </c>
      <c r="F174" s="9" t="s">
        <v>31</v>
      </c>
      <c r="G174" s="2">
        <v>136955</v>
      </c>
      <c r="H174" s="2">
        <f t="shared" si="2"/>
        <v>1848895</v>
      </c>
      <c r="I174" s="4" t="s">
        <v>98</v>
      </c>
      <c r="J174" s="4" t="s">
        <v>165</v>
      </c>
      <c r="K174" s="4" t="s">
        <v>415</v>
      </c>
    </row>
    <row r="175" spans="1:11" hidden="1" x14ac:dyDescent="0.25">
      <c r="A175" s="5">
        <v>45668</v>
      </c>
      <c r="B175" s="18" t="s">
        <v>220</v>
      </c>
      <c r="C175" s="4" t="s">
        <v>205</v>
      </c>
      <c r="D175" s="4" t="s">
        <v>18</v>
      </c>
      <c r="E175" s="2">
        <v>1183240</v>
      </c>
      <c r="F175" s="9" t="s">
        <v>31</v>
      </c>
      <c r="G175" s="2">
        <v>94659</v>
      </c>
      <c r="H175" s="2">
        <f t="shared" si="2"/>
        <v>1277899</v>
      </c>
      <c r="I175" s="4" t="s">
        <v>98</v>
      </c>
      <c r="J175" s="4" t="s">
        <v>165</v>
      </c>
      <c r="K175" s="4" t="s">
        <v>415</v>
      </c>
    </row>
    <row r="176" spans="1:11" hidden="1" x14ac:dyDescent="0.25">
      <c r="A176" s="5">
        <v>45671</v>
      </c>
      <c r="B176" s="4" t="s">
        <v>221</v>
      </c>
      <c r="C176" s="4" t="s">
        <v>205</v>
      </c>
      <c r="D176" s="4" t="s">
        <v>177</v>
      </c>
      <c r="E176" s="2">
        <v>1083930</v>
      </c>
      <c r="F176" s="9" t="s">
        <v>31</v>
      </c>
      <c r="G176" s="2">
        <v>86714</v>
      </c>
      <c r="H176" s="2">
        <f t="shared" si="2"/>
        <v>1170644</v>
      </c>
      <c r="I176" s="4" t="s">
        <v>98</v>
      </c>
      <c r="J176" s="4" t="s">
        <v>165</v>
      </c>
      <c r="K176" s="4" t="s">
        <v>416</v>
      </c>
    </row>
    <row r="177" spans="1:11" hidden="1" x14ac:dyDescent="0.25">
      <c r="A177" s="5">
        <v>45671</v>
      </c>
      <c r="B177" s="4" t="s">
        <v>222</v>
      </c>
      <c r="C177" s="4" t="s">
        <v>205</v>
      </c>
      <c r="D177" s="4" t="s">
        <v>18</v>
      </c>
      <c r="E177" s="2">
        <v>1636350</v>
      </c>
      <c r="F177" s="9" t="s">
        <v>31</v>
      </c>
      <c r="G177" s="2">
        <v>130908</v>
      </c>
      <c r="H177" s="2">
        <f t="shared" si="2"/>
        <v>1767258</v>
      </c>
      <c r="I177" s="4" t="s">
        <v>98</v>
      </c>
      <c r="J177" s="4" t="s">
        <v>165</v>
      </c>
      <c r="K177" s="4" t="s">
        <v>416</v>
      </c>
    </row>
    <row r="178" spans="1:11" hidden="1" x14ac:dyDescent="0.25">
      <c r="A178" s="5">
        <v>45673</v>
      </c>
      <c r="B178" s="18" t="s">
        <v>223</v>
      </c>
      <c r="C178" s="4" t="s">
        <v>205</v>
      </c>
      <c r="D178" s="4" t="s">
        <v>24</v>
      </c>
      <c r="E178" s="2">
        <v>1049890</v>
      </c>
      <c r="F178" s="9" t="s">
        <v>31</v>
      </c>
      <c r="G178" s="2">
        <v>83991</v>
      </c>
      <c r="H178" s="2">
        <f t="shared" si="2"/>
        <v>1133881</v>
      </c>
      <c r="I178" s="4" t="s">
        <v>98</v>
      </c>
      <c r="J178" s="4" t="s">
        <v>165</v>
      </c>
      <c r="K178" s="4" t="s">
        <v>417</v>
      </c>
    </row>
    <row r="179" spans="1:11" hidden="1" x14ac:dyDescent="0.25">
      <c r="A179" s="5">
        <v>45673</v>
      </c>
      <c r="B179" s="18" t="s">
        <v>224</v>
      </c>
      <c r="C179" s="4" t="s">
        <v>205</v>
      </c>
      <c r="D179" s="4" t="s">
        <v>18</v>
      </c>
      <c r="E179" s="2">
        <v>1343120</v>
      </c>
      <c r="F179" s="9" t="s">
        <v>31</v>
      </c>
      <c r="G179" s="2">
        <v>107450</v>
      </c>
      <c r="H179" s="2">
        <f t="shared" si="2"/>
        <v>1450570</v>
      </c>
      <c r="I179" s="4" t="s">
        <v>98</v>
      </c>
      <c r="J179" s="4" t="s">
        <v>165</v>
      </c>
      <c r="K179" s="4" t="s">
        <v>417</v>
      </c>
    </row>
    <row r="180" spans="1:11" hidden="1" x14ac:dyDescent="0.25">
      <c r="A180" s="5">
        <v>45673</v>
      </c>
      <c r="B180" s="18" t="s">
        <v>225</v>
      </c>
      <c r="C180" s="4" t="s">
        <v>205</v>
      </c>
      <c r="D180" s="4" t="s">
        <v>12</v>
      </c>
      <c r="E180" s="2">
        <v>1217280</v>
      </c>
      <c r="F180" s="9" t="s">
        <v>31</v>
      </c>
      <c r="G180" s="2">
        <v>97382</v>
      </c>
      <c r="H180" s="2">
        <f t="shared" si="2"/>
        <v>1314662</v>
      </c>
      <c r="I180" s="4" t="s">
        <v>98</v>
      </c>
      <c r="J180" s="4" t="s">
        <v>165</v>
      </c>
      <c r="K180" s="4" t="s">
        <v>417</v>
      </c>
    </row>
    <row r="181" spans="1:11" hidden="1" x14ac:dyDescent="0.25">
      <c r="A181" s="5">
        <v>45673</v>
      </c>
      <c r="B181" s="18" t="s">
        <v>226</v>
      </c>
      <c r="C181" s="4" t="s">
        <v>205</v>
      </c>
      <c r="D181" s="4" t="s">
        <v>173</v>
      </c>
      <c r="E181" s="2">
        <v>1377160</v>
      </c>
      <c r="F181" s="9" t="s">
        <v>31</v>
      </c>
      <c r="G181" s="2">
        <v>110173</v>
      </c>
      <c r="H181" s="2">
        <f t="shared" si="2"/>
        <v>1487333</v>
      </c>
      <c r="I181" s="4" t="s">
        <v>98</v>
      </c>
      <c r="J181" s="4" t="s">
        <v>165</v>
      </c>
      <c r="K181" s="4" t="s">
        <v>417</v>
      </c>
    </row>
    <row r="182" spans="1:11" hidden="1" x14ac:dyDescent="0.25">
      <c r="A182" s="5">
        <v>45675</v>
      </c>
      <c r="B182" s="18" t="s">
        <v>227</v>
      </c>
      <c r="C182" s="4" t="s">
        <v>205</v>
      </c>
      <c r="D182" s="4" t="s">
        <v>177</v>
      </c>
      <c r="E182" s="2">
        <v>1510510</v>
      </c>
      <c r="F182" s="9" t="s">
        <v>31</v>
      </c>
      <c r="G182" s="2">
        <v>120841</v>
      </c>
      <c r="H182" s="2">
        <f t="shared" si="2"/>
        <v>1631351</v>
      </c>
      <c r="I182" s="4" t="s">
        <v>98</v>
      </c>
      <c r="J182" s="4" t="s">
        <v>165</v>
      </c>
      <c r="K182" s="4" t="s">
        <v>417</v>
      </c>
    </row>
    <row r="183" spans="1:11" hidden="1" x14ac:dyDescent="0.25">
      <c r="A183" s="5">
        <v>45675</v>
      </c>
      <c r="B183" s="18" t="s">
        <v>228</v>
      </c>
      <c r="C183" s="4" t="s">
        <v>205</v>
      </c>
      <c r="D183" s="4" t="s">
        <v>27</v>
      </c>
      <c r="E183" s="2">
        <v>1745980</v>
      </c>
      <c r="F183" s="9" t="s">
        <v>31</v>
      </c>
      <c r="G183" s="2">
        <v>139678</v>
      </c>
      <c r="H183" s="2">
        <f t="shared" si="2"/>
        <v>1885658</v>
      </c>
      <c r="I183" s="4" t="s">
        <v>98</v>
      </c>
      <c r="J183" s="4" t="s">
        <v>165</v>
      </c>
      <c r="K183" s="4" t="s">
        <v>417</v>
      </c>
    </row>
    <row r="184" spans="1:11" hidden="1" x14ac:dyDescent="0.25">
      <c r="A184" s="5">
        <v>45675</v>
      </c>
      <c r="B184" s="18" t="s">
        <v>229</v>
      </c>
      <c r="C184" s="4" t="s">
        <v>205</v>
      </c>
      <c r="D184" s="4" t="s">
        <v>18</v>
      </c>
      <c r="E184" s="2">
        <v>1510510</v>
      </c>
      <c r="F184" s="9" t="s">
        <v>31</v>
      </c>
      <c r="G184" s="2">
        <v>120841</v>
      </c>
      <c r="H184" s="2">
        <f t="shared" si="2"/>
        <v>1631351</v>
      </c>
      <c r="I184" s="4" t="s">
        <v>98</v>
      </c>
      <c r="J184" s="4" t="s">
        <v>165</v>
      </c>
      <c r="K184" s="4" t="s">
        <v>417</v>
      </c>
    </row>
    <row r="185" spans="1:11" hidden="1" x14ac:dyDescent="0.25">
      <c r="A185" s="5">
        <v>45677</v>
      </c>
      <c r="B185" s="4" t="s">
        <v>230</v>
      </c>
      <c r="C185" s="4" t="s">
        <v>205</v>
      </c>
      <c r="D185" s="4" t="s">
        <v>18</v>
      </c>
      <c r="E185" s="2">
        <v>4112460</v>
      </c>
      <c r="F185" s="9" t="s">
        <v>31</v>
      </c>
      <c r="G185" s="2">
        <v>328997</v>
      </c>
      <c r="H185" s="2">
        <f t="shared" si="2"/>
        <v>4441457</v>
      </c>
      <c r="I185" s="4" t="s">
        <v>98</v>
      </c>
      <c r="J185" s="4" t="s">
        <v>165</v>
      </c>
      <c r="K185" s="4" t="s">
        <v>419</v>
      </c>
    </row>
    <row r="186" spans="1:11" hidden="1" x14ac:dyDescent="0.25">
      <c r="A186" s="5">
        <v>45677</v>
      </c>
      <c r="B186" s="4" t="s">
        <v>231</v>
      </c>
      <c r="C186" s="4" t="s">
        <v>205</v>
      </c>
      <c r="D186" s="4" t="s">
        <v>18</v>
      </c>
      <c r="E186" s="2">
        <v>1015850</v>
      </c>
      <c r="F186" s="9" t="s">
        <v>31</v>
      </c>
      <c r="G186" s="2">
        <v>81268</v>
      </c>
      <c r="H186" s="2">
        <f t="shared" si="2"/>
        <v>1097118</v>
      </c>
      <c r="I186" s="4" t="s">
        <v>98</v>
      </c>
      <c r="J186" s="4" t="s">
        <v>165</v>
      </c>
      <c r="K186" s="4" t="s">
        <v>419</v>
      </c>
    </row>
    <row r="187" spans="1:11" hidden="1" x14ac:dyDescent="0.25">
      <c r="A187" s="5">
        <v>45677</v>
      </c>
      <c r="B187" s="4" t="s">
        <v>232</v>
      </c>
      <c r="C187" s="4" t="s">
        <v>205</v>
      </c>
      <c r="D187" s="4" t="s">
        <v>18</v>
      </c>
      <c r="E187" s="2">
        <v>117371400</v>
      </c>
      <c r="F187" s="9" t="s">
        <v>31</v>
      </c>
      <c r="G187" s="2">
        <v>9389712</v>
      </c>
      <c r="H187" s="2">
        <f t="shared" si="2"/>
        <v>126761112</v>
      </c>
      <c r="I187" s="4" t="s">
        <v>98</v>
      </c>
      <c r="J187" s="4" t="s">
        <v>165</v>
      </c>
      <c r="K187" s="4" t="s">
        <v>419</v>
      </c>
    </row>
    <row r="188" spans="1:11" hidden="1" x14ac:dyDescent="0.25">
      <c r="A188" s="5">
        <v>45677</v>
      </c>
      <c r="B188" s="4" t="s">
        <v>233</v>
      </c>
      <c r="C188" s="4" t="s">
        <v>205</v>
      </c>
      <c r="D188" s="4" t="s">
        <v>24</v>
      </c>
      <c r="E188" s="2">
        <v>14803600</v>
      </c>
      <c r="F188" s="9" t="s">
        <v>31</v>
      </c>
      <c r="G188" s="2">
        <v>1184288</v>
      </c>
      <c r="H188" s="2">
        <f t="shared" si="2"/>
        <v>15987888</v>
      </c>
      <c r="I188" s="4" t="s">
        <v>98</v>
      </c>
      <c r="J188" s="4" t="s">
        <v>165</v>
      </c>
      <c r="K188" s="4" t="s">
        <v>419</v>
      </c>
    </row>
    <row r="189" spans="1:11" hidden="1" x14ac:dyDescent="0.25">
      <c r="A189" s="5">
        <v>45678</v>
      </c>
      <c r="B189" s="4" t="s">
        <v>234</v>
      </c>
      <c r="C189" s="4" t="s">
        <v>205</v>
      </c>
      <c r="D189" s="4" t="s">
        <v>177</v>
      </c>
      <c r="E189" s="2">
        <v>11631400</v>
      </c>
      <c r="F189" s="9" t="s">
        <v>31</v>
      </c>
      <c r="G189" s="2">
        <v>930512</v>
      </c>
      <c r="H189" s="2">
        <f t="shared" si="2"/>
        <v>12561912</v>
      </c>
      <c r="I189" s="4" t="s">
        <v>98</v>
      </c>
      <c r="J189" s="4" t="s">
        <v>165</v>
      </c>
      <c r="K189" s="4" t="s">
        <v>419</v>
      </c>
    </row>
    <row r="190" spans="1:11" hidden="1" x14ac:dyDescent="0.25">
      <c r="A190" s="5">
        <v>45678</v>
      </c>
      <c r="B190" s="4" t="s">
        <v>235</v>
      </c>
      <c r="C190" s="4" t="s">
        <v>205</v>
      </c>
      <c r="D190" s="4" t="s">
        <v>177</v>
      </c>
      <c r="E190" s="2">
        <v>1905860</v>
      </c>
      <c r="F190" s="9" t="s">
        <v>31</v>
      </c>
      <c r="G190" s="2">
        <v>152469</v>
      </c>
      <c r="H190" s="2">
        <f t="shared" si="2"/>
        <v>2058329</v>
      </c>
      <c r="I190" s="4" t="s">
        <v>98</v>
      </c>
      <c r="J190" s="4" t="s">
        <v>165</v>
      </c>
      <c r="K190" s="4" t="s">
        <v>419</v>
      </c>
    </row>
    <row r="191" spans="1:11" hidden="1" x14ac:dyDescent="0.25">
      <c r="A191" s="5">
        <v>45678</v>
      </c>
      <c r="B191" s="4" t="s">
        <v>236</v>
      </c>
      <c r="C191" s="4" t="s">
        <v>205</v>
      </c>
      <c r="D191" s="4" t="s">
        <v>27</v>
      </c>
      <c r="E191" s="2">
        <v>22734100</v>
      </c>
      <c r="F191" s="9" t="s">
        <v>31</v>
      </c>
      <c r="G191" s="2">
        <v>1818728</v>
      </c>
      <c r="H191" s="2">
        <f t="shared" si="2"/>
        <v>24552828</v>
      </c>
      <c r="I191" s="4" t="s">
        <v>98</v>
      </c>
      <c r="J191" s="4" t="s">
        <v>165</v>
      </c>
      <c r="K191" s="4" t="s">
        <v>419</v>
      </c>
    </row>
    <row r="192" spans="1:11" hidden="1" x14ac:dyDescent="0.25">
      <c r="A192" s="5">
        <v>45678</v>
      </c>
      <c r="B192" s="4" t="s">
        <v>237</v>
      </c>
      <c r="C192" s="4" t="s">
        <v>205</v>
      </c>
      <c r="D192" s="4" t="s">
        <v>60</v>
      </c>
      <c r="E192" s="2">
        <v>21676700</v>
      </c>
      <c r="F192" s="9" t="s">
        <v>31</v>
      </c>
      <c r="G192" s="2">
        <v>1734136</v>
      </c>
      <c r="H192" s="2">
        <f t="shared" si="2"/>
        <v>23410836</v>
      </c>
      <c r="I192" s="4" t="s">
        <v>98</v>
      </c>
      <c r="J192" s="4" t="s">
        <v>165</v>
      </c>
      <c r="K192" s="4" t="s">
        <v>419</v>
      </c>
    </row>
    <row r="193" spans="1:11" hidden="1" x14ac:dyDescent="0.25">
      <c r="A193" s="5">
        <v>45678</v>
      </c>
      <c r="B193" s="4" t="s">
        <v>238</v>
      </c>
      <c r="C193" s="4" t="s">
        <v>205</v>
      </c>
      <c r="D193" s="4" t="s">
        <v>12</v>
      </c>
      <c r="E193" s="2">
        <v>21148000</v>
      </c>
      <c r="F193" s="9" t="s">
        <v>31</v>
      </c>
      <c r="G193" s="2">
        <v>1691840</v>
      </c>
      <c r="H193" s="2">
        <f t="shared" si="2"/>
        <v>22839840</v>
      </c>
      <c r="I193" s="4" t="s">
        <v>98</v>
      </c>
      <c r="J193" s="4" t="s">
        <v>165</v>
      </c>
      <c r="K193" s="4" t="s">
        <v>419</v>
      </c>
    </row>
    <row r="194" spans="1:11" hidden="1" x14ac:dyDescent="0.25">
      <c r="A194" s="5">
        <v>45678</v>
      </c>
      <c r="B194" s="4" t="s">
        <v>239</v>
      </c>
      <c r="C194" s="4" t="s">
        <v>205</v>
      </c>
      <c r="D194" s="4" t="s">
        <v>173</v>
      </c>
      <c r="E194" s="2">
        <v>28021100</v>
      </c>
      <c r="F194" s="9" t="s">
        <v>31</v>
      </c>
      <c r="G194" s="2">
        <v>2241688</v>
      </c>
      <c r="H194" s="2">
        <f t="shared" si="2"/>
        <v>30262788</v>
      </c>
      <c r="I194" s="4" t="s">
        <v>98</v>
      </c>
      <c r="J194" s="4" t="s">
        <v>165</v>
      </c>
      <c r="K194" s="4" t="s">
        <v>418</v>
      </c>
    </row>
    <row r="195" spans="1:11" hidden="1" x14ac:dyDescent="0.25">
      <c r="A195" s="5">
        <v>45679</v>
      </c>
      <c r="B195" s="4" t="s">
        <v>386</v>
      </c>
      <c r="C195" s="4" t="s">
        <v>387</v>
      </c>
      <c r="D195" s="4" t="s">
        <v>399</v>
      </c>
      <c r="E195" s="2">
        <v>-5367553</v>
      </c>
      <c r="F195" s="9" t="s">
        <v>31</v>
      </c>
      <c r="G195" s="2">
        <v>-429404</v>
      </c>
      <c r="H195" s="2">
        <f t="shared" ref="H195:H259" si="3">+E195+G195</f>
        <v>-5796957</v>
      </c>
      <c r="I195" s="4" t="s">
        <v>98</v>
      </c>
      <c r="J195" s="4" t="s">
        <v>165</v>
      </c>
      <c r="K195" s="4" t="s">
        <v>418</v>
      </c>
    </row>
    <row r="196" spans="1:11" hidden="1" x14ac:dyDescent="0.25">
      <c r="A196" s="5">
        <v>45679</v>
      </c>
      <c r="B196" s="4" t="s">
        <v>388</v>
      </c>
      <c r="C196" s="4" t="s">
        <v>387</v>
      </c>
      <c r="D196" s="4" t="s">
        <v>400</v>
      </c>
      <c r="E196" s="2">
        <v>-7667933</v>
      </c>
      <c r="F196" s="9" t="s">
        <v>31</v>
      </c>
      <c r="G196" s="2">
        <v>-613435</v>
      </c>
      <c r="H196" s="2">
        <f t="shared" si="3"/>
        <v>-8281368</v>
      </c>
      <c r="I196" s="4" t="s">
        <v>98</v>
      </c>
      <c r="J196" s="4" t="s">
        <v>165</v>
      </c>
      <c r="K196" s="4" t="s">
        <v>418</v>
      </c>
    </row>
    <row r="197" spans="1:11" hidden="1" x14ac:dyDescent="0.25">
      <c r="A197" s="5">
        <v>45681</v>
      </c>
      <c r="B197" s="4" t="s">
        <v>240</v>
      </c>
      <c r="C197" s="4" t="s">
        <v>205</v>
      </c>
      <c r="D197" s="4" t="s">
        <v>18</v>
      </c>
      <c r="E197" s="2">
        <v>5011170</v>
      </c>
      <c r="F197" s="9" t="s">
        <v>31</v>
      </c>
      <c r="G197" s="2">
        <v>400894</v>
      </c>
      <c r="H197" s="2">
        <f t="shared" si="3"/>
        <v>5412064</v>
      </c>
      <c r="I197" s="4" t="s">
        <v>98</v>
      </c>
      <c r="J197" s="4" t="s">
        <v>165</v>
      </c>
      <c r="K197" s="4" t="s">
        <v>420</v>
      </c>
    </row>
    <row r="198" spans="1:11" hidden="1" x14ac:dyDescent="0.25">
      <c r="A198" s="5">
        <v>45681</v>
      </c>
      <c r="B198" s="4" t="s">
        <v>241</v>
      </c>
      <c r="C198" s="4" t="s">
        <v>205</v>
      </c>
      <c r="D198" s="4" t="s">
        <v>24</v>
      </c>
      <c r="E198" s="2">
        <v>2393010</v>
      </c>
      <c r="F198" s="9" t="s">
        <v>31</v>
      </c>
      <c r="G198" s="2">
        <v>191441</v>
      </c>
      <c r="H198" s="2">
        <f t="shared" si="3"/>
        <v>2584451</v>
      </c>
      <c r="I198" s="4" t="s">
        <v>98</v>
      </c>
      <c r="J198" s="4" t="s">
        <v>165</v>
      </c>
      <c r="K198" s="4" t="s">
        <v>420</v>
      </c>
    </row>
    <row r="199" spans="1:11" hidden="1" x14ac:dyDescent="0.25">
      <c r="A199" s="5">
        <v>45681</v>
      </c>
      <c r="B199" s="4" t="s">
        <v>242</v>
      </c>
      <c r="C199" s="4" t="s">
        <v>205</v>
      </c>
      <c r="D199" s="4" t="s">
        <v>173</v>
      </c>
      <c r="E199" s="2">
        <v>5733790</v>
      </c>
      <c r="F199" s="9" t="s">
        <v>31</v>
      </c>
      <c r="G199" s="2">
        <v>458703</v>
      </c>
      <c r="H199" s="2">
        <f t="shared" si="3"/>
        <v>6192493</v>
      </c>
      <c r="I199" s="4" t="s">
        <v>98</v>
      </c>
      <c r="J199" s="4" t="s">
        <v>165</v>
      </c>
      <c r="K199" s="4" t="s">
        <v>420</v>
      </c>
    </row>
    <row r="200" spans="1:11" hidden="1" x14ac:dyDescent="0.25">
      <c r="A200" s="5">
        <v>45681</v>
      </c>
      <c r="B200" s="4" t="s">
        <v>243</v>
      </c>
      <c r="C200" s="4" t="s">
        <v>205</v>
      </c>
      <c r="D200" s="4" t="s">
        <v>12</v>
      </c>
      <c r="E200" s="2">
        <v>3340780</v>
      </c>
      <c r="F200" s="9" t="s">
        <v>31</v>
      </c>
      <c r="G200" s="2">
        <v>267262</v>
      </c>
      <c r="H200" s="2">
        <f t="shared" si="3"/>
        <v>3608042</v>
      </c>
      <c r="I200" s="4" t="s">
        <v>98</v>
      </c>
      <c r="J200" s="4" t="s">
        <v>165</v>
      </c>
      <c r="K200" s="4" t="s">
        <v>420</v>
      </c>
    </row>
    <row r="201" spans="1:11" hidden="1" x14ac:dyDescent="0.25">
      <c r="A201" s="5">
        <v>45681</v>
      </c>
      <c r="B201" s="4" t="s">
        <v>244</v>
      </c>
      <c r="C201" s="4" t="s">
        <v>205</v>
      </c>
      <c r="D201" s="4" t="s">
        <v>177</v>
      </c>
      <c r="E201" s="2">
        <v>4660180</v>
      </c>
      <c r="F201" s="9" t="s">
        <v>31</v>
      </c>
      <c r="G201" s="2">
        <v>372814</v>
      </c>
      <c r="H201" s="2">
        <f t="shared" si="3"/>
        <v>5032994</v>
      </c>
      <c r="I201" s="4" t="s">
        <v>98</v>
      </c>
      <c r="J201" s="4" t="s">
        <v>165</v>
      </c>
      <c r="K201" s="4" t="s">
        <v>420</v>
      </c>
    </row>
    <row r="202" spans="1:11" hidden="1" x14ac:dyDescent="0.25">
      <c r="A202" s="5">
        <v>45681</v>
      </c>
      <c r="B202" s="4" t="s">
        <v>245</v>
      </c>
      <c r="C202" s="4" t="s">
        <v>205</v>
      </c>
      <c r="D202" s="4" t="s">
        <v>27</v>
      </c>
      <c r="E202" s="2">
        <v>3416370</v>
      </c>
      <c r="F202" s="9" t="s">
        <v>31</v>
      </c>
      <c r="G202" s="2">
        <v>273310</v>
      </c>
      <c r="H202" s="2">
        <f t="shared" si="3"/>
        <v>3689680</v>
      </c>
      <c r="I202" s="4" t="s">
        <v>98</v>
      </c>
      <c r="J202" s="4" t="s">
        <v>165</v>
      </c>
      <c r="K202" s="4" t="s">
        <v>420</v>
      </c>
    </row>
    <row r="203" spans="1:11" hidden="1" x14ac:dyDescent="0.25">
      <c r="A203" s="5">
        <v>45682</v>
      </c>
      <c r="B203" s="4" t="s">
        <v>246</v>
      </c>
      <c r="C203" s="4" t="s">
        <v>205</v>
      </c>
      <c r="D203" s="4" t="s">
        <v>24</v>
      </c>
      <c r="E203" s="2">
        <v>2393010</v>
      </c>
      <c r="F203" s="9" t="s">
        <v>31</v>
      </c>
      <c r="G203" s="2">
        <v>191441</v>
      </c>
      <c r="H203" s="2">
        <f t="shared" si="3"/>
        <v>2584451</v>
      </c>
      <c r="I203" s="4" t="s">
        <v>98</v>
      </c>
      <c r="J203" s="4" t="s">
        <v>165</v>
      </c>
      <c r="K203" s="4" t="s">
        <v>420</v>
      </c>
    </row>
    <row r="204" spans="1:11" hidden="1" x14ac:dyDescent="0.25">
      <c r="A204" s="5">
        <v>45691</v>
      </c>
      <c r="B204" s="4" t="s">
        <v>247</v>
      </c>
      <c r="C204" s="4" t="s">
        <v>205</v>
      </c>
      <c r="D204" s="4" t="s">
        <v>18</v>
      </c>
      <c r="E204" s="2">
        <v>1544550</v>
      </c>
      <c r="F204" s="9" t="s">
        <v>31</v>
      </c>
      <c r="G204" s="2">
        <v>123564</v>
      </c>
      <c r="H204" s="2">
        <f t="shared" si="3"/>
        <v>1668114</v>
      </c>
      <c r="I204" s="4" t="s">
        <v>98</v>
      </c>
      <c r="J204" s="4" t="s">
        <v>165</v>
      </c>
      <c r="K204" s="4" t="s">
        <v>421</v>
      </c>
    </row>
    <row r="205" spans="1:11" hidden="1" x14ac:dyDescent="0.25">
      <c r="A205" s="5">
        <v>45696</v>
      </c>
      <c r="B205" s="4" t="s">
        <v>248</v>
      </c>
      <c r="C205" s="4" t="s">
        <v>205</v>
      </c>
      <c r="D205" s="4" t="s">
        <v>27</v>
      </c>
      <c r="E205" s="2">
        <v>6315960</v>
      </c>
      <c r="F205" s="9" t="s">
        <v>31</v>
      </c>
      <c r="G205" s="2">
        <v>505277</v>
      </c>
      <c r="H205" s="2">
        <f t="shared" si="3"/>
        <v>6821237</v>
      </c>
      <c r="I205" s="4" t="s">
        <v>98</v>
      </c>
      <c r="J205" s="4" t="s">
        <v>165</v>
      </c>
      <c r="K205" s="4" t="s">
        <v>422</v>
      </c>
    </row>
    <row r="206" spans="1:11" hidden="1" x14ac:dyDescent="0.25">
      <c r="A206" s="5">
        <v>45696</v>
      </c>
      <c r="B206" s="4" t="s">
        <v>249</v>
      </c>
      <c r="C206" s="4" t="s">
        <v>205</v>
      </c>
      <c r="D206" s="4" t="s">
        <v>250</v>
      </c>
      <c r="E206" s="2">
        <v>3272720</v>
      </c>
      <c r="F206" s="9" t="s">
        <v>31</v>
      </c>
      <c r="G206" s="2">
        <v>261818</v>
      </c>
      <c r="H206" s="2">
        <f t="shared" si="3"/>
        <v>3534538</v>
      </c>
      <c r="I206" s="4" t="s">
        <v>98</v>
      </c>
      <c r="J206" s="4" t="s">
        <v>165</v>
      </c>
      <c r="K206" s="4" t="s">
        <v>422</v>
      </c>
    </row>
    <row r="207" spans="1:11" hidden="1" x14ac:dyDescent="0.25">
      <c r="A207" s="5">
        <v>45696</v>
      </c>
      <c r="B207" s="4" t="s">
        <v>251</v>
      </c>
      <c r="C207" s="4" t="s">
        <v>205</v>
      </c>
      <c r="D207" s="4" t="s">
        <v>12</v>
      </c>
      <c r="E207" s="2">
        <v>1636360</v>
      </c>
      <c r="F207" s="9" t="s">
        <v>31</v>
      </c>
      <c r="G207" s="2">
        <v>130909</v>
      </c>
      <c r="H207" s="2">
        <f t="shared" si="3"/>
        <v>1767269</v>
      </c>
      <c r="I207" s="4" t="s">
        <v>98</v>
      </c>
      <c r="J207" s="4" t="s">
        <v>165</v>
      </c>
      <c r="K207" s="4" t="s">
        <v>422</v>
      </c>
    </row>
    <row r="208" spans="1:11" hidden="1" x14ac:dyDescent="0.25">
      <c r="A208" s="5">
        <v>45699</v>
      </c>
      <c r="B208" s="4" t="s">
        <v>252</v>
      </c>
      <c r="C208" s="4" t="s">
        <v>205</v>
      </c>
      <c r="D208" s="4" t="s">
        <v>177</v>
      </c>
      <c r="E208" s="2">
        <v>10314430</v>
      </c>
      <c r="F208" s="9" t="s">
        <v>31</v>
      </c>
      <c r="G208" s="2">
        <v>825154</v>
      </c>
      <c r="H208" s="2">
        <f t="shared" si="3"/>
        <v>11139584</v>
      </c>
      <c r="I208" s="4" t="s">
        <v>98</v>
      </c>
      <c r="J208" s="4" t="s">
        <v>165</v>
      </c>
      <c r="K208" s="4" t="s">
        <v>422</v>
      </c>
    </row>
    <row r="209" spans="1:11" hidden="1" x14ac:dyDescent="0.25">
      <c r="A209" s="5">
        <v>45699</v>
      </c>
      <c r="B209" s="4" t="s">
        <v>253</v>
      </c>
      <c r="C209" s="4" t="s">
        <v>205</v>
      </c>
      <c r="D209" s="4" t="s">
        <v>18</v>
      </c>
      <c r="E209" s="2">
        <v>13492660</v>
      </c>
      <c r="F209" s="9" t="s">
        <v>31</v>
      </c>
      <c r="G209" s="2">
        <v>1079413</v>
      </c>
      <c r="H209" s="2">
        <f t="shared" si="3"/>
        <v>14572073</v>
      </c>
      <c r="I209" s="4" t="s">
        <v>98</v>
      </c>
      <c r="J209" s="4" t="s">
        <v>165</v>
      </c>
      <c r="K209" s="4" t="s">
        <v>422</v>
      </c>
    </row>
    <row r="210" spans="1:11" hidden="1" x14ac:dyDescent="0.25">
      <c r="A210" s="5">
        <v>45699</v>
      </c>
      <c r="B210" s="4" t="s">
        <v>254</v>
      </c>
      <c r="C210" s="4" t="s">
        <v>205</v>
      </c>
      <c r="D210" s="4" t="s">
        <v>24</v>
      </c>
      <c r="E210" s="2">
        <v>1764040</v>
      </c>
      <c r="F210" s="9" t="s">
        <v>31</v>
      </c>
      <c r="G210" s="2">
        <v>141123</v>
      </c>
      <c r="H210" s="2">
        <f t="shared" si="3"/>
        <v>1905163</v>
      </c>
      <c r="I210" s="4" t="s">
        <v>98</v>
      </c>
      <c r="J210" s="4" t="s">
        <v>165</v>
      </c>
      <c r="K210" s="4" t="s">
        <v>422</v>
      </c>
    </row>
    <row r="211" spans="1:11" hidden="1" x14ac:dyDescent="0.25">
      <c r="A211" s="5">
        <v>45699</v>
      </c>
      <c r="B211" s="4" t="s">
        <v>255</v>
      </c>
      <c r="C211" s="4" t="s">
        <v>205</v>
      </c>
      <c r="D211" s="4" t="s">
        <v>12</v>
      </c>
      <c r="E211" s="2">
        <v>1069970</v>
      </c>
      <c r="F211" s="9" t="s">
        <v>31</v>
      </c>
      <c r="G211" s="2">
        <v>85598</v>
      </c>
      <c r="H211" s="2">
        <f t="shared" si="3"/>
        <v>1155568</v>
      </c>
      <c r="I211" s="4" t="s">
        <v>98</v>
      </c>
      <c r="J211" s="4" t="s">
        <v>165</v>
      </c>
      <c r="K211" s="4" t="s">
        <v>422</v>
      </c>
    </row>
    <row r="212" spans="1:11" hidden="1" x14ac:dyDescent="0.25">
      <c r="A212" s="5">
        <v>45699</v>
      </c>
      <c r="B212" s="4" t="s">
        <v>256</v>
      </c>
      <c r="C212" s="4" t="s">
        <v>205</v>
      </c>
      <c r="D212" s="4" t="s">
        <v>173</v>
      </c>
      <c r="E212" s="2">
        <v>8868560</v>
      </c>
      <c r="F212" s="9" t="s">
        <v>31</v>
      </c>
      <c r="G212" s="2">
        <v>709485</v>
      </c>
      <c r="H212" s="2">
        <f t="shared" si="3"/>
        <v>9578045</v>
      </c>
      <c r="I212" s="4" t="s">
        <v>98</v>
      </c>
      <c r="J212" s="4" t="s">
        <v>165</v>
      </c>
      <c r="K212" s="4" t="s">
        <v>422</v>
      </c>
    </row>
    <row r="213" spans="1:11" hidden="1" x14ac:dyDescent="0.25">
      <c r="A213" s="5">
        <v>45699</v>
      </c>
      <c r="B213" s="4" t="s">
        <v>257</v>
      </c>
      <c r="C213" s="4" t="s">
        <v>205</v>
      </c>
      <c r="D213" s="4" t="s">
        <v>27</v>
      </c>
      <c r="E213" s="2">
        <v>1930710</v>
      </c>
      <c r="F213" s="9" t="s">
        <v>31</v>
      </c>
      <c r="G213" s="2">
        <v>154457</v>
      </c>
      <c r="H213" s="2">
        <f t="shared" si="3"/>
        <v>2085167</v>
      </c>
      <c r="I213" s="4" t="s">
        <v>98</v>
      </c>
      <c r="J213" s="4" t="s">
        <v>165</v>
      </c>
      <c r="K213" s="4" t="s">
        <v>422</v>
      </c>
    </row>
    <row r="214" spans="1:11" hidden="1" x14ac:dyDescent="0.25">
      <c r="A214" s="5">
        <v>45701</v>
      </c>
      <c r="B214" s="4" t="s">
        <v>258</v>
      </c>
      <c r="C214" s="4" t="s">
        <v>205</v>
      </c>
      <c r="D214" s="4" t="s">
        <v>18</v>
      </c>
      <c r="E214" s="2">
        <v>1888150</v>
      </c>
      <c r="F214" s="9" t="s">
        <v>31</v>
      </c>
      <c r="G214" s="2">
        <v>151052</v>
      </c>
      <c r="H214" s="2">
        <f t="shared" si="3"/>
        <v>2039202</v>
      </c>
      <c r="I214" s="4" t="s">
        <v>98</v>
      </c>
      <c r="J214" s="4" t="s">
        <v>165</v>
      </c>
      <c r="K214" s="4" t="s">
        <v>423</v>
      </c>
    </row>
    <row r="215" spans="1:11" hidden="1" x14ac:dyDescent="0.25">
      <c r="A215" s="5">
        <v>45703</v>
      </c>
      <c r="B215" s="4" t="s">
        <v>259</v>
      </c>
      <c r="C215" s="4" t="s">
        <v>205</v>
      </c>
      <c r="D215" s="4" t="s">
        <v>12</v>
      </c>
      <c r="E215" s="2">
        <v>1227270</v>
      </c>
      <c r="F215" s="9" t="s">
        <v>31</v>
      </c>
      <c r="G215" s="2">
        <v>98182</v>
      </c>
      <c r="H215" s="2">
        <f t="shared" si="3"/>
        <v>1325452</v>
      </c>
      <c r="I215" s="4" t="s">
        <v>98</v>
      </c>
      <c r="J215" s="4" t="s">
        <v>165</v>
      </c>
      <c r="K215" s="4" t="s">
        <v>423</v>
      </c>
    </row>
    <row r="216" spans="1:11" hidden="1" x14ac:dyDescent="0.25">
      <c r="A216" s="5">
        <v>45703</v>
      </c>
      <c r="B216" s="4" t="s">
        <v>260</v>
      </c>
      <c r="C216" s="4" t="s">
        <v>205</v>
      </c>
      <c r="D216" s="4" t="s">
        <v>250</v>
      </c>
      <c r="E216" s="2">
        <v>1227270</v>
      </c>
      <c r="F216" s="9" t="s">
        <v>31</v>
      </c>
      <c r="G216" s="2">
        <v>98182</v>
      </c>
      <c r="H216" s="2">
        <f t="shared" si="3"/>
        <v>1325452</v>
      </c>
      <c r="I216" s="4" t="s">
        <v>98</v>
      </c>
      <c r="J216" s="4" t="s">
        <v>165</v>
      </c>
      <c r="K216" s="4" t="s">
        <v>423</v>
      </c>
    </row>
    <row r="217" spans="1:11" hidden="1" x14ac:dyDescent="0.25">
      <c r="A217" s="5">
        <v>45703</v>
      </c>
      <c r="B217" s="4" t="s">
        <v>261</v>
      </c>
      <c r="C217" s="4" t="s">
        <v>205</v>
      </c>
      <c r="D217" s="4" t="s">
        <v>27</v>
      </c>
      <c r="E217" s="2">
        <v>1479060</v>
      </c>
      <c r="F217" s="9" t="s">
        <v>31</v>
      </c>
      <c r="G217" s="2">
        <v>118325</v>
      </c>
      <c r="H217" s="2">
        <f t="shared" si="3"/>
        <v>1597385</v>
      </c>
      <c r="I217" s="4" t="s">
        <v>98</v>
      </c>
      <c r="J217" s="4" t="s">
        <v>165</v>
      </c>
      <c r="K217" s="4" t="s">
        <v>423</v>
      </c>
    </row>
    <row r="218" spans="1:11" hidden="1" x14ac:dyDescent="0.25">
      <c r="A218" s="5">
        <v>45703</v>
      </c>
      <c r="B218" s="4" t="s">
        <v>262</v>
      </c>
      <c r="C218" s="4" t="s">
        <v>205</v>
      </c>
      <c r="D218" s="4" t="s">
        <v>173</v>
      </c>
      <c r="E218" s="2">
        <v>2088010</v>
      </c>
      <c r="F218" s="9" t="s">
        <v>31</v>
      </c>
      <c r="G218" s="2">
        <v>167041</v>
      </c>
      <c r="H218" s="2">
        <f t="shared" si="3"/>
        <v>2255051</v>
      </c>
      <c r="I218" s="4" t="s">
        <v>98</v>
      </c>
      <c r="J218" s="4" t="s">
        <v>165</v>
      </c>
      <c r="K218" s="4" t="s">
        <v>427</v>
      </c>
    </row>
    <row r="219" spans="1:11" hidden="1" x14ac:dyDescent="0.25">
      <c r="A219" s="5">
        <v>45703</v>
      </c>
      <c r="B219" s="4" t="s">
        <v>263</v>
      </c>
      <c r="C219" s="4" t="s">
        <v>205</v>
      </c>
      <c r="D219" s="4" t="s">
        <v>18</v>
      </c>
      <c r="E219" s="2">
        <v>1227270</v>
      </c>
      <c r="F219" s="9" t="s">
        <v>31</v>
      </c>
      <c r="G219" s="2">
        <v>98182</v>
      </c>
      <c r="H219" s="2">
        <f t="shared" si="3"/>
        <v>1325452</v>
      </c>
      <c r="I219" s="4" t="s">
        <v>98</v>
      </c>
      <c r="J219" s="4" t="s">
        <v>165</v>
      </c>
      <c r="K219" s="4" t="s">
        <v>427</v>
      </c>
    </row>
    <row r="220" spans="1:11" hidden="1" x14ac:dyDescent="0.25">
      <c r="A220" s="5">
        <v>45706</v>
      </c>
      <c r="B220" s="4" t="s">
        <v>264</v>
      </c>
      <c r="C220" s="4" t="s">
        <v>205</v>
      </c>
      <c r="D220" s="4" t="s">
        <v>177</v>
      </c>
      <c r="E220" s="2">
        <v>1636360</v>
      </c>
      <c r="F220" s="9" t="s">
        <v>31</v>
      </c>
      <c r="G220" s="2">
        <v>130909</v>
      </c>
      <c r="H220" s="2">
        <f t="shared" si="3"/>
        <v>1767269</v>
      </c>
      <c r="I220" s="4" t="s">
        <v>98</v>
      </c>
      <c r="J220" s="4" t="s">
        <v>165</v>
      </c>
      <c r="K220" s="4" t="s">
        <v>427</v>
      </c>
    </row>
    <row r="221" spans="1:11" hidden="1" x14ac:dyDescent="0.25">
      <c r="A221" s="5">
        <v>45706</v>
      </c>
      <c r="B221" s="4" t="s">
        <v>265</v>
      </c>
      <c r="C221" s="4" t="s">
        <v>205</v>
      </c>
      <c r="D221" s="4" t="s">
        <v>12</v>
      </c>
      <c r="E221" s="2">
        <v>1069970</v>
      </c>
      <c r="F221" s="9" t="s">
        <v>31</v>
      </c>
      <c r="G221" s="2">
        <v>85598</v>
      </c>
      <c r="H221" s="2">
        <f t="shared" si="3"/>
        <v>1155568</v>
      </c>
      <c r="I221" s="4" t="s">
        <v>98</v>
      </c>
      <c r="J221" s="4" t="s">
        <v>165</v>
      </c>
      <c r="K221" s="4" t="s">
        <v>427</v>
      </c>
    </row>
    <row r="222" spans="1:11" hidden="1" x14ac:dyDescent="0.25">
      <c r="A222" s="5">
        <v>45706</v>
      </c>
      <c r="B222" s="4" t="s">
        <v>266</v>
      </c>
      <c r="C222" s="4" t="s">
        <v>205</v>
      </c>
      <c r="D222" s="4" t="s">
        <v>27</v>
      </c>
      <c r="E222" s="2">
        <v>2139940</v>
      </c>
      <c r="F222" s="9" t="s">
        <v>31</v>
      </c>
      <c r="G222" s="2">
        <v>171195</v>
      </c>
      <c r="H222" s="2">
        <f t="shared" si="3"/>
        <v>2311135</v>
      </c>
      <c r="I222" s="4" t="s">
        <v>98</v>
      </c>
      <c r="J222" s="4" t="s">
        <v>165</v>
      </c>
      <c r="K222" s="4" t="s">
        <v>427</v>
      </c>
    </row>
    <row r="223" spans="1:11" hidden="1" x14ac:dyDescent="0.25">
      <c r="A223" s="5">
        <v>45706</v>
      </c>
      <c r="B223" s="4" t="s">
        <v>267</v>
      </c>
      <c r="C223" s="4" t="s">
        <v>205</v>
      </c>
      <c r="D223" s="4" t="s">
        <v>173</v>
      </c>
      <c r="E223" s="2">
        <v>1678920</v>
      </c>
      <c r="F223" s="9" t="s">
        <v>31</v>
      </c>
      <c r="G223" s="2">
        <v>134314</v>
      </c>
      <c r="H223" s="2">
        <f t="shared" si="3"/>
        <v>1813234</v>
      </c>
      <c r="I223" s="4" t="s">
        <v>98</v>
      </c>
      <c r="J223" s="4" t="s">
        <v>165</v>
      </c>
      <c r="K223" s="4" t="s">
        <v>427</v>
      </c>
    </row>
    <row r="224" spans="1:11" hidden="1" x14ac:dyDescent="0.25">
      <c r="A224" s="5">
        <v>45706</v>
      </c>
      <c r="B224" s="4" t="s">
        <v>268</v>
      </c>
      <c r="C224" s="4" t="s">
        <v>205</v>
      </c>
      <c r="D224" s="4" t="s">
        <v>18</v>
      </c>
      <c r="E224" s="2">
        <v>1636360</v>
      </c>
      <c r="F224" s="9" t="s">
        <v>31</v>
      </c>
      <c r="G224" s="2">
        <v>130909</v>
      </c>
      <c r="H224" s="2">
        <f t="shared" si="3"/>
        <v>1767269</v>
      </c>
      <c r="I224" s="4" t="s">
        <v>98</v>
      </c>
      <c r="J224" s="4" t="s">
        <v>165</v>
      </c>
      <c r="K224" s="4" t="s">
        <v>427</v>
      </c>
    </row>
    <row r="225" spans="1:11" hidden="1" x14ac:dyDescent="0.25">
      <c r="A225" s="5">
        <v>45707</v>
      </c>
      <c r="B225" s="4" t="s">
        <v>389</v>
      </c>
      <c r="C225" s="4" t="s">
        <v>387</v>
      </c>
      <c r="D225" s="4" t="s">
        <v>401</v>
      </c>
      <c r="E225" s="2"/>
      <c r="F225" s="9"/>
      <c r="G225" s="2"/>
      <c r="H225" s="14">
        <v>-450862</v>
      </c>
      <c r="I225" s="4" t="s">
        <v>98</v>
      </c>
      <c r="J225" s="4" t="s">
        <v>165</v>
      </c>
      <c r="K225" s="4" t="s">
        <v>424</v>
      </c>
    </row>
    <row r="226" spans="1:11" hidden="1" x14ac:dyDescent="0.25">
      <c r="A226" s="5">
        <v>45707</v>
      </c>
      <c r="B226" s="4" t="s">
        <v>389</v>
      </c>
      <c r="C226" s="4" t="s">
        <v>387</v>
      </c>
      <c r="D226" s="4" t="s">
        <v>401</v>
      </c>
      <c r="E226" s="2"/>
      <c r="F226" s="9"/>
      <c r="G226" s="2"/>
      <c r="H226" s="14">
        <v>-6587893</v>
      </c>
      <c r="I226" s="4" t="s">
        <v>98</v>
      </c>
      <c r="J226" s="4" t="s">
        <v>165</v>
      </c>
      <c r="K226" s="4" t="s">
        <v>427</v>
      </c>
    </row>
    <row r="227" spans="1:11" hidden="1" x14ac:dyDescent="0.25">
      <c r="A227" s="5">
        <v>45707</v>
      </c>
      <c r="B227" s="4" t="s">
        <v>390</v>
      </c>
      <c r="C227" s="4" t="s">
        <v>387</v>
      </c>
      <c r="D227" s="4" t="s">
        <v>402</v>
      </c>
      <c r="E227" s="2">
        <v>-9310522</v>
      </c>
      <c r="F227" s="9" t="s">
        <v>31</v>
      </c>
      <c r="G227" s="2">
        <v>-744842</v>
      </c>
      <c r="H227" s="14">
        <f t="shared" si="3"/>
        <v>-10055364</v>
      </c>
      <c r="I227" s="4" t="s">
        <v>98</v>
      </c>
      <c r="J227" s="4" t="s">
        <v>165</v>
      </c>
      <c r="K227" s="4" t="s">
        <v>427</v>
      </c>
    </row>
    <row r="228" spans="1:11" hidden="1" x14ac:dyDescent="0.25">
      <c r="A228" s="5">
        <v>45708</v>
      </c>
      <c r="B228" s="4" t="s">
        <v>269</v>
      </c>
      <c r="C228" s="4" t="s">
        <v>205</v>
      </c>
      <c r="D228" s="4" t="s">
        <v>27</v>
      </c>
      <c r="E228" s="2">
        <v>1069970</v>
      </c>
      <c r="F228" s="9" t="s">
        <v>31</v>
      </c>
      <c r="G228" s="2">
        <v>85598</v>
      </c>
      <c r="H228" s="2">
        <f t="shared" si="3"/>
        <v>1155568</v>
      </c>
      <c r="I228" s="4" t="s">
        <v>98</v>
      </c>
      <c r="J228" s="4" t="s">
        <v>165</v>
      </c>
      <c r="K228" s="4" t="s">
        <v>427</v>
      </c>
    </row>
    <row r="229" spans="1:11" hidden="1" x14ac:dyDescent="0.25">
      <c r="A229" s="5">
        <v>45708</v>
      </c>
      <c r="B229" s="4" t="s">
        <v>270</v>
      </c>
      <c r="C229" s="4" t="s">
        <v>205</v>
      </c>
      <c r="D229" s="4" t="s">
        <v>250</v>
      </c>
      <c r="E229" s="2">
        <v>1636360</v>
      </c>
      <c r="F229" s="9" t="s">
        <v>31</v>
      </c>
      <c r="G229" s="2">
        <v>130909</v>
      </c>
      <c r="H229" s="2">
        <f t="shared" si="3"/>
        <v>1767269</v>
      </c>
      <c r="I229" s="4" t="s">
        <v>98</v>
      </c>
      <c r="J229" s="4" t="s">
        <v>165</v>
      </c>
      <c r="K229" s="4" t="s">
        <v>427</v>
      </c>
    </row>
    <row r="230" spans="1:11" hidden="1" x14ac:dyDescent="0.25">
      <c r="A230" s="5">
        <v>45708</v>
      </c>
      <c r="B230" s="4" t="s">
        <v>271</v>
      </c>
      <c r="C230" s="4" t="s">
        <v>205</v>
      </c>
      <c r="D230" s="4" t="s">
        <v>18</v>
      </c>
      <c r="E230" s="2">
        <v>1227270</v>
      </c>
      <c r="F230" s="9" t="s">
        <v>31</v>
      </c>
      <c r="G230" s="2">
        <v>98182</v>
      </c>
      <c r="H230" s="2">
        <f t="shared" si="3"/>
        <v>1325452</v>
      </c>
      <c r="I230" s="4" t="s">
        <v>98</v>
      </c>
      <c r="J230" s="4" t="s">
        <v>165</v>
      </c>
      <c r="K230" s="4" t="s">
        <v>427</v>
      </c>
    </row>
    <row r="231" spans="1:11" hidden="1" x14ac:dyDescent="0.25">
      <c r="A231" s="5">
        <v>45710</v>
      </c>
      <c r="B231" s="4" t="s">
        <v>272</v>
      </c>
      <c r="C231" s="4" t="s">
        <v>205</v>
      </c>
      <c r="D231" s="4" t="s">
        <v>177</v>
      </c>
      <c r="E231" s="2">
        <v>1269830</v>
      </c>
      <c r="F231" s="9" t="s">
        <v>31</v>
      </c>
      <c r="G231" s="2">
        <v>101586</v>
      </c>
      <c r="H231" s="14">
        <f t="shared" si="3"/>
        <v>1371416</v>
      </c>
      <c r="I231" s="4" t="s">
        <v>98</v>
      </c>
      <c r="J231" s="4" t="s">
        <v>165</v>
      </c>
      <c r="K231" s="4" t="s">
        <v>424</v>
      </c>
    </row>
    <row r="232" spans="1:11" hidden="1" x14ac:dyDescent="0.25">
      <c r="A232" s="5">
        <v>45713</v>
      </c>
      <c r="B232" s="4" t="s">
        <v>273</v>
      </c>
      <c r="C232" s="4" t="s">
        <v>205</v>
      </c>
      <c r="D232" s="4" t="s">
        <v>250</v>
      </c>
      <c r="E232" s="2">
        <v>1636360</v>
      </c>
      <c r="F232" s="9" t="s">
        <v>31</v>
      </c>
      <c r="G232" s="2">
        <v>130909</v>
      </c>
      <c r="H232" s="2">
        <f t="shared" si="3"/>
        <v>1767269</v>
      </c>
      <c r="I232" s="4" t="s">
        <v>98</v>
      </c>
      <c r="J232" s="4" t="s">
        <v>165</v>
      </c>
      <c r="K232" s="4" t="s">
        <v>425</v>
      </c>
    </row>
    <row r="233" spans="1:11" hidden="1" x14ac:dyDescent="0.25">
      <c r="A233" s="5">
        <v>45713</v>
      </c>
      <c r="B233" s="4" t="s">
        <v>274</v>
      </c>
      <c r="C233" s="4" t="s">
        <v>205</v>
      </c>
      <c r="D233" s="4" t="s">
        <v>18</v>
      </c>
      <c r="E233" s="2">
        <v>2539660</v>
      </c>
      <c r="F233" s="9" t="s">
        <v>31</v>
      </c>
      <c r="G233" s="2">
        <v>203173</v>
      </c>
      <c r="H233" s="2">
        <f t="shared" si="3"/>
        <v>2742833</v>
      </c>
      <c r="I233" s="4" t="s">
        <v>98</v>
      </c>
      <c r="J233" s="4" t="s">
        <v>165</v>
      </c>
      <c r="K233" s="4" t="s">
        <v>425</v>
      </c>
    </row>
    <row r="234" spans="1:11" hidden="1" x14ac:dyDescent="0.25">
      <c r="A234" s="5">
        <v>45713</v>
      </c>
      <c r="B234" s="4" t="s">
        <v>275</v>
      </c>
      <c r="C234" s="4" t="s">
        <v>205</v>
      </c>
      <c r="D234" s="4" t="s">
        <v>173</v>
      </c>
      <c r="E234" s="2">
        <v>1269830</v>
      </c>
      <c r="F234" s="9" t="s">
        <v>31</v>
      </c>
      <c r="G234" s="2">
        <v>101586</v>
      </c>
      <c r="H234" s="2">
        <f t="shared" si="3"/>
        <v>1371416</v>
      </c>
      <c r="I234" s="4" t="s">
        <v>98</v>
      </c>
      <c r="J234" s="4" t="s">
        <v>165</v>
      </c>
      <c r="K234" s="4" t="s">
        <v>425</v>
      </c>
    </row>
    <row r="235" spans="1:11" hidden="1" x14ac:dyDescent="0.25">
      <c r="A235" s="5">
        <v>45713</v>
      </c>
      <c r="B235" s="4" t="s">
        <v>276</v>
      </c>
      <c r="C235" s="4" t="s">
        <v>205</v>
      </c>
      <c r="D235" s="4" t="s">
        <v>27</v>
      </c>
      <c r="E235" s="2">
        <v>1730850</v>
      </c>
      <c r="F235" s="9" t="s">
        <v>31</v>
      </c>
      <c r="G235" s="2">
        <v>138468</v>
      </c>
      <c r="H235" s="2">
        <f t="shared" si="3"/>
        <v>1869318</v>
      </c>
      <c r="I235" s="4" t="s">
        <v>98</v>
      </c>
      <c r="J235" s="4" t="s">
        <v>165</v>
      </c>
      <c r="K235" s="4" t="s">
        <v>425</v>
      </c>
    </row>
    <row r="236" spans="1:11" hidden="1" x14ac:dyDescent="0.25">
      <c r="A236" s="5">
        <v>45715</v>
      </c>
      <c r="B236" s="4" t="s">
        <v>277</v>
      </c>
      <c r="C236" s="4" t="s">
        <v>205</v>
      </c>
      <c r="D236" s="4" t="s">
        <v>24</v>
      </c>
      <c r="E236" s="2">
        <v>1269830</v>
      </c>
      <c r="F236" s="9" t="s">
        <v>31</v>
      </c>
      <c r="G236" s="2">
        <v>101586</v>
      </c>
      <c r="H236" s="2">
        <f t="shared" si="3"/>
        <v>1371416</v>
      </c>
      <c r="I236" s="4" t="s">
        <v>98</v>
      </c>
      <c r="J236" s="4" t="s">
        <v>165</v>
      </c>
      <c r="K236" s="4" t="s">
        <v>426</v>
      </c>
    </row>
    <row r="237" spans="1:11" hidden="1" x14ac:dyDescent="0.25">
      <c r="A237" s="5">
        <v>45715</v>
      </c>
      <c r="B237" s="4" t="s">
        <v>278</v>
      </c>
      <c r="C237" s="4" t="s">
        <v>205</v>
      </c>
      <c r="D237" s="4" t="s">
        <v>177</v>
      </c>
      <c r="E237" s="2">
        <v>1521620</v>
      </c>
      <c r="F237" s="9" t="s">
        <v>31</v>
      </c>
      <c r="G237" s="2">
        <v>121730</v>
      </c>
      <c r="H237" s="2">
        <f t="shared" si="3"/>
        <v>1643350</v>
      </c>
      <c r="I237" s="4" t="s">
        <v>98</v>
      </c>
      <c r="J237" s="4" t="s">
        <v>165</v>
      </c>
      <c r="K237" s="4" t="s">
        <v>426</v>
      </c>
    </row>
    <row r="238" spans="1:11" hidden="1" x14ac:dyDescent="0.25">
      <c r="A238" s="5">
        <v>45717</v>
      </c>
      <c r="B238" s="4" t="s">
        <v>279</v>
      </c>
      <c r="C238" s="4" t="s">
        <v>205</v>
      </c>
      <c r="D238" s="4" t="s">
        <v>177</v>
      </c>
      <c r="E238" s="2">
        <v>1112530</v>
      </c>
      <c r="F238" s="9" t="s">
        <v>31</v>
      </c>
      <c r="G238" s="2">
        <v>89002</v>
      </c>
      <c r="H238" s="2">
        <f t="shared" si="3"/>
        <v>1201532</v>
      </c>
      <c r="I238" s="4" t="s">
        <v>98</v>
      </c>
      <c r="J238" s="4" t="s">
        <v>165</v>
      </c>
      <c r="K238" s="4" t="s">
        <v>426</v>
      </c>
    </row>
    <row r="239" spans="1:11" hidden="1" x14ac:dyDescent="0.25">
      <c r="A239" s="5">
        <v>45719</v>
      </c>
      <c r="B239" s="4" t="s">
        <v>280</v>
      </c>
      <c r="C239" s="4" t="s">
        <v>205</v>
      </c>
      <c r="D239" s="4" t="s">
        <v>18</v>
      </c>
      <c r="E239" s="2">
        <v>3157980</v>
      </c>
      <c r="F239" s="9" t="s">
        <v>31</v>
      </c>
      <c r="G239" s="2">
        <v>252638</v>
      </c>
      <c r="H239" s="2">
        <f t="shared" si="3"/>
        <v>3410618</v>
      </c>
      <c r="I239" s="4" t="s">
        <v>98</v>
      </c>
      <c r="J239" s="4" t="s">
        <v>165</v>
      </c>
      <c r="K239" s="4" t="s">
        <v>426</v>
      </c>
    </row>
    <row r="240" spans="1:11" hidden="1" x14ac:dyDescent="0.25">
      <c r="A240" s="5">
        <v>45720</v>
      </c>
      <c r="B240" s="4" t="s">
        <v>281</v>
      </c>
      <c r="C240" s="4" t="s">
        <v>205</v>
      </c>
      <c r="D240" s="4" t="s">
        <v>250</v>
      </c>
      <c r="E240" s="2">
        <v>1636360</v>
      </c>
      <c r="F240" s="9" t="s">
        <v>31</v>
      </c>
      <c r="G240" s="2">
        <v>130909</v>
      </c>
      <c r="H240" s="2">
        <f t="shared" si="3"/>
        <v>1767269</v>
      </c>
      <c r="I240" s="4" t="s">
        <v>98</v>
      </c>
      <c r="J240" s="4" t="s">
        <v>165</v>
      </c>
      <c r="K240" s="4" t="s">
        <v>426</v>
      </c>
    </row>
    <row r="241" spans="1:11" hidden="1" x14ac:dyDescent="0.25">
      <c r="A241" s="5">
        <v>45720</v>
      </c>
      <c r="B241" s="4" t="s">
        <v>282</v>
      </c>
      <c r="C241" s="4" t="s">
        <v>205</v>
      </c>
      <c r="D241" s="4" t="s">
        <v>27</v>
      </c>
      <c r="E241" s="2">
        <v>2391730</v>
      </c>
      <c r="F241" s="9" t="s">
        <v>31</v>
      </c>
      <c r="G241" s="2">
        <v>191338</v>
      </c>
      <c r="H241" s="2">
        <f t="shared" si="3"/>
        <v>2583068</v>
      </c>
      <c r="I241" s="4" t="s">
        <v>98</v>
      </c>
      <c r="J241" s="4" t="s">
        <v>165</v>
      </c>
      <c r="K241" s="4" t="s">
        <v>426</v>
      </c>
    </row>
    <row r="242" spans="1:11" hidden="1" x14ac:dyDescent="0.25">
      <c r="A242" s="5">
        <v>45722</v>
      </c>
      <c r="B242" s="4" t="s">
        <v>283</v>
      </c>
      <c r="C242" s="4" t="s">
        <v>205</v>
      </c>
      <c r="D242" s="4" t="s">
        <v>27</v>
      </c>
      <c r="E242" s="2">
        <v>1930710</v>
      </c>
      <c r="F242" s="9" t="s">
        <v>31</v>
      </c>
      <c r="G242" s="2">
        <v>154457</v>
      </c>
      <c r="H242" s="2">
        <f t="shared" si="3"/>
        <v>2085167</v>
      </c>
      <c r="I242" s="4" t="s">
        <v>98</v>
      </c>
      <c r="J242" s="4" t="s">
        <v>165</v>
      </c>
      <c r="K242" s="4" t="s">
        <v>426</v>
      </c>
    </row>
    <row r="243" spans="1:11" hidden="1" x14ac:dyDescent="0.25">
      <c r="A243" s="5">
        <v>45722</v>
      </c>
      <c r="B243" s="4" t="s">
        <v>284</v>
      </c>
      <c r="C243" s="4" t="s">
        <v>205</v>
      </c>
      <c r="D243" s="4" t="s">
        <v>177</v>
      </c>
      <c r="E243" s="2">
        <v>1973270</v>
      </c>
      <c r="F243" s="9" t="s">
        <v>31</v>
      </c>
      <c r="G243" s="2">
        <v>157862</v>
      </c>
      <c r="H243" s="2">
        <f t="shared" si="3"/>
        <v>2131132</v>
      </c>
      <c r="I243" s="4" t="s">
        <v>98</v>
      </c>
      <c r="J243" s="4" t="s">
        <v>165</v>
      </c>
      <c r="K243" s="4" t="s">
        <v>426</v>
      </c>
    </row>
    <row r="244" spans="1:11" hidden="1" x14ac:dyDescent="0.25">
      <c r="A244" s="5">
        <v>45722</v>
      </c>
      <c r="B244" s="4" t="s">
        <v>285</v>
      </c>
      <c r="C244" s="4" t="s">
        <v>205</v>
      </c>
      <c r="D244" s="4" t="s">
        <v>18</v>
      </c>
      <c r="E244" s="2">
        <v>2958120</v>
      </c>
      <c r="F244" s="9" t="s">
        <v>31</v>
      </c>
      <c r="G244" s="2">
        <v>236650</v>
      </c>
      <c r="H244" s="2">
        <f t="shared" si="3"/>
        <v>3194770</v>
      </c>
      <c r="I244" s="4" t="s">
        <v>98</v>
      </c>
      <c r="J244" s="4" t="s">
        <v>165</v>
      </c>
      <c r="K244" s="4" t="s">
        <v>426</v>
      </c>
    </row>
    <row r="245" spans="1:11" hidden="1" x14ac:dyDescent="0.25">
      <c r="A245" s="5">
        <v>45722</v>
      </c>
      <c r="B245" s="4" t="s">
        <v>286</v>
      </c>
      <c r="C245" s="4" t="s">
        <v>205</v>
      </c>
      <c r="D245" s="4" t="s">
        <v>12</v>
      </c>
      <c r="E245" s="2">
        <v>1227270</v>
      </c>
      <c r="F245" s="9" t="s">
        <v>31</v>
      </c>
      <c r="G245" s="2">
        <v>98182</v>
      </c>
      <c r="H245" s="2">
        <f t="shared" si="3"/>
        <v>1325452</v>
      </c>
      <c r="I245" s="4" t="s">
        <v>98</v>
      </c>
      <c r="J245" s="4" t="s">
        <v>165</v>
      </c>
      <c r="K245" s="4" t="s">
        <v>426</v>
      </c>
    </row>
    <row r="246" spans="1:11" hidden="1" x14ac:dyDescent="0.25">
      <c r="A246" s="5">
        <v>45722</v>
      </c>
      <c r="B246" s="4" t="s">
        <v>287</v>
      </c>
      <c r="C246" s="4" t="s">
        <v>205</v>
      </c>
      <c r="D246" s="4" t="s">
        <v>173</v>
      </c>
      <c r="E246" s="2">
        <v>3200540</v>
      </c>
      <c r="F246" s="9" t="s">
        <v>31</v>
      </c>
      <c r="G246" s="2">
        <v>256043</v>
      </c>
      <c r="H246" s="2">
        <f t="shared" si="3"/>
        <v>3456583</v>
      </c>
      <c r="I246" s="4" t="s">
        <v>98</v>
      </c>
      <c r="J246" s="4" t="s">
        <v>165</v>
      </c>
      <c r="K246" s="4" t="s">
        <v>426</v>
      </c>
    </row>
    <row r="247" spans="1:11" hidden="1" x14ac:dyDescent="0.25">
      <c r="A247" s="5">
        <v>45724</v>
      </c>
      <c r="B247" s="4" t="s">
        <v>288</v>
      </c>
      <c r="C247" s="4" t="s">
        <v>205</v>
      </c>
      <c r="D247" s="4" t="s">
        <v>27</v>
      </c>
      <c r="E247" s="2">
        <v>1069970</v>
      </c>
      <c r="F247" s="9" t="s">
        <v>31</v>
      </c>
      <c r="G247" s="2">
        <v>85598</v>
      </c>
      <c r="H247" s="2">
        <f t="shared" si="3"/>
        <v>1155568</v>
      </c>
      <c r="I247" s="4" t="s">
        <v>98</v>
      </c>
      <c r="J247" s="4" t="s">
        <v>165</v>
      </c>
      <c r="K247" s="4" t="s">
        <v>426</v>
      </c>
    </row>
    <row r="248" spans="1:11" hidden="1" x14ac:dyDescent="0.25">
      <c r="A248" s="5">
        <v>45724</v>
      </c>
      <c r="B248" s="4" t="s">
        <v>289</v>
      </c>
      <c r="C248" s="4" t="s">
        <v>205</v>
      </c>
      <c r="D248" s="4" t="s">
        <v>18</v>
      </c>
      <c r="E248" s="2">
        <v>1227270</v>
      </c>
      <c r="F248" s="9" t="s">
        <v>31</v>
      </c>
      <c r="G248" s="2">
        <v>98182</v>
      </c>
      <c r="H248" s="2">
        <f t="shared" si="3"/>
        <v>1325452</v>
      </c>
      <c r="I248" s="4" t="s">
        <v>98</v>
      </c>
      <c r="J248" s="4" t="s">
        <v>165</v>
      </c>
      <c r="K248" s="4" t="s">
        <v>426</v>
      </c>
    </row>
    <row r="249" spans="1:11" hidden="1" x14ac:dyDescent="0.25">
      <c r="A249" s="5">
        <v>45727</v>
      </c>
      <c r="B249" s="4" t="s">
        <v>290</v>
      </c>
      <c r="C249" s="4" t="s">
        <v>205</v>
      </c>
      <c r="D249" s="4" t="s">
        <v>27</v>
      </c>
      <c r="E249" s="2">
        <v>1069970</v>
      </c>
      <c r="F249" s="9" t="s">
        <v>31</v>
      </c>
      <c r="G249" s="2">
        <v>85598</v>
      </c>
      <c r="H249" s="2">
        <f t="shared" si="3"/>
        <v>1155568</v>
      </c>
      <c r="I249" s="4" t="s">
        <v>98</v>
      </c>
      <c r="J249" s="4" t="s">
        <v>165</v>
      </c>
      <c r="K249" s="4" t="s">
        <v>436</v>
      </c>
    </row>
    <row r="250" spans="1:11" hidden="1" x14ac:dyDescent="0.25">
      <c r="A250" s="5">
        <v>45727</v>
      </c>
      <c r="B250" s="4" t="s">
        <v>291</v>
      </c>
      <c r="C250" s="4" t="s">
        <v>205</v>
      </c>
      <c r="D250" s="4" t="s">
        <v>250</v>
      </c>
      <c r="E250" s="2">
        <v>1636360</v>
      </c>
      <c r="F250" s="9" t="s">
        <v>31</v>
      </c>
      <c r="G250" s="2">
        <v>130909</v>
      </c>
      <c r="H250" s="2">
        <f t="shared" si="3"/>
        <v>1767269</v>
      </c>
      <c r="I250" s="4" t="s">
        <v>98</v>
      </c>
      <c r="J250" s="4" t="s">
        <v>165</v>
      </c>
      <c r="K250" s="4" t="s">
        <v>436</v>
      </c>
    </row>
    <row r="251" spans="1:11" hidden="1" x14ac:dyDescent="0.25">
      <c r="A251" s="5">
        <v>45727</v>
      </c>
      <c r="B251" s="4" t="s">
        <v>292</v>
      </c>
      <c r="C251" s="4" t="s">
        <v>205</v>
      </c>
      <c r="D251" s="4" t="s">
        <v>18</v>
      </c>
      <c r="E251" s="2">
        <v>1521620</v>
      </c>
      <c r="F251" s="9" t="s">
        <v>31</v>
      </c>
      <c r="G251" s="2">
        <v>121730</v>
      </c>
      <c r="H251" s="2">
        <f t="shared" si="3"/>
        <v>1643350</v>
      </c>
      <c r="I251" s="4" t="s">
        <v>98</v>
      </c>
      <c r="J251" s="4" t="s">
        <v>165</v>
      </c>
      <c r="K251" s="4" t="s">
        <v>436</v>
      </c>
    </row>
    <row r="252" spans="1:11" hidden="1" x14ac:dyDescent="0.25">
      <c r="A252" s="5">
        <v>45727</v>
      </c>
      <c r="B252" s="4" t="s">
        <v>293</v>
      </c>
      <c r="C252" s="4" t="s">
        <v>205</v>
      </c>
      <c r="D252" s="4" t="s">
        <v>173</v>
      </c>
      <c r="E252" s="2">
        <v>1269830</v>
      </c>
      <c r="F252" s="9" t="s">
        <v>31</v>
      </c>
      <c r="G252" s="2">
        <v>101586</v>
      </c>
      <c r="H252" s="2">
        <f t="shared" si="3"/>
        <v>1371416</v>
      </c>
      <c r="I252" s="4" t="s">
        <v>98</v>
      </c>
      <c r="J252" s="4" t="s">
        <v>165</v>
      </c>
      <c r="K252" s="4" t="s">
        <v>436</v>
      </c>
    </row>
    <row r="253" spans="1:11" hidden="1" x14ac:dyDescent="0.25">
      <c r="A253" s="5">
        <v>45729</v>
      </c>
      <c r="B253" s="4" t="s">
        <v>294</v>
      </c>
      <c r="C253" s="4" t="s">
        <v>205</v>
      </c>
      <c r="D253" s="4" t="s">
        <v>27</v>
      </c>
      <c r="E253" s="2">
        <v>1227270</v>
      </c>
      <c r="F253" s="9" t="s">
        <v>31</v>
      </c>
      <c r="G253" s="2">
        <v>98182</v>
      </c>
      <c r="H253" s="2">
        <f t="shared" si="3"/>
        <v>1325452</v>
      </c>
      <c r="I253" s="4" t="s">
        <v>98</v>
      </c>
      <c r="J253" s="4" t="s">
        <v>165</v>
      </c>
      <c r="K253" s="4" t="s">
        <v>437</v>
      </c>
    </row>
    <row r="254" spans="1:11" hidden="1" x14ac:dyDescent="0.25">
      <c r="A254" s="5">
        <v>45729</v>
      </c>
      <c r="B254" s="4" t="s">
        <v>295</v>
      </c>
      <c r="C254" s="4" t="s">
        <v>205</v>
      </c>
      <c r="D254" s="4" t="s">
        <v>177</v>
      </c>
      <c r="E254" s="2">
        <v>1269830</v>
      </c>
      <c r="F254" s="9" t="s">
        <v>31</v>
      </c>
      <c r="G254" s="2">
        <v>101586</v>
      </c>
      <c r="H254" s="2">
        <f t="shared" si="3"/>
        <v>1371416</v>
      </c>
      <c r="I254" s="4" t="s">
        <v>98</v>
      </c>
      <c r="J254" s="4" t="s">
        <v>165</v>
      </c>
      <c r="K254" s="4" t="s">
        <v>437</v>
      </c>
    </row>
    <row r="255" spans="1:11" hidden="1" x14ac:dyDescent="0.25">
      <c r="A255" s="5">
        <v>45729</v>
      </c>
      <c r="B255" s="4" t="s">
        <v>296</v>
      </c>
      <c r="C255" s="4" t="s">
        <v>205</v>
      </c>
      <c r="D255" s="4" t="s">
        <v>24</v>
      </c>
      <c r="E255" s="2">
        <v>1312390</v>
      </c>
      <c r="F255" s="9" t="s">
        <v>31</v>
      </c>
      <c r="G255" s="2">
        <v>104991</v>
      </c>
      <c r="H255" s="2">
        <f t="shared" si="3"/>
        <v>1417381</v>
      </c>
      <c r="I255" s="4" t="s">
        <v>98</v>
      </c>
      <c r="J255" s="4" t="s">
        <v>165</v>
      </c>
      <c r="K255" s="4" t="s">
        <v>437</v>
      </c>
    </row>
    <row r="256" spans="1:11" hidden="1" x14ac:dyDescent="0.25">
      <c r="A256" s="5">
        <v>45730</v>
      </c>
      <c r="B256" s="4" t="s">
        <v>297</v>
      </c>
      <c r="C256" s="4" t="s">
        <v>205</v>
      </c>
      <c r="D256" s="4" t="s">
        <v>18</v>
      </c>
      <c r="E256" s="2">
        <v>2706330</v>
      </c>
      <c r="F256" s="9" t="s">
        <v>31</v>
      </c>
      <c r="G256" s="2">
        <v>216506</v>
      </c>
      <c r="H256" s="2">
        <f t="shared" si="3"/>
        <v>2922836</v>
      </c>
      <c r="I256" s="4" t="s">
        <v>98</v>
      </c>
      <c r="J256" s="4" t="s">
        <v>165</v>
      </c>
      <c r="K256" s="4" t="s">
        <v>437</v>
      </c>
    </row>
    <row r="257" spans="1:11" hidden="1" x14ac:dyDescent="0.25">
      <c r="A257" s="5">
        <v>45730</v>
      </c>
      <c r="B257" s="4" t="s">
        <v>298</v>
      </c>
      <c r="C257" s="4" t="s">
        <v>205</v>
      </c>
      <c r="D257" s="4" t="s">
        <v>177</v>
      </c>
      <c r="E257" s="2">
        <v>1973270</v>
      </c>
      <c r="F257" s="9" t="s">
        <v>31</v>
      </c>
      <c r="G257" s="2">
        <v>157862</v>
      </c>
      <c r="H257" s="2">
        <f t="shared" si="3"/>
        <v>2131132</v>
      </c>
      <c r="I257" s="4" t="s">
        <v>98</v>
      </c>
      <c r="J257" s="4" t="s">
        <v>165</v>
      </c>
      <c r="K257" s="4" t="s">
        <v>437</v>
      </c>
    </row>
    <row r="258" spans="1:11" hidden="1" x14ac:dyDescent="0.25">
      <c r="A258" s="5">
        <v>45731</v>
      </c>
      <c r="B258" s="4" t="s">
        <v>299</v>
      </c>
      <c r="C258" s="4" t="s">
        <v>205</v>
      </c>
      <c r="D258" s="4" t="s">
        <v>173</v>
      </c>
      <c r="E258" s="2">
        <v>1112530</v>
      </c>
      <c r="F258" s="9" t="s">
        <v>31</v>
      </c>
      <c r="G258" s="2">
        <v>89002</v>
      </c>
      <c r="H258" s="2">
        <f t="shared" si="3"/>
        <v>1201532</v>
      </c>
      <c r="I258" s="4" t="s">
        <v>98</v>
      </c>
      <c r="J258" s="4" t="s">
        <v>165</v>
      </c>
      <c r="K258" s="4" t="s">
        <v>437</v>
      </c>
    </row>
    <row r="259" spans="1:11" hidden="1" x14ac:dyDescent="0.25">
      <c r="A259" s="5">
        <v>45733</v>
      </c>
      <c r="B259" s="4" t="s">
        <v>300</v>
      </c>
      <c r="C259" s="4" t="s">
        <v>205</v>
      </c>
      <c r="D259" s="4" t="s">
        <v>18</v>
      </c>
      <c r="E259" s="2">
        <v>2748890</v>
      </c>
      <c r="F259" s="9" t="s">
        <v>31</v>
      </c>
      <c r="G259" s="2">
        <v>219911</v>
      </c>
      <c r="H259" s="2">
        <f t="shared" si="3"/>
        <v>2968801</v>
      </c>
      <c r="I259" s="4" t="s">
        <v>98</v>
      </c>
      <c r="J259" s="4" t="s">
        <v>165</v>
      </c>
      <c r="K259" s="4" t="s">
        <v>438</v>
      </c>
    </row>
    <row r="260" spans="1:11" hidden="1" x14ac:dyDescent="0.25">
      <c r="A260" s="5">
        <v>45734</v>
      </c>
      <c r="B260" s="4" t="s">
        <v>301</v>
      </c>
      <c r="C260" s="4" t="s">
        <v>205</v>
      </c>
      <c r="D260" s="4" t="s">
        <v>173</v>
      </c>
      <c r="E260" s="2">
        <v>2088010</v>
      </c>
      <c r="F260" s="9" t="s">
        <v>31</v>
      </c>
      <c r="G260" s="2">
        <v>167041</v>
      </c>
      <c r="H260" s="2">
        <f t="shared" ref="H260:H325" si="4">+E260+G260</f>
        <v>2255051</v>
      </c>
      <c r="I260" s="4" t="s">
        <v>98</v>
      </c>
      <c r="J260" s="4" t="s">
        <v>165</v>
      </c>
      <c r="K260" s="4" t="s">
        <v>438</v>
      </c>
    </row>
    <row r="261" spans="1:11" hidden="1" x14ac:dyDescent="0.25">
      <c r="A261" s="5">
        <v>45734</v>
      </c>
      <c r="B261" s="4" t="s">
        <v>302</v>
      </c>
      <c r="C261" s="4" t="s">
        <v>205</v>
      </c>
      <c r="D261" s="4" t="s">
        <v>177</v>
      </c>
      <c r="E261" s="2">
        <v>1678920</v>
      </c>
      <c r="F261" s="9" t="s">
        <v>31</v>
      </c>
      <c r="G261" s="2">
        <v>134314</v>
      </c>
      <c r="H261" s="2">
        <f t="shared" si="4"/>
        <v>1813234</v>
      </c>
      <c r="I261" s="4" t="s">
        <v>98</v>
      </c>
      <c r="J261" s="4" t="s">
        <v>165</v>
      </c>
      <c r="K261" s="4" t="s">
        <v>438</v>
      </c>
    </row>
    <row r="262" spans="1:11" hidden="1" x14ac:dyDescent="0.25">
      <c r="A262" s="5">
        <v>45735</v>
      </c>
      <c r="B262" s="4" t="s">
        <v>303</v>
      </c>
      <c r="C262" s="4" t="s">
        <v>205</v>
      </c>
      <c r="D262" s="4" t="s">
        <v>18</v>
      </c>
      <c r="E262" s="2">
        <v>1636360</v>
      </c>
      <c r="F262" s="9" t="s">
        <v>31</v>
      </c>
      <c r="G262" s="2">
        <v>130909</v>
      </c>
      <c r="H262" s="2">
        <f t="shared" si="4"/>
        <v>1767269</v>
      </c>
      <c r="I262" s="4" t="s">
        <v>98</v>
      </c>
      <c r="J262" s="4" t="s">
        <v>165</v>
      </c>
      <c r="K262" s="4" t="s">
        <v>438</v>
      </c>
    </row>
    <row r="263" spans="1:11" hidden="1" x14ac:dyDescent="0.25">
      <c r="A263" s="5">
        <v>45735</v>
      </c>
      <c r="B263" s="4" t="s">
        <v>304</v>
      </c>
      <c r="C263" s="4" t="s">
        <v>205</v>
      </c>
      <c r="D263" s="4" t="s">
        <v>177</v>
      </c>
      <c r="E263" s="2">
        <v>1888150</v>
      </c>
      <c r="F263" s="9" t="s">
        <v>31</v>
      </c>
      <c r="G263" s="2">
        <v>151052</v>
      </c>
      <c r="H263" s="2">
        <f t="shared" si="4"/>
        <v>2039202</v>
      </c>
      <c r="I263" s="4" t="s">
        <v>98</v>
      </c>
      <c r="J263" s="4" t="s">
        <v>165</v>
      </c>
      <c r="K263" s="4" t="s">
        <v>438</v>
      </c>
    </row>
    <row r="264" spans="1:11" hidden="1" x14ac:dyDescent="0.25">
      <c r="A264" s="5">
        <v>45736</v>
      </c>
      <c r="B264" s="4" t="s">
        <v>305</v>
      </c>
      <c r="C264" s="4" t="s">
        <v>205</v>
      </c>
      <c r="D264" s="4" t="s">
        <v>250</v>
      </c>
      <c r="E264" s="2">
        <v>1227270</v>
      </c>
      <c r="F264" s="9" t="s">
        <v>31</v>
      </c>
      <c r="G264" s="2">
        <v>98182</v>
      </c>
      <c r="H264" s="2">
        <f t="shared" si="4"/>
        <v>1325452</v>
      </c>
      <c r="I264" s="4" t="s">
        <v>98</v>
      </c>
      <c r="J264" s="4" t="s">
        <v>165</v>
      </c>
      <c r="K264" s="4" t="s">
        <v>438</v>
      </c>
    </row>
    <row r="265" spans="1:11" hidden="1" x14ac:dyDescent="0.25">
      <c r="A265" s="5">
        <v>45736</v>
      </c>
      <c r="B265" s="4" t="s">
        <v>306</v>
      </c>
      <c r="C265" s="4" t="s">
        <v>205</v>
      </c>
      <c r="D265" s="4" t="s">
        <v>12</v>
      </c>
      <c r="E265" s="2">
        <v>1269830</v>
      </c>
      <c r="F265" s="9" t="s">
        <v>31</v>
      </c>
      <c r="G265" s="2">
        <v>101586</v>
      </c>
      <c r="H265" s="2">
        <f t="shared" si="4"/>
        <v>1371416</v>
      </c>
      <c r="I265" s="4" t="s">
        <v>98</v>
      </c>
      <c r="J265" s="4" t="s">
        <v>165</v>
      </c>
      <c r="K265" s="4" t="s">
        <v>438</v>
      </c>
    </row>
    <row r="266" spans="1:11" hidden="1" x14ac:dyDescent="0.25">
      <c r="A266" s="5">
        <v>45736</v>
      </c>
      <c r="B266" s="4" t="s">
        <v>307</v>
      </c>
      <c r="C266" s="4" t="s">
        <v>205</v>
      </c>
      <c r="D266" s="4" t="s">
        <v>27</v>
      </c>
      <c r="E266" s="2">
        <v>3367210</v>
      </c>
      <c r="F266" s="9" t="s">
        <v>31</v>
      </c>
      <c r="G266" s="2">
        <v>269377</v>
      </c>
      <c r="H266" s="2">
        <f t="shared" si="4"/>
        <v>3636587</v>
      </c>
      <c r="I266" s="4" t="s">
        <v>98</v>
      </c>
      <c r="J266" s="4" t="s">
        <v>165</v>
      </c>
      <c r="K266" s="4" t="s">
        <v>438</v>
      </c>
    </row>
    <row r="267" spans="1:11" hidden="1" x14ac:dyDescent="0.25">
      <c r="A267" s="5">
        <v>45738</v>
      </c>
      <c r="B267" s="4" t="s">
        <v>308</v>
      </c>
      <c r="C267" s="4" t="s">
        <v>205</v>
      </c>
      <c r="D267" s="4" t="s">
        <v>173</v>
      </c>
      <c r="E267" s="2">
        <v>1564180</v>
      </c>
      <c r="F267" s="9" t="s">
        <v>31</v>
      </c>
      <c r="G267" s="2">
        <v>125134</v>
      </c>
      <c r="H267" s="2">
        <f t="shared" si="4"/>
        <v>1689314</v>
      </c>
      <c r="I267" s="4" t="s">
        <v>98</v>
      </c>
      <c r="J267" s="4" t="s">
        <v>165</v>
      </c>
      <c r="K267" s="4" t="s">
        <v>438</v>
      </c>
    </row>
    <row r="268" spans="1:11" hidden="1" x14ac:dyDescent="0.25">
      <c r="A268" s="5">
        <v>45738</v>
      </c>
      <c r="B268" s="4" t="s">
        <v>309</v>
      </c>
      <c r="C268" s="4" t="s">
        <v>205</v>
      </c>
      <c r="D268" s="4" t="s">
        <v>177</v>
      </c>
      <c r="E268" s="2">
        <v>1069970</v>
      </c>
      <c r="F268" s="9" t="s">
        <v>31</v>
      </c>
      <c r="G268" s="2">
        <v>85598</v>
      </c>
      <c r="H268" s="2">
        <f t="shared" si="4"/>
        <v>1155568</v>
      </c>
      <c r="I268" s="4" t="s">
        <v>98</v>
      </c>
      <c r="J268" s="4" t="s">
        <v>165</v>
      </c>
      <c r="K268" s="4" t="s">
        <v>438</v>
      </c>
    </row>
    <row r="269" spans="1:11" hidden="1" x14ac:dyDescent="0.25">
      <c r="A269" s="5">
        <v>45738</v>
      </c>
      <c r="B269" s="4" t="s">
        <v>310</v>
      </c>
      <c r="C269" s="4" t="s">
        <v>205</v>
      </c>
      <c r="D269" s="4" t="s">
        <v>27</v>
      </c>
      <c r="E269" s="2">
        <v>1112530</v>
      </c>
      <c r="F269" s="9" t="s">
        <v>31</v>
      </c>
      <c r="G269" s="2">
        <v>89002</v>
      </c>
      <c r="H269" s="2">
        <f t="shared" si="4"/>
        <v>1201532</v>
      </c>
      <c r="I269" s="4" t="s">
        <v>98</v>
      </c>
      <c r="J269" s="4" t="s">
        <v>165</v>
      </c>
      <c r="K269" s="4" t="s">
        <v>438</v>
      </c>
    </row>
    <row r="270" spans="1:11" hidden="1" x14ac:dyDescent="0.25">
      <c r="A270" s="5">
        <v>45738</v>
      </c>
      <c r="B270" s="4" t="s">
        <v>311</v>
      </c>
      <c r="C270" s="4" t="s">
        <v>205</v>
      </c>
      <c r="D270" s="4" t="s">
        <v>18</v>
      </c>
      <c r="E270" s="2">
        <v>2297240</v>
      </c>
      <c r="F270" s="9" t="s">
        <v>31</v>
      </c>
      <c r="G270" s="2">
        <v>183779</v>
      </c>
      <c r="H270" s="2">
        <f t="shared" si="4"/>
        <v>2481019</v>
      </c>
      <c r="I270" s="4" t="s">
        <v>98</v>
      </c>
      <c r="J270" s="4" t="s">
        <v>165</v>
      </c>
      <c r="K270" s="4" t="s">
        <v>438</v>
      </c>
    </row>
    <row r="271" spans="1:11" hidden="1" x14ac:dyDescent="0.25">
      <c r="A271" s="5">
        <v>45741</v>
      </c>
      <c r="B271" s="4" t="s">
        <v>391</v>
      </c>
      <c r="C271" s="4" t="s">
        <v>387</v>
      </c>
      <c r="D271" s="4" t="s">
        <v>403</v>
      </c>
      <c r="E271" s="2"/>
      <c r="F271" s="9"/>
      <c r="G271" s="2"/>
      <c r="H271" s="14">
        <v>-645505</v>
      </c>
      <c r="I271" s="4" t="s">
        <v>98</v>
      </c>
      <c r="J271" s="4" t="s">
        <v>165</v>
      </c>
      <c r="K271" s="4" t="s">
        <v>428</v>
      </c>
    </row>
    <row r="272" spans="1:11" hidden="1" x14ac:dyDescent="0.25">
      <c r="A272" s="5">
        <v>45741</v>
      </c>
      <c r="B272" s="4" t="s">
        <v>391</v>
      </c>
      <c r="C272" s="4" t="s">
        <v>387</v>
      </c>
      <c r="D272" s="4" t="s">
        <v>403</v>
      </c>
      <c r="E272" s="2"/>
      <c r="F272" s="9"/>
      <c r="G272" s="2"/>
      <c r="H272" s="14">
        <v>-1229678</v>
      </c>
      <c r="I272" s="4" t="s">
        <v>98</v>
      </c>
      <c r="J272" s="4" t="s">
        <v>165</v>
      </c>
      <c r="K272" s="4" t="s">
        <v>438</v>
      </c>
    </row>
    <row r="273" spans="1:11" hidden="1" x14ac:dyDescent="0.25">
      <c r="A273" s="5">
        <v>45741</v>
      </c>
      <c r="B273" s="4" t="s">
        <v>392</v>
      </c>
      <c r="C273" s="4" t="s">
        <v>387</v>
      </c>
      <c r="D273" s="4" t="s">
        <v>404</v>
      </c>
      <c r="E273" s="2">
        <v>-2480401</v>
      </c>
      <c r="F273" s="9" t="s">
        <v>31</v>
      </c>
      <c r="G273" s="2">
        <v>-198432</v>
      </c>
      <c r="H273" s="2">
        <f t="shared" si="4"/>
        <v>-2678833</v>
      </c>
      <c r="I273" s="4" t="s">
        <v>98</v>
      </c>
      <c r="J273" s="4" t="s">
        <v>165</v>
      </c>
      <c r="K273" s="4" t="s">
        <v>438</v>
      </c>
    </row>
    <row r="274" spans="1:11" hidden="1" x14ac:dyDescent="0.25">
      <c r="A274" s="5">
        <v>45741</v>
      </c>
      <c r="B274" s="4" t="s">
        <v>312</v>
      </c>
      <c r="C274" s="4" t="s">
        <v>205</v>
      </c>
      <c r="D274" s="4" t="s">
        <v>27</v>
      </c>
      <c r="E274" s="2">
        <v>1730850</v>
      </c>
      <c r="F274" s="9" t="s">
        <v>31</v>
      </c>
      <c r="G274" s="2">
        <v>138468</v>
      </c>
      <c r="H274" s="2">
        <f t="shared" si="4"/>
        <v>1869318</v>
      </c>
      <c r="I274" s="4" t="s">
        <v>98</v>
      </c>
      <c r="J274" s="4" t="s">
        <v>165</v>
      </c>
      <c r="K274" s="4" t="s">
        <v>438</v>
      </c>
    </row>
    <row r="275" spans="1:11" hidden="1" x14ac:dyDescent="0.25">
      <c r="A275" s="5">
        <v>45741</v>
      </c>
      <c r="B275" s="4" t="s">
        <v>313</v>
      </c>
      <c r="C275" s="4" t="s">
        <v>205</v>
      </c>
      <c r="D275" s="4" t="s">
        <v>18</v>
      </c>
      <c r="E275" s="2">
        <v>1888150</v>
      </c>
      <c r="F275" s="9" t="s">
        <v>31</v>
      </c>
      <c r="G275" s="2">
        <v>151052</v>
      </c>
      <c r="H275" s="2">
        <f t="shared" si="4"/>
        <v>2039202</v>
      </c>
      <c r="I275" s="4" t="s">
        <v>98</v>
      </c>
      <c r="J275" s="4" t="s">
        <v>165</v>
      </c>
      <c r="K275" s="4" t="s">
        <v>438</v>
      </c>
    </row>
    <row r="276" spans="1:11" hidden="1" x14ac:dyDescent="0.25">
      <c r="A276" s="5">
        <v>45741</v>
      </c>
      <c r="B276" s="4" t="s">
        <v>314</v>
      </c>
      <c r="C276" s="4" t="s">
        <v>205</v>
      </c>
      <c r="D276" s="4" t="s">
        <v>24</v>
      </c>
      <c r="E276" s="2">
        <v>2173130</v>
      </c>
      <c r="F276" s="9" t="s">
        <v>31</v>
      </c>
      <c r="G276" s="2">
        <v>173850</v>
      </c>
      <c r="H276" s="14">
        <f t="shared" si="4"/>
        <v>2346980</v>
      </c>
      <c r="I276" s="4" t="s">
        <v>98</v>
      </c>
      <c r="J276" s="4" t="s">
        <v>165</v>
      </c>
      <c r="K276" s="4" t="s">
        <v>428</v>
      </c>
    </row>
    <row r="277" spans="1:11" hidden="1" x14ac:dyDescent="0.25">
      <c r="A277" s="5">
        <v>45743</v>
      </c>
      <c r="B277" s="4" t="s">
        <v>315</v>
      </c>
      <c r="C277" s="4" t="s">
        <v>205</v>
      </c>
      <c r="D277" s="4" t="s">
        <v>177</v>
      </c>
      <c r="E277" s="2">
        <v>2382360</v>
      </c>
      <c r="F277" s="9" t="s">
        <v>31</v>
      </c>
      <c r="G277" s="2">
        <v>190589</v>
      </c>
      <c r="H277" s="2">
        <f t="shared" si="4"/>
        <v>2572949</v>
      </c>
      <c r="I277" s="4" t="s">
        <v>98</v>
      </c>
      <c r="J277" s="4" t="s">
        <v>165</v>
      </c>
      <c r="K277" s="4" t="s">
        <v>429</v>
      </c>
    </row>
    <row r="278" spans="1:11" hidden="1" x14ac:dyDescent="0.25">
      <c r="A278" s="5">
        <v>45745</v>
      </c>
      <c r="B278" s="4" t="s">
        <v>316</v>
      </c>
      <c r="C278" s="4" t="s">
        <v>205</v>
      </c>
      <c r="D278" s="4" t="s">
        <v>27</v>
      </c>
      <c r="E278" s="2">
        <v>1730850</v>
      </c>
      <c r="F278" s="9" t="s">
        <v>31</v>
      </c>
      <c r="G278" s="2">
        <v>138468</v>
      </c>
      <c r="H278" s="2">
        <f t="shared" si="4"/>
        <v>1869318</v>
      </c>
      <c r="I278" s="4" t="s">
        <v>98</v>
      </c>
      <c r="J278" s="4" t="s">
        <v>165</v>
      </c>
      <c r="K278" s="4" t="s">
        <v>430</v>
      </c>
    </row>
    <row r="279" spans="1:11" hidden="1" x14ac:dyDescent="0.25">
      <c r="A279" s="5">
        <v>45745</v>
      </c>
      <c r="B279" s="4" t="s">
        <v>317</v>
      </c>
      <c r="C279" s="4" t="s">
        <v>205</v>
      </c>
      <c r="D279" s="4" t="s">
        <v>173</v>
      </c>
      <c r="E279" s="2">
        <v>2088010</v>
      </c>
      <c r="F279" s="9" t="s">
        <v>31</v>
      </c>
      <c r="G279" s="2">
        <v>167041</v>
      </c>
      <c r="H279" s="2">
        <f t="shared" si="4"/>
        <v>2255051</v>
      </c>
      <c r="I279" s="4" t="s">
        <v>98</v>
      </c>
      <c r="J279" s="4" t="s">
        <v>165</v>
      </c>
      <c r="K279" s="4" t="s">
        <v>430</v>
      </c>
    </row>
    <row r="280" spans="1:11" hidden="1" x14ac:dyDescent="0.25">
      <c r="A280" s="5">
        <v>45745</v>
      </c>
      <c r="B280" s="4" t="s">
        <v>318</v>
      </c>
      <c r="C280" s="4" t="s">
        <v>205</v>
      </c>
      <c r="D280" s="4" t="s">
        <v>12</v>
      </c>
      <c r="E280" s="2">
        <v>1479060</v>
      </c>
      <c r="F280" s="9" t="s">
        <v>31</v>
      </c>
      <c r="G280" s="2">
        <v>118325</v>
      </c>
      <c r="H280" s="2">
        <f t="shared" si="4"/>
        <v>1597385</v>
      </c>
      <c r="I280" s="4" t="s">
        <v>98</v>
      </c>
      <c r="J280" s="4" t="s">
        <v>165</v>
      </c>
      <c r="K280" s="4" t="s">
        <v>430</v>
      </c>
    </row>
    <row r="281" spans="1:11" hidden="1" x14ac:dyDescent="0.25">
      <c r="A281" s="5">
        <v>45745</v>
      </c>
      <c r="B281" s="4" t="s">
        <v>319</v>
      </c>
      <c r="C281" s="4" t="s">
        <v>205</v>
      </c>
      <c r="D281" s="4" t="s">
        <v>250</v>
      </c>
      <c r="E281" s="2">
        <v>1227270</v>
      </c>
      <c r="F281" s="9" t="s">
        <v>31</v>
      </c>
      <c r="G281" s="2">
        <v>98182</v>
      </c>
      <c r="H281" s="2">
        <f t="shared" si="4"/>
        <v>1325452</v>
      </c>
      <c r="I281" s="4" t="s">
        <v>98</v>
      </c>
      <c r="J281" s="4" t="s">
        <v>165</v>
      </c>
      <c r="K281" s="4" t="s">
        <v>430</v>
      </c>
    </row>
    <row r="282" spans="1:11" hidden="1" x14ac:dyDescent="0.25">
      <c r="A282" s="5">
        <v>45748</v>
      </c>
      <c r="B282" s="4" t="s">
        <v>320</v>
      </c>
      <c r="C282" s="4" t="s">
        <v>205</v>
      </c>
      <c r="D282" s="4" t="s">
        <v>18</v>
      </c>
      <c r="E282" s="2">
        <v>1636360</v>
      </c>
      <c r="F282" s="9" t="s">
        <v>31</v>
      </c>
      <c r="G282" s="2">
        <v>130909</v>
      </c>
      <c r="H282" s="2">
        <f t="shared" si="4"/>
        <v>1767269</v>
      </c>
      <c r="I282" s="4" t="s">
        <v>98</v>
      </c>
      <c r="J282" s="4" t="s">
        <v>165</v>
      </c>
      <c r="K282" s="4" t="s">
        <v>431</v>
      </c>
    </row>
    <row r="283" spans="1:11" hidden="1" x14ac:dyDescent="0.25">
      <c r="A283" s="5">
        <v>45748</v>
      </c>
      <c r="B283" s="4" t="s">
        <v>321</v>
      </c>
      <c r="C283" s="4" t="s">
        <v>205</v>
      </c>
      <c r="D283" s="4" t="s">
        <v>24</v>
      </c>
      <c r="E283" s="2">
        <v>1721480</v>
      </c>
      <c r="F283" s="9" t="s">
        <v>31</v>
      </c>
      <c r="G283" s="2">
        <v>137718</v>
      </c>
      <c r="H283" s="2">
        <f t="shared" si="4"/>
        <v>1859198</v>
      </c>
      <c r="I283" s="4" t="s">
        <v>98</v>
      </c>
      <c r="J283" s="4" t="s">
        <v>165</v>
      </c>
      <c r="K283" s="4" t="s">
        <v>431</v>
      </c>
    </row>
    <row r="284" spans="1:11" hidden="1" x14ac:dyDescent="0.25">
      <c r="A284" s="5">
        <v>45749</v>
      </c>
      <c r="B284" s="4" t="s">
        <v>322</v>
      </c>
      <c r="C284" s="4" t="s">
        <v>205</v>
      </c>
      <c r="D284" s="4" t="s">
        <v>18</v>
      </c>
      <c r="E284" s="2">
        <v>1321760</v>
      </c>
      <c r="F284" s="9" t="s">
        <v>31</v>
      </c>
      <c r="G284" s="2">
        <v>105741</v>
      </c>
      <c r="H284" s="14">
        <f t="shared" si="4"/>
        <v>1427501</v>
      </c>
      <c r="I284" s="4" t="s">
        <v>98</v>
      </c>
      <c r="J284" s="4" t="s">
        <v>165</v>
      </c>
      <c r="K284" s="4" t="s">
        <v>439</v>
      </c>
    </row>
    <row r="285" spans="1:11" hidden="1" x14ac:dyDescent="0.25">
      <c r="A285" s="5">
        <v>45749</v>
      </c>
      <c r="B285" s="4" t="s">
        <v>323</v>
      </c>
      <c r="C285" s="4" t="s">
        <v>205</v>
      </c>
      <c r="D285" s="4" t="s">
        <v>27</v>
      </c>
      <c r="E285" s="2">
        <v>1764040</v>
      </c>
      <c r="F285" s="9" t="s">
        <v>31</v>
      </c>
      <c r="G285" s="2">
        <v>141123</v>
      </c>
      <c r="H285" s="14">
        <f t="shared" si="4"/>
        <v>1905163</v>
      </c>
      <c r="I285" s="4" t="s">
        <v>98</v>
      </c>
      <c r="J285" s="4" t="s">
        <v>165</v>
      </c>
      <c r="K285" s="4" t="s">
        <v>439</v>
      </c>
    </row>
    <row r="286" spans="1:11" hidden="1" x14ac:dyDescent="0.25">
      <c r="A286" s="5">
        <v>45749</v>
      </c>
      <c r="B286" s="4" t="s">
        <v>324</v>
      </c>
      <c r="C286" s="4" t="s">
        <v>205</v>
      </c>
      <c r="D286" s="4" t="s">
        <v>177</v>
      </c>
      <c r="E286" s="2">
        <v>1112530</v>
      </c>
      <c r="F286" s="9" t="s">
        <v>31</v>
      </c>
      <c r="G286" s="2">
        <v>89002</v>
      </c>
      <c r="H286" s="14">
        <f t="shared" si="4"/>
        <v>1201532</v>
      </c>
      <c r="I286" s="4" t="s">
        <v>98</v>
      </c>
      <c r="J286" s="4" t="s">
        <v>165</v>
      </c>
      <c r="K286" s="4" t="s">
        <v>439</v>
      </c>
    </row>
    <row r="287" spans="1:11" hidden="1" x14ac:dyDescent="0.25">
      <c r="A287" s="5">
        <v>45750</v>
      </c>
      <c r="B287" s="4" t="s">
        <v>325</v>
      </c>
      <c r="C287" s="4" t="s">
        <v>205</v>
      </c>
      <c r="D287" s="4" t="s">
        <v>250</v>
      </c>
      <c r="E287" s="2">
        <v>1227270</v>
      </c>
      <c r="F287" s="9" t="s">
        <v>31</v>
      </c>
      <c r="G287" s="2">
        <v>98182</v>
      </c>
      <c r="H287" s="14">
        <f t="shared" si="4"/>
        <v>1325452</v>
      </c>
      <c r="I287" s="4" t="s">
        <v>98</v>
      </c>
      <c r="J287" s="4" t="s">
        <v>165</v>
      </c>
      <c r="K287" s="4" t="s">
        <v>439</v>
      </c>
    </row>
    <row r="288" spans="1:11" hidden="1" x14ac:dyDescent="0.25">
      <c r="A288" s="5">
        <v>45752</v>
      </c>
      <c r="B288" s="4" t="s">
        <v>326</v>
      </c>
      <c r="C288" s="4" t="s">
        <v>205</v>
      </c>
      <c r="D288" s="4" t="s">
        <v>173</v>
      </c>
      <c r="E288" s="2">
        <v>1312390</v>
      </c>
      <c r="F288" s="9" t="s">
        <v>31</v>
      </c>
      <c r="G288" s="2">
        <v>104991</v>
      </c>
      <c r="H288" s="2">
        <f t="shared" si="4"/>
        <v>1417381</v>
      </c>
      <c r="I288" s="4" t="s">
        <v>98</v>
      </c>
      <c r="J288" s="4" t="s">
        <v>165</v>
      </c>
      <c r="K288" s="4" t="s">
        <v>432</v>
      </c>
    </row>
    <row r="289" spans="1:11" hidden="1" x14ac:dyDescent="0.25">
      <c r="A289" s="5">
        <v>45752</v>
      </c>
      <c r="B289" s="4" t="s">
        <v>327</v>
      </c>
      <c r="C289" s="4" t="s">
        <v>205</v>
      </c>
      <c r="D289" s="4" t="s">
        <v>18</v>
      </c>
      <c r="E289" s="2">
        <v>3033870</v>
      </c>
      <c r="F289" s="9" t="s">
        <v>31</v>
      </c>
      <c r="G289" s="2">
        <v>242710</v>
      </c>
      <c r="H289" s="2">
        <f t="shared" si="4"/>
        <v>3276580</v>
      </c>
      <c r="I289" s="4" t="s">
        <v>98</v>
      </c>
      <c r="J289" s="4" t="s">
        <v>165</v>
      </c>
      <c r="K289" s="4" t="s">
        <v>432</v>
      </c>
    </row>
    <row r="290" spans="1:11" hidden="1" x14ac:dyDescent="0.25">
      <c r="A290" s="5">
        <v>45756</v>
      </c>
      <c r="B290" s="4" t="s">
        <v>328</v>
      </c>
      <c r="C290" s="4" t="s">
        <v>205</v>
      </c>
      <c r="D290" s="4" t="s">
        <v>177</v>
      </c>
      <c r="E290" s="2">
        <v>2634150</v>
      </c>
      <c r="F290" s="9" t="s">
        <v>31</v>
      </c>
      <c r="G290" s="2">
        <v>210732</v>
      </c>
      <c r="H290" s="2">
        <f t="shared" si="4"/>
        <v>2844882</v>
      </c>
      <c r="I290" s="4" t="s">
        <v>98</v>
      </c>
      <c r="J290" s="4" t="s">
        <v>165</v>
      </c>
      <c r="K290" s="4" t="s">
        <v>433</v>
      </c>
    </row>
    <row r="291" spans="1:11" hidden="1" x14ac:dyDescent="0.25">
      <c r="A291" s="5">
        <v>45757</v>
      </c>
      <c r="B291" s="4" t="s">
        <v>329</v>
      </c>
      <c r="C291" s="4" t="s">
        <v>205</v>
      </c>
      <c r="D291" s="4" t="s">
        <v>250</v>
      </c>
      <c r="E291" s="2">
        <v>1636360</v>
      </c>
      <c r="F291" s="9" t="s">
        <v>31</v>
      </c>
      <c r="G291" s="2">
        <v>130909</v>
      </c>
      <c r="H291" s="2">
        <f t="shared" si="4"/>
        <v>1767269</v>
      </c>
      <c r="I291" s="4" t="s">
        <v>98</v>
      </c>
      <c r="J291" s="4" t="s">
        <v>165</v>
      </c>
      <c r="K291" s="4" t="s">
        <v>433</v>
      </c>
    </row>
    <row r="292" spans="1:11" hidden="1" x14ac:dyDescent="0.25">
      <c r="A292" s="5">
        <v>45757</v>
      </c>
      <c r="B292" s="4" t="s">
        <v>330</v>
      </c>
      <c r="C292" s="4" t="s">
        <v>205</v>
      </c>
      <c r="D292" s="4" t="s">
        <v>24</v>
      </c>
      <c r="E292" s="2">
        <v>1312390</v>
      </c>
      <c r="F292" s="9" t="s">
        <v>31</v>
      </c>
      <c r="G292" s="2">
        <v>104991</v>
      </c>
      <c r="H292" s="2">
        <f t="shared" si="4"/>
        <v>1417381</v>
      </c>
      <c r="I292" s="4" t="s">
        <v>98</v>
      </c>
      <c r="J292" s="4" t="s">
        <v>165</v>
      </c>
      <c r="K292" s="4" t="s">
        <v>433</v>
      </c>
    </row>
    <row r="293" spans="1:11" hidden="1" x14ac:dyDescent="0.25">
      <c r="A293" s="5">
        <v>45759</v>
      </c>
      <c r="B293" s="4" t="s">
        <v>331</v>
      </c>
      <c r="C293" s="4" t="s">
        <v>205</v>
      </c>
      <c r="D293" s="4" t="s">
        <v>27</v>
      </c>
      <c r="E293" s="2">
        <v>3504260</v>
      </c>
      <c r="F293" s="9" t="s">
        <v>31</v>
      </c>
      <c r="G293" s="2">
        <v>280341</v>
      </c>
      <c r="H293" s="2">
        <f t="shared" si="4"/>
        <v>3784601</v>
      </c>
      <c r="I293" s="4" t="s">
        <v>98</v>
      </c>
      <c r="J293" s="4" t="s">
        <v>165</v>
      </c>
      <c r="K293" s="4" t="s">
        <v>434</v>
      </c>
    </row>
    <row r="294" spans="1:11" hidden="1" x14ac:dyDescent="0.25">
      <c r="A294" s="5">
        <v>45759</v>
      </c>
      <c r="B294" s="4" t="s">
        <v>332</v>
      </c>
      <c r="C294" s="4" t="s">
        <v>205</v>
      </c>
      <c r="D294" s="4" t="s">
        <v>177</v>
      </c>
      <c r="E294" s="2">
        <v>1312390</v>
      </c>
      <c r="F294" s="9" t="s">
        <v>31</v>
      </c>
      <c r="G294" s="2">
        <v>104991</v>
      </c>
      <c r="H294" s="2">
        <f t="shared" si="4"/>
        <v>1417381</v>
      </c>
      <c r="I294" s="4" t="s">
        <v>98</v>
      </c>
      <c r="J294" s="4" t="s">
        <v>165</v>
      </c>
      <c r="K294" s="4" t="s">
        <v>434</v>
      </c>
    </row>
    <row r="295" spans="1:11" hidden="1" x14ac:dyDescent="0.25">
      <c r="A295" s="5">
        <v>45759</v>
      </c>
      <c r="B295" s="4" t="s">
        <v>333</v>
      </c>
      <c r="C295" s="4" t="s">
        <v>205</v>
      </c>
      <c r="D295" s="4" t="s">
        <v>173</v>
      </c>
      <c r="E295" s="2">
        <v>2015830</v>
      </c>
      <c r="F295" s="9" t="s">
        <v>31</v>
      </c>
      <c r="G295" s="2">
        <v>161266</v>
      </c>
      <c r="H295" s="2">
        <f t="shared" si="4"/>
        <v>2177096</v>
      </c>
      <c r="I295" s="4" t="s">
        <v>98</v>
      </c>
      <c r="J295" s="4" t="s">
        <v>165</v>
      </c>
      <c r="K295" s="4" t="s">
        <v>434</v>
      </c>
    </row>
    <row r="296" spans="1:11" hidden="1" x14ac:dyDescent="0.25">
      <c r="A296" s="5">
        <v>45759</v>
      </c>
      <c r="B296" s="4" t="s">
        <v>334</v>
      </c>
      <c r="C296" s="4" t="s">
        <v>205</v>
      </c>
      <c r="D296" s="4" t="s">
        <v>18</v>
      </c>
      <c r="E296" s="2">
        <v>2591590</v>
      </c>
      <c r="F296" s="9" t="s">
        <v>31</v>
      </c>
      <c r="G296" s="2">
        <v>207327</v>
      </c>
      <c r="H296" s="2">
        <f t="shared" si="4"/>
        <v>2798917</v>
      </c>
      <c r="I296" s="4" t="s">
        <v>98</v>
      </c>
      <c r="J296" s="4" t="s">
        <v>165</v>
      </c>
      <c r="K296" s="4" t="s">
        <v>434</v>
      </c>
    </row>
    <row r="297" spans="1:11" hidden="1" x14ac:dyDescent="0.25">
      <c r="A297" s="5">
        <v>45759</v>
      </c>
      <c r="B297" s="4" t="s">
        <v>335</v>
      </c>
      <c r="C297" s="4" t="s">
        <v>205</v>
      </c>
      <c r="D297" s="4" t="s">
        <v>24</v>
      </c>
      <c r="E297" s="2">
        <v>1354950</v>
      </c>
      <c r="F297" s="9" t="s">
        <v>31</v>
      </c>
      <c r="G297" s="2">
        <v>108396</v>
      </c>
      <c r="H297" s="2">
        <f t="shared" si="4"/>
        <v>1463346</v>
      </c>
      <c r="I297" s="4" t="s">
        <v>98</v>
      </c>
      <c r="J297" s="4" t="s">
        <v>165</v>
      </c>
      <c r="K297" s="4" t="s">
        <v>434</v>
      </c>
    </row>
    <row r="298" spans="1:11" hidden="1" x14ac:dyDescent="0.25">
      <c r="A298" s="5">
        <v>45762</v>
      </c>
      <c r="B298" s="4" t="s">
        <v>336</v>
      </c>
      <c r="C298" s="4" t="s">
        <v>205</v>
      </c>
      <c r="D298" s="4" t="s">
        <v>27</v>
      </c>
      <c r="E298" s="2">
        <v>1636360</v>
      </c>
      <c r="F298" s="9" t="s">
        <v>31</v>
      </c>
      <c r="G298" s="2">
        <v>130909</v>
      </c>
      <c r="H298" s="2">
        <f t="shared" si="4"/>
        <v>1767269</v>
      </c>
      <c r="I298" s="4" t="s">
        <v>98</v>
      </c>
      <c r="J298" s="4" t="s">
        <v>165</v>
      </c>
      <c r="K298" s="4" t="s">
        <v>435</v>
      </c>
    </row>
    <row r="299" spans="1:11" hidden="1" x14ac:dyDescent="0.25">
      <c r="A299" s="5">
        <v>45762</v>
      </c>
      <c r="B299" s="4" t="s">
        <v>337</v>
      </c>
      <c r="C299" s="4" t="s">
        <v>205</v>
      </c>
      <c r="D299" s="4" t="s">
        <v>18</v>
      </c>
      <c r="E299" s="2">
        <v>2748890</v>
      </c>
      <c r="F299" s="9" t="s">
        <v>31</v>
      </c>
      <c r="G299" s="2">
        <v>219911</v>
      </c>
      <c r="H299" s="2">
        <f t="shared" si="4"/>
        <v>2968801</v>
      </c>
      <c r="I299" s="4" t="s">
        <v>98</v>
      </c>
      <c r="J299" s="4" t="s">
        <v>165</v>
      </c>
      <c r="K299" s="4" t="s">
        <v>435</v>
      </c>
    </row>
    <row r="300" spans="1:11" hidden="1" x14ac:dyDescent="0.25">
      <c r="A300" s="5">
        <v>45762</v>
      </c>
      <c r="B300" s="4" t="s">
        <v>338</v>
      </c>
      <c r="C300" s="4" t="s">
        <v>205</v>
      </c>
      <c r="D300" s="4" t="s">
        <v>24</v>
      </c>
      <c r="E300" s="2">
        <v>1269830</v>
      </c>
      <c r="F300" s="9" t="s">
        <v>31</v>
      </c>
      <c r="G300" s="2">
        <v>101586</v>
      </c>
      <c r="H300" s="2">
        <f t="shared" si="4"/>
        <v>1371416</v>
      </c>
      <c r="I300" s="4" t="s">
        <v>98</v>
      </c>
      <c r="J300" s="4" t="s">
        <v>165</v>
      </c>
      <c r="K300" s="4" t="s">
        <v>435</v>
      </c>
    </row>
    <row r="301" spans="1:11" hidden="1" x14ac:dyDescent="0.25">
      <c r="A301" s="5">
        <v>45762</v>
      </c>
      <c r="B301" s="4" t="s">
        <v>339</v>
      </c>
      <c r="C301" s="4" t="s">
        <v>205</v>
      </c>
      <c r="D301" s="4" t="s">
        <v>12</v>
      </c>
      <c r="E301" s="2">
        <v>1227270</v>
      </c>
      <c r="F301" s="9" t="s">
        <v>31</v>
      </c>
      <c r="G301" s="2">
        <v>98182</v>
      </c>
      <c r="H301" s="2">
        <f t="shared" si="4"/>
        <v>1325452</v>
      </c>
      <c r="I301" s="4" t="s">
        <v>98</v>
      </c>
      <c r="J301" s="4" t="s">
        <v>165</v>
      </c>
      <c r="K301" s="4" t="s">
        <v>435</v>
      </c>
    </row>
    <row r="302" spans="1:11" hidden="1" x14ac:dyDescent="0.25">
      <c r="A302" s="5">
        <v>45762</v>
      </c>
      <c r="B302" s="4" t="s">
        <v>340</v>
      </c>
      <c r="C302" s="4" t="s">
        <v>205</v>
      </c>
      <c r="D302" s="4" t="s">
        <v>250</v>
      </c>
      <c r="E302" s="2">
        <v>1227270</v>
      </c>
      <c r="F302" s="9" t="s">
        <v>31</v>
      </c>
      <c r="G302" s="2">
        <v>98182</v>
      </c>
      <c r="H302" s="2">
        <f t="shared" si="4"/>
        <v>1325452</v>
      </c>
      <c r="I302" s="4" t="s">
        <v>98</v>
      </c>
      <c r="J302" s="4" t="s">
        <v>165</v>
      </c>
      <c r="K302" s="4" t="s">
        <v>435</v>
      </c>
    </row>
    <row r="303" spans="1:11" x14ac:dyDescent="0.25">
      <c r="A303" s="5">
        <v>45763</v>
      </c>
      <c r="B303" s="4" t="s">
        <v>341</v>
      </c>
      <c r="C303" s="4" t="s">
        <v>205</v>
      </c>
      <c r="D303" s="4" t="s">
        <v>18</v>
      </c>
      <c r="E303" s="2">
        <v>1227270</v>
      </c>
      <c r="F303" s="9" t="s">
        <v>31</v>
      </c>
      <c r="G303" s="2">
        <v>98182</v>
      </c>
      <c r="H303" s="2">
        <f t="shared" si="4"/>
        <v>1325452</v>
      </c>
      <c r="I303" s="4" t="s">
        <v>98</v>
      </c>
      <c r="J303" s="4" t="s">
        <v>165</v>
      </c>
      <c r="K303" s="4"/>
    </row>
    <row r="304" spans="1:11" x14ac:dyDescent="0.25">
      <c r="A304" s="5">
        <v>45766</v>
      </c>
      <c r="B304" s="4" t="s">
        <v>342</v>
      </c>
      <c r="C304" s="4" t="s">
        <v>205</v>
      </c>
      <c r="D304" s="4" t="s">
        <v>173</v>
      </c>
      <c r="E304" s="2">
        <v>2130570</v>
      </c>
      <c r="F304" s="9" t="s">
        <v>31</v>
      </c>
      <c r="G304" s="2">
        <v>170446</v>
      </c>
      <c r="H304" s="2">
        <f t="shared" si="4"/>
        <v>2301016</v>
      </c>
      <c r="I304" s="4" t="s">
        <v>98</v>
      </c>
      <c r="J304" s="4" t="s">
        <v>165</v>
      </c>
      <c r="K304" s="4"/>
    </row>
    <row r="305" spans="1:11" x14ac:dyDescent="0.25">
      <c r="A305" s="5">
        <v>45766</v>
      </c>
      <c r="B305" s="4" t="s">
        <v>343</v>
      </c>
      <c r="C305" s="4" t="s">
        <v>205</v>
      </c>
      <c r="D305" s="4" t="s">
        <v>27</v>
      </c>
      <c r="E305" s="2">
        <v>1888150</v>
      </c>
      <c r="F305" s="9" t="s">
        <v>31</v>
      </c>
      <c r="G305" s="2">
        <v>151052</v>
      </c>
      <c r="H305" s="2">
        <f t="shared" si="4"/>
        <v>2039202</v>
      </c>
      <c r="I305" s="4" t="s">
        <v>98</v>
      </c>
      <c r="J305" s="4" t="s">
        <v>165</v>
      </c>
      <c r="K305" s="4"/>
    </row>
    <row r="306" spans="1:11" x14ac:dyDescent="0.25">
      <c r="A306" s="5">
        <v>45766</v>
      </c>
      <c r="B306" s="4" t="s">
        <v>344</v>
      </c>
      <c r="C306" s="4" t="s">
        <v>205</v>
      </c>
      <c r="D306" s="4" t="s">
        <v>24</v>
      </c>
      <c r="E306" s="2">
        <v>1312390</v>
      </c>
      <c r="F306" s="9" t="s">
        <v>31</v>
      </c>
      <c r="G306" s="2">
        <v>104991</v>
      </c>
      <c r="H306" s="2">
        <f t="shared" si="4"/>
        <v>1417381</v>
      </c>
      <c r="I306" s="4" t="s">
        <v>98</v>
      </c>
      <c r="J306" s="4" t="s">
        <v>165</v>
      </c>
      <c r="K306" s="4"/>
    </row>
    <row r="307" spans="1:11" x14ac:dyDescent="0.25">
      <c r="A307" s="5">
        <v>45769</v>
      </c>
      <c r="B307" s="4" t="s">
        <v>345</v>
      </c>
      <c r="C307" s="4" t="s">
        <v>205</v>
      </c>
      <c r="D307" s="4" t="s">
        <v>18</v>
      </c>
      <c r="E307" s="2">
        <v>2791450</v>
      </c>
      <c r="F307" s="9" t="s">
        <v>31</v>
      </c>
      <c r="G307" s="2">
        <v>223316</v>
      </c>
      <c r="H307" s="2">
        <f t="shared" si="4"/>
        <v>3014766</v>
      </c>
      <c r="I307" s="4" t="s">
        <v>98</v>
      </c>
      <c r="J307" s="4" t="s">
        <v>165</v>
      </c>
      <c r="K307" s="4"/>
    </row>
    <row r="308" spans="1:11" x14ac:dyDescent="0.25">
      <c r="A308" s="5">
        <v>45769</v>
      </c>
      <c r="B308" s="4" t="s">
        <v>346</v>
      </c>
      <c r="C308" s="4" t="s">
        <v>205</v>
      </c>
      <c r="D308" s="4" t="s">
        <v>177</v>
      </c>
      <c r="E308" s="2">
        <v>2258250</v>
      </c>
      <c r="F308" s="9" t="s">
        <v>31</v>
      </c>
      <c r="G308" s="2">
        <v>180660</v>
      </c>
      <c r="H308" s="2">
        <f t="shared" si="4"/>
        <v>2438910</v>
      </c>
      <c r="I308" s="4" t="s">
        <v>98</v>
      </c>
      <c r="J308" s="4" t="s">
        <v>165</v>
      </c>
      <c r="K308" s="4"/>
    </row>
    <row r="309" spans="1:11" hidden="1" x14ac:dyDescent="0.25">
      <c r="A309" s="5">
        <v>45770</v>
      </c>
      <c r="B309" s="4" t="s">
        <v>393</v>
      </c>
      <c r="C309" s="4" t="s">
        <v>387</v>
      </c>
      <c r="D309" s="4" t="s">
        <v>405</v>
      </c>
      <c r="E309" s="2">
        <v>-2208999</v>
      </c>
      <c r="F309" s="9" t="s">
        <v>31</v>
      </c>
      <c r="G309" s="2">
        <v>-176720</v>
      </c>
      <c r="H309" s="14">
        <v>-1859292</v>
      </c>
      <c r="I309" s="4" t="s">
        <v>98</v>
      </c>
      <c r="J309" s="4" t="s">
        <v>165</v>
      </c>
      <c r="K309" s="4" t="s">
        <v>439</v>
      </c>
    </row>
    <row r="310" spans="1:11" x14ac:dyDescent="0.25">
      <c r="A310" s="5">
        <v>45770</v>
      </c>
      <c r="B310" s="4" t="s">
        <v>393</v>
      </c>
      <c r="C310" s="4" t="s">
        <v>387</v>
      </c>
      <c r="D310" s="4" t="s">
        <v>405</v>
      </c>
      <c r="E310" s="2"/>
      <c r="F310" s="9"/>
      <c r="G310" s="2"/>
      <c r="H310" s="14">
        <v>-526427</v>
      </c>
      <c r="I310" s="4" t="s">
        <v>98</v>
      </c>
      <c r="J310" s="4" t="s">
        <v>165</v>
      </c>
      <c r="K310" s="4"/>
    </row>
    <row r="311" spans="1:11" hidden="1" x14ac:dyDescent="0.25">
      <c r="A311" s="5">
        <v>45770</v>
      </c>
      <c r="B311" s="4" t="s">
        <v>394</v>
      </c>
      <c r="C311" s="4" t="s">
        <v>387</v>
      </c>
      <c r="D311" s="4" t="s">
        <v>406</v>
      </c>
      <c r="E311" s="2">
        <v>-1546299</v>
      </c>
      <c r="F311" s="9" t="s">
        <v>31</v>
      </c>
      <c r="G311" s="2">
        <v>-123704</v>
      </c>
      <c r="H311" s="14">
        <f t="shared" si="4"/>
        <v>-1670003</v>
      </c>
      <c r="I311" s="4" t="s">
        <v>98</v>
      </c>
      <c r="J311" s="4" t="s">
        <v>165</v>
      </c>
      <c r="K311" s="4" t="s">
        <v>439</v>
      </c>
    </row>
    <row r="312" spans="1:11" x14ac:dyDescent="0.25">
      <c r="A312" s="5">
        <v>45770</v>
      </c>
      <c r="B312" s="4" t="s">
        <v>347</v>
      </c>
      <c r="C312" s="4" t="s">
        <v>205</v>
      </c>
      <c r="D312" s="4" t="s">
        <v>18</v>
      </c>
      <c r="E312" s="2">
        <v>2088010</v>
      </c>
      <c r="F312" s="9" t="s">
        <v>31</v>
      </c>
      <c r="G312" s="2">
        <v>167041</v>
      </c>
      <c r="H312" s="2">
        <f t="shared" si="4"/>
        <v>2255051</v>
      </c>
      <c r="I312" s="4" t="s">
        <v>98</v>
      </c>
      <c r="J312" s="4" t="s">
        <v>165</v>
      </c>
      <c r="K312" s="4"/>
    </row>
    <row r="313" spans="1:11" x14ac:dyDescent="0.25">
      <c r="A313" s="5">
        <v>45770</v>
      </c>
      <c r="B313" s="4" t="s">
        <v>348</v>
      </c>
      <c r="C313" s="4" t="s">
        <v>205</v>
      </c>
      <c r="D313" s="4" t="s">
        <v>24</v>
      </c>
      <c r="E313" s="2">
        <v>1227270</v>
      </c>
      <c r="F313" s="9" t="s">
        <v>31</v>
      </c>
      <c r="G313" s="2">
        <v>98182</v>
      </c>
      <c r="H313" s="2">
        <f t="shared" si="4"/>
        <v>1325452</v>
      </c>
      <c r="I313" s="4" t="s">
        <v>98</v>
      </c>
      <c r="J313" s="4" t="s">
        <v>165</v>
      </c>
      <c r="K313" s="4"/>
    </row>
    <row r="314" spans="1:11" x14ac:dyDescent="0.25">
      <c r="A314" s="5">
        <v>45771</v>
      </c>
      <c r="B314" s="4" t="s">
        <v>349</v>
      </c>
      <c r="C314" s="4" t="s">
        <v>205</v>
      </c>
      <c r="D314" s="4" t="s">
        <v>250</v>
      </c>
      <c r="E314" s="2">
        <v>1888150</v>
      </c>
      <c r="F314" s="9" t="s">
        <v>31</v>
      </c>
      <c r="G314" s="2">
        <v>151052</v>
      </c>
      <c r="H314" s="2">
        <f t="shared" si="4"/>
        <v>2039202</v>
      </c>
      <c r="I314" s="4" t="s">
        <v>98</v>
      </c>
      <c r="J314" s="4" t="s">
        <v>165</v>
      </c>
      <c r="K314" s="4"/>
    </row>
    <row r="315" spans="1:11" x14ac:dyDescent="0.25">
      <c r="A315" s="5">
        <v>45771</v>
      </c>
      <c r="B315" s="4" t="s">
        <v>350</v>
      </c>
      <c r="C315" s="4" t="s">
        <v>205</v>
      </c>
      <c r="D315" s="4" t="s">
        <v>27</v>
      </c>
      <c r="E315" s="2">
        <v>2958120</v>
      </c>
      <c r="F315" s="9" t="s">
        <v>31</v>
      </c>
      <c r="G315" s="2">
        <v>236650</v>
      </c>
      <c r="H315" s="2">
        <f t="shared" si="4"/>
        <v>3194770</v>
      </c>
      <c r="I315" s="4" t="s">
        <v>98</v>
      </c>
      <c r="J315" s="4" t="s">
        <v>165</v>
      </c>
      <c r="K315" s="4"/>
    </row>
    <row r="316" spans="1:11" x14ac:dyDescent="0.25">
      <c r="A316" s="5">
        <v>45771</v>
      </c>
      <c r="B316" s="4" t="s">
        <v>351</v>
      </c>
      <c r="C316" s="4" t="s">
        <v>205</v>
      </c>
      <c r="D316" s="4" t="s">
        <v>177</v>
      </c>
      <c r="E316" s="2">
        <v>1730850</v>
      </c>
      <c r="F316" s="9" t="s">
        <v>31</v>
      </c>
      <c r="G316" s="2">
        <v>138468</v>
      </c>
      <c r="H316" s="2">
        <f t="shared" si="4"/>
        <v>1869318</v>
      </c>
      <c r="I316" s="4" t="s">
        <v>98</v>
      </c>
      <c r="J316" s="4" t="s">
        <v>165</v>
      </c>
      <c r="K316" s="4"/>
    </row>
    <row r="317" spans="1:11" x14ac:dyDescent="0.25">
      <c r="A317" s="5">
        <v>45773</v>
      </c>
      <c r="B317" s="4" t="s">
        <v>352</v>
      </c>
      <c r="C317" s="4" t="s">
        <v>205</v>
      </c>
      <c r="D317" s="4" t="s">
        <v>18</v>
      </c>
      <c r="E317" s="2">
        <v>2634150</v>
      </c>
      <c r="F317" s="9" t="s">
        <v>31</v>
      </c>
      <c r="G317" s="2">
        <v>210732</v>
      </c>
      <c r="H317" s="2">
        <f t="shared" si="4"/>
        <v>2844882</v>
      </c>
      <c r="I317" s="4" t="s">
        <v>98</v>
      </c>
      <c r="J317" s="4" t="s">
        <v>165</v>
      </c>
      <c r="K317" s="4"/>
    </row>
    <row r="318" spans="1:11" x14ac:dyDescent="0.25">
      <c r="A318" s="5">
        <v>45773</v>
      </c>
      <c r="B318" s="4" t="s">
        <v>353</v>
      </c>
      <c r="C318" s="4" t="s">
        <v>205</v>
      </c>
      <c r="D318" s="4" t="s">
        <v>173</v>
      </c>
      <c r="E318" s="2">
        <v>1227270</v>
      </c>
      <c r="F318" s="9" t="s">
        <v>31</v>
      </c>
      <c r="G318" s="2">
        <v>98182</v>
      </c>
      <c r="H318" s="2">
        <f t="shared" si="4"/>
        <v>1325452</v>
      </c>
      <c r="I318" s="4" t="s">
        <v>98</v>
      </c>
      <c r="J318" s="4" t="s">
        <v>165</v>
      </c>
      <c r="K318" s="4"/>
    </row>
    <row r="319" spans="1:11" x14ac:dyDescent="0.25">
      <c r="A319" s="5">
        <v>45775</v>
      </c>
      <c r="B319" s="4" t="s">
        <v>354</v>
      </c>
      <c r="C319" s="4" t="s">
        <v>205</v>
      </c>
      <c r="D319" s="4" t="s">
        <v>27</v>
      </c>
      <c r="E319" s="2">
        <v>1112530</v>
      </c>
      <c r="F319" s="9" t="s">
        <v>31</v>
      </c>
      <c r="G319" s="2">
        <v>89002</v>
      </c>
      <c r="H319" s="2">
        <f t="shared" si="4"/>
        <v>1201532</v>
      </c>
      <c r="I319" s="4" t="s">
        <v>98</v>
      </c>
      <c r="J319" s="4" t="s">
        <v>165</v>
      </c>
      <c r="K319" s="4"/>
    </row>
    <row r="320" spans="1:11" x14ac:dyDescent="0.25">
      <c r="A320" s="5">
        <v>45779</v>
      </c>
      <c r="B320" s="4" t="s">
        <v>355</v>
      </c>
      <c r="C320" s="4" t="s">
        <v>205</v>
      </c>
      <c r="D320" s="4" t="s">
        <v>177</v>
      </c>
      <c r="E320" s="2">
        <v>1636360</v>
      </c>
      <c r="F320" s="9" t="s">
        <v>31</v>
      </c>
      <c r="G320" s="2">
        <v>130909</v>
      </c>
      <c r="H320" s="2">
        <f t="shared" si="4"/>
        <v>1767269</v>
      </c>
      <c r="I320" s="4" t="s">
        <v>98</v>
      </c>
      <c r="J320" s="4" t="s">
        <v>165</v>
      </c>
      <c r="K320" s="4"/>
    </row>
    <row r="321" spans="1:11" x14ac:dyDescent="0.25">
      <c r="A321" s="5">
        <v>45779</v>
      </c>
      <c r="B321" s="4" t="s">
        <v>356</v>
      </c>
      <c r="C321" s="4" t="s">
        <v>205</v>
      </c>
      <c r="D321" s="4" t="s">
        <v>177</v>
      </c>
      <c r="E321" s="2">
        <v>1521620</v>
      </c>
      <c r="F321" s="9" t="s">
        <v>31</v>
      </c>
      <c r="G321" s="2">
        <v>121730</v>
      </c>
      <c r="H321" s="2">
        <f t="shared" si="4"/>
        <v>1643350</v>
      </c>
      <c r="I321" s="4" t="s">
        <v>98</v>
      </c>
      <c r="J321" s="4" t="s">
        <v>165</v>
      </c>
      <c r="K321" s="4"/>
    </row>
    <row r="322" spans="1:11" x14ac:dyDescent="0.25">
      <c r="A322" s="5">
        <v>45779</v>
      </c>
      <c r="B322" s="4" t="s">
        <v>357</v>
      </c>
      <c r="C322" s="4" t="s">
        <v>205</v>
      </c>
      <c r="D322" s="4" t="s">
        <v>27</v>
      </c>
      <c r="E322" s="2">
        <v>1479060</v>
      </c>
      <c r="F322" s="9" t="s">
        <v>31</v>
      </c>
      <c r="G322" s="2">
        <v>118325</v>
      </c>
      <c r="H322" s="2">
        <f t="shared" si="4"/>
        <v>1597385</v>
      </c>
      <c r="I322" s="4" t="s">
        <v>98</v>
      </c>
      <c r="J322" s="4" t="s">
        <v>165</v>
      </c>
      <c r="K322" s="4"/>
    </row>
    <row r="323" spans="1:11" x14ac:dyDescent="0.25">
      <c r="A323" s="5">
        <v>45779</v>
      </c>
      <c r="B323" s="4" t="s">
        <v>358</v>
      </c>
      <c r="C323" s="4" t="s">
        <v>205</v>
      </c>
      <c r="D323" s="4" t="s">
        <v>27</v>
      </c>
      <c r="E323" s="2">
        <v>2225060</v>
      </c>
      <c r="F323" s="9" t="s">
        <v>31</v>
      </c>
      <c r="G323" s="2">
        <v>178005</v>
      </c>
      <c r="H323" s="2">
        <f t="shared" si="4"/>
        <v>2403065</v>
      </c>
      <c r="I323" s="4" t="s">
        <v>98</v>
      </c>
      <c r="J323" s="4" t="s">
        <v>165</v>
      </c>
      <c r="K323" s="4"/>
    </row>
    <row r="324" spans="1:11" x14ac:dyDescent="0.25">
      <c r="A324" s="5">
        <v>45779</v>
      </c>
      <c r="B324" s="4" t="s">
        <v>359</v>
      </c>
      <c r="C324" s="4" t="s">
        <v>205</v>
      </c>
      <c r="D324" s="4" t="s">
        <v>12</v>
      </c>
      <c r="E324" s="2">
        <v>1479060</v>
      </c>
      <c r="F324" s="9" t="s">
        <v>31</v>
      </c>
      <c r="G324" s="2">
        <v>118325</v>
      </c>
      <c r="H324" s="2">
        <f t="shared" si="4"/>
        <v>1597385</v>
      </c>
      <c r="I324" s="4" t="s">
        <v>98</v>
      </c>
      <c r="J324" s="4" t="s">
        <v>165</v>
      </c>
      <c r="K324" s="4"/>
    </row>
    <row r="325" spans="1:11" x14ac:dyDescent="0.25">
      <c r="A325" s="5">
        <v>45779</v>
      </c>
      <c r="B325" s="4" t="s">
        <v>360</v>
      </c>
      <c r="C325" s="4" t="s">
        <v>205</v>
      </c>
      <c r="D325" s="4" t="s">
        <v>12</v>
      </c>
      <c r="E325" s="2">
        <v>2391730</v>
      </c>
      <c r="F325" s="9" t="s">
        <v>31</v>
      </c>
      <c r="G325" s="2">
        <v>191338</v>
      </c>
      <c r="H325" s="2">
        <f t="shared" si="4"/>
        <v>2583068</v>
      </c>
      <c r="I325" s="4" t="s">
        <v>98</v>
      </c>
      <c r="J325" s="4" t="s">
        <v>165</v>
      </c>
      <c r="K325" s="4"/>
    </row>
    <row r="326" spans="1:11" x14ac:dyDescent="0.25">
      <c r="A326" s="5">
        <v>45780</v>
      </c>
      <c r="B326" s="4" t="s">
        <v>361</v>
      </c>
      <c r="C326" s="4" t="s">
        <v>205</v>
      </c>
      <c r="D326" s="4" t="s">
        <v>173</v>
      </c>
      <c r="E326" s="2">
        <v>3200540</v>
      </c>
      <c r="F326" s="9" t="s">
        <v>31</v>
      </c>
      <c r="G326" s="2">
        <v>256043</v>
      </c>
      <c r="H326" s="2">
        <f t="shared" ref="H326:H352" si="5">+E326+G326</f>
        <v>3456583</v>
      </c>
      <c r="I326" s="4" t="s">
        <v>98</v>
      </c>
      <c r="J326" s="4" t="s">
        <v>165</v>
      </c>
      <c r="K326" s="4"/>
    </row>
    <row r="327" spans="1:11" x14ac:dyDescent="0.25">
      <c r="A327" s="5">
        <v>45780</v>
      </c>
      <c r="B327" s="4" t="s">
        <v>362</v>
      </c>
      <c r="C327" s="4" t="s">
        <v>205</v>
      </c>
      <c r="D327" s="4" t="s">
        <v>173</v>
      </c>
      <c r="E327" s="2">
        <v>3409770</v>
      </c>
      <c r="F327" s="9" t="s">
        <v>31</v>
      </c>
      <c r="G327" s="2">
        <v>272782</v>
      </c>
      <c r="H327" s="2">
        <f t="shared" si="5"/>
        <v>3682552</v>
      </c>
      <c r="I327" s="4" t="s">
        <v>98</v>
      </c>
      <c r="J327" s="4" t="s">
        <v>165</v>
      </c>
      <c r="K327" s="4"/>
    </row>
    <row r="328" spans="1:11" x14ac:dyDescent="0.25">
      <c r="A328" s="5">
        <v>45780</v>
      </c>
      <c r="B328" s="4" t="s">
        <v>363</v>
      </c>
      <c r="C328" s="4" t="s">
        <v>205</v>
      </c>
      <c r="D328" s="4" t="s">
        <v>250</v>
      </c>
      <c r="E328" s="2">
        <v>12304930</v>
      </c>
      <c r="F328" s="9" t="s">
        <v>31</v>
      </c>
      <c r="G328" s="2">
        <v>984394</v>
      </c>
      <c r="H328" s="2">
        <f t="shared" si="5"/>
        <v>13289324</v>
      </c>
      <c r="I328" s="4" t="s">
        <v>98</v>
      </c>
      <c r="J328" s="4" t="s">
        <v>165</v>
      </c>
      <c r="K328" s="4"/>
    </row>
    <row r="329" spans="1:11" x14ac:dyDescent="0.25">
      <c r="A329" s="5">
        <v>45780</v>
      </c>
      <c r="B329" s="4" t="s">
        <v>364</v>
      </c>
      <c r="C329" s="4" t="s">
        <v>205</v>
      </c>
      <c r="D329" s="4" t="s">
        <v>24</v>
      </c>
      <c r="E329" s="2">
        <v>2497100</v>
      </c>
      <c r="F329" s="9" t="s">
        <v>31</v>
      </c>
      <c r="G329" s="2">
        <v>199768</v>
      </c>
      <c r="H329" s="2">
        <f t="shared" si="5"/>
        <v>2696868</v>
      </c>
      <c r="I329" s="4" t="s">
        <v>98</v>
      </c>
      <c r="J329" s="4" t="s">
        <v>165</v>
      </c>
      <c r="K329" s="4"/>
    </row>
    <row r="330" spans="1:11" x14ac:dyDescent="0.25">
      <c r="A330" s="5">
        <v>45780</v>
      </c>
      <c r="B330" s="4" t="s">
        <v>365</v>
      </c>
      <c r="C330" s="4" t="s">
        <v>205</v>
      </c>
      <c r="D330" s="4" t="s">
        <v>18</v>
      </c>
      <c r="E330" s="2">
        <v>1521620</v>
      </c>
      <c r="F330" s="9" t="s">
        <v>31</v>
      </c>
      <c r="G330" s="2">
        <v>121730</v>
      </c>
      <c r="H330" s="2">
        <f t="shared" si="5"/>
        <v>1643350</v>
      </c>
      <c r="I330" s="4" t="s">
        <v>98</v>
      </c>
      <c r="J330" s="4" t="s">
        <v>165</v>
      </c>
      <c r="K330" s="4"/>
    </row>
    <row r="331" spans="1:11" x14ac:dyDescent="0.25">
      <c r="A331" s="5">
        <v>45780</v>
      </c>
      <c r="B331" s="4" t="s">
        <v>366</v>
      </c>
      <c r="C331" s="4" t="s">
        <v>205</v>
      </c>
      <c r="D331" s="4" t="s">
        <v>18</v>
      </c>
      <c r="E331" s="2">
        <v>7426980</v>
      </c>
      <c r="F331" s="9" t="s">
        <v>31</v>
      </c>
      <c r="G331" s="2">
        <v>594158</v>
      </c>
      <c r="H331" s="2">
        <f t="shared" si="5"/>
        <v>8021138</v>
      </c>
      <c r="I331" s="4" t="s">
        <v>98</v>
      </c>
      <c r="J331" s="4" t="s">
        <v>165</v>
      </c>
      <c r="K331" s="4"/>
    </row>
    <row r="332" spans="1:11" x14ac:dyDescent="0.25">
      <c r="A332" s="5">
        <v>45783</v>
      </c>
      <c r="B332" s="4" t="s">
        <v>367</v>
      </c>
      <c r="C332" s="4" t="s">
        <v>205</v>
      </c>
      <c r="D332" s="4" t="s">
        <v>27</v>
      </c>
      <c r="E332" s="2">
        <v>2297240</v>
      </c>
      <c r="F332" s="9" t="s">
        <v>31</v>
      </c>
      <c r="G332" s="2">
        <v>183779</v>
      </c>
      <c r="H332" s="2">
        <f t="shared" si="5"/>
        <v>2481019</v>
      </c>
      <c r="I332" s="4" t="s">
        <v>98</v>
      </c>
      <c r="J332" s="4" t="s">
        <v>165</v>
      </c>
      <c r="K332" s="4"/>
    </row>
    <row r="333" spans="1:11" x14ac:dyDescent="0.25">
      <c r="A333" s="5">
        <v>45783</v>
      </c>
      <c r="B333" s="4" t="s">
        <v>368</v>
      </c>
      <c r="C333" s="4" t="s">
        <v>205</v>
      </c>
      <c r="D333" s="4" t="s">
        <v>18</v>
      </c>
      <c r="E333" s="2">
        <v>1227270</v>
      </c>
      <c r="F333" s="9" t="s">
        <v>31</v>
      </c>
      <c r="G333" s="2">
        <v>98182</v>
      </c>
      <c r="H333" s="2">
        <f t="shared" si="5"/>
        <v>1325452</v>
      </c>
      <c r="I333" s="4" t="s">
        <v>98</v>
      </c>
      <c r="J333" s="4" t="s">
        <v>165</v>
      </c>
      <c r="K333" s="4"/>
    </row>
    <row r="334" spans="1:11" x14ac:dyDescent="0.25">
      <c r="A334" s="5">
        <v>45783</v>
      </c>
      <c r="B334" s="4" t="s">
        <v>369</v>
      </c>
      <c r="C334" s="4" t="s">
        <v>205</v>
      </c>
      <c r="D334" s="4" t="s">
        <v>173</v>
      </c>
      <c r="E334" s="2">
        <v>3903980</v>
      </c>
      <c r="F334" s="9" t="s">
        <v>31</v>
      </c>
      <c r="G334" s="2">
        <v>312318</v>
      </c>
      <c r="H334" s="2">
        <f t="shared" si="5"/>
        <v>4216298</v>
      </c>
      <c r="I334" s="4" t="s">
        <v>98</v>
      </c>
      <c r="J334" s="4" t="s">
        <v>165</v>
      </c>
      <c r="K334" s="4"/>
    </row>
    <row r="335" spans="1:11" x14ac:dyDescent="0.25">
      <c r="A335" s="5">
        <v>45785</v>
      </c>
      <c r="B335" s="4" t="s">
        <v>370</v>
      </c>
      <c r="C335" s="4" t="s">
        <v>205</v>
      </c>
      <c r="D335" s="4" t="s">
        <v>250</v>
      </c>
      <c r="E335" s="2">
        <v>1069970</v>
      </c>
      <c r="F335" s="9" t="s">
        <v>31</v>
      </c>
      <c r="G335" s="2">
        <v>85598</v>
      </c>
      <c r="H335" s="2">
        <f t="shared" si="5"/>
        <v>1155568</v>
      </c>
      <c r="I335" s="4" t="s">
        <v>98</v>
      </c>
      <c r="J335" s="4" t="s">
        <v>165</v>
      </c>
      <c r="K335" s="4"/>
    </row>
    <row r="336" spans="1:11" x14ac:dyDescent="0.25">
      <c r="A336" s="5">
        <v>45785</v>
      </c>
      <c r="B336" s="4" t="s">
        <v>371</v>
      </c>
      <c r="C336" s="4" t="s">
        <v>205</v>
      </c>
      <c r="D336" s="4" t="s">
        <v>12</v>
      </c>
      <c r="E336" s="2">
        <v>1269830</v>
      </c>
      <c r="F336" s="9" t="s">
        <v>31</v>
      </c>
      <c r="G336" s="2">
        <v>101586</v>
      </c>
      <c r="H336" s="2">
        <f t="shared" si="5"/>
        <v>1371416</v>
      </c>
      <c r="I336" s="4" t="s">
        <v>98</v>
      </c>
      <c r="J336" s="4" t="s">
        <v>165</v>
      </c>
      <c r="K336" s="4"/>
    </row>
    <row r="337" spans="1:11" x14ac:dyDescent="0.25">
      <c r="A337" s="5">
        <v>45787</v>
      </c>
      <c r="B337" s="4" t="s">
        <v>372</v>
      </c>
      <c r="C337" s="4" t="s">
        <v>205</v>
      </c>
      <c r="D337" s="4" t="s">
        <v>173</v>
      </c>
      <c r="E337" s="2">
        <v>1269830</v>
      </c>
      <c r="F337" s="9" t="s">
        <v>31</v>
      </c>
      <c r="G337" s="2">
        <v>101586</v>
      </c>
      <c r="H337" s="2">
        <f t="shared" si="5"/>
        <v>1371416</v>
      </c>
      <c r="I337" s="4" t="s">
        <v>98</v>
      </c>
      <c r="J337" s="4" t="s">
        <v>165</v>
      </c>
      <c r="K337" s="4"/>
    </row>
    <row r="338" spans="1:11" x14ac:dyDescent="0.25">
      <c r="A338" s="5">
        <v>45789</v>
      </c>
      <c r="B338" s="4" t="s">
        <v>373</v>
      </c>
      <c r="C338" s="4" t="s">
        <v>205</v>
      </c>
      <c r="D338" s="4" t="s">
        <v>27</v>
      </c>
      <c r="E338" s="2">
        <v>2130570</v>
      </c>
      <c r="F338" s="9" t="s">
        <v>31</v>
      </c>
      <c r="G338" s="2">
        <v>170446</v>
      </c>
      <c r="H338" s="2">
        <f t="shared" si="5"/>
        <v>2301016</v>
      </c>
      <c r="I338" s="4" t="s">
        <v>98</v>
      </c>
      <c r="J338" s="4" t="s">
        <v>165</v>
      </c>
      <c r="K338" s="4"/>
    </row>
    <row r="339" spans="1:11" x14ac:dyDescent="0.25">
      <c r="A339" s="5">
        <v>45790</v>
      </c>
      <c r="B339" s="4" t="s">
        <v>374</v>
      </c>
      <c r="C339" s="4" t="s">
        <v>205</v>
      </c>
      <c r="D339" s="4" t="s">
        <v>18</v>
      </c>
      <c r="E339" s="2">
        <v>2339800</v>
      </c>
      <c r="F339" s="9" t="s">
        <v>31</v>
      </c>
      <c r="G339" s="2">
        <v>187184</v>
      </c>
      <c r="H339" s="2">
        <f t="shared" si="5"/>
        <v>2526984</v>
      </c>
      <c r="I339" s="4" t="s">
        <v>98</v>
      </c>
      <c r="J339" s="4" t="s">
        <v>165</v>
      </c>
      <c r="K339" s="4"/>
    </row>
    <row r="340" spans="1:11" x14ac:dyDescent="0.25">
      <c r="A340" s="5">
        <v>45792</v>
      </c>
      <c r="B340" s="4" t="s">
        <v>375</v>
      </c>
      <c r="C340" s="4" t="s">
        <v>205</v>
      </c>
      <c r="D340" s="4" t="s">
        <v>27</v>
      </c>
      <c r="E340" s="2">
        <v>1069970</v>
      </c>
      <c r="F340" s="9" t="s">
        <v>31</v>
      </c>
      <c r="G340" s="2">
        <v>85598</v>
      </c>
      <c r="H340" s="2">
        <f t="shared" si="5"/>
        <v>1155568</v>
      </c>
      <c r="I340" s="4" t="s">
        <v>98</v>
      </c>
      <c r="J340" s="4" t="s">
        <v>165</v>
      </c>
      <c r="K340" s="4"/>
    </row>
    <row r="341" spans="1:11" x14ac:dyDescent="0.25">
      <c r="A341" s="5">
        <v>45792</v>
      </c>
      <c r="B341" s="4" t="s">
        <v>376</v>
      </c>
      <c r="C341" s="4" t="s">
        <v>205</v>
      </c>
      <c r="D341" s="4" t="s">
        <v>173</v>
      </c>
      <c r="E341" s="2">
        <v>1269830</v>
      </c>
      <c r="F341" s="9" t="s">
        <v>31</v>
      </c>
      <c r="G341" s="2">
        <v>101586</v>
      </c>
      <c r="H341" s="2">
        <f t="shared" si="5"/>
        <v>1371416</v>
      </c>
      <c r="I341" s="4" t="s">
        <v>98</v>
      </c>
      <c r="J341" s="4" t="s">
        <v>165</v>
      </c>
      <c r="K341" s="4"/>
    </row>
    <row r="342" spans="1:11" x14ac:dyDescent="0.25">
      <c r="A342" s="5">
        <v>45794</v>
      </c>
      <c r="B342" s="4" t="s">
        <v>377</v>
      </c>
      <c r="C342" s="4" t="s">
        <v>205</v>
      </c>
      <c r="D342" s="4" t="s">
        <v>18</v>
      </c>
      <c r="E342" s="2">
        <v>1227270</v>
      </c>
      <c r="F342" s="9" t="s">
        <v>31</v>
      </c>
      <c r="G342" s="2">
        <v>98182</v>
      </c>
      <c r="H342" s="2">
        <f t="shared" si="5"/>
        <v>1325452</v>
      </c>
      <c r="I342" s="4" t="s">
        <v>98</v>
      </c>
      <c r="J342" s="4" t="s">
        <v>165</v>
      </c>
      <c r="K342" s="4"/>
    </row>
    <row r="343" spans="1:11" x14ac:dyDescent="0.25">
      <c r="A343" s="5">
        <v>45794</v>
      </c>
      <c r="B343" s="4" t="s">
        <v>378</v>
      </c>
      <c r="C343" s="4" t="s">
        <v>205</v>
      </c>
      <c r="D343" s="4" t="s">
        <v>24</v>
      </c>
      <c r="E343" s="2">
        <v>1269830</v>
      </c>
      <c r="F343" s="9" t="s">
        <v>31</v>
      </c>
      <c r="G343" s="2">
        <v>101586</v>
      </c>
      <c r="H343" s="2">
        <f t="shared" si="5"/>
        <v>1371416</v>
      </c>
      <c r="I343" s="4" t="s">
        <v>98</v>
      </c>
      <c r="J343" s="4" t="s">
        <v>165</v>
      </c>
      <c r="K343" s="4"/>
    </row>
    <row r="344" spans="1:11" x14ac:dyDescent="0.25">
      <c r="A344" s="5">
        <v>45794</v>
      </c>
      <c r="B344" s="4" t="s">
        <v>379</v>
      </c>
      <c r="C344" s="4" t="s">
        <v>205</v>
      </c>
      <c r="D344" s="4" t="s">
        <v>177</v>
      </c>
      <c r="E344" s="2">
        <v>2906190</v>
      </c>
      <c r="F344" s="9" t="s">
        <v>31</v>
      </c>
      <c r="G344" s="2">
        <v>232495</v>
      </c>
      <c r="H344" s="2">
        <f t="shared" si="5"/>
        <v>3138685</v>
      </c>
      <c r="I344" s="4" t="s">
        <v>98</v>
      </c>
      <c r="J344" s="4" t="s">
        <v>165</v>
      </c>
      <c r="K344" s="4"/>
    </row>
    <row r="345" spans="1:11" x14ac:dyDescent="0.25">
      <c r="A345" s="5">
        <v>45794</v>
      </c>
      <c r="B345" s="4" t="s">
        <v>380</v>
      </c>
      <c r="C345" s="4" t="s">
        <v>205</v>
      </c>
      <c r="D345" s="4" t="s">
        <v>27</v>
      </c>
      <c r="E345" s="2">
        <v>2297240</v>
      </c>
      <c r="F345" s="9" t="s">
        <v>31</v>
      </c>
      <c r="G345" s="2">
        <v>183779</v>
      </c>
      <c r="H345" s="2">
        <f t="shared" si="5"/>
        <v>2481019</v>
      </c>
      <c r="I345" s="4" t="s">
        <v>98</v>
      </c>
      <c r="J345" s="4" t="s">
        <v>165</v>
      </c>
      <c r="K345" s="4"/>
    </row>
    <row r="346" spans="1:11" x14ac:dyDescent="0.25">
      <c r="A346" s="5">
        <v>45795</v>
      </c>
      <c r="B346" s="4" t="s">
        <v>395</v>
      </c>
      <c r="C346" s="4" t="s">
        <v>387</v>
      </c>
      <c r="D346" s="4" t="s">
        <v>407</v>
      </c>
      <c r="E346" s="2">
        <v>-1345587</v>
      </c>
      <c r="F346" s="9" t="s">
        <v>31</v>
      </c>
      <c r="G346" s="2">
        <v>-107647</v>
      </c>
      <c r="H346" s="2">
        <f t="shared" si="5"/>
        <v>-1453234</v>
      </c>
      <c r="I346" s="4" t="s">
        <v>98</v>
      </c>
      <c r="J346" s="4" t="s">
        <v>165</v>
      </c>
      <c r="K346" s="4"/>
    </row>
    <row r="347" spans="1:11" x14ac:dyDescent="0.25">
      <c r="A347" s="5">
        <v>45795</v>
      </c>
      <c r="B347" s="4" t="s">
        <v>396</v>
      </c>
      <c r="C347" s="4" t="s">
        <v>387</v>
      </c>
      <c r="D347" s="4" t="s">
        <v>408</v>
      </c>
      <c r="E347" s="2">
        <v>-1922267</v>
      </c>
      <c r="F347" s="9" t="s">
        <v>31</v>
      </c>
      <c r="G347" s="2">
        <v>-153781</v>
      </c>
      <c r="H347" s="2">
        <f t="shared" si="5"/>
        <v>-2076048</v>
      </c>
      <c r="I347" s="4" t="s">
        <v>98</v>
      </c>
      <c r="J347" s="4" t="s">
        <v>165</v>
      </c>
      <c r="K347" s="4"/>
    </row>
    <row r="348" spans="1:11" x14ac:dyDescent="0.25">
      <c r="A348" s="5">
        <v>45799</v>
      </c>
      <c r="B348" s="4" t="s">
        <v>381</v>
      </c>
      <c r="C348" s="4" t="s">
        <v>205</v>
      </c>
      <c r="D348" s="4" t="s">
        <v>173</v>
      </c>
      <c r="E348" s="2">
        <v>1564180</v>
      </c>
      <c r="F348" s="9" t="s">
        <v>31</v>
      </c>
      <c r="G348" s="2">
        <v>125134</v>
      </c>
      <c r="H348" s="2">
        <f t="shared" si="5"/>
        <v>1689314</v>
      </c>
      <c r="I348" s="4" t="s">
        <v>98</v>
      </c>
      <c r="J348" s="4" t="s">
        <v>165</v>
      </c>
      <c r="K348" s="4"/>
    </row>
    <row r="349" spans="1:11" x14ac:dyDescent="0.25">
      <c r="A349" s="5">
        <v>45799</v>
      </c>
      <c r="B349" s="4" t="s">
        <v>382</v>
      </c>
      <c r="C349" s="4" t="s">
        <v>205</v>
      </c>
      <c r="D349" s="4" t="s">
        <v>27</v>
      </c>
      <c r="E349" s="2">
        <v>2139940</v>
      </c>
      <c r="F349" s="9" t="s">
        <v>31</v>
      </c>
      <c r="G349" s="2">
        <v>171195</v>
      </c>
      <c r="H349" s="2">
        <f t="shared" si="5"/>
        <v>2311135</v>
      </c>
      <c r="I349" s="4" t="s">
        <v>98</v>
      </c>
      <c r="J349" s="4" t="s">
        <v>165</v>
      </c>
      <c r="K349" s="4"/>
    </row>
    <row r="350" spans="1:11" x14ac:dyDescent="0.25">
      <c r="A350" s="5">
        <v>45801</v>
      </c>
      <c r="B350" s="4" t="s">
        <v>383</v>
      </c>
      <c r="C350" s="4" t="s">
        <v>205</v>
      </c>
      <c r="D350" s="4" t="s">
        <v>18</v>
      </c>
      <c r="E350" s="2">
        <v>40674650</v>
      </c>
      <c r="F350" s="9" t="s">
        <v>31</v>
      </c>
      <c r="G350" s="2">
        <v>3253972</v>
      </c>
      <c r="H350" s="2">
        <f t="shared" si="5"/>
        <v>43928622</v>
      </c>
      <c r="I350" s="4" t="s">
        <v>98</v>
      </c>
      <c r="J350" s="4" t="s">
        <v>165</v>
      </c>
      <c r="K350" s="4"/>
    </row>
    <row r="351" spans="1:11" x14ac:dyDescent="0.25">
      <c r="A351" s="5">
        <v>45806</v>
      </c>
      <c r="B351" s="4" t="s">
        <v>384</v>
      </c>
      <c r="C351" s="4" t="s">
        <v>205</v>
      </c>
      <c r="D351" s="4" t="s">
        <v>18</v>
      </c>
      <c r="E351" s="2">
        <v>2144110</v>
      </c>
      <c r="F351" s="9" t="s">
        <v>31</v>
      </c>
      <c r="G351" s="2">
        <v>171529</v>
      </c>
      <c r="H351" s="2">
        <f t="shared" si="5"/>
        <v>2315639</v>
      </c>
      <c r="I351" s="4" t="s">
        <v>98</v>
      </c>
      <c r="J351" s="4" t="s">
        <v>165</v>
      </c>
      <c r="K351" s="4"/>
    </row>
    <row r="352" spans="1:11" x14ac:dyDescent="0.25">
      <c r="A352" s="5">
        <v>45808</v>
      </c>
      <c r="B352" s="4" t="s">
        <v>385</v>
      </c>
      <c r="C352" s="4" t="s">
        <v>205</v>
      </c>
      <c r="D352" s="4" t="s">
        <v>18</v>
      </c>
      <c r="E352" s="2">
        <v>1407750</v>
      </c>
      <c r="F352" s="9" t="s">
        <v>31</v>
      </c>
      <c r="G352" s="2">
        <v>112620</v>
      </c>
      <c r="H352" s="2">
        <f t="shared" si="5"/>
        <v>1520370</v>
      </c>
      <c r="I352" s="4" t="s">
        <v>98</v>
      </c>
      <c r="J352" s="4" t="s">
        <v>165</v>
      </c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  <row r="1411" spans="11:11" x14ac:dyDescent="0.25">
      <c r="K1411" s="4"/>
    </row>
    <row r="1412" spans="11:11" x14ac:dyDescent="0.25">
      <c r="K1412" s="4"/>
    </row>
    <row r="1413" spans="11:11" x14ac:dyDescent="0.25">
      <c r="K1413" s="4"/>
    </row>
    <row r="1414" spans="11:11" x14ac:dyDescent="0.25">
      <c r="K1414" s="4"/>
    </row>
    <row r="1415" spans="11:11" x14ac:dyDescent="0.25">
      <c r="K1415" s="4"/>
    </row>
    <row r="1416" spans="11:11" x14ac:dyDescent="0.25">
      <c r="K1416" s="4"/>
    </row>
    <row r="1417" spans="11:11" x14ac:dyDescent="0.25">
      <c r="K1417" s="4"/>
    </row>
    <row r="1418" spans="11:11" x14ac:dyDescent="0.25">
      <c r="K1418" s="4"/>
    </row>
    <row r="1419" spans="11:11" x14ac:dyDescent="0.25">
      <c r="K1419" s="4"/>
    </row>
    <row r="1420" spans="11:11" x14ac:dyDescent="0.25">
      <c r="K1420" s="4"/>
    </row>
    <row r="1421" spans="11:11" x14ac:dyDescent="0.25">
      <c r="K1421" s="4"/>
    </row>
    <row r="1422" spans="11:11" x14ac:dyDescent="0.25">
      <c r="K1422" s="4"/>
    </row>
    <row r="1423" spans="11:11" x14ac:dyDescent="0.25">
      <c r="K1423" s="4"/>
    </row>
    <row r="1424" spans="11:11" x14ac:dyDescent="0.25">
      <c r="K1424" s="4"/>
    </row>
    <row r="1425" spans="11:11" x14ac:dyDescent="0.25">
      <c r="K1425" s="4"/>
    </row>
    <row r="1426" spans="11:11" x14ac:dyDescent="0.25">
      <c r="K1426" s="4"/>
    </row>
    <row r="1427" spans="11:11" x14ac:dyDescent="0.25">
      <c r="K1427" s="4"/>
    </row>
    <row r="1428" spans="11:11" x14ac:dyDescent="0.25">
      <c r="K1428" s="4"/>
    </row>
    <row r="1429" spans="11:11" x14ac:dyDescent="0.25">
      <c r="K1429" s="4"/>
    </row>
    <row r="1430" spans="11:11" x14ac:dyDescent="0.25">
      <c r="K1430" s="4"/>
    </row>
    <row r="1431" spans="11:11" x14ac:dyDescent="0.25">
      <c r="K1431" s="4"/>
    </row>
    <row r="1432" spans="11:11" x14ac:dyDescent="0.25">
      <c r="K1432" s="4"/>
    </row>
    <row r="1433" spans="11:11" x14ac:dyDescent="0.25">
      <c r="K1433" s="4"/>
    </row>
    <row r="1434" spans="11:11" x14ac:dyDescent="0.25">
      <c r="K1434" s="4"/>
    </row>
    <row r="1435" spans="11:11" x14ac:dyDescent="0.25">
      <c r="K1435" s="4"/>
    </row>
    <row r="1436" spans="11:11" x14ac:dyDescent="0.25">
      <c r="K1436" s="4"/>
    </row>
    <row r="1437" spans="11:11" x14ac:dyDescent="0.25">
      <c r="K1437" s="4"/>
    </row>
    <row r="1438" spans="11:11" x14ac:dyDescent="0.25">
      <c r="K1438" s="4"/>
    </row>
    <row r="1439" spans="11:11" x14ac:dyDescent="0.25">
      <c r="K1439" s="4"/>
    </row>
    <row r="1440" spans="11:11" x14ac:dyDescent="0.25">
      <c r="K1440" s="4"/>
    </row>
    <row r="1441" spans="11:11" x14ac:dyDescent="0.25">
      <c r="K1441" s="4"/>
    </row>
    <row r="1442" spans="11:11" x14ac:dyDescent="0.25">
      <c r="K1442" s="4"/>
    </row>
    <row r="1443" spans="11:11" x14ac:dyDescent="0.25">
      <c r="K1443" s="4"/>
    </row>
    <row r="1444" spans="11:11" x14ac:dyDescent="0.25">
      <c r="K1444" s="4"/>
    </row>
    <row r="1445" spans="11:11" x14ac:dyDescent="0.25">
      <c r="K1445" s="4"/>
    </row>
    <row r="1446" spans="11:11" x14ac:dyDescent="0.25">
      <c r="K1446" s="4"/>
    </row>
    <row r="1447" spans="11:11" x14ac:dyDescent="0.25">
      <c r="K1447" s="4"/>
    </row>
    <row r="1448" spans="11:11" x14ac:dyDescent="0.25">
      <c r="K1448" s="4"/>
    </row>
    <row r="1449" spans="11:11" x14ac:dyDescent="0.25">
      <c r="K1449" s="4"/>
    </row>
    <row r="1450" spans="11:11" x14ac:dyDescent="0.25">
      <c r="K1450" s="4"/>
    </row>
    <row r="1451" spans="11:11" x14ac:dyDescent="0.25">
      <c r="K1451" s="4"/>
    </row>
    <row r="1452" spans="11:11" x14ac:dyDescent="0.25">
      <c r="K1452" s="4"/>
    </row>
    <row r="1453" spans="11:11" x14ac:dyDescent="0.25">
      <c r="K1453" s="4"/>
    </row>
    <row r="1454" spans="11:11" x14ac:dyDescent="0.25">
      <c r="K1454" s="4"/>
    </row>
    <row r="1455" spans="11:11" x14ac:dyDescent="0.25">
      <c r="K1455" s="4"/>
    </row>
    <row r="1456" spans="11:11" x14ac:dyDescent="0.25">
      <c r="K1456" s="4"/>
    </row>
    <row r="1457" spans="11:11" x14ac:dyDescent="0.25">
      <c r="K1457" s="4"/>
    </row>
    <row r="1458" spans="11:11" x14ac:dyDescent="0.25">
      <c r="K1458" s="4"/>
    </row>
    <row r="1459" spans="11:11" x14ac:dyDescent="0.25">
      <c r="K1459" s="4"/>
    </row>
    <row r="1460" spans="11:11" x14ac:dyDescent="0.25">
      <c r="K1460" s="4"/>
    </row>
    <row r="1461" spans="11:11" x14ac:dyDescent="0.25">
      <c r="K1461" s="4"/>
    </row>
    <row r="1462" spans="11:11" x14ac:dyDescent="0.25">
      <c r="K1462" s="4"/>
    </row>
    <row r="1463" spans="11:11" x14ac:dyDescent="0.25">
      <c r="K1463" s="4"/>
    </row>
    <row r="1464" spans="11:11" x14ac:dyDescent="0.25">
      <c r="K1464" s="4"/>
    </row>
    <row r="1465" spans="11:11" x14ac:dyDescent="0.25">
      <c r="K1465" s="4"/>
    </row>
    <row r="1466" spans="11:11" x14ac:dyDescent="0.25">
      <c r="K1466" s="4"/>
    </row>
    <row r="1467" spans="11:11" x14ac:dyDescent="0.25">
      <c r="K1467" s="4"/>
    </row>
    <row r="1468" spans="11:11" x14ac:dyDescent="0.25">
      <c r="K1468" s="4"/>
    </row>
    <row r="1469" spans="11:11" x14ac:dyDescent="0.25">
      <c r="K1469" s="4"/>
    </row>
    <row r="1470" spans="11:11" x14ac:dyDescent="0.25">
      <c r="K1470" s="4"/>
    </row>
    <row r="1471" spans="11:11" x14ac:dyDescent="0.25">
      <c r="K1471" s="4"/>
    </row>
    <row r="1472" spans="11:11" x14ac:dyDescent="0.25">
      <c r="K1472" s="4"/>
    </row>
    <row r="1473" spans="11:11" x14ac:dyDescent="0.25">
      <c r="K1473" s="4"/>
    </row>
    <row r="1474" spans="11:11" x14ac:dyDescent="0.25">
      <c r="K1474" s="4"/>
    </row>
    <row r="1475" spans="11:11" x14ac:dyDescent="0.25">
      <c r="K1475" s="4"/>
    </row>
    <row r="1476" spans="11:11" x14ac:dyDescent="0.25">
      <c r="K1476" s="4"/>
    </row>
    <row r="1477" spans="11:11" x14ac:dyDescent="0.25">
      <c r="K1477" s="4"/>
    </row>
    <row r="1478" spans="11:11" x14ac:dyDescent="0.25">
      <c r="K1478" s="4"/>
    </row>
    <row r="1479" spans="11:11" x14ac:dyDescent="0.25">
      <c r="K1479" s="4"/>
    </row>
    <row r="1480" spans="11:11" x14ac:dyDescent="0.25">
      <c r="K1480" s="4"/>
    </row>
    <row r="1481" spans="11:11" x14ac:dyDescent="0.25">
      <c r="K1481" s="4"/>
    </row>
    <row r="1482" spans="11:11" x14ac:dyDescent="0.25">
      <c r="K1482" s="4"/>
    </row>
    <row r="1483" spans="11:11" x14ac:dyDescent="0.25">
      <c r="K1483" s="4"/>
    </row>
    <row r="1484" spans="11:11" x14ac:dyDescent="0.25">
      <c r="K1484" s="4"/>
    </row>
    <row r="1485" spans="11:11" x14ac:dyDescent="0.25">
      <c r="K1485" s="4"/>
    </row>
    <row r="1486" spans="11:11" x14ac:dyDescent="0.25">
      <c r="K1486" s="4"/>
    </row>
    <row r="1487" spans="11:11" x14ac:dyDescent="0.25">
      <c r="K1487" s="4"/>
    </row>
    <row r="1488" spans="11:11" x14ac:dyDescent="0.25">
      <c r="K1488" s="4"/>
    </row>
    <row r="1489" spans="11:11" x14ac:dyDescent="0.25">
      <c r="K1489" s="4"/>
    </row>
    <row r="1490" spans="11:11" x14ac:dyDescent="0.25">
      <c r="K1490" s="4"/>
    </row>
    <row r="1491" spans="11:11" x14ac:dyDescent="0.25">
      <c r="K1491" s="4"/>
    </row>
    <row r="1492" spans="11:11" x14ac:dyDescent="0.25">
      <c r="K1492" s="4"/>
    </row>
    <row r="1493" spans="11:11" x14ac:dyDescent="0.25">
      <c r="K1493" s="4"/>
    </row>
    <row r="1494" spans="11:11" x14ac:dyDescent="0.25">
      <c r="K1494" s="4"/>
    </row>
    <row r="1495" spans="11:11" x14ac:dyDescent="0.25">
      <c r="K1495" s="4"/>
    </row>
    <row r="1496" spans="11:11" x14ac:dyDescent="0.25">
      <c r="K1496" s="4"/>
    </row>
    <row r="1497" spans="11:11" x14ac:dyDescent="0.25">
      <c r="K1497" s="4"/>
    </row>
    <row r="1498" spans="11:11" x14ac:dyDescent="0.25">
      <c r="K1498" s="4"/>
    </row>
    <row r="1499" spans="11:11" x14ac:dyDescent="0.25">
      <c r="K1499" s="4"/>
    </row>
    <row r="1500" spans="11:11" x14ac:dyDescent="0.25">
      <c r="K1500" s="4"/>
    </row>
    <row r="1501" spans="11:11" x14ac:dyDescent="0.25">
      <c r="K1501" s="4"/>
    </row>
    <row r="1502" spans="11:11" x14ac:dyDescent="0.25">
      <c r="K1502" s="4"/>
    </row>
    <row r="1503" spans="11:11" x14ac:dyDescent="0.25">
      <c r="K1503" s="4"/>
    </row>
    <row r="1504" spans="11:11" x14ac:dyDescent="0.25">
      <c r="K1504" s="4"/>
    </row>
    <row r="1505" spans="11:11" x14ac:dyDescent="0.25">
      <c r="K1505" s="4"/>
    </row>
    <row r="1506" spans="11:11" x14ac:dyDescent="0.25">
      <c r="K1506" s="4"/>
    </row>
    <row r="1507" spans="11:11" x14ac:dyDescent="0.25">
      <c r="K1507" s="4"/>
    </row>
    <row r="1508" spans="11:11" x14ac:dyDescent="0.25">
      <c r="K1508" s="4"/>
    </row>
    <row r="1509" spans="11:11" x14ac:dyDescent="0.25">
      <c r="K1509" s="4"/>
    </row>
    <row r="1510" spans="11:11" x14ac:dyDescent="0.25">
      <c r="K1510" s="4"/>
    </row>
    <row r="1511" spans="11:11" x14ac:dyDescent="0.25">
      <c r="K1511" s="4"/>
    </row>
    <row r="1512" spans="11:11" x14ac:dyDescent="0.25">
      <c r="K1512" s="4"/>
    </row>
    <row r="1513" spans="11:11" x14ac:dyDescent="0.25">
      <c r="K1513" s="4"/>
    </row>
    <row r="1514" spans="11:11" x14ac:dyDescent="0.25">
      <c r="K1514" s="4"/>
    </row>
    <row r="1515" spans="11:11" x14ac:dyDescent="0.25">
      <c r="K1515" s="4"/>
    </row>
    <row r="1516" spans="11:11" x14ac:dyDescent="0.25">
      <c r="K1516" s="4"/>
    </row>
    <row r="1517" spans="11:11" x14ac:dyDescent="0.25">
      <c r="K1517" s="4"/>
    </row>
    <row r="1518" spans="11:11" x14ac:dyDescent="0.25">
      <c r="K1518" s="4"/>
    </row>
    <row r="1519" spans="11:11" x14ac:dyDescent="0.25">
      <c r="K1519" s="4"/>
    </row>
    <row r="1520" spans="11:11" x14ac:dyDescent="0.25">
      <c r="K1520" s="4"/>
    </row>
    <row r="1521" spans="11:11" x14ac:dyDescent="0.25">
      <c r="K1521" s="4"/>
    </row>
    <row r="1522" spans="11:11" x14ac:dyDescent="0.25">
      <c r="K1522" s="4"/>
    </row>
    <row r="1523" spans="11:11" x14ac:dyDescent="0.25">
      <c r="K1523" s="4"/>
    </row>
    <row r="1524" spans="11:11" x14ac:dyDescent="0.25">
      <c r="K1524" s="4"/>
    </row>
    <row r="1525" spans="11:11" x14ac:dyDescent="0.25">
      <c r="K1525" s="4"/>
    </row>
    <row r="1526" spans="11:11" x14ac:dyDescent="0.25">
      <c r="K1526" s="4"/>
    </row>
    <row r="1527" spans="11:11" x14ac:dyDescent="0.25">
      <c r="K1527" s="4"/>
    </row>
    <row r="1528" spans="11:11" x14ac:dyDescent="0.25">
      <c r="K1528" s="4"/>
    </row>
    <row r="1529" spans="11:11" x14ac:dyDescent="0.25">
      <c r="K1529" s="4"/>
    </row>
    <row r="1530" spans="11:11" x14ac:dyDescent="0.25">
      <c r="K1530" s="4"/>
    </row>
    <row r="1531" spans="11:11" x14ac:dyDescent="0.25">
      <c r="K1531" s="4"/>
    </row>
    <row r="1532" spans="11:11" x14ac:dyDescent="0.25">
      <c r="K1532" s="4"/>
    </row>
    <row r="1533" spans="11:11" x14ac:dyDescent="0.25">
      <c r="K1533" s="4"/>
    </row>
    <row r="1534" spans="11:11" x14ac:dyDescent="0.25">
      <c r="K1534" s="4"/>
    </row>
    <row r="1535" spans="11:11" x14ac:dyDescent="0.25">
      <c r="K1535" s="4"/>
    </row>
    <row r="1536" spans="11:11" x14ac:dyDescent="0.25">
      <c r="K1536" s="4"/>
    </row>
    <row r="1537" spans="11:11" x14ac:dyDescent="0.25">
      <c r="K1537" s="4"/>
    </row>
    <row r="1538" spans="11:11" x14ac:dyDescent="0.25">
      <c r="K1538" s="4"/>
    </row>
    <row r="1539" spans="11:11" x14ac:dyDescent="0.25">
      <c r="K1539" s="4"/>
    </row>
    <row r="1540" spans="11:11" x14ac:dyDescent="0.25">
      <c r="K1540" s="4"/>
    </row>
    <row r="1541" spans="11:11" x14ac:dyDescent="0.25">
      <c r="K1541" s="4"/>
    </row>
    <row r="1542" spans="11:11" x14ac:dyDescent="0.25">
      <c r="K1542" s="4"/>
    </row>
    <row r="1543" spans="11:11" x14ac:dyDescent="0.25">
      <c r="K1543" s="4"/>
    </row>
    <row r="1544" spans="11:11" x14ac:dyDescent="0.25">
      <c r="K1544" s="4"/>
    </row>
    <row r="1545" spans="11:11" x14ac:dyDescent="0.25">
      <c r="K1545" s="4"/>
    </row>
    <row r="1546" spans="11:11" x14ac:dyDescent="0.25">
      <c r="K1546" s="4"/>
    </row>
    <row r="1547" spans="11:11" x14ac:dyDescent="0.25">
      <c r="K1547" s="4"/>
    </row>
    <row r="1548" spans="11:11" x14ac:dyDescent="0.25">
      <c r="K1548" s="4"/>
    </row>
    <row r="1549" spans="11:11" x14ac:dyDescent="0.25">
      <c r="K1549" s="4"/>
    </row>
    <row r="1550" spans="11:11" x14ac:dyDescent="0.25">
      <c r="K1550" s="4"/>
    </row>
    <row r="1551" spans="11:11" x14ac:dyDescent="0.25">
      <c r="K1551" s="4"/>
    </row>
    <row r="1552" spans="11:11" x14ac:dyDescent="0.25">
      <c r="K1552" s="4"/>
    </row>
    <row r="1553" spans="11:11" x14ac:dyDescent="0.25">
      <c r="K1553" s="4"/>
    </row>
    <row r="1554" spans="11:11" x14ac:dyDescent="0.25">
      <c r="K1554" s="4"/>
    </row>
    <row r="1555" spans="11:11" x14ac:dyDescent="0.25">
      <c r="K1555" s="4"/>
    </row>
    <row r="1556" spans="11:11" x14ac:dyDescent="0.25">
      <c r="K1556" s="4"/>
    </row>
    <row r="1557" spans="11:11" x14ac:dyDescent="0.25">
      <c r="K1557" s="4"/>
    </row>
    <row r="1558" spans="11:11" x14ac:dyDescent="0.25">
      <c r="K1558" s="4"/>
    </row>
    <row r="1559" spans="11:11" x14ac:dyDescent="0.25">
      <c r="K1559" s="4"/>
    </row>
    <row r="1560" spans="11:11" x14ac:dyDescent="0.25">
      <c r="K1560" s="4"/>
    </row>
    <row r="1561" spans="11:11" x14ac:dyDescent="0.25">
      <c r="K1561" s="4"/>
    </row>
    <row r="1562" spans="11:11" x14ac:dyDescent="0.25">
      <c r="K1562" s="4"/>
    </row>
    <row r="1563" spans="11:11" x14ac:dyDescent="0.25">
      <c r="K1563" s="4"/>
    </row>
    <row r="1564" spans="11:11" x14ac:dyDescent="0.25">
      <c r="K1564" s="4"/>
    </row>
    <row r="1565" spans="11:11" x14ac:dyDescent="0.25">
      <c r="K1565" s="4"/>
    </row>
    <row r="1566" spans="11:11" x14ac:dyDescent="0.25">
      <c r="K1566" s="4"/>
    </row>
    <row r="1567" spans="11:11" x14ac:dyDescent="0.25">
      <c r="K1567" s="4"/>
    </row>
    <row r="1568" spans="11:11" x14ac:dyDescent="0.25">
      <c r="K1568" s="4"/>
    </row>
    <row r="1569" spans="11:11" x14ac:dyDescent="0.25">
      <c r="K1569" s="4"/>
    </row>
    <row r="1570" spans="11:11" x14ac:dyDescent="0.25">
      <c r="K1570" s="4"/>
    </row>
    <row r="1571" spans="11:11" x14ac:dyDescent="0.25">
      <c r="K1571" s="4"/>
    </row>
    <row r="1572" spans="11:11" x14ac:dyDescent="0.25">
      <c r="K1572" s="4"/>
    </row>
    <row r="1573" spans="11:11" x14ac:dyDescent="0.25">
      <c r="K1573" s="4"/>
    </row>
    <row r="1574" spans="11:11" x14ac:dyDescent="0.25">
      <c r="K1574" s="4"/>
    </row>
    <row r="1575" spans="11:11" x14ac:dyDescent="0.25">
      <c r="K1575" s="4"/>
    </row>
    <row r="1576" spans="11:11" x14ac:dyDescent="0.25">
      <c r="K1576" s="4"/>
    </row>
    <row r="1577" spans="11:11" x14ac:dyDescent="0.25">
      <c r="K1577" s="4"/>
    </row>
    <row r="1578" spans="11:11" x14ac:dyDescent="0.25">
      <c r="K1578" s="4"/>
    </row>
    <row r="1579" spans="11:11" x14ac:dyDescent="0.25">
      <c r="K1579" s="4"/>
    </row>
    <row r="1580" spans="11:11" x14ac:dyDescent="0.25">
      <c r="K1580" s="4"/>
    </row>
    <row r="1581" spans="11:11" x14ac:dyDescent="0.25">
      <c r="K1581" s="4"/>
    </row>
    <row r="1582" spans="11:11" x14ac:dyDescent="0.25">
      <c r="K1582" s="4"/>
    </row>
    <row r="1583" spans="11:11" x14ac:dyDescent="0.25">
      <c r="K1583" s="4"/>
    </row>
    <row r="1584" spans="11:11" x14ac:dyDescent="0.25">
      <c r="K1584" s="4"/>
    </row>
    <row r="1585" spans="11:11" x14ac:dyDescent="0.25">
      <c r="K1585" s="4"/>
    </row>
    <row r="1586" spans="11:11" x14ac:dyDescent="0.25">
      <c r="K1586" s="4"/>
    </row>
    <row r="1587" spans="11:11" x14ac:dyDescent="0.25">
      <c r="K1587" s="4"/>
    </row>
    <row r="1588" spans="11:11" x14ac:dyDescent="0.25">
      <c r="K1588" s="4"/>
    </row>
    <row r="1589" spans="11:11" x14ac:dyDescent="0.25">
      <c r="K1589" s="4"/>
    </row>
    <row r="1590" spans="11:11" x14ac:dyDescent="0.25">
      <c r="K1590" s="4"/>
    </row>
    <row r="1591" spans="11:11" x14ac:dyDescent="0.25">
      <c r="K1591" s="4"/>
    </row>
    <row r="1592" spans="11:11" x14ac:dyDescent="0.25">
      <c r="K1592" s="4"/>
    </row>
    <row r="1593" spans="11:11" x14ac:dyDescent="0.25">
      <c r="K1593" s="4"/>
    </row>
    <row r="1594" spans="11:11" x14ac:dyDescent="0.25">
      <c r="K1594" s="4"/>
    </row>
    <row r="1595" spans="11:11" x14ac:dyDescent="0.25">
      <c r="K1595" s="4"/>
    </row>
    <row r="1596" spans="11:11" x14ac:dyDescent="0.25">
      <c r="K1596" s="4"/>
    </row>
    <row r="1597" spans="11:11" x14ac:dyDescent="0.25">
      <c r="K1597" s="4"/>
    </row>
    <row r="1598" spans="11:11" x14ac:dyDescent="0.25">
      <c r="K1598" s="4"/>
    </row>
    <row r="1599" spans="11:11" x14ac:dyDescent="0.25">
      <c r="K1599" s="4"/>
    </row>
    <row r="1600" spans="11:11" x14ac:dyDescent="0.25">
      <c r="K1600" s="4"/>
    </row>
    <row r="1601" spans="11:11" x14ac:dyDescent="0.25">
      <c r="K1601" s="4"/>
    </row>
    <row r="1602" spans="11:11" x14ac:dyDescent="0.25">
      <c r="K1602" s="4"/>
    </row>
    <row r="1603" spans="11:11" x14ac:dyDescent="0.25">
      <c r="K1603" s="4"/>
    </row>
    <row r="1604" spans="11:11" x14ac:dyDescent="0.25">
      <c r="K1604" s="4"/>
    </row>
    <row r="1605" spans="11:11" x14ac:dyDescent="0.25">
      <c r="K1605" s="4"/>
    </row>
    <row r="1606" spans="11:11" x14ac:dyDescent="0.25">
      <c r="K1606" s="4"/>
    </row>
    <row r="1607" spans="11:11" x14ac:dyDescent="0.25">
      <c r="K1607" s="4"/>
    </row>
    <row r="1608" spans="11:11" x14ac:dyDescent="0.25">
      <c r="K1608" s="4"/>
    </row>
    <row r="1609" spans="11:11" x14ac:dyDescent="0.25">
      <c r="K1609" s="4"/>
    </row>
    <row r="1610" spans="11:11" x14ac:dyDescent="0.25">
      <c r="K1610" s="4"/>
    </row>
    <row r="1611" spans="11:11" x14ac:dyDescent="0.25">
      <c r="K1611" s="4"/>
    </row>
    <row r="1612" spans="11:11" x14ac:dyDescent="0.25">
      <c r="K1612" s="4"/>
    </row>
    <row r="1613" spans="11:11" x14ac:dyDescent="0.25">
      <c r="K1613" s="4"/>
    </row>
    <row r="1614" spans="11:11" x14ac:dyDescent="0.25">
      <c r="K1614" s="4"/>
    </row>
    <row r="1615" spans="11:11" x14ac:dyDescent="0.25">
      <c r="K1615" s="4"/>
    </row>
    <row r="1616" spans="11:11" x14ac:dyDescent="0.25">
      <c r="K1616" s="4"/>
    </row>
    <row r="1617" spans="11:11" x14ac:dyDescent="0.25">
      <c r="K1617" s="4"/>
    </row>
    <row r="1618" spans="11:11" x14ac:dyDescent="0.25">
      <c r="K1618" s="4"/>
    </row>
    <row r="1619" spans="11:11" x14ac:dyDescent="0.25">
      <c r="K1619" s="4"/>
    </row>
    <row r="1620" spans="11:11" x14ac:dyDescent="0.25">
      <c r="K1620" s="4"/>
    </row>
    <row r="1621" spans="11:11" x14ac:dyDescent="0.25">
      <c r="K1621" s="4"/>
    </row>
    <row r="1622" spans="11:11" x14ac:dyDescent="0.25">
      <c r="K1622" s="4"/>
    </row>
    <row r="1623" spans="11:11" x14ac:dyDescent="0.25">
      <c r="K1623" s="4"/>
    </row>
    <row r="1624" spans="11:11" x14ac:dyDescent="0.25">
      <c r="K1624" s="4"/>
    </row>
    <row r="1625" spans="11:11" x14ac:dyDescent="0.25">
      <c r="K1625" s="4"/>
    </row>
    <row r="1626" spans="11:11" x14ac:dyDescent="0.25">
      <c r="K1626" s="4"/>
    </row>
    <row r="1627" spans="11:11" x14ac:dyDescent="0.25">
      <c r="K1627" s="4"/>
    </row>
    <row r="1628" spans="11:11" x14ac:dyDescent="0.25">
      <c r="K1628" s="4"/>
    </row>
    <row r="1629" spans="11:11" x14ac:dyDescent="0.25">
      <c r="K1629" s="4"/>
    </row>
    <row r="1630" spans="11:11" x14ac:dyDescent="0.25">
      <c r="K1630" s="4"/>
    </row>
    <row r="1631" spans="11:11" x14ac:dyDescent="0.25">
      <c r="K1631" s="4"/>
    </row>
    <row r="1632" spans="11:11" x14ac:dyDescent="0.25">
      <c r="K1632" s="4"/>
    </row>
    <row r="1633" spans="11:11" x14ac:dyDescent="0.25">
      <c r="K1633" s="4"/>
    </row>
    <row r="1634" spans="11:11" x14ac:dyDescent="0.25">
      <c r="K1634" s="4"/>
    </row>
    <row r="1635" spans="11:11" x14ac:dyDescent="0.25">
      <c r="K1635" s="4"/>
    </row>
    <row r="1636" spans="11:11" x14ac:dyDescent="0.25">
      <c r="K1636" s="4"/>
    </row>
    <row r="1637" spans="11:11" x14ac:dyDescent="0.25">
      <c r="K1637" s="4"/>
    </row>
    <row r="1638" spans="11:11" x14ac:dyDescent="0.25">
      <c r="K1638" s="4"/>
    </row>
    <row r="1639" spans="11:11" x14ac:dyDescent="0.25">
      <c r="K1639" s="4"/>
    </row>
    <row r="1640" spans="11:11" x14ac:dyDescent="0.25">
      <c r="K1640" s="4"/>
    </row>
    <row r="1641" spans="11:11" x14ac:dyDescent="0.25">
      <c r="K1641" s="4"/>
    </row>
    <row r="1642" spans="11:11" x14ac:dyDescent="0.25">
      <c r="K1642" s="4"/>
    </row>
    <row r="1643" spans="11:11" x14ac:dyDescent="0.25">
      <c r="K1643" s="4"/>
    </row>
    <row r="1644" spans="11:11" x14ac:dyDescent="0.25">
      <c r="K1644" s="4"/>
    </row>
    <row r="1645" spans="11:11" x14ac:dyDescent="0.25">
      <c r="K1645" s="4"/>
    </row>
    <row r="1646" spans="11:11" x14ac:dyDescent="0.25">
      <c r="K1646" s="4"/>
    </row>
    <row r="1647" spans="11:11" x14ac:dyDescent="0.25">
      <c r="K1647" s="4"/>
    </row>
    <row r="1648" spans="11:11" x14ac:dyDescent="0.25">
      <c r="K1648" s="4"/>
    </row>
    <row r="1649" spans="11:11" x14ac:dyDescent="0.25">
      <c r="K1649" s="4"/>
    </row>
    <row r="1650" spans="11:11" x14ac:dyDescent="0.25">
      <c r="K1650" s="4"/>
    </row>
    <row r="1651" spans="11:11" x14ac:dyDescent="0.25">
      <c r="K1651" s="4"/>
    </row>
    <row r="1652" spans="11:11" x14ac:dyDescent="0.25">
      <c r="K1652" s="4"/>
    </row>
    <row r="1653" spans="11:11" x14ac:dyDescent="0.25">
      <c r="K1653" s="4"/>
    </row>
    <row r="1654" spans="11:11" x14ac:dyDescent="0.25">
      <c r="K1654" s="4"/>
    </row>
    <row r="1655" spans="11:11" x14ac:dyDescent="0.25">
      <c r="K1655" s="4"/>
    </row>
    <row r="1656" spans="11:11" x14ac:dyDescent="0.25">
      <c r="K1656" s="4"/>
    </row>
    <row r="1657" spans="11:11" x14ac:dyDescent="0.25">
      <c r="K1657" s="4"/>
    </row>
    <row r="1658" spans="11:11" x14ac:dyDescent="0.25">
      <c r="K1658" s="4"/>
    </row>
    <row r="1659" spans="11:11" x14ac:dyDescent="0.25">
      <c r="K1659" s="4"/>
    </row>
    <row r="1660" spans="11:11" x14ac:dyDescent="0.25">
      <c r="K1660" s="4"/>
    </row>
    <row r="1661" spans="11:11" x14ac:dyDescent="0.25">
      <c r="K1661" s="4"/>
    </row>
    <row r="1662" spans="11:11" x14ac:dyDescent="0.25">
      <c r="K1662" s="4"/>
    </row>
    <row r="1663" spans="11:11" x14ac:dyDescent="0.25">
      <c r="K1663" s="4"/>
    </row>
    <row r="1664" spans="11:11" x14ac:dyDescent="0.25">
      <c r="K1664" s="4"/>
    </row>
    <row r="1665" spans="11:11" x14ac:dyDescent="0.25">
      <c r="K1665" s="4"/>
    </row>
    <row r="1666" spans="11:11" x14ac:dyDescent="0.25">
      <c r="K1666" s="4"/>
    </row>
    <row r="1667" spans="11:11" x14ac:dyDescent="0.25">
      <c r="K1667" s="4"/>
    </row>
    <row r="1668" spans="11:11" x14ac:dyDescent="0.25">
      <c r="K1668" s="4"/>
    </row>
    <row r="1669" spans="11:11" x14ac:dyDescent="0.25">
      <c r="K1669" s="4"/>
    </row>
    <row r="1670" spans="11:11" x14ac:dyDescent="0.25">
      <c r="K1670" s="4"/>
    </row>
    <row r="1671" spans="11:11" x14ac:dyDescent="0.25">
      <c r="K1671" s="4"/>
    </row>
    <row r="1672" spans="11:11" x14ac:dyDescent="0.25">
      <c r="K1672" s="4"/>
    </row>
    <row r="1673" spans="11:11" x14ac:dyDescent="0.25">
      <c r="K1673" s="4"/>
    </row>
    <row r="1674" spans="11:11" x14ac:dyDescent="0.25">
      <c r="K1674" s="4"/>
    </row>
    <row r="1675" spans="11:11" x14ac:dyDescent="0.25">
      <c r="K1675" s="4"/>
    </row>
    <row r="1676" spans="11:11" x14ac:dyDescent="0.25">
      <c r="K1676" s="4"/>
    </row>
    <row r="1677" spans="11:11" x14ac:dyDescent="0.25">
      <c r="K1677" s="4"/>
    </row>
    <row r="1678" spans="11:11" x14ac:dyDescent="0.25">
      <c r="K1678" s="4"/>
    </row>
    <row r="1679" spans="11:11" x14ac:dyDescent="0.25">
      <c r="K1679" s="4"/>
    </row>
    <row r="1680" spans="11:11" x14ac:dyDescent="0.25">
      <c r="K1680" s="4"/>
    </row>
    <row r="1681" spans="11:11" x14ac:dyDescent="0.25">
      <c r="K1681" s="4"/>
    </row>
    <row r="1682" spans="11:11" x14ac:dyDescent="0.25">
      <c r="K1682" s="4"/>
    </row>
    <row r="1683" spans="11:11" x14ac:dyDescent="0.25">
      <c r="K1683" s="4"/>
    </row>
    <row r="1684" spans="11:11" x14ac:dyDescent="0.25">
      <c r="K1684" s="4"/>
    </row>
    <row r="1685" spans="11:11" x14ac:dyDescent="0.25">
      <c r="K1685" s="4"/>
    </row>
    <row r="1686" spans="11:11" x14ac:dyDescent="0.25">
      <c r="K1686" s="4"/>
    </row>
    <row r="1687" spans="11:11" x14ac:dyDescent="0.25">
      <c r="K1687" s="4"/>
    </row>
    <row r="1688" spans="11:11" x14ac:dyDescent="0.25">
      <c r="K1688" s="4"/>
    </row>
    <row r="1689" spans="11:11" x14ac:dyDescent="0.25">
      <c r="K1689" s="4"/>
    </row>
    <row r="1690" spans="11:11" x14ac:dyDescent="0.25">
      <c r="K1690" s="4"/>
    </row>
    <row r="1691" spans="11:11" x14ac:dyDescent="0.25">
      <c r="K1691" s="4"/>
    </row>
    <row r="1692" spans="11:11" x14ac:dyDescent="0.25">
      <c r="K1692" s="4"/>
    </row>
    <row r="1693" spans="11:11" x14ac:dyDescent="0.25">
      <c r="K1693" s="4"/>
    </row>
    <row r="1694" spans="11:11" x14ac:dyDescent="0.25">
      <c r="K1694" s="4"/>
    </row>
    <row r="1695" spans="11:11" x14ac:dyDescent="0.25">
      <c r="K1695" s="4"/>
    </row>
    <row r="1696" spans="11:11" x14ac:dyDescent="0.25">
      <c r="K1696" s="4"/>
    </row>
    <row r="1697" spans="11:11" x14ac:dyDescent="0.25">
      <c r="K1697" s="4"/>
    </row>
    <row r="1698" spans="11:11" x14ac:dyDescent="0.25">
      <c r="K1698" s="4"/>
    </row>
    <row r="1699" spans="11:11" x14ac:dyDescent="0.25">
      <c r="K1699" s="4"/>
    </row>
    <row r="1700" spans="11:11" x14ac:dyDescent="0.25">
      <c r="K1700" s="4"/>
    </row>
    <row r="1701" spans="11:11" x14ac:dyDescent="0.25">
      <c r="K1701" s="4"/>
    </row>
    <row r="1702" spans="11:11" x14ac:dyDescent="0.25">
      <c r="K1702" s="4"/>
    </row>
    <row r="1703" spans="11:11" x14ac:dyDescent="0.25">
      <c r="K1703" s="4"/>
    </row>
    <row r="1704" spans="11:11" x14ac:dyDescent="0.25">
      <c r="K1704" s="4"/>
    </row>
    <row r="1705" spans="11:11" x14ac:dyDescent="0.25">
      <c r="K1705" s="4"/>
    </row>
    <row r="1706" spans="11:11" x14ac:dyDescent="0.25">
      <c r="K1706" s="4"/>
    </row>
    <row r="1707" spans="11:11" x14ac:dyDescent="0.25">
      <c r="K1707" s="4"/>
    </row>
    <row r="1708" spans="11:11" x14ac:dyDescent="0.25">
      <c r="K1708" s="4"/>
    </row>
    <row r="1709" spans="11:11" x14ac:dyDescent="0.25">
      <c r="K1709" s="4"/>
    </row>
    <row r="1710" spans="11:11" x14ac:dyDescent="0.25">
      <c r="K1710" s="4"/>
    </row>
    <row r="1711" spans="11:11" x14ac:dyDescent="0.25">
      <c r="K1711" s="4"/>
    </row>
    <row r="1712" spans="11:11" x14ac:dyDescent="0.25">
      <c r="K1712" s="4"/>
    </row>
    <row r="1713" spans="11:11" x14ac:dyDescent="0.25">
      <c r="K1713" s="4"/>
    </row>
    <row r="1714" spans="11:11" x14ac:dyDescent="0.25">
      <c r="K1714" s="4"/>
    </row>
    <row r="1715" spans="11:11" x14ac:dyDescent="0.25">
      <c r="K1715" s="4"/>
    </row>
    <row r="1716" spans="11:11" x14ac:dyDescent="0.25">
      <c r="K1716" s="4"/>
    </row>
    <row r="1717" spans="11:11" x14ac:dyDescent="0.25">
      <c r="K1717" s="4"/>
    </row>
    <row r="1718" spans="11:11" x14ac:dyDescent="0.25">
      <c r="K1718" s="4"/>
    </row>
    <row r="1719" spans="11:11" x14ac:dyDescent="0.25">
      <c r="K1719" s="4"/>
    </row>
    <row r="1720" spans="11:11" x14ac:dyDescent="0.25">
      <c r="K1720" s="4"/>
    </row>
    <row r="1721" spans="11:11" x14ac:dyDescent="0.25">
      <c r="K1721" s="4"/>
    </row>
    <row r="1722" spans="11:11" x14ac:dyDescent="0.25">
      <c r="K1722" s="4"/>
    </row>
    <row r="1723" spans="11:11" x14ac:dyDescent="0.25">
      <c r="K1723" s="4"/>
    </row>
    <row r="1724" spans="11:11" x14ac:dyDescent="0.25">
      <c r="K1724" s="4"/>
    </row>
    <row r="1725" spans="11:11" x14ac:dyDescent="0.25">
      <c r="K1725" s="4"/>
    </row>
    <row r="1726" spans="11:11" x14ac:dyDescent="0.25">
      <c r="K1726" s="4"/>
    </row>
    <row r="1727" spans="11:11" x14ac:dyDescent="0.25">
      <c r="K1727" s="4"/>
    </row>
    <row r="1728" spans="11:11" x14ac:dyDescent="0.25">
      <c r="K1728" s="4"/>
    </row>
    <row r="1729" spans="11:11" x14ac:dyDescent="0.25">
      <c r="K1729" s="4"/>
    </row>
    <row r="1730" spans="11:11" x14ac:dyDescent="0.25">
      <c r="K1730" s="4"/>
    </row>
    <row r="1731" spans="11:11" x14ac:dyDescent="0.25">
      <c r="K1731" s="4"/>
    </row>
    <row r="1732" spans="11:11" x14ac:dyDescent="0.25">
      <c r="K1732" s="4"/>
    </row>
    <row r="1733" spans="11:11" x14ac:dyDescent="0.25">
      <c r="K1733" s="4"/>
    </row>
    <row r="1734" spans="11:11" x14ac:dyDescent="0.25">
      <c r="K1734" s="4"/>
    </row>
    <row r="1735" spans="11:11" x14ac:dyDescent="0.25">
      <c r="K1735" s="4"/>
    </row>
    <row r="1736" spans="11:11" x14ac:dyDescent="0.25">
      <c r="K1736" s="4"/>
    </row>
    <row r="1737" spans="11:11" x14ac:dyDescent="0.25">
      <c r="K1737" s="4"/>
    </row>
    <row r="1738" spans="11:11" x14ac:dyDescent="0.25">
      <c r="K1738" s="4"/>
    </row>
    <row r="1739" spans="11:11" x14ac:dyDescent="0.25">
      <c r="K1739" s="4"/>
    </row>
    <row r="1740" spans="11:11" x14ac:dyDescent="0.25">
      <c r="K1740" s="4"/>
    </row>
    <row r="1741" spans="11:11" x14ac:dyDescent="0.25">
      <c r="K1741" s="4"/>
    </row>
    <row r="1742" spans="11:11" x14ac:dyDescent="0.25">
      <c r="K1742" s="4"/>
    </row>
    <row r="1743" spans="11:11" x14ac:dyDescent="0.25">
      <c r="K1743" s="4"/>
    </row>
    <row r="1744" spans="11:11" x14ac:dyDescent="0.25">
      <c r="K1744" s="4"/>
    </row>
    <row r="1745" spans="11:11" x14ac:dyDescent="0.25">
      <c r="K1745" s="4"/>
    </row>
    <row r="1746" spans="11:11" x14ac:dyDescent="0.25">
      <c r="K1746" s="4"/>
    </row>
    <row r="1747" spans="11:11" x14ac:dyDescent="0.25">
      <c r="K1747" s="4"/>
    </row>
    <row r="1748" spans="11:11" x14ac:dyDescent="0.25">
      <c r="K1748" s="4"/>
    </row>
    <row r="1749" spans="11:11" x14ac:dyDescent="0.25">
      <c r="K1749" s="4"/>
    </row>
    <row r="1750" spans="11:11" x14ac:dyDescent="0.25">
      <c r="K1750" s="4"/>
    </row>
    <row r="1751" spans="11:11" x14ac:dyDescent="0.25">
      <c r="K1751" s="4"/>
    </row>
    <row r="1752" spans="11:11" x14ac:dyDescent="0.25">
      <c r="K1752" s="4"/>
    </row>
    <row r="1753" spans="11:11" x14ac:dyDescent="0.25">
      <c r="K1753" s="4"/>
    </row>
    <row r="1754" spans="11:11" x14ac:dyDescent="0.25">
      <c r="K1754" s="4"/>
    </row>
    <row r="1755" spans="11:11" x14ac:dyDescent="0.25">
      <c r="K1755" s="4"/>
    </row>
    <row r="1756" spans="11:11" x14ac:dyDescent="0.25">
      <c r="K1756" s="4"/>
    </row>
    <row r="1757" spans="11:11" x14ac:dyDescent="0.25">
      <c r="K1757" s="4"/>
    </row>
    <row r="1758" spans="11:11" x14ac:dyDescent="0.25">
      <c r="K1758" s="4"/>
    </row>
    <row r="1759" spans="11:11" x14ac:dyDescent="0.25">
      <c r="K1759" s="4"/>
    </row>
    <row r="1760" spans="11:11" x14ac:dyDescent="0.25">
      <c r="K1760" s="4"/>
    </row>
    <row r="1761" spans="11:11" x14ac:dyDescent="0.25">
      <c r="K1761" s="4"/>
    </row>
    <row r="1762" spans="11:11" x14ac:dyDescent="0.25">
      <c r="K1762" s="4"/>
    </row>
    <row r="1763" spans="11:11" x14ac:dyDescent="0.25">
      <c r="K1763" s="4"/>
    </row>
    <row r="1764" spans="11:11" x14ac:dyDescent="0.25">
      <c r="K1764" s="4"/>
    </row>
    <row r="1765" spans="11:11" x14ac:dyDescent="0.25">
      <c r="K1765" s="4"/>
    </row>
    <row r="1766" spans="11:11" x14ac:dyDescent="0.25">
      <c r="K1766" s="4"/>
    </row>
    <row r="1767" spans="11:11" x14ac:dyDescent="0.25">
      <c r="K1767" s="4"/>
    </row>
    <row r="1768" spans="11:11" x14ac:dyDescent="0.25">
      <c r="K1768" s="4"/>
    </row>
    <row r="1769" spans="11:11" x14ac:dyDescent="0.25">
      <c r="K1769" s="4"/>
    </row>
    <row r="1770" spans="11:11" x14ac:dyDescent="0.25">
      <c r="K1770" s="4"/>
    </row>
    <row r="1771" spans="11:11" x14ac:dyDescent="0.25">
      <c r="K1771" s="4"/>
    </row>
    <row r="1772" spans="11:11" x14ac:dyDescent="0.25">
      <c r="K1772" s="4"/>
    </row>
    <row r="1773" spans="11:11" x14ac:dyDescent="0.25">
      <c r="K1773" s="4"/>
    </row>
    <row r="1774" spans="11:11" x14ac:dyDescent="0.25">
      <c r="K1774" s="4"/>
    </row>
    <row r="1775" spans="11:11" x14ac:dyDescent="0.25">
      <c r="K1775" s="4"/>
    </row>
    <row r="1776" spans="11:11" x14ac:dyDescent="0.25">
      <c r="K1776" s="4"/>
    </row>
    <row r="1777" spans="11:11" x14ac:dyDescent="0.25">
      <c r="K1777" s="4"/>
    </row>
    <row r="1778" spans="11:11" x14ac:dyDescent="0.25">
      <c r="K1778" s="4"/>
    </row>
    <row r="1779" spans="11:11" x14ac:dyDescent="0.25">
      <c r="K1779" s="4"/>
    </row>
    <row r="1780" spans="11:11" x14ac:dyDescent="0.25">
      <c r="K1780" s="4"/>
    </row>
    <row r="1781" spans="11:11" x14ac:dyDescent="0.25">
      <c r="K1781" s="4"/>
    </row>
    <row r="1782" spans="11:11" x14ac:dyDescent="0.25">
      <c r="K1782" s="4"/>
    </row>
    <row r="1783" spans="11:11" x14ac:dyDescent="0.25">
      <c r="K1783" s="4"/>
    </row>
    <row r="1784" spans="11:11" x14ac:dyDescent="0.25">
      <c r="K1784" s="4"/>
    </row>
    <row r="1785" spans="11:11" x14ac:dyDescent="0.25">
      <c r="K1785" s="4"/>
    </row>
    <row r="1786" spans="11:11" x14ac:dyDescent="0.25">
      <c r="K1786" s="4"/>
    </row>
    <row r="1787" spans="11:11" x14ac:dyDescent="0.25">
      <c r="K1787" s="4"/>
    </row>
    <row r="1788" spans="11:11" x14ac:dyDescent="0.25">
      <c r="K1788" s="4"/>
    </row>
    <row r="1789" spans="11:11" x14ac:dyDescent="0.25">
      <c r="K1789" s="4"/>
    </row>
    <row r="1790" spans="11:11" x14ac:dyDescent="0.25">
      <c r="K1790" s="4"/>
    </row>
    <row r="1791" spans="11:11" x14ac:dyDescent="0.25">
      <c r="K1791" s="4"/>
    </row>
    <row r="1792" spans="11:11" x14ac:dyDescent="0.25">
      <c r="K1792" s="4"/>
    </row>
    <row r="1793" spans="11:11" x14ac:dyDescent="0.25">
      <c r="K1793" s="4"/>
    </row>
    <row r="1794" spans="11:11" x14ac:dyDescent="0.25">
      <c r="K1794" s="4"/>
    </row>
    <row r="1795" spans="11:11" x14ac:dyDescent="0.25">
      <c r="K1795" s="4"/>
    </row>
    <row r="1796" spans="11:11" x14ac:dyDescent="0.25">
      <c r="K1796" s="4"/>
    </row>
    <row r="1797" spans="11:11" x14ac:dyDescent="0.25">
      <c r="K1797" s="4"/>
    </row>
    <row r="1798" spans="11:11" x14ac:dyDescent="0.25">
      <c r="K1798" s="4"/>
    </row>
    <row r="1799" spans="11:11" x14ac:dyDescent="0.25">
      <c r="K1799" s="4"/>
    </row>
    <row r="1800" spans="11:11" x14ac:dyDescent="0.25">
      <c r="K1800" s="4"/>
    </row>
    <row r="1801" spans="11:11" x14ac:dyDescent="0.25">
      <c r="K1801" s="4"/>
    </row>
    <row r="1802" spans="11:11" x14ac:dyDescent="0.25">
      <c r="K1802" s="4"/>
    </row>
    <row r="1803" spans="11:11" x14ac:dyDescent="0.25">
      <c r="K1803" s="4"/>
    </row>
    <row r="1804" spans="11:11" x14ac:dyDescent="0.25">
      <c r="K1804" s="4"/>
    </row>
    <row r="1805" spans="11:11" x14ac:dyDescent="0.25">
      <c r="K1805" s="4"/>
    </row>
    <row r="1806" spans="11:11" x14ac:dyDescent="0.25">
      <c r="K1806" s="4"/>
    </row>
    <row r="1807" spans="11:11" x14ac:dyDescent="0.25">
      <c r="K1807" s="4"/>
    </row>
    <row r="1808" spans="11:11" x14ac:dyDescent="0.25">
      <c r="K1808" s="4"/>
    </row>
    <row r="1809" spans="11:11" x14ac:dyDescent="0.25">
      <c r="K1809" s="4"/>
    </row>
    <row r="1810" spans="11:11" x14ac:dyDescent="0.25">
      <c r="K1810" s="4"/>
    </row>
    <row r="1811" spans="11:11" x14ac:dyDescent="0.25">
      <c r="K1811" s="4"/>
    </row>
    <row r="1812" spans="11:11" x14ac:dyDescent="0.25">
      <c r="K1812" s="4"/>
    </row>
    <row r="1813" spans="11:11" x14ac:dyDescent="0.25">
      <c r="K1813" s="4"/>
    </row>
    <row r="1814" spans="11:11" x14ac:dyDescent="0.25">
      <c r="K1814" s="4"/>
    </row>
    <row r="1815" spans="11:11" x14ac:dyDescent="0.25">
      <c r="K1815" s="4"/>
    </row>
    <row r="1816" spans="11:11" x14ac:dyDescent="0.25">
      <c r="K1816" s="4"/>
    </row>
    <row r="1817" spans="11:11" x14ac:dyDescent="0.25">
      <c r="K1817" s="4"/>
    </row>
    <row r="1818" spans="11:11" x14ac:dyDescent="0.25">
      <c r="K1818" s="4"/>
    </row>
    <row r="1819" spans="11:11" x14ac:dyDescent="0.25">
      <c r="K1819" s="4"/>
    </row>
    <row r="1820" spans="11:11" x14ac:dyDescent="0.25">
      <c r="K1820" s="4"/>
    </row>
    <row r="1821" spans="11:11" x14ac:dyDescent="0.25">
      <c r="K1821" s="4"/>
    </row>
    <row r="1822" spans="11:11" x14ac:dyDescent="0.25">
      <c r="K1822" s="4"/>
    </row>
    <row r="1823" spans="11:11" x14ac:dyDescent="0.25">
      <c r="K1823" s="4"/>
    </row>
    <row r="1824" spans="11:11" x14ac:dyDescent="0.25">
      <c r="K1824" s="4"/>
    </row>
    <row r="1825" spans="11:11" x14ac:dyDescent="0.25">
      <c r="K1825" s="4"/>
    </row>
    <row r="1826" spans="11:11" x14ac:dyDescent="0.25">
      <c r="K1826" s="4"/>
    </row>
    <row r="1827" spans="11:11" x14ac:dyDescent="0.25">
      <c r="K1827" s="4"/>
    </row>
    <row r="1828" spans="11:11" x14ac:dyDescent="0.25">
      <c r="K1828" s="4"/>
    </row>
    <row r="1829" spans="11:11" x14ac:dyDescent="0.25">
      <c r="K1829" s="4"/>
    </row>
    <row r="1830" spans="11:11" x14ac:dyDescent="0.25">
      <c r="K1830" s="4"/>
    </row>
    <row r="1831" spans="11:11" x14ac:dyDescent="0.25">
      <c r="K1831" s="4"/>
    </row>
    <row r="1832" spans="11:11" x14ac:dyDescent="0.25">
      <c r="K1832" s="4"/>
    </row>
    <row r="1833" spans="11:11" x14ac:dyDescent="0.25">
      <c r="K1833" s="4"/>
    </row>
    <row r="1834" spans="11:11" x14ac:dyDescent="0.25">
      <c r="K1834" s="4"/>
    </row>
    <row r="1835" spans="11:11" x14ac:dyDescent="0.25">
      <c r="K1835" s="4"/>
    </row>
    <row r="1836" spans="11:11" x14ac:dyDescent="0.25">
      <c r="K1836" s="4"/>
    </row>
    <row r="1837" spans="11:11" x14ac:dyDescent="0.25">
      <c r="K1837" s="4"/>
    </row>
    <row r="1838" spans="11:11" x14ac:dyDescent="0.25">
      <c r="K1838" s="4"/>
    </row>
    <row r="1839" spans="11:11" x14ac:dyDescent="0.25">
      <c r="K1839" s="4"/>
    </row>
    <row r="1840" spans="11:11" x14ac:dyDescent="0.25">
      <c r="K1840" s="4"/>
    </row>
    <row r="1841" spans="11:11" x14ac:dyDescent="0.25">
      <c r="K1841" s="4"/>
    </row>
    <row r="1842" spans="11:11" x14ac:dyDescent="0.25">
      <c r="K1842" s="4"/>
    </row>
    <row r="1843" spans="11:11" x14ac:dyDescent="0.25">
      <c r="K1843" s="4"/>
    </row>
    <row r="1844" spans="11:11" x14ac:dyDescent="0.25">
      <c r="K1844" s="4"/>
    </row>
    <row r="1845" spans="11:11" x14ac:dyDescent="0.25">
      <c r="K1845" s="4"/>
    </row>
    <row r="1846" spans="11:11" x14ac:dyDescent="0.25">
      <c r="K1846" s="4"/>
    </row>
    <row r="1847" spans="11:11" x14ac:dyDescent="0.25">
      <c r="K1847" s="4"/>
    </row>
    <row r="1848" spans="11:11" x14ac:dyDescent="0.25">
      <c r="K1848" s="4"/>
    </row>
    <row r="1849" spans="11:11" x14ac:dyDescent="0.25">
      <c r="K1849" s="4"/>
    </row>
    <row r="1850" spans="11:11" x14ac:dyDescent="0.25">
      <c r="K1850" s="4"/>
    </row>
    <row r="1851" spans="11:11" x14ac:dyDescent="0.25">
      <c r="K1851" s="4"/>
    </row>
    <row r="1852" spans="11:11" x14ac:dyDescent="0.25">
      <c r="K1852" s="4"/>
    </row>
    <row r="1853" spans="11:11" x14ac:dyDescent="0.25">
      <c r="K1853" s="4"/>
    </row>
    <row r="1854" spans="11:11" x14ac:dyDescent="0.25">
      <c r="K1854" s="4"/>
    </row>
    <row r="1855" spans="11:11" x14ac:dyDescent="0.25">
      <c r="K1855" s="4"/>
    </row>
    <row r="1856" spans="11:11" x14ac:dyDescent="0.25">
      <c r="K1856" s="4"/>
    </row>
    <row r="1857" spans="11:11" x14ac:dyDescent="0.25">
      <c r="K1857" s="4"/>
    </row>
    <row r="1858" spans="11:11" x14ac:dyDescent="0.25">
      <c r="K1858" s="4"/>
    </row>
    <row r="1859" spans="11:11" x14ac:dyDescent="0.25">
      <c r="K1859" s="4"/>
    </row>
    <row r="1860" spans="11:11" x14ac:dyDescent="0.25">
      <c r="K1860" s="4"/>
    </row>
    <row r="1861" spans="11:11" x14ac:dyDescent="0.25">
      <c r="K1861" s="4"/>
    </row>
    <row r="1862" spans="11:11" x14ac:dyDescent="0.25">
      <c r="K1862" s="4"/>
    </row>
    <row r="1863" spans="11:11" x14ac:dyDescent="0.25">
      <c r="K1863" s="4"/>
    </row>
    <row r="1864" spans="11:11" x14ac:dyDescent="0.25">
      <c r="K1864" s="4"/>
    </row>
    <row r="1865" spans="11:11" x14ac:dyDescent="0.25">
      <c r="K1865" s="4"/>
    </row>
    <row r="1866" spans="11:11" x14ac:dyDescent="0.25">
      <c r="K1866" s="4"/>
    </row>
    <row r="1867" spans="11:11" x14ac:dyDescent="0.25">
      <c r="K1867" s="4"/>
    </row>
    <row r="1868" spans="11:11" x14ac:dyDescent="0.25">
      <c r="K1868" s="4"/>
    </row>
    <row r="1869" spans="11:11" x14ac:dyDescent="0.25">
      <c r="K1869" s="4"/>
    </row>
    <row r="1870" spans="11:11" x14ac:dyDescent="0.25">
      <c r="K1870" s="4"/>
    </row>
    <row r="1871" spans="11:11" x14ac:dyDescent="0.25">
      <c r="K1871" s="4"/>
    </row>
    <row r="1872" spans="11:11" x14ac:dyDescent="0.25">
      <c r="K1872" s="4"/>
    </row>
    <row r="1873" spans="11:11" x14ac:dyDescent="0.25">
      <c r="K1873" s="4"/>
    </row>
    <row r="1874" spans="11:11" x14ac:dyDescent="0.25">
      <c r="K1874" s="4"/>
    </row>
    <row r="1875" spans="11:11" x14ac:dyDescent="0.25">
      <c r="K1875" s="4"/>
    </row>
    <row r="1876" spans="11:11" x14ac:dyDescent="0.25">
      <c r="K1876" s="4"/>
    </row>
    <row r="1877" spans="11:11" x14ac:dyDescent="0.25">
      <c r="K1877" s="4"/>
    </row>
    <row r="1878" spans="11:11" x14ac:dyDescent="0.25">
      <c r="K1878" s="4"/>
    </row>
    <row r="1879" spans="11:11" x14ac:dyDescent="0.25">
      <c r="K1879" s="4"/>
    </row>
    <row r="1880" spans="11:11" x14ac:dyDescent="0.25">
      <c r="K1880" s="4"/>
    </row>
    <row r="1881" spans="11:11" x14ac:dyDescent="0.25">
      <c r="K1881" s="4"/>
    </row>
    <row r="1882" spans="11:11" x14ac:dyDescent="0.25">
      <c r="K1882" s="4"/>
    </row>
    <row r="1883" spans="11:11" x14ac:dyDescent="0.25">
      <c r="K1883" s="4"/>
    </row>
    <row r="1884" spans="11:11" x14ac:dyDescent="0.25">
      <c r="K1884" s="4"/>
    </row>
    <row r="1885" spans="11:11" x14ac:dyDescent="0.25">
      <c r="K1885" s="4"/>
    </row>
    <row r="1886" spans="11:11" x14ac:dyDescent="0.25">
      <c r="K1886" s="4"/>
    </row>
    <row r="1887" spans="11:11" x14ac:dyDescent="0.25">
      <c r="K1887" s="4"/>
    </row>
    <row r="1888" spans="11:11" x14ac:dyDescent="0.25">
      <c r="K1888" s="4"/>
    </row>
    <row r="1889" spans="11:11" x14ac:dyDescent="0.25">
      <c r="K1889" s="4"/>
    </row>
    <row r="1890" spans="11:11" x14ac:dyDescent="0.25">
      <c r="K1890" s="4"/>
    </row>
    <row r="1891" spans="11:11" x14ac:dyDescent="0.25">
      <c r="K1891" s="4"/>
    </row>
    <row r="1892" spans="11:11" x14ac:dyDescent="0.25">
      <c r="K1892" s="4"/>
    </row>
    <row r="1893" spans="11:11" x14ac:dyDescent="0.25">
      <c r="K1893" s="4"/>
    </row>
    <row r="1894" spans="11:11" x14ac:dyDescent="0.25">
      <c r="K1894" s="4"/>
    </row>
    <row r="1895" spans="11:11" x14ac:dyDescent="0.25">
      <c r="K1895" s="4"/>
    </row>
    <row r="1896" spans="11:11" x14ac:dyDescent="0.25">
      <c r="K1896" s="4"/>
    </row>
    <row r="1897" spans="11:11" x14ac:dyDescent="0.25">
      <c r="K1897" s="4"/>
    </row>
    <row r="1898" spans="11:11" x14ac:dyDescent="0.25">
      <c r="K1898" s="4"/>
    </row>
    <row r="1899" spans="11:11" x14ac:dyDescent="0.25">
      <c r="K1899" s="4"/>
    </row>
    <row r="1900" spans="11:11" x14ac:dyDescent="0.25">
      <c r="K1900" s="4"/>
    </row>
    <row r="1901" spans="11:11" x14ac:dyDescent="0.25">
      <c r="K1901" s="4"/>
    </row>
    <row r="1902" spans="11:11" x14ac:dyDescent="0.25">
      <c r="K1902" s="4"/>
    </row>
    <row r="1903" spans="11:11" x14ac:dyDescent="0.25">
      <c r="K1903" s="4"/>
    </row>
    <row r="1904" spans="11:11" x14ac:dyDescent="0.25">
      <c r="K1904" s="4"/>
    </row>
    <row r="1905" spans="11:11" x14ac:dyDescent="0.25">
      <c r="K1905" s="4"/>
    </row>
    <row r="1906" spans="11:11" x14ac:dyDescent="0.25">
      <c r="K1906" s="4"/>
    </row>
    <row r="1907" spans="11:11" x14ac:dyDescent="0.25">
      <c r="K1907" s="4"/>
    </row>
    <row r="1908" spans="11:11" x14ac:dyDescent="0.25">
      <c r="K1908" s="4"/>
    </row>
    <row r="1909" spans="11:11" x14ac:dyDescent="0.25">
      <c r="K1909" s="4"/>
    </row>
    <row r="1910" spans="11:11" x14ac:dyDescent="0.25">
      <c r="K1910" s="4"/>
    </row>
    <row r="1911" spans="11:11" x14ac:dyDescent="0.25">
      <c r="K1911" s="4"/>
    </row>
    <row r="1912" spans="11:11" x14ac:dyDescent="0.25">
      <c r="K1912" s="4"/>
    </row>
    <row r="1913" spans="11:11" x14ac:dyDescent="0.25">
      <c r="K1913" s="4"/>
    </row>
    <row r="1914" spans="11:11" x14ac:dyDescent="0.25">
      <c r="K1914" s="4"/>
    </row>
    <row r="1915" spans="11:11" x14ac:dyDescent="0.25">
      <c r="K1915" s="4"/>
    </row>
    <row r="1916" spans="11:11" x14ac:dyDescent="0.25">
      <c r="K1916" s="4"/>
    </row>
    <row r="1917" spans="11:11" x14ac:dyDescent="0.25">
      <c r="K1917" s="4"/>
    </row>
    <row r="1918" spans="11:11" x14ac:dyDescent="0.25">
      <c r="K1918" s="4"/>
    </row>
    <row r="1919" spans="11:11" x14ac:dyDescent="0.25">
      <c r="K1919" s="4"/>
    </row>
    <row r="1920" spans="11:11" x14ac:dyDescent="0.25">
      <c r="K1920" s="4"/>
    </row>
    <row r="1921" spans="11:11" x14ac:dyDescent="0.25">
      <c r="K1921" s="4"/>
    </row>
    <row r="1922" spans="11:11" x14ac:dyDescent="0.25">
      <c r="K1922" s="4"/>
    </row>
    <row r="1923" spans="11:11" x14ac:dyDescent="0.25">
      <c r="K1923" s="4"/>
    </row>
    <row r="1924" spans="11:11" x14ac:dyDescent="0.25">
      <c r="K1924" s="4"/>
    </row>
    <row r="1925" spans="11:11" x14ac:dyDescent="0.25">
      <c r="K1925" s="4"/>
    </row>
    <row r="1926" spans="11:11" x14ac:dyDescent="0.25">
      <c r="K1926" s="4"/>
    </row>
    <row r="1927" spans="11:11" x14ac:dyDescent="0.25">
      <c r="K1927" s="4"/>
    </row>
    <row r="1928" spans="11:11" x14ac:dyDescent="0.25">
      <c r="K1928" s="4"/>
    </row>
    <row r="1929" spans="11:11" x14ac:dyDescent="0.25">
      <c r="K1929" s="4"/>
    </row>
    <row r="1930" spans="11:11" x14ac:dyDescent="0.25">
      <c r="K1930" s="4"/>
    </row>
    <row r="1931" spans="11:11" x14ac:dyDescent="0.25">
      <c r="K1931" s="4"/>
    </row>
    <row r="1932" spans="11:11" x14ac:dyDescent="0.25">
      <c r="K1932" s="4"/>
    </row>
    <row r="1933" spans="11:11" x14ac:dyDescent="0.25">
      <c r="K1933" s="4"/>
    </row>
    <row r="1934" spans="11:11" x14ac:dyDescent="0.25">
      <c r="K1934" s="4"/>
    </row>
    <row r="1935" spans="11:11" x14ac:dyDescent="0.25">
      <c r="K1935" s="4"/>
    </row>
    <row r="1936" spans="11:11" x14ac:dyDescent="0.25">
      <c r="K1936" s="4"/>
    </row>
    <row r="1937" spans="11:11" x14ac:dyDescent="0.25">
      <c r="K1937" s="4"/>
    </row>
    <row r="1938" spans="11:11" x14ac:dyDescent="0.25">
      <c r="K1938" s="4"/>
    </row>
    <row r="1939" spans="11:11" x14ac:dyDescent="0.25">
      <c r="K1939" s="4"/>
    </row>
    <row r="1940" spans="11:11" x14ac:dyDescent="0.25">
      <c r="K1940" s="4"/>
    </row>
    <row r="1941" spans="11:11" x14ac:dyDescent="0.25">
      <c r="K1941" s="4"/>
    </row>
    <row r="1942" spans="11:11" x14ac:dyDescent="0.25">
      <c r="K1942" s="4"/>
    </row>
    <row r="1943" spans="11:11" x14ac:dyDescent="0.25">
      <c r="K1943" s="4"/>
    </row>
    <row r="1944" spans="11:11" x14ac:dyDescent="0.25">
      <c r="K1944" s="4"/>
    </row>
    <row r="1945" spans="11:11" x14ac:dyDescent="0.25">
      <c r="K1945" s="4"/>
    </row>
    <row r="1946" spans="11:11" x14ac:dyDescent="0.25">
      <c r="K1946" s="4"/>
    </row>
    <row r="1947" spans="11:11" x14ac:dyDescent="0.25">
      <c r="K1947" s="4"/>
    </row>
    <row r="1948" spans="11:11" x14ac:dyDescent="0.25">
      <c r="K1948" s="4"/>
    </row>
    <row r="1949" spans="11:11" x14ac:dyDescent="0.25">
      <c r="K1949" s="4"/>
    </row>
    <row r="1950" spans="11:11" x14ac:dyDescent="0.25">
      <c r="K1950" s="4"/>
    </row>
    <row r="1951" spans="11:11" x14ac:dyDescent="0.25">
      <c r="K1951" s="4"/>
    </row>
    <row r="1952" spans="11:11" x14ac:dyDescent="0.25">
      <c r="K1952" s="4"/>
    </row>
    <row r="1953" spans="11:11" x14ac:dyDescent="0.25">
      <c r="K1953" s="4"/>
    </row>
    <row r="1954" spans="11:11" x14ac:dyDescent="0.25">
      <c r="K1954" s="4"/>
    </row>
    <row r="1955" spans="11:11" x14ac:dyDescent="0.25">
      <c r="K1955" s="4"/>
    </row>
    <row r="1956" spans="11:11" x14ac:dyDescent="0.25">
      <c r="K1956" s="4"/>
    </row>
    <row r="1957" spans="11:11" x14ac:dyDescent="0.25">
      <c r="K1957" s="4"/>
    </row>
    <row r="1958" spans="11:11" x14ac:dyDescent="0.25">
      <c r="K1958" s="4"/>
    </row>
    <row r="1959" spans="11:11" x14ac:dyDescent="0.25">
      <c r="K1959" s="4"/>
    </row>
    <row r="1960" spans="11:11" x14ac:dyDescent="0.25">
      <c r="K1960" s="4"/>
    </row>
    <row r="1961" spans="11:11" x14ac:dyDescent="0.25">
      <c r="K1961" s="4"/>
    </row>
    <row r="1962" spans="11:11" x14ac:dyDescent="0.25">
      <c r="K1962" s="4"/>
    </row>
    <row r="1963" spans="11:11" x14ac:dyDescent="0.25">
      <c r="K1963" s="4"/>
    </row>
    <row r="1964" spans="11:11" x14ac:dyDescent="0.25">
      <c r="K1964" s="4"/>
    </row>
    <row r="1965" spans="11:11" x14ac:dyDescent="0.25">
      <c r="K1965" s="4"/>
    </row>
    <row r="1966" spans="11:11" x14ac:dyDescent="0.25">
      <c r="K1966" s="4"/>
    </row>
    <row r="1967" spans="11:11" x14ac:dyDescent="0.25">
      <c r="K1967" s="4"/>
    </row>
    <row r="1968" spans="11:11" x14ac:dyDescent="0.25">
      <c r="K1968" s="4"/>
    </row>
    <row r="1969" spans="11:11" x14ac:dyDescent="0.25">
      <c r="K1969" s="4"/>
    </row>
    <row r="1970" spans="11:11" x14ac:dyDescent="0.25">
      <c r="K1970" s="4"/>
    </row>
    <row r="1971" spans="11:11" x14ac:dyDescent="0.25">
      <c r="K1971" s="4"/>
    </row>
    <row r="1972" spans="11:11" x14ac:dyDescent="0.25">
      <c r="K1972" s="4"/>
    </row>
    <row r="1973" spans="11:11" x14ac:dyDescent="0.25">
      <c r="K1973" s="4"/>
    </row>
    <row r="1974" spans="11:11" x14ac:dyDescent="0.25">
      <c r="K1974" s="4"/>
    </row>
    <row r="1975" spans="11:11" x14ac:dyDescent="0.25">
      <c r="K1975" s="4"/>
    </row>
    <row r="1976" spans="11:11" x14ac:dyDescent="0.25">
      <c r="K1976" s="4"/>
    </row>
    <row r="1977" spans="11:11" x14ac:dyDescent="0.25">
      <c r="K1977" s="4"/>
    </row>
    <row r="1978" spans="11:11" x14ac:dyDescent="0.25">
      <c r="K1978" s="4"/>
    </row>
    <row r="1979" spans="11:11" x14ac:dyDescent="0.25">
      <c r="K1979" s="4"/>
    </row>
    <row r="1980" spans="11:11" x14ac:dyDescent="0.25">
      <c r="K1980" s="4"/>
    </row>
    <row r="1981" spans="11:11" x14ac:dyDescent="0.25">
      <c r="K1981" s="4"/>
    </row>
    <row r="1982" spans="11:11" x14ac:dyDescent="0.25">
      <c r="K1982" s="4"/>
    </row>
    <row r="1983" spans="11:11" x14ac:dyDescent="0.25">
      <c r="K1983" s="4"/>
    </row>
    <row r="1984" spans="11:11" x14ac:dyDescent="0.25">
      <c r="K1984" s="4"/>
    </row>
    <row r="1985" spans="11:11" x14ac:dyDescent="0.25">
      <c r="K1985" s="4"/>
    </row>
    <row r="1986" spans="11:11" x14ac:dyDescent="0.25">
      <c r="K1986" s="4"/>
    </row>
    <row r="1987" spans="11:11" x14ac:dyDescent="0.25">
      <c r="K1987" s="4"/>
    </row>
    <row r="1988" spans="11:11" x14ac:dyDescent="0.25">
      <c r="K1988" s="4"/>
    </row>
    <row r="1989" spans="11:11" x14ac:dyDescent="0.25">
      <c r="K1989" s="4"/>
    </row>
    <row r="1990" spans="11:11" x14ac:dyDescent="0.25">
      <c r="K1990" s="4"/>
    </row>
    <row r="1991" spans="11:11" x14ac:dyDescent="0.25">
      <c r="K1991" s="4"/>
    </row>
    <row r="1992" spans="11:11" x14ac:dyDescent="0.25">
      <c r="K1992" s="4"/>
    </row>
    <row r="1993" spans="11:11" x14ac:dyDescent="0.25">
      <c r="K1993" s="4"/>
    </row>
    <row r="1994" spans="11:11" x14ac:dyDescent="0.25">
      <c r="K1994" s="4"/>
    </row>
    <row r="1995" spans="11:11" x14ac:dyDescent="0.25">
      <c r="K1995" s="4"/>
    </row>
    <row r="1996" spans="11:11" x14ac:dyDescent="0.25">
      <c r="K1996" s="4"/>
    </row>
    <row r="1997" spans="11:11" x14ac:dyDescent="0.25">
      <c r="K1997" s="4"/>
    </row>
    <row r="1998" spans="11:11" x14ac:dyDescent="0.25">
      <c r="K1998" s="4"/>
    </row>
    <row r="1999" spans="11:11" x14ac:dyDescent="0.25">
      <c r="K1999" s="4"/>
    </row>
    <row r="2000" spans="11:11" x14ac:dyDescent="0.25">
      <c r="K2000" s="4"/>
    </row>
    <row r="2001" spans="11:11" x14ac:dyDescent="0.25">
      <c r="K2001" s="4"/>
    </row>
    <row r="2002" spans="11:11" x14ac:dyDescent="0.25">
      <c r="K2002" s="4"/>
    </row>
    <row r="2003" spans="11:11" x14ac:dyDescent="0.25">
      <c r="K2003" s="4"/>
    </row>
    <row r="2004" spans="11:11" x14ac:dyDescent="0.25">
      <c r="K2004" s="4"/>
    </row>
    <row r="2005" spans="11:11" x14ac:dyDescent="0.25">
      <c r="K2005" s="4"/>
    </row>
    <row r="2006" spans="11:11" x14ac:dyDescent="0.25">
      <c r="K2006" s="4"/>
    </row>
    <row r="2007" spans="11:11" x14ac:dyDescent="0.25">
      <c r="K2007" s="4"/>
    </row>
    <row r="2008" spans="11:11" x14ac:dyDescent="0.25">
      <c r="K2008" s="4"/>
    </row>
    <row r="2009" spans="11:11" x14ac:dyDescent="0.25">
      <c r="K2009" s="4"/>
    </row>
    <row r="2010" spans="11:11" x14ac:dyDescent="0.25">
      <c r="K2010" s="4"/>
    </row>
    <row r="2011" spans="11:11" x14ac:dyDescent="0.25">
      <c r="K2011" s="4"/>
    </row>
    <row r="2012" spans="11:11" x14ac:dyDescent="0.25">
      <c r="K2012" s="4"/>
    </row>
    <row r="2013" spans="11:11" x14ac:dyDescent="0.25">
      <c r="K2013" s="4"/>
    </row>
    <row r="2014" spans="11:11" x14ac:dyDescent="0.25">
      <c r="K2014" s="4"/>
    </row>
    <row r="2015" spans="11:11" x14ac:dyDescent="0.25">
      <c r="K2015" s="4"/>
    </row>
    <row r="2016" spans="11:11" x14ac:dyDescent="0.25">
      <c r="K2016" s="4"/>
    </row>
    <row r="2017" spans="11:11" x14ac:dyDescent="0.25">
      <c r="K2017" s="4"/>
    </row>
    <row r="2018" spans="11:11" x14ac:dyDescent="0.25">
      <c r="K2018" s="4"/>
    </row>
    <row r="2019" spans="11:11" x14ac:dyDescent="0.25">
      <c r="K2019" s="4"/>
    </row>
    <row r="2020" spans="11:11" x14ac:dyDescent="0.25">
      <c r="K2020" s="4"/>
    </row>
    <row r="2021" spans="11:11" x14ac:dyDescent="0.25">
      <c r="K2021" s="4"/>
    </row>
    <row r="2022" spans="11:11" x14ac:dyDescent="0.25">
      <c r="K2022" s="4"/>
    </row>
    <row r="2023" spans="11:11" x14ac:dyDescent="0.25">
      <c r="K2023" s="4"/>
    </row>
    <row r="2024" spans="11:11" x14ac:dyDescent="0.25">
      <c r="K2024" s="4"/>
    </row>
    <row r="2025" spans="11:11" x14ac:dyDescent="0.25">
      <c r="K2025" s="4"/>
    </row>
    <row r="2026" spans="11:11" x14ac:dyDescent="0.25">
      <c r="K2026" s="4"/>
    </row>
    <row r="2027" spans="11:11" x14ac:dyDescent="0.25">
      <c r="K2027" s="4"/>
    </row>
    <row r="2028" spans="11:11" x14ac:dyDescent="0.25">
      <c r="K2028" s="4"/>
    </row>
    <row r="2029" spans="11:11" x14ac:dyDescent="0.25">
      <c r="K2029" s="4"/>
    </row>
    <row r="2030" spans="11:11" x14ac:dyDescent="0.25">
      <c r="K2030" s="4"/>
    </row>
    <row r="2031" spans="11:11" x14ac:dyDescent="0.25">
      <c r="K2031" s="4"/>
    </row>
    <row r="2032" spans="11:11" x14ac:dyDescent="0.25">
      <c r="K2032" s="4"/>
    </row>
    <row r="2033" spans="11:11" x14ac:dyDescent="0.25">
      <c r="K2033" s="4"/>
    </row>
    <row r="2034" spans="11:11" x14ac:dyDescent="0.25">
      <c r="K2034" s="4"/>
    </row>
    <row r="2035" spans="11:11" x14ac:dyDescent="0.25">
      <c r="K2035" s="4"/>
    </row>
    <row r="2036" spans="11:11" x14ac:dyDescent="0.25">
      <c r="K2036" s="4"/>
    </row>
    <row r="2037" spans="11:11" x14ac:dyDescent="0.25">
      <c r="K2037" s="4"/>
    </row>
    <row r="2038" spans="11:11" x14ac:dyDescent="0.25">
      <c r="K2038" s="4"/>
    </row>
    <row r="2039" spans="11:11" x14ac:dyDescent="0.25">
      <c r="K2039" s="4"/>
    </row>
    <row r="2040" spans="11:11" x14ac:dyDescent="0.25">
      <c r="K2040" s="4"/>
    </row>
    <row r="2041" spans="11:11" x14ac:dyDescent="0.25">
      <c r="K2041" s="4"/>
    </row>
    <row r="2042" spans="11:11" x14ac:dyDescent="0.25">
      <c r="K2042" s="4"/>
    </row>
    <row r="2043" spans="11:11" x14ac:dyDescent="0.25">
      <c r="K2043" s="4"/>
    </row>
    <row r="2044" spans="11:11" x14ac:dyDescent="0.25">
      <c r="K2044" s="4"/>
    </row>
    <row r="2045" spans="11:11" x14ac:dyDescent="0.25">
      <c r="K2045" s="4"/>
    </row>
    <row r="2046" spans="11:11" x14ac:dyDescent="0.25">
      <c r="K2046" s="4"/>
    </row>
    <row r="2047" spans="11:11" x14ac:dyDescent="0.25">
      <c r="K2047" s="4"/>
    </row>
    <row r="2048" spans="11:11" x14ac:dyDescent="0.25">
      <c r="K2048" s="4"/>
    </row>
    <row r="2049" spans="11:11" x14ac:dyDescent="0.25">
      <c r="K2049" s="4"/>
    </row>
    <row r="2050" spans="11:11" x14ac:dyDescent="0.25">
      <c r="K2050" s="4"/>
    </row>
    <row r="2051" spans="11:11" x14ac:dyDescent="0.25">
      <c r="K2051" s="4"/>
    </row>
    <row r="2052" spans="11:11" x14ac:dyDescent="0.25">
      <c r="K2052" s="4"/>
    </row>
    <row r="2053" spans="11:11" x14ac:dyDescent="0.25">
      <c r="K2053" s="4"/>
    </row>
    <row r="2054" spans="11:11" x14ac:dyDescent="0.25">
      <c r="K2054" s="4"/>
    </row>
    <row r="2055" spans="11:11" x14ac:dyDescent="0.25">
      <c r="K2055" s="4"/>
    </row>
    <row r="2056" spans="11:11" x14ac:dyDescent="0.25">
      <c r="K2056" s="4"/>
    </row>
    <row r="2057" spans="11:11" x14ac:dyDescent="0.25">
      <c r="K2057" s="4"/>
    </row>
    <row r="2058" spans="11:11" x14ac:dyDescent="0.25">
      <c r="K2058" s="4"/>
    </row>
    <row r="2059" spans="11:11" x14ac:dyDescent="0.25">
      <c r="K2059" s="4"/>
    </row>
    <row r="2060" spans="11:11" x14ac:dyDescent="0.25">
      <c r="K2060" s="4"/>
    </row>
    <row r="2061" spans="11:11" x14ac:dyDescent="0.25">
      <c r="K2061" s="4"/>
    </row>
    <row r="2062" spans="11:11" x14ac:dyDescent="0.25">
      <c r="K2062" s="4"/>
    </row>
    <row r="2063" spans="11:11" x14ac:dyDescent="0.25">
      <c r="K2063" s="4"/>
    </row>
    <row r="2064" spans="11:11" x14ac:dyDescent="0.25">
      <c r="K2064" s="4"/>
    </row>
    <row r="2065" spans="11:11" x14ac:dyDescent="0.25">
      <c r="K2065" s="4"/>
    </row>
    <row r="2066" spans="11:11" x14ac:dyDescent="0.25">
      <c r="K2066" s="4"/>
    </row>
    <row r="2067" spans="11:11" x14ac:dyDescent="0.25">
      <c r="K2067" s="4"/>
    </row>
    <row r="2068" spans="11:11" x14ac:dyDescent="0.25">
      <c r="K2068" s="4"/>
    </row>
    <row r="2069" spans="11:11" x14ac:dyDescent="0.25">
      <c r="K2069" s="4"/>
    </row>
    <row r="2070" spans="11:11" x14ac:dyDescent="0.25">
      <c r="K2070" s="4"/>
    </row>
    <row r="2071" spans="11:11" x14ac:dyDescent="0.25">
      <c r="K2071" s="4"/>
    </row>
    <row r="2072" spans="11:11" x14ac:dyDescent="0.25">
      <c r="K2072" s="4"/>
    </row>
    <row r="2073" spans="11:11" x14ac:dyDescent="0.25">
      <c r="K2073" s="4"/>
    </row>
    <row r="2074" spans="11:11" x14ac:dyDescent="0.25">
      <c r="K2074" s="4"/>
    </row>
    <row r="2075" spans="11:11" x14ac:dyDescent="0.25">
      <c r="K2075" s="4"/>
    </row>
    <row r="2076" spans="11:11" x14ac:dyDescent="0.25">
      <c r="K2076" s="4"/>
    </row>
    <row r="2077" spans="11:11" x14ac:dyDescent="0.25">
      <c r="K2077" s="4"/>
    </row>
    <row r="2078" spans="11:11" x14ac:dyDescent="0.25">
      <c r="K2078" s="4"/>
    </row>
    <row r="2079" spans="11:11" x14ac:dyDescent="0.25">
      <c r="K2079" s="4"/>
    </row>
    <row r="2080" spans="11:11" x14ac:dyDescent="0.25">
      <c r="K2080" s="4"/>
    </row>
    <row r="2081" spans="11:11" x14ac:dyDescent="0.25">
      <c r="K2081" s="4"/>
    </row>
    <row r="2082" spans="11:11" x14ac:dyDescent="0.25">
      <c r="K2082" s="4"/>
    </row>
    <row r="2083" spans="11:11" x14ac:dyDescent="0.25">
      <c r="K2083" s="4"/>
    </row>
    <row r="2084" spans="11:11" x14ac:dyDescent="0.25">
      <c r="K2084" s="4"/>
    </row>
    <row r="2085" spans="11:11" x14ac:dyDescent="0.25">
      <c r="K2085" s="4"/>
    </row>
    <row r="2086" spans="11:11" x14ac:dyDescent="0.25">
      <c r="K2086" s="4"/>
    </row>
    <row r="2087" spans="11:11" x14ac:dyDescent="0.25">
      <c r="K2087" s="4"/>
    </row>
    <row r="2088" spans="11:11" x14ac:dyDescent="0.25">
      <c r="K2088" s="4"/>
    </row>
    <row r="2089" spans="11:11" x14ac:dyDescent="0.25">
      <c r="K2089" s="4"/>
    </row>
    <row r="2090" spans="11:11" x14ac:dyDescent="0.25">
      <c r="K2090" s="4"/>
    </row>
    <row r="2091" spans="11:11" x14ac:dyDescent="0.25">
      <c r="K2091" s="4"/>
    </row>
    <row r="2092" spans="11:11" x14ac:dyDescent="0.25">
      <c r="K2092" s="4"/>
    </row>
    <row r="2093" spans="11:11" x14ac:dyDescent="0.25">
      <c r="K2093" s="4"/>
    </row>
    <row r="2094" spans="11:11" x14ac:dyDescent="0.25">
      <c r="K2094" s="4"/>
    </row>
    <row r="2095" spans="11:11" x14ac:dyDescent="0.25">
      <c r="K2095" s="4"/>
    </row>
    <row r="2096" spans="11:11" x14ac:dyDescent="0.25">
      <c r="K2096" s="4"/>
    </row>
    <row r="2097" spans="11:11" x14ac:dyDescent="0.25">
      <c r="K2097" s="4"/>
    </row>
    <row r="2098" spans="11:11" x14ac:dyDescent="0.25">
      <c r="K2098" s="4"/>
    </row>
    <row r="2099" spans="11:11" x14ac:dyDescent="0.25">
      <c r="K2099" s="4"/>
    </row>
    <row r="2100" spans="11:11" x14ac:dyDescent="0.25">
      <c r="K2100" s="4"/>
    </row>
    <row r="2101" spans="11:11" x14ac:dyDescent="0.25">
      <c r="K2101" s="4"/>
    </row>
    <row r="2102" spans="11:11" x14ac:dyDescent="0.25">
      <c r="K2102" s="4"/>
    </row>
    <row r="2103" spans="11:11" x14ac:dyDescent="0.25">
      <c r="K2103" s="4"/>
    </row>
    <row r="2104" spans="11:11" x14ac:dyDescent="0.25">
      <c r="K2104" s="4"/>
    </row>
    <row r="2105" spans="11:11" x14ac:dyDescent="0.25">
      <c r="K2105" s="4"/>
    </row>
    <row r="2106" spans="11:11" x14ac:dyDescent="0.25">
      <c r="K2106" s="4"/>
    </row>
    <row r="2107" spans="11:11" x14ac:dyDescent="0.25">
      <c r="K2107" s="4"/>
    </row>
    <row r="2108" spans="11:11" x14ac:dyDescent="0.25">
      <c r="K2108" s="4"/>
    </row>
    <row r="2109" spans="11:11" x14ac:dyDescent="0.25">
      <c r="K2109" s="4"/>
    </row>
    <row r="2110" spans="11:11" x14ac:dyDescent="0.25">
      <c r="K2110" s="4"/>
    </row>
    <row r="2111" spans="11:11" x14ac:dyDescent="0.25">
      <c r="K2111" s="4"/>
    </row>
    <row r="2112" spans="11:11" x14ac:dyDescent="0.25">
      <c r="K2112" s="4"/>
    </row>
    <row r="2113" spans="11:11" x14ac:dyDescent="0.25">
      <c r="K2113" s="4"/>
    </row>
    <row r="2114" spans="11:11" x14ac:dyDescent="0.25">
      <c r="K2114" s="4"/>
    </row>
    <row r="2115" spans="11:11" x14ac:dyDescent="0.25">
      <c r="K2115" s="4"/>
    </row>
    <row r="2116" spans="11:11" x14ac:dyDescent="0.25">
      <c r="K2116" s="4"/>
    </row>
    <row r="2117" spans="11:11" x14ac:dyDescent="0.25">
      <c r="K2117" s="4"/>
    </row>
    <row r="2118" spans="11:11" x14ac:dyDescent="0.25">
      <c r="K2118" s="4"/>
    </row>
    <row r="2119" spans="11:11" x14ac:dyDescent="0.25">
      <c r="K2119" s="4"/>
    </row>
    <row r="2120" spans="11:11" x14ac:dyDescent="0.25">
      <c r="K2120" s="4"/>
    </row>
    <row r="2121" spans="11:11" x14ac:dyDescent="0.25">
      <c r="K2121" s="4"/>
    </row>
    <row r="2122" spans="11:11" x14ac:dyDescent="0.25">
      <c r="K2122" s="4"/>
    </row>
    <row r="2123" spans="11:11" x14ac:dyDescent="0.25">
      <c r="K2123" s="4"/>
    </row>
    <row r="2124" spans="11:11" x14ac:dyDescent="0.25">
      <c r="K2124" s="4"/>
    </row>
    <row r="2125" spans="11:11" x14ac:dyDescent="0.25">
      <c r="K2125" s="4"/>
    </row>
    <row r="2126" spans="11:11" x14ac:dyDescent="0.25">
      <c r="K2126" s="4"/>
    </row>
    <row r="2127" spans="11:11" x14ac:dyDescent="0.25">
      <c r="K2127" s="4"/>
    </row>
    <row r="2128" spans="11:11" x14ac:dyDescent="0.25">
      <c r="K2128" s="4"/>
    </row>
    <row r="2129" spans="11:11" x14ac:dyDescent="0.25">
      <c r="K2129" s="4"/>
    </row>
    <row r="2130" spans="11:11" x14ac:dyDescent="0.25">
      <c r="K2130" s="4"/>
    </row>
    <row r="2131" spans="11:11" x14ac:dyDescent="0.25">
      <c r="K2131" s="4"/>
    </row>
    <row r="2132" spans="11:11" x14ac:dyDescent="0.25">
      <c r="K2132" s="4"/>
    </row>
    <row r="2133" spans="11:11" x14ac:dyDescent="0.25">
      <c r="K2133" s="4"/>
    </row>
    <row r="2134" spans="11:11" x14ac:dyDescent="0.25">
      <c r="K2134" s="4"/>
    </row>
    <row r="2135" spans="11:11" x14ac:dyDescent="0.25">
      <c r="K2135" s="4"/>
    </row>
    <row r="2136" spans="11:11" x14ac:dyDescent="0.25">
      <c r="K2136" s="4"/>
    </row>
    <row r="2137" spans="11:11" x14ac:dyDescent="0.25">
      <c r="K2137" s="4"/>
    </row>
    <row r="2138" spans="11:11" x14ac:dyDescent="0.25">
      <c r="K2138" s="4"/>
    </row>
    <row r="2139" spans="11:11" x14ac:dyDescent="0.25">
      <c r="K2139" s="4"/>
    </row>
    <row r="2140" spans="11:11" x14ac:dyDescent="0.25">
      <c r="K2140" s="4"/>
    </row>
    <row r="2141" spans="11:11" x14ac:dyDescent="0.25">
      <c r="K2141" s="4"/>
    </row>
    <row r="2142" spans="11:11" x14ac:dyDescent="0.25">
      <c r="K2142" s="4"/>
    </row>
    <row r="2143" spans="11:11" x14ac:dyDescent="0.25">
      <c r="K2143" s="4"/>
    </row>
    <row r="2144" spans="11:11" x14ac:dyDescent="0.25">
      <c r="K2144" s="4"/>
    </row>
    <row r="2145" spans="11:11" x14ac:dyDescent="0.25">
      <c r="K2145" s="4"/>
    </row>
    <row r="2146" spans="11:11" x14ac:dyDescent="0.25">
      <c r="K2146" s="4"/>
    </row>
    <row r="2147" spans="11:11" x14ac:dyDescent="0.25">
      <c r="K2147" s="4"/>
    </row>
    <row r="2148" spans="11:11" x14ac:dyDescent="0.25">
      <c r="K2148" s="4"/>
    </row>
    <row r="2149" spans="11:11" x14ac:dyDescent="0.25">
      <c r="K2149" s="4"/>
    </row>
    <row r="2150" spans="11:11" x14ac:dyDescent="0.25">
      <c r="K2150" s="4"/>
    </row>
    <row r="2151" spans="11:11" x14ac:dyDescent="0.25">
      <c r="K2151" s="4"/>
    </row>
    <row r="2152" spans="11:11" x14ac:dyDescent="0.25">
      <c r="K2152" s="4"/>
    </row>
    <row r="2153" spans="11:11" x14ac:dyDescent="0.25">
      <c r="K2153" s="4"/>
    </row>
    <row r="2154" spans="11:11" x14ac:dyDescent="0.25">
      <c r="K2154" s="4"/>
    </row>
    <row r="2155" spans="11:11" x14ac:dyDescent="0.25">
      <c r="K2155" s="4"/>
    </row>
    <row r="2156" spans="11:11" x14ac:dyDescent="0.25">
      <c r="K2156" s="4"/>
    </row>
    <row r="2157" spans="11:11" x14ac:dyDescent="0.25">
      <c r="K2157" s="4"/>
    </row>
    <row r="2158" spans="11:11" x14ac:dyDescent="0.25">
      <c r="K2158" s="4"/>
    </row>
    <row r="2159" spans="11:11" x14ac:dyDescent="0.25">
      <c r="K2159" s="4"/>
    </row>
    <row r="2160" spans="11:11" x14ac:dyDescent="0.25">
      <c r="K2160" s="4"/>
    </row>
    <row r="2161" spans="11:11" x14ac:dyDescent="0.25">
      <c r="K2161" s="4"/>
    </row>
    <row r="2162" spans="11:11" x14ac:dyDescent="0.25">
      <c r="K2162" s="4"/>
    </row>
    <row r="2163" spans="11:11" x14ac:dyDescent="0.25">
      <c r="K2163" s="4"/>
    </row>
    <row r="2164" spans="11:11" x14ac:dyDescent="0.25">
      <c r="K2164" s="4"/>
    </row>
    <row r="2165" spans="11:11" x14ac:dyDescent="0.25">
      <c r="K2165" s="4"/>
    </row>
    <row r="2166" spans="11:11" x14ac:dyDescent="0.25">
      <c r="K2166" s="4"/>
    </row>
    <row r="2167" spans="11:11" x14ac:dyDescent="0.25">
      <c r="K2167" s="4"/>
    </row>
    <row r="2168" spans="11:11" x14ac:dyDescent="0.25">
      <c r="K2168" s="4"/>
    </row>
    <row r="2169" spans="11:11" x14ac:dyDescent="0.25">
      <c r="K2169" s="4"/>
    </row>
    <row r="2170" spans="11:11" x14ac:dyDescent="0.25">
      <c r="K2170" s="4"/>
    </row>
    <row r="2171" spans="11:11" x14ac:dyDescent="0.25">
      <c r="K2171" s="4"/>
    </row>
    <row r="2172" spans="11:11" x14ac:dyDescent="0.25">
      <c r="K2172" s="4"/>
    </row>
    <row r="2173" spans="11:11" x14ac:dyDescent="0.25">
      <c r="K2173" s="4"/>
    </row>
    <row r="2174" spans="11:11" x14ac:dyDescent="0.25">
      <c r="K2174" s="4"/>
    </row>
    <row r="2175" spans="11:11" x14ac:dyDescent="0.25">
      <c r="K2175" s="4"/>
    </row>
    <row r="2176" spans="11:11" x14ac:dyDescent="0.25">
      <c r="K2176" s="4"/>
    </row>
    <row r="2177" spans="11:11" x14ac:dyDescent="0.25">
      <c r="K2177" s="4"/>
    </row>
    <row r="2178" spans="11:11" x14ac:dyDescent="0.25">
      <c r="K2178" s="4"/>
    </row>
    <row r="2179" spans="11:11" x14ac:dyDescent="0.25">
      <c r="K2179" s="4"/>
    </row>
    <row r="2180" spans="11:11" x14ac:dyDescent="0.25">
      <c r="K2180" s="4"/>
    </row>
    <row r="2181" spans="11:11" x14ac:dyDescent="0.25">
      <c r="K2181" s="4"/>
    </row>
    <row r="2182" spans="11:11" x14ac:dyDescent="0.25">
      <c r="K2182" s="4"/>
    </row>
    <row r="2183" spans="11:11" x14ac:dyDescent="0.25">
      <c r="K2183" s="4"/>
    </row>
    <row r="2184" spans="11:11" x14ac:dyDescent="0.25">
      <c r="K2184" s="4"/>
    </row>
    <row r="2185" spans="11:11" x14ac:dyDescent="0.25">
      <c r="K2185" s="4"/>
    </row>
    <row r="2186" spans="11:11" x14ac:dyDescent="0.25">
      <c r="K2186" s="4"/>
    </row>
    <row r="2187" spans="11:11" x14ac:dyDescent="0.25">
      <c r="K2187" s="4"/>
    </row>
    <row r="2188" spans="11:11" x14ac:dyDescent="0.25">
      <c r="K2188" s="4"/>
    </row>
    <row r="2189" spans="11:11" x14ac:dyDescent="0.25">
      <c r="K2189" s="4"/>
    </row>
    <row r="2190" spans="11:11" x14ac:dyDescent="0.25">
      <c r="K2190" s="4"/>
    </row>
    <row r="2191" spans="11:11" x14ac:dyDescent="0.25">
      <c r="K2191" s="4"/>
    </row>
    <row r="2192" spans="11:11" x14ac:dyDescent="0.25">
      <c r="K2192" s="4"/>
    </row>
    <row r="2193" spans="11:11" x14ac:dyDescent="0.25">
      <c r="K2193" s="4"/>
    </row>
    <row r="2194" spans="11:11" x14ac:dyDescent="0.25">
      <c r="K2194" s="4"/>
    </row>
    <row r="2195" spans="11:11" x14ac:dyDescent="0.25">
      <c r="K2195" s="4"/>
    </row>
    <row r="2196" spans="11:11" x14ac:dyDescent="0.25">
      <c r="K2196" s="4"/>
    </row>
    <row r="2197" spans="11:11" x14ac:dyDescent="0.25">
      <c r="K2197" s="4"/>
    </row>
    <row r="2198" spans="11:11" x14ac:dyDescent="0.25">
      <c r="K2198" s="4"/>
    </row>
    <row r="2199" spans="11:11" x14ac:dyDescent="0.25">
      <c r="K2199" s="4"/>
    </row>
    <row r="2200" spans="11:11" x14ac:dyDescent="0.25">
      <c r="K2200" s="4"/>
    </row>
    <row r="2201" spans="11:11" x14ac:dyDescent="0.25">
      <c r="K2201" s="4"/>
    </row>
    <row r="2202" spans="11:11" x14ac:dyDescent="0.25">
      <c r="K2202" s="4"/>
    </row>
    <row r="2203" spans="11:11" x14ac:dyDescent="0.25">
      <c r="K2203" s="4"/>
    </row>
    <row r="2204" spans="11:11" x14ac:dyDescent="0.25">
      <c r="K2204" s="4"/>
    </row>
    <row r="2205" spans="11:11" x14ac:dyDescent="0.25">
      <c r="K2205" s="4"/>
    </row>
    <row r="2206" spans="11:11" x14ac:dyDescent="0.25">
      <c r="K2206" s="4"/>
    </row>
    <row r="2207" spans="11:11" x14ac:dyDescent="0.25">
      <c r="K2207" s="4"/>
    </row>
    <row r="2208" spans="11:11" x14ac:dyDescent="0.25">
      <c r="K2208" s="4"/>
    </row>
    <row r="2209" spans="11:11" x14ac:dyDescent="0.25">
      <c r="K2209" s="4"/>
    </row>
    <row r="2210" spans="11:11" x14ac:dyDescent="0.25">
      <c r="K2210" s="4"/>
    </row>
    <row r="2211" spans="11:11" x14ac:dyDescent="0.25">
      <c r="K2211" s="4"/>
    </row>
    <row r="2212" spans="11:11" x14ac:dyDescent="0.25">
      <c r="K2212" s="4"/>
    </row>
    <row r="2213" spans="11:11" x14ac:dyDescent="0.25">
      <c r="K2213" s="4"/>
    </row>
    <row r="2214" spans="11:11" x14ac:dyDescent="0.25">
      <c r="K2214" s="4"/>
    </row>
    <row r="2215" spans="11:11" x14ac:dyDescent="0.25">
      <c r="K2215" s="4"/>
    </row>
    <row r="2216" spans="11:11" x14ac:dyDescent="0.25">
      <c r="K2216" s="4"/>
    </row>
    <row r="2217" spans="11:11" x14ac:dyDescent="0.25">
      <c r="K2217" s="4"/>
    </row>
    <row r="2218" spans="11:11" x14ac:dyDescent="0.25">
      <c r="K2218" s="4"/>
    </row>
    <row r="2219" spans="11:11" x14ac:dyDescent="0.25">
      <c r="K2219" s="4"/>
    </row>
    <row r="2220" spans="11:11" x14ac:dyDescent="0.25">
      <c r="K2220" s="4"/>
    </row>
    <row r="2221" spans="11:11" x14ac:dyDescent="0.25">
      <c r="K2221" s="4"/>
    </row>
    <row r="2222" spans="11:11" x14ac:dyDescent="0.25">
      <c r="K2222" s="4"/>
    </row>
    <row r="2223" spans="11:11" x14ac:dyDescent="0.25">
      <c r="K2223" s="4"/>
    </row>
    <row r="2224" spans="11:11" x14ac:dyDescent="0.25">
      <c r="K2224" s="4"/>
    </row>
    <row r="2225" spans="11:11" x14ac:dyDescent="0.25">
      <c r="K2225" s="4"/>
    </row>
    <row r="2226" spans="11:11" x14ac:dyDescent="0.25">
      <c r="K2226" s="4"/>
    </row>
    <row r="2227" spans="11:11" x14ac:dyDescent="0.25">
      <c r="K2227" s="4"/>
    </row>
    <row r="2228" spans="11:11" x14ac:dyDescent="0.25">
      <c r="K2228" s="4"/>
    </row>
    <row r="2229" spans="11:11" x14ac:dyDescent="0.25">
      <c r="K2229" s="4"/>
    </row>
    <row r="2230" spans="11:11" x14ac:dyDescent="0.25">
      <c r="K2230" s="4"/>
    </row>
    <row r="2231" spans="11:11" x14ac:dyDescent="0.25">
      <c r="K2231" s="4"/>
    </row>
    <row r="2232" spans="11:11" x14ac:dyDescent="0.25">
      <c r="K2232" s="4"/>
    </row>
    <row r="2233" spans="11:11" x14ac:dyDescent="0.25">
      <c r="K2233" s="4"/>
    </row>
    <row r="2234" spans="11:11" x14ac:dyDescent="0.25">
      <c r="K2234" s="4"/>
    </row>
    <row r="2235" spans="11:11" x14ac:dyDescent="0.25">
      <c r="K2235" s="4"/>
    </row>
    <row r="2236" spans="11:11" x14ac:dyDescent="0.25">
      <c r="K2236" s="4"/>
    </row>
    <row r="2237" spans="11:11" x14ac:dyDescent="0.25">
      <c r="K2237" s="4"/>
    </row>
    <row r="2238" spans="11:11" x14ac:dyDescent="0.25">
      <c r="K2238" s="4"/>
    </row>
    <row r="2239" spans="11:11" x14ac:dyDescent="0.25">
      <c r="K2239" s="4"/>
    </row>
    <row r="2240" spans="11:11" x14ac:dyDescent="0.25">
      <c r="K2240" s="4"/>
    </row>
    <row r="2241" spans="11:11" x14ac:dyDescent="0.25">
      <c r="K2241" s="4"/>
    </row>
    <row r="2242" spans="11:11" x14ac:dyDescent="0.25">
      <c r="K2242" s="4"/>
    </row>
    <row r="2243" spans="11:11" x14ac:dyDescent="0.25">
      <c r="K2243" s="4"/>
    </row>
    <row r="2244" spans="11:11" x14ac:dyDescent="0.25">
      <c r="K2244" s="4"/>
    </row>
    <row r="2245" spans="11:11" x14ac:dyDescent="0.25">
      <c r="K2245" s="4"/>
    </row>
    <row r="2246" spans="11:11" x14ac:dyDescent="0.25">
      <c r="K2246" s="4"/>
    </row>
    <row r="2247" spans="11:11" x14ac:dyDescent="0.25">
      <c r="K2247" s="4"/>
    </row>
    <row r="2248" spans="11:11" x14ac:dyDescent="0.25">
      <c r="K2248" s="4"/>
    </row>
    <row r="2249" spans="11:11" x14ac:dyDescent="0.25">
      <c r="K2249" s="4"/>
    </row>
    <row r="2250" spans="11:11" x14ac:dyDescent="0.25">
      <c r="K2250" s="4"/>
    </row>
    <row r="2251" spans="11:11" x14ac:dyDescent="0.25">
      <c r="K2251" s="4"/>
    </row>
    <row r="2252" spans="11:11" x14ac:dyDescent="0.25">
      <c r="K2252" s="4"/>
    </row>
    <row r="2253" spans="11:11" x14ac:dyDescent="0.25">
      <c r="K2253" s="4"/>
    </row>
    <row r="2254" spans="11:11" x14ac:dyDescent="0.25">
      <c r="K2254" s="4"/>
    </row>
    <row r="2255" spans="11:11" x14ac:dyDescent="0.25">
      <c r="K2255" s="4"/>
    </row>
    <row r="2256" spans="11:11" x14ac:dyDescent="0.25">
      <c r="K2256" s="4"/>
    </row>
    <row r="2257" spans="11:11" x14ac:dyDescent="0.25">
      <c r="K2257" s="4"/>
    </row>
    <row r="2258" spans="11:11" x14ac:dyDescent="0.25">
      <c r="K2258" s="4"/>
    </row>
    <row r="2259" spans="11:11" x14ac:dyDescent="0.25">
      <c r="K2259" s="4"/>
    </row>
    <row r="2260" spans="11:11" x14ac:dyDescent="0.25">
      <c r="K2260" s="4"/>
    </row>
    <row r="2261" spans="11:11" x14ac:dyDescent="0.25">
      <c r="K2261" s="4"/>
    </row>
    <row r="2262" spans="11:11" x14ac:dyDescent="0.25">
      <c r="K2262" s="4"/>
    </row>
    <row r="2263" spans="11:11" x14ac:dyDescent="0.25">
      <c r="K2263" s="4"/>
    </row>
    <row r="2264" spans="11:11" x14ac:dyDescent="0.25">
      <c r="K2264" s="4"/>
    </row>
    <row r="2265" spans="11:11" x14ac:dyDescent="0.25">
      <c r="K2265" s="4"/>
    </row>
    <row r="2266" spans="11:11" x14ac:dyDescent="0.25">
      <c r="K2266" s="4"/>
    </row>
    <row r="2267" spans="11:11" x14ac:dyDescent="0.25">
      <c r="K2267" s="4"/>
    </row>
    <row r="2268" spans="11:11" x14ac:dyDescent="0.25">
      <c r="K2268" s="4"/>
    </row>
    <row r="2269" spans="11:11" x14ac:dyDescent="0.25">
      <c r="K2269" s="4"/>
    </row>
    <row r="2270" spans="11:11" x14ac:dyDescent="0.25">
      <c r="K2270" s="4"/>
    </row>
    <row r="2271" spans="11:11" x14ac:dyDescent="0.25">
      <c r="K2271" s="4"/>
    </row>
    <row r="2272" spans="11:11" x14ac:dyDescent="0.25">
      <c r="K2272" s="4"/>
    </row>
    <row r="2273" spans="11:11" x14ac:dyDescent="0.25">
      <c r="K2273" s="4"/>
    </row>
    <row r="2274" spans="11:11" x14ac:dyDescent="0.25">
      <c r="K2274" s="4"/>
    </row>
    <row r="2275" spans="11:11" x14ac:dyDescent="0.25">
      <c r="K2275" s="4"/>
    </row>
    <row r="2276" spans="11:11" x14ac:dyDescent="0.25">
      <c r="K2276" s="4"/>
    </row>
    <row r="2277" spans="11:11" x14ac:dyDescent="0.25">
      <c r="K2277" s="4"/>
    </row>
    <row r="2278" spans="11:11" x14ac:dyDescent="0.25">
      <c r="K2278" s="4"/>
    </row>
    <row r="2279" spans="11:11" x14ac:dyDescent="0.25">
      <c r="K2279" s="4"/>
    </row>
    <row r="2280" spans="11:11" x14ac:dyDescent="0.25">
      <c r="K2280" s="4"/>
    </row>
    <row r="2281" spans="11:11" x14ac:dyDescent="0.25">
      <c r="K2281" s="4"/>
    </row>
    <row r="2282" spans="11:11" x14ac:dyDescent="0.25">
      <c r="K2282" s="4"/>
    </row>
    <row r="2283" spans="11:11" x14ac:dyDescent="0.25">
      <c r="K2283" s="4"/>
    </row>
    <row r="2284" spans="11:11" x14ac:dyDescent="0.25">
      <c r="K2284" s="4"/>
    </row>
    <row r="2285" spans="11:11" x14ac:dyDescent="0.25">
      <c r="K2285" s="4"/>
    </row>
    <row r="2286" spans="11:11" x14ac:dyDescent="0.25">
      <c r="K2286" s="4"/>
    </row>
    <row r="2287" spans="11:11" x14ac:dyDescent="0.25">
      <c r="K2287" s="4"/>
    </row>
    <row r="2288" spans="11:11" x14ac:dyDescent="0.25">
      <c r="K2288" s="4"/>
    </row>
    <row r="2289" spans="11:11" x14ac:dyDescent="0.25">
      <c r="K2289" s="4"/>
    </row>
    <row r="2290" spans="11:11" x14ac:dyDescent="0.25">
      <c r="K2290" s="4"/>
    </row>
    <row r="2291" spans="11:11" x14ac:dyDescent="0.25">
      <c r="K2291" s="4"/>
    </row>
    <row r="2292" spans="11:11" x14ac:dyDescent="0.25">
      <c r="K2292" s="4"/>
    </row>
    <row r="2293" spans="11:11" x14ac:dyDescent="0.25">
      <c r="K2293" s="4"/>
    </row>
    <row r="2294" spans="11:11" x14ac:dyDescent="0.25">
      <c r="K2294" s="4"/>
    </row>
    <row r="2295" spans="11:11" x14ac:dyDescent="0.25">
      <c r="K2295" s="4"/>
    </row>
    <row r="2296" spans="11:11" x14ac:dyDescent="0.25">
      <c r="K2296" s="4"/>
    </row>
    <row r="2297" spans="11:11" x14ac:dyDescent="0.25">
      <c r="K2297" s="4"/>
    </row>
    <row r="2298" spans="11:11" x14ac:dyDescent="0.25">
      <c r="K2298" s="4"/>
    </row>
    <row r="2299" spans="11:11" x14ac:dyDescent="0.25">
      <c r="K2299" s="4"/>
    </row>
    <row r="2300" spans="11:11" x14ac:dyDescent="0.25">
      <c r="K2300" s="4"/>
    </row>
    <row r="2301" spans="11:11" x14ac:dyDescent="0.25">
      <c r="K2301" s="4"/>
    </row>
    <row r="2302" spans="11:11" x14ac:dyDescent="0.25">
      <c r="K2302" s="4"/>
    </row>
    <row r="2303" spans="11:11" x14ac:dyDescent="0.25">
      <c r="K2303" s="4"/>
    </row>
    <row r="2304" spans="11:11" x14ac:dyDescent="0.25">
      <c r="K2304" s="4"/>
    </row>
    <row r="2305" spans="11:11" x14ac:dyDescent="0.25">
      <c r="K2305" s="4"/>
    </row>
    <row r="2306" spans="11:11" x14ac:dyDescent="0.25">
      <c r="K2306" s="4"/>
    </row>
    <row r="2307" spans="11:11" x14ac:dyDescent="0.25">
      <c r="K2307" s="4"/>
    </row>
    <row r="2308" spans="11:11" x14ac:dyDescent="0.25">
      <c r="K2308" s="4"/>
    </row>
    <row r="2309" spans="11:11" x14ac:dyDescent="0.25">
      <c r="K2309" s="4"/>
    </row>
    <row r="2310" spans="11:11" x14ac:dyDescent="0.25">
      <c r="K2310" s="4"/>
    </row>
    <row r="2311" spans="11:11" x14ac:dyDescent="0.25">
      <c r="K2311" s="4"/>
    </row>
    <row r="2312" spans="11:11" x14ac:dyDescent="0.25">
      <c r="K2312" s="4"/>
    </row>
    <row r="2313" spans="11:11" x14ac:dyDescent="0.25">
      <c r="K2313" s="4"/>
    </row>
    <row r="2314" spans="11:11" x14ac:dyDescent="0.25">
      <c r="K2314" s="4"/>
    </row>
    <row r="2315" spans="11:11" x14ac:dyDescent="0.25">
      <c r="K2315" s="4"/>
    </row>
    <row r="2316" spans="11:11" x14ac:dyDescent="0.25">
      <c r="K2316" s="4"/>
    </row>
    <row r="2317" spans="11:11" x14ac:dyDescent="0.25">
      <c r="K2317" s="4"/>
    </row>
    <row r="2318" spans="11:11" x14ac:dyDescent="0.25">
      <c r="K2318" s="4"/>
    </row>
    <row r="2319" spans="11:11" x14ac:dyDescent="0.25">
      <c r="K2319" s="4"/>
    </row>
    <row r="2320" spans="11:11" x14ac:dyDescent="0.25">
      <c r="K2320" s="4"/>
    </row>
    <row r="2321" spans="11:11" x14ac:dyDescent="0.25">
      <c r="K2321" s="4"/>
    </row>
    <row r="2322" spans="11:11" x14ac:dyDescent="0.25">
      <c r="K2322" s="4"/>
    </row>
    <row r="2323" spans="11:11" x14ac:dyDescent="0.25">
      <c r="K2323" s="4"/>
    </row>
    <row r="2324" spans="11:11" x14ac:dyDescent="0.25">
      <c r="K2324" s="4"/>
    </row>
    <row r="2325" spans="11:11" x14ac:dyDescent="0.25">
      <c r="K2325" s="4"/>
    </row>
    <row r="2326" spans="11:11" x14ac:dyDescent="0.25">
      <c r="K2326" s="4"/>
    </row>
    <row r="2327" spans="11:11" x14ac:dyDescent="0.25">
      <c r="K2327" s="4"/>
    </row>
    <row r="2328" spans="11:11" x14ac:dyDescent="0.25">
      <c r="K2328" s="4"/>
    </row>
    <row r="2329" spans="11:11" x14ac:dyDescent="0.25">
      <c r="K2329" s="4"/>
    </row>
    <row r="2330" spans="11:11" x14ac:dyDescent="0.25">
      <c r="K2330" s="4"/>
    </row>
    <row r="2331" spans="11:11" x14ac:dyDescent="0.25">
      <c r="K2331" s="4"/>
    </row>
    <row r="2332" spans="11:11" x14ac:dyDescent="0.25">
      <c r="K2332" s="4"/>
    </row>
    <row r="2333" spans="11:11" x14ac:dyDescent="0.25">
      <c r="K2333" s="4"/>
    </row>
    <row r="2334" spans="11:11" x14ac:dyDescent="0.25">
      <c r="K2334" s="4"/>
    </row>
    <row r="2335" spans="11:11" x14ac:dyDescent="0.25">
      <c r="K2335" s="4"/>
    </row>
    <row r="2336" spans="11:11" x14ac:dyDescent="0.25">
      <c r="K2336" s="4"/>
    </row>
    <row r="2337" spans="11:11" x14ac:dyDescent="0.25">
      <c r="K2337" s="4"/>
    </row>
    <row r="2338" spans="11:11" x14ac:dyDescent="0.25">
      <c r="K2338" s="4"/>
    </row>
    <row r="2339" spans="11:11" x14ac:dyDescent="0.25">
      <c r="K2339" s="4"/>
    </row>
    <row r="2340" spans="11:11" x14ac:dyDescent="0.25">
      <c r="K2340" s="4"/>
    </row>
    <row r="2341" spans="11:11" x14ac:dyDescent="0.25">
      <c r="K2341" s="4"/>
    </row>
    <row r="2342" spans="11:11" x14ac:dyDescent="0.25">
      <c r="K2342" s="4"/>
    </row>
    <row r="2343" spans="11:11" x14ac:dyDescent="0.25">
      <c r="K2343" s="4"/>
    </row>
    <row r="2344" spans="11:11" x14ac:dyDescent="0.25">
      <c r="K2344" s="4"/>
    </row>
    <row r="2345" spans="11:11" x14ac:dyDescent="0.25">
      <c r="K2345" s="4"/>
    </row>
    <row r="2346" spans="11:11" x14ac:dyDescent="0.25">
      <c r="K2346" s="4"/>
    </row>
    <row r="2347" spans="11:11" x14ac:dyDescent="0.25">
      <c r="K2347" s="4"/>
    </row>
    <row r="2348" spans="11:11" x14ac:dyDescent="0.25">
      <c r="K2348" s="4"/>
    </row>
    <row r="2349" spans="11:11" x14ac:dyDescent="0.25">
      <c r="K2349" s="4"/>
    </row>
    <row r="2350" spans="11:11" x14ac:dyDescent="0.25">
      <c r="K2350" s="4"/>
    </row>
    <row r="2351" spans="11:11" x14ac:dyDescent="0.25">
      <c r="K2351" s="4"/>
    </row>
    <row r="2352" spans="11:11" x14ac:dyDescent="0.25">
      <c r="K2352" s="4"/>
    </row>
    <row r="2353" spans="11:11" x14ac:dyDescent="0.25">
      <c r="K2353" s="4"/>
    </row>
    <row r="2354" spans="11:11" x14ac:dyDescent="0.25">
      <c r="K2354" s="4"/>
    </row>
    <row r="2355" spans="11:11" x14ac:dyDescent="0.25">
      <c r="K2355" s="4"/>
    </row>
    <row r="2356" spans="11:11" x14ac:dyDescent="0.25">
      <c r="K2356" s="4"/>
    </row>
    <row r="2357" spans="11:11" x14ac:dyDescent="0.25">
      <c r="K2357" s="4"/>
    </row>
    <row r="2358" spans="11:11" x14ac:dyDescent="0.25">
      <c r="K2358" s="4"/>
    </row>
    <row r="2359" spans="11:11" x14ac:dyDescent="0.25">
      <c r="K2359" s="4"/>
    </row>
    <row r="2360" spans="11:11" x14ac:dyDescent="0.25">
      <c r="K2360" s="4"/>
    </row>
    <row r="2361" spans="11:11" x14ac:dyDescent="0.25">
      <c r="K2361" s="4"/>
    </row>
    <row r="2362" spans="11:11" x14ac:dyDescent="0.25">
      <c r="K2362" s="4"/>
    </row>
    <row r="2363" spans="11:11" x14ac:dyDescent="0.25">
      <c r="K2363" s="4"/>
    </row>
    <row r="2364" spans="11:11" x14ac:dyDescent="0.25">
      <c r="K2364" s="4"/>
    </row>
    <row r="2365" spans="11:11" x14ac:dyDescent="0.25">
      <c r="K2365" s="4"/>
    </row>
    <row r="2366" spans="11:11" x14ac:dyDescent="0.25">
      <c r="K2366" s="4"/>
    </row>
    <row r="2367" spans="11:11" x14ac:dyDescent="0.25">
      <c r="K2367" s="4"/>
    </row>
    <row r="2368" spans="11:11" x14ac:dyDescent="0.25">
      <c r="K2368" s="4"/>
    </row>
    <row r="2369" spans="11:11" x14ac:dyDescent="0.25">
      <c r="K2369" s="4"/>
    </row>
    <row r="2370" spans="11:11" x14ac:dyDescent="0.25">
      <c r="K2370" s="4"/>
    </row>
    <row r="2371" spans="11:11" x14ac:dyDescent="0.25">
      <c r="K2371" s="4"/>
    </row>
    <row r="2372" spans="11:11" x14ac:dyDescent="0.25">
      <c r="K2372" s="4"/>
    </row>
    <row r="2373" spans="11:11" x14ac:dyDescent="0.25">
      <c r="K2373" s="4"/>
    </row>
    <row r="2374" spans="11:11" x14ac:dyDescent="0.25">
      <c r="K2374" s="4"/>
    </row>
    <row r="2375" spans="11:11" x14ac:dyDescent="0.25">
      <c r="K2375" s="4"/>
    </row>
    <row r="2376" spans="11:11" x14ac:dyDescent="0.25">
      <c r="K2376" s="4"/>
    </row>
    <row r="2377" spans="11:11" x14ac:dyDescent="0.25">
      <c r="K2377" s="4"/>
    </row>
    <row r="2378" spans="11:11" x14ac:dyDescent="0.25">
      <c r="K2378" s="4"/>
    </row>
    <row r="2379" spans="11:11" x14ac:dyDescent="0.25">
      <c r="K2379" s="4"/>
    </row>
    <row r="2380" spans="11:11" x14ac:dyDescent="0.25">
      <c r="K2380" s="4"/>
    </row>
    <row r="2381" spans="11:11" x14ac:dyDescent="0.25">
      <c r="K2381" s="4"/>
    </row>
    <row r="2382" spans="11:11" x14ac:dyDescent="0.25">
      <c r="K2382" s="4"/>
    </row>
    <row r="2383" spans="11:11" x14ac:dyDescent="0.25">
      <c r="K2383" s="4"/>
    </row>
    <row r="2384" spans="11:11" x14ac:dyDescent="0.25">
      <c r="K2384" s="4"/>
    </row>
    <row r="2385" spans="11:11" x14ac:dyDescent="0.25">
      <c r="K2385" s="4"/>
    </row>
    <row r="2386" spans="11:11" x14ac:dyDescent="0.25">
      <c r="K2386" s="4"/>
    </row>
    <row r="2387" spans="11:11" x14ac:dyDescent="0.25">
      <c r="K2387" s="4"/>
    </row>
    <row r="2388" spans="11:11" x14ac:dyDescent="0.25">
      <c r="K2388" s="4"/>
    </row>
    <row r="2389" spans="11:11" x14ac:dyDescent="0.25">
      <c r="K2389" s="4"/>
    </row>
    <row r="2390" spans="11:11" x14ac:dyDescent="0.25">
      <c r="K2390" s="4"/>
    </row>
    <row r="2391" spans="11:11" x14ac:dyDescent="0.25">
      <c r="K2391" s="4"/>
    </row>
    <row r="2392" spans="11:11" x14ac:dyDescent="0.25">
      <c r="K2392" s="4"/>
    </row>
    <row r="2393" spans="11:11" x14ac:dyDescent="0.25">
      <c r="K2393" s="4"/>
    </row>
    <row r="2394" spans="11:11" x14ac:dyDescent="0.25">
      <c r="K2394" s="4"/>
    </row>
    <row r="2395" spans="11:11" x14ac:dyDescent="0.25">
      <c r="K2395" s="4"/>
    </row>
    <row r="2396" spans="11:11" x14ac:dyDescent="0.25">
      <c r="K2396" s="4"/>
    </row>
    <row r="2397" spans="11:11" x14ac:dyDescent="0.25">
      <c r="K2397" s="4"/>
    </row>
    <row r="2398" spans="11:11" x14ac:dyDescent="0.25">
      <c r="K2398" s="4"/>
    </row>
    <row r="2399" spans="11:11" x14ac:dyDescent="0.25">
      <c r="K2399" s="4"/>
    </row>
    <row r="2400" spans="11:11" x14ac:dyDescent="0.25">
      <c r="K2400" s="4"/>
    </row>
    <row r="2401" spans="11:11" x14ac:dyDescent="0.25">
      <c r="K2401" s="4"/>
    </row>
    <row r="2402" spans="11:11" x14ac:dyDescent="0.25">
      <c r="K2402" s="4"/>
    </row>
    <row r="2403" spans="11:11" x14ac:dyDescent="0.25">
      <c r="K2403" s="4"/>
    </row>
    <row r="2404" spans="11:11" x14ac:dyDescent="0.25">
      <c r="K2404" s="4"/>
    </row>
    <row r="2405" spans="11:11" x14ac:dyDescent="0.25">
      <c r="K2405" s="4"/>
    </row>
    <row r="2406" spans="11:11" x14ac:dyDescent="0.25">
      <c r="K2406" s="4"/>
    </row>
    <row r="2407" spans="11:11" x14ac:dyDescent="0.25">
      <c r="K2407" s="4"/>
    </row>
    <row r="2408" spans="11:11" x14ac:dyDescent="0.25">
      <c r="K2408" s="4"/>
    </row>
    <row r="2409" spans="11:11" x14ac:dyDescent="0.25">
      <c r="K2409" s="4"/>
    </row>
    <row r="2410" spans="11:11" x14ac:dyDescent="0.25">
      <c r="K2410" s="4"/>
    </row>
    <row r="2411" spans="11:11" x14ac:dyDescent="0.25">
      <c r="K2411" s="4"/>
    </row>
    <row r="2412" spans="11:11" x14ac:dyDescent="0.25">
      <c r="K2412" s="4"/>
    </row>
    <row r="2413" spans="11:11" x14ac:dyDescent="0.25">
      <c r="K2413" s="4"/>
    </row>
    <row r="2414" spans="11:11" x14ac:dyDescent="0.25">
      <c r="K2414" s="4"/>
    </row>
    <row r="2415" spans="11:11" x14ac:dyDescent="0.25">
      <c r="K2415" s="4"/>
    </row>
    <row r="2416" spans="11:11" x14ac:dyDescent="0.25">
      <c r="K2416" s="4"/>
    </row>
    <row r="2417" spans="11:11" x14ac:dyDescent="0.25">
      <c r="K2417" s="4"/>
    </row>
    <row r="2418" spans="11:11" x14ac:dyDescent="0.25">
      <c r="K2418" s="4"/>
    </row>
    <row r="2419" spans="11:11" x14ac:dyDescent="0.25">
      <c r="K2419" s="4"/>
    </row>
    <row r="2420" spans="11:11" x14ac:dyDescent="0.25">
      <c r="K2420" s="4"/>
    </row>
    <row r="2421" spans="11:11" x14ac:dyDescent="0.25">
      <c r="K2421" s="4"/>
    </row>
    <row r="2422" spans="11:11" x14ac:dyDescent="0.25">
      <c r="K2422" s="4"/>
    </row>
    <row r="2423" spans="11:11" x14ac:dyDescent="0.25">
      <c r="K2423" s="4"/>
    </row>
    <row r="2424" spans="11:11" x14ac:dyDescent="0.25">
      <c r="K2424" s="4"/>
    </row>
    <row r="2425" spans="11:11" x14ac:dyDescent="0.25">
      <c r="K2425" s="4"/>
    </row>
    <row r="2426" spans="11:11" x14ac:dyDescent="0.25">
      <c r="K2426" s="4"/>
    </row>
    <row r="2427" spans="11:11" x14ac:dyDescent="0.25">
      <c r="K2427" s="4"/>
    </row>
    <row r="2428" spans="11:11" x14ac:dyDescent="0.25">
      <c r="K2428" s="4"/>
    </row>
    <row r="2429" spans="11:11" x14ac:dyDescent="0.25">
      <c r="K2429" s="4"/>
    </row>
    <row r="2430" spans="11:11" x14ac:dyDescent="0.25">
      <c r="K2430" s="4"/>
    </row>
    <row r="2431" spans="11:11" x14ac:dyDescent="0.25">
      <c r="K2431" s="4"/>
    </row>
    <row r="2432" spans="11:11" x14ac:dyDescent="0.25">
      <c r="K2432" s="4"/>
    </row>
    <row r="2433" spans="11:11" x14ac:dyDescent="0.25">
      <c r="K2433" s="4"/>
    </row>
    <row r="2434" spans="11:11" x14ac:dyDescent="0.25">
      <c r="K2434" s="4"/>
    </row>
    <row r="2435" spans="11:11" x14ac:dyDescent="0.25">
      <c r="K2435" s="4"/>
    </row>
    <row r="2436" spans="11:11" x14ac:dyDescent="0.25">
      <c r="K2436" s="4"/>
    </row>
    <row r="2437" spans="11:11" x14ac:dyDescent="0.25">
      <c r="K2437" s="4"/>
    </row>
    <row r="2438" spans="11:11" x14ac:dyDescent="0.25">
      <c r="K2438" s="4"/>
    </row>
    <row r="2439" spans="11:11" x14ac:dyDescent="0.25">
      <c r="K2439" s="4"/>
    </row>
    <row r="2440" spans="11:11" x14ac:dyDescent="0.25">
      <c r="K2440" s="4"/>
    </row>
    <row r="2441" spans="11:11" x14ac:dyDescent="0.25">
      <c r="K2441" s="4"/>
    </row>
    <row r="2442" spans="11:11" x14ac:dyDescent="0.25">
      <c r="K2442" s="4"/>
    </row>
    <row r="2443" spans="11:11" x14ac:dyDescent="0.25">
      <c r="K2443" s="4"/>
    </row>
    <row r="2444" spans="11:11" x14ac:dyDescent="0.25">
      <c r="K2444" s="4"/>
    </row>
    <row r="2445" spans="11:11" x14ac:dyDescent="0.25">
      <c r="K2445" s="4"/>
    </row>
    <row r="2446" spans="11:11" x14ac:dyDescent="0.25">
      <c r="K2446" s="4"/>
    </row>
    <row r="2447" spans="11:11" x14ac:dyDescent="0.25">
      <c r="K2447" s="4"/>
    </row>
    <row r="2448" spans="11:11" x14ac:dyDescent="0.25">
      <c r="K2448" s="4"/>
    </row>
    <row r="2449" spans="11:11" x14ac:dyDescent="0.25">
      <c r="K2449" s="4"/>
    </row>
    <row r="2450" spans="11:11" x14ac:dyDescent="0.25">
      <c r="K2450" s="4"/>
    </row>
    <row r="2451" spans="11:11" x14ac:dyDescent="0.25">
      <c r="K2451" s="4"/>
    </row>
    <row r="2452" spans="11:11" x14ac:dyDescent="0.25">
      <c r="K2452" s="4"/>
    </row>
    <row r="2453" spans="11:11" x14ac:dyDescent="0.25">
      <c r="K2453" s="4"/>
    </row>
    <row r="2454" spans="11:11" x14ac:dyDescent="0.25">
      <c r="K2454" s="4"/>
    </row>
    <row r="2455" spans="11:11" x14ac:dyDescent="0.25">
      <c r="K2455" s="4"/>
    </row>
    <row r="2456" spans="11:11" x14ac:dyDescent="0.25">
      <c r="K2456" s="4"/>
    </row>
    <row r="2457" spans="11:11" x14ac:dyDescent="0.25">
      <c r="K2457" s="4"/>
    </row>
    <row r="2458" spans="11:11" x14ac:dyDescent="0.25">
      <c r="K2458" s="4"/>
    </row>
    <row r="2459" spans="11:11" x14ac:dyDescent="0.25">
      <c r="K2459" s="4"/>
    </row>
    <row r="2460" spans="11:11" x14ac:dyDescent="0.25">
      <c r="K2460" s="4"/>
    </row>
    <row r="2461" spans="11:11" x14ac:dyDescent="0.25">
      <c r="K2461" s="4"/>
    </row>
    <row r="2462" spans="11:11" x14ac:dyDescent="0.25">
      <c r="K2462" s="4"/>
    </row>
    <row r="2463" spans="11:11" x14ac:dyDescent="0.25">
      <c r="K2463" s="4"/>
    </row>
    <row r="2464" spans="11:11" x14ac:dyDescent="0.25">
      <c r="K2464" s="4"/>
    </row>
    <row r="2465" spans="11:11" x14ac:dyDescent="0.25">
      <c r="K2465" s="4"/>
    </row>
    <row r="2466" spans="11:11" x14ac:dyDescent="0.25">
      <c r="K2466" s="4"/>
    </row>
    <row r="2467" spans="11:11" x14ac:dyDescent="0.25">
      <c r="K2467" s="4"/>
    </row>
    <row r="2468" spans="11:11" x14ac:dyDescent="0.25">
      <c r="K2468" s="4"/>
    </row>
    <row r="2469" spans="11:11" x14ac:dyDescent="0.25">
      <c r="K2469" s="4"/>
    </row>
    <row r="2470" spans="11:11" x14ac:dyDescent="0.25">
      <c r="K2470" s="4"/>
    </row>
    <row r="2471" spans="11:11" x14ac:dyDescent="0.25">
      <c r="K2471" s="4"/>
    </row>
    <row r="2472" spans="11:11" x14ac:dyDescent="0.25">
      <c r="K2472" s="4"/>
    </row>
    <row r="2473" spans="11:11" x14ac:dyDescent="0.25">
      <c r="K2473" s="4"/>
    </row>
    <row r="2474" spans="11:11" x14ac:dyDescent="0.25">
      <c r="K2474" s="4"/>
    </row>
    <row r="2475" spans="11:11" x14ac:dyDescent="0.25">
      <c r="K2475" s="4"/>
    </row>
    <row r="2476" spans="11:11" x14ac:dyDescent="0.25">
      <c r="K2476" s="4"/>
    </row>
    <row r="2477" spans="11:11" x14ac:dyDescent="0.25">
      <c r="K2477" s="4"/>
    </row>
    <row r="2478" spans="11:11" x14ac:dyDescent="0.25">
      <c r="K2478" s="4"/>
    </row>
    <row r="2479" spans="11:11" x14ac:dyDescent="0.25">
      <c r="K2479" s="4"/>
    </row>
    <row r="2480" spans="11:11" x14ac:dyDescent="0.25">
      <c r="K2480" s="4"/>
    </row>
    <row r="2481" spans="11:11" x14ac:dyDescent="0.25">
      <c r="K2481" s="4"/>
    </row>
    <row r="2482" spans="11:11" x14ac:dyDescent="0.25">
      <c r="K2482" s="4"/>
    </row>
    <row r="2483" spans="11:11" x14ac:dyDescent="0.25">
      <c r="K2483" s="4"/>
    </row>
    <row r="2484" spans="11:11" x14ac:dyDescent="0.25">
      <c r="K2484" s="4"/>
    </row>
    <row r="2485" spans="11:11" x14ac:dyDescent="0.25">
      <c r="K2485" s="4"/>
    </row>
    <row r="2486" spans="11:11" x14ac:dyDescent="0.25">
      <c r="K2486" s="4"/>
    </row>
    <row r="2487" spans="11:11" x14ac:dyDescent="0.25">
      <c r="K2487" s="4"/>
    </row>
    <row r="2488" spans="11:11" x14ac:dyDescent="0.25">
      <c r="K2488" s="4"/>
    </row>
    <row r="2489" spans="11:11" x14ac:dyDescent="0.25">
      <c r="K2489" s="4"/>
    </row>
    <row r="2490" spans="11:11" x14ac:dyDescent="0.25">
      <c r="K2490" s="4"/>
    </row>
    <row r="2491" spans="11:11" x14ac:dyDescent="0.25">
      <c r="K2491" s="4"/>
    </row>
    <row r="2492" spans="11:11" x14ac:dyDescent="0.25">
      <c r="K2492" s="4"/>
    </row>
    <row r="2493" spans="11:11" x14ac:dyDescent="0.25">
      <c r="K2493" s="4"/>
    </row>
    <row r="2494" spans="11:11" x14ac:dyDescent="0.25">
      <c r="K2494" s="4"/>
    </row>
    <row r="2495" spans="11:11" x14ac:dyDescent="0.25">
      <c r="K2495" s="4"/>
    </row>
    <row r="2496" spans="11:11" x14ac:dyDescent="0.25">
      <c r="K2496" s="4"/>
    </row>
    <row r="2497" spans="11:11" x14ac:dyDescent="0.25">
      <c r="K2497" s="4"/>
    </row>
    <row r="2498" spans="11:11" x14ac:dyDescent="0.25">
      <c r="K2498" s="4"/>
    </row>
    <row r="2499" spans="11:11" x14ac:dyDescent="0.25">
      <c r="K2499" s="4"/>
    </row>
    <row r="2500" spans="11:11" x14ac:dyDescent="0.25">
      <c r="K2500" s="4"/>
    </row>
    <row r="2501" spans="11:11" x14ac:dyDescent="0.25">
      <c r="K2501" s="4"/>
    </row>
    <row r="2502" spans="11:11" x14ac:dyDescent="0.25">
      <c r="K2502" s="4"/>
    </row>
    <row r="2503" spans="11:11" x14ac:dyDescent="0.25">
      <c r="K2503" s="4"/>
    </row>
    <row r="2504" spans="11:11" x14ac:dyDescent="0.25">
      <c r="K2504" s="4"/>
    </row>
    <row r="2505" spans="11:11" x14ac:dyDescent="0.25">
      <c r="K2505" s="4"/>
    </row>
    <row r="2506" spans="11:11" x14ac:dyDescent="0.25">
      <c r="K2506" s="4"/>
    </row>
    <row r="2507" spans="11:11" x14ac:dyDescent="0.25">
      <c r="K2507" s="4"/>
    </row>
    <row r="2508" spans="11:11" x14ac:dyDescent="0.25">
      <c r="K2508" s="4"/>
    </row>
    <row r="2509" spans="11:11" x14ac:dyDescent="0.25">
      <c r="K2509" s="4"/>
    </row>
    <row r="2510" spans="11:11" x14ac:dyDescent="0.25">
      <c r="K2510" s="4"/>
    </row>
    <row r="2511" spans="11:11" x14ac:dyDescent="0.25">
      <c r="K2511" s="4"/>
    </row>
    <row r="2512" spans="11:11" x14ac:dyDescent="0.25">
      <c r="K2512" s="4"/>
    </row>
    <row r="2513" spans="11:11" x14ac:dyDescent="0.25">
      <c r="K2513" s="4"/>
    </row>
    <row r="2514" spans="11:11" x14ac:dyDescent="0.25">
      <c r="K2514" s="4"/>
    </row>
    <row r="2515" spans="11:11" x14ac:dyDescent="0.25">
      <c r="K2515" s="4"/>
    </row>
    <row r="2516" spans="11:11" x14ac:dyDescent="0.25">
      <c r="K2516" s="4"/>
    </row>
    <row r="2517" spans="11:11" x14ac:dyDescent="0.25">
      <c r="K2517" s="4"/>
    </row>
    <row r="2518" spans="11:11" x14ac:dyDescent="0.25">
      <c r="K2518" s="4"/>
    </row>
    <row r="2519" spans="11:11" x14ac:dyDescent="0.25">
      <c r="K2519" s="4"/>
    </row>
    <row r="2520" spans="11:11" x14ac:dyDescent="0.25">
      <c r="K2520" s="4"/>
    </row>
    <row r="2521" spans="11:11" x14ac:dyDescent="0.25">
      <c r="K2521" s="4"/>
    </row>
    <row r="2522" spans="11:11" x14ac:dyDescent="0.25">
      <c r="K2522" s="4"/>
    </row>
    <row r="2523" spans="11:11" x14ac:dyDescent="0.25">
      <c r="K2523" s="4"/>
    </row>
    <row r="2524" spans="11:11" x14ac:dyDescent="0.25">
      <c r="K2524" s="4"/>
    </row>
    <row r="2525" spans="11:11" x14ac:dyDescent="0.25">
      <c r="K2525" s="4"/>
    </row>
    <row r="2526" spans="11:11" x14ac:dyDescent="0.25">
      <c r="K2526" s="4"/>
    </row>
    <row r="2527" spans="11:11" x14ac:dyDescent="0.25">
      <c r="K2527" s="4"/>
    </row>
    <row r="2528" spans="11:11" x14ac:dyDescent="0.25">
      <c r="K2528" s="4"/>
    </row>
    <row r="2529" spans="11:11" x14ac:dyDescent="0.25">
      <c r="K2529" s="4"/>
    </row>
    <row r="2530" spans="11:11" x14ac:dyDescent="0.25">
      <c r="K2530" s="4"/>
    </row>
    <row r="2531" spans="11:11" x14ac:dyDescent="0.25">
      <c r="K2531" s="4"/>
    </row>
    <row r="2532" spans="11:11" x14ac:dyDescent="0.25">
      <c r="K2532" s="4"/>
    </row>
    <row r="2533" spans="11:11" x14ac:dyDescent="0.25">
      <c r="K2533" s="4"/>
    </row>
    <row r="2534" spans="11:11" x14ac:dyDescent="0.25">
      <c r="K2534" s="4"/>
    </row>
    <row r="2535" spans="11:11" x14ac:dyDescent="0.25">
      <c r="K2535" s="4"/>
    </row>
    <row r="2536" spans="11:11" x14ac:dyDescent="0.25">
      <c r="K2536" s="4"/>
    </row>
    <row r="2537" spans="11:11" x14ac:dyDescent="0.25">
      <c r="K2537" s="4"/>
    </row>
    <row r="2538" spans="11:11" x14ac:dyDescent="0.25">
      <c r="K2538" s="4"/>
    </row>
    <row r="2539" spans="11:11" x14ac:dyDescent="0.25">
      <c r="K2539" s="4"/>
    </row>
    <row r="2540" spans="11:11" x14ac:dyDescent="0.25">
      <c r="K2540" s="4"/>
    </row>
    <row r="2541" spans="11:11" x14ac:dyDescent="0.25">
      <c r="K2541" s="4"/>
    </row>
    <row r="2542" spans="11:11" x14ac:dyDescent="0.25">
      <c r="K2542" s="4"/>
    </row>
    <row r="2543" spans="11:11" x14ac:dyDescent="0.25">
      <c r="K2543" s="4"/>
    </row>
    <row r="2544" spans="11:11" x14ac:dyDescent="0.25">
      <c r="K2544" s="4"/>
    </row>
    <row r="2545" spans="11:11" x14ac:dyDescent="0.25">
      <c r="K2545" s="4"/>
    </row>
    <row r="2546" spans="11:11" x14ac:dyDescent="0.25">
      <c r="K2546" s="4"/>
    </row>
    <row r="2547" spans="11:11" x14ac:dyDescent="0.25">
      <c r="K2547" s="4"/>
    </row>
    <row r="2548" spans="11:11" x14ac:dyDescent="0.25">
      <c r="K2548" s="4"/>
    </row>
    <row r="2549" spans="11:11" x14ac:dyDescent="0.25">
      <c r="K2549" s="4"/>
    </row>
    <row r="2550" spans="11:11" x14ac:dyDescent="0.25">
      <c r="K2550" s="4"/>
    </row>
    <row r="2551" spans="11:11" x14ac:dyDescent="0.25">
      <c r="K2551" s="4"/>
    </row>
    <row r="2552" spans="11:11" x14ac:dyDescent="0.25">
      <c r="K2552" s="4"/>
    </row>
    <row r="2553" spans="11:11" x14ac:dyDescent="0.25">
      <c r="K2553" s="4"/>
    </row>
    <row r="2554" spans="11:11" x14ac:dyDescent="0.25">
      <c r="K2554" s="4"/>
    </row>
    <row r="2555" spans="11:11" x14ac:dyDescent="0.25">
      <c r="K2555" s="4"/>
    </row>
    <row r="2556" spans="11:11" x14ac:dyDescent="0.25">
      <c r="K2556" s="4"/>
    </row>
    <row r="2557" spans="11:11" x14ac:dyDescent="0.25">
      <c r="K2557" s="4"/>
    </row>
    <row r="2558" spans="11:11" x14ac:dyDescent="0.25">
      <c r="K2558" s="4"/>
    </row>
    <row r="2559" spans="11:11" x14ac:dyDescent="0.25">
      <c r="K2559" s="4"/>
    </row>
    <row r="2560" spans="11:11" x14ac:dyDescent="0.25">
      <c r="K2560" s="4"/>
    </row>
    <row r="2561" spans="11:11" x14ac:dyDescent="0.25">
      <c r="K2561" s="4"/>
    </row>
    <row r="2562" spans="11:11" x14ac:dyDescent="0.25">
      <c r="K2562" s="4"/>
    </row>
    <row r="2563" spans="11:11" x14ac:dyDescent="0.25">
      <c r="K2563" s="4"/>
    </row>
    <row r="2564" spans="11:11" x14ac:dyDescent="0.25">
      <c r="K2564" s="4"/>
    </row>
    <row r="2565" spans="11:11" x14ac:dyDescent="0.25">
      <c r="K2565" s="4"/>
    </row>
    <row r="2566" spans="11:11" x14ac:dyDescent="0.25">
      <c r="K2566" s="4"/>
    </row>
    <row r="2567" spans="11:11" x14ac:dyDescent="0.25">
      <c r="K2567" s="4"/>
    </row>
    <row r="2568" spans="11:11" x14ac:dyDescent="0.25">
      <c r="K2568" s="4"/>
    </row>
    <row r="2569" spans="11:11" x14ac:dyDescent="0.25">
      <c r="K2569" s="4"/>
    </row>
    <row r="2570" spans="11:11" x14ac:dyDescent="0.25">
      <c r="K2570" s="4"/>
    </row>
    <row r="2571" spans="11:11" x14ac:dyDescent="0.25">
      <c r="K2571" s="4"/>
    </row>
    <row r="2572" spans="11:11" x14ac:dyDescent="0.25">
      <c r="K2572" s="4"/>
    </row>
    <row r="2573" spans="11:11" x14ac:dyDescent="0.25">
      <c r="K2573" s="4"/>
    </row>
    <row r="2574" spans="11:11" x14ac:dyDescent="0.25">
      <c r="K2574" s="4"/>
    </row>
    <row r="2575" spans="11:11" x14ac:dyDescent="0.25">
      <c r="K2575" s="4"/>
    </row>
    <row r="2576" spans="11:11" x14ac:dyDescent="0.25">
      <c r="K2576" s="4"/>
    </row>
    <row r="2577" spans="11:11" x14ac:dyDescent="0.25">
      <c r="K2577" s="4"/>
    </row>
    <row r="2578" spans="11:11" x14ac:dyDescent="0.25">
      <c r="K2578" s="4"/>
    </row>
    <row r="2579" spans="11:11" x14ac:dyDescent="0.25">
      <c r="K2579" s="4"/>
    </row>
    <row r="2580" spans="11:11" x14ac:dyDescent="0.25">
      <c r="K2580" s="4"/>
    </row>
    <row r="2581" spans="11:11" x14ac:dyDescent="0.25">
      <c r="K2581" s="4"/>
    </row>
    <row r="2582" spans="11:11" x14ac:dyDescent="0.25">
      <c r="K2582" s="4"/>
    </row>
    <row r="2583" spans="11:11" x14ac:dyDescent="0.25">
      <c r="K2583" s="4"/>
    </row>
    <row r="2584" spans="11:11" x14ac:dyDescent="0.25">
      <c r="K2584" s="4"/>
    </row>
    <row r="2585" spans="11:11" x14ac:dyDescent="0.25">
      <c r="K2585" s="4"/>
    </row>
    <row r="2586" spans="11:11" x14ac:dyDescent="0.25">
      <c r="K2586" s="4"/>
    </row>
    <row r="2587" spans="11:11" x14ac:dyDescent="0.25">
      <c r="K2587" s="4"/>
    </row>
    <row r="2588" spans="11:11" x14ac:dyDescent="0.25">
      <c r="K2588" s="4"/>
    </row>
    <row r="2589" spans="11:11" x14ac:dyDescent="0.25">
      <c r="K2589" s="4"/>
    </row>
    <row r="2590" spans="11:11" x14ac:dyDescent="0.25">
      <c r="K2590" s="4"/>
    </row>
    <row r="2591" spans="11:11" x14ac:dyDescent="0.25">
      <c r="K2591" s="4"/>
    </row>
    <row r="2592" spans="11:11" x14ac:dyDescent="0.25">
      <c r="K2592" s="4"/>
    </row>
    <row r="2593" spans="11:11" x14ac:dyDescent="0.25">
      <c r="K2593" s="4"/>
    </row>
    <row r="2594" spans="11:11" x14ac:dyDescent="0.25">
      <c r="K2594" s="4"/>
    </row>
    <row r="2595" spans="11:11" x14ac:dyDescent="0.25">
      <c r="K2595" s="4"/>
    </row>
    <row r="2596" spans="11:11" x14ac:dyDescent="0.25">
      <c r="K2596" s="4"/>
    </row>
    <row r="2597" spans="11:11" x14ac:dyDescent="0.25">
      <c r="K2597" s="4"/>
    </row>
    <row r="2598" spans="11:11" x14ac:dyDescent="0.25">
      <c r="K2598" s="4"/>
    </row>
    <row r="2599" spans="11:11" x14ac:dyDescent="0.25">
      <c r="K2599" s="4"/>
    </row>
    <row r="2600" spans="11:11" x14ac:dyDescent="0.25">
      <c r="K2600" s="4"/>
    </row>
    <row r="2601" spans="11:11" x14ac:dyDescent="0.25">
      <c r="K2601" s="4"/>
    </row>
    <row r="2602" spans="11:11" x14ac:dyDescent="0.25">
      <c r="K2602" s="4"/>
    </row>
    <row r="2603" spans="11:11" x14ac:dyDescent="0.25">
      <c r="K2603" s="4"/>
    </row>
    <row r="2604" spans="11:11" x14ac:dyDescent="0.25">
      <c r="K2604" s="4"/>
    </row>
    <row r="2605" spans="11:11" x14ac:dyDescent="0.25">
      <c r="K2605" s="4"/>
    </row>
    <row r="2606" spans="11:11" x14ac:dyDescent="0.25">
      <c r="K2606" s="4"/>
    </row>
    <row r="2607" spans="11:11" x14ac:dyDescent="0.25">
      <c r="K2607" s="4"/>
    </row>
    <row r="2608" spans="11:11" x14ac:dyDescent="0.25">
      <c r="K2608" s="4"/>
    </row>
    <row r="2609" spans="11:11" x14ac:dyDescent="0.25">
      <c r="K2609" s="4"/>
    </row>
    <row r="2610" spans="11:11" x14ac:dyDescent="0.25">
      <c r="K2610" s="4"/>
    </row>
    <row r="2611" spans="11:11" x14ac:dyDescent="0.25">
      <c r="K2611" s="4"/>
    </row>
    <row r="2612" spans="11:11" x14ac:dyDescent="0.25">
      <c r="K2612" s="4"/>
    </row>
    <row r="2613" spans="11:11" x14ac:dyDescent="0.25">
      <c r="K2613" s="4"/>
    </row>
    <row r="2614" spans="11:11" x14ac:dyDescent="0.25">
      <c r="K2614" s="4"/>
    </row>
    <row r="2615" spans="11:11" x14ac:dyDescent="0.25">
      <c r="K2615" s="4"/>
    </row>
    <row r="2616" spans="11:11" x14ac:dyDescent="0.25">
      <c r="K2616" s="4"/>
    </row>
    <row r="2617" spans="11:11" x14ac:dyDescent="0.25">
      <c r="K2617" s="4"/>
    </row>
    <row r="2618" spans="11:11" x14ac:dyDescent="0.25">
      <c r="K2618" s="4"/>
    </row>
    <row r="2619" spans="11:11" x14ac:dyDescent="0.25">
      <c r="K2619" s="4"/>
    </row>
    <row r="2620" spans="11:11" x14ac:dyDescent="0.25">
      <c r="K2620" s="4"/>
    </row>
    <row r="2621" spans="11:11" x14ac:dyDescent="0.25">
      <c r="K2621" s="4"/>
    </row>
    <row r="2622" spans="11:11" x14ac:dyDescent="0.25">
      <c r="K2622" s="4"/>
    </row>
    <row r="2623" spans="11:11" x14ac:dyDescent="0.25">
      <c r="K2623" s="4"/>
    </row>
    <row r="2624" spans="11:11" x14ac:dyDescent="0.25">
      <c r="K2624" s="4"/>
    </row>
    <row r="2625" spans="11:11" x14ac:dyDescent="0.25">
      <c r="K2625" s="4"/>
    </row>
    <row r="2626" spans="11:11" x14ac:dyDescent="0.25">
      <c r="K2626" s="4"/>
    </row>
    <row r="2627" spans="11:11" x14ac:dyDescent="0.25">
      <c r="K2627" s="4"/>
    </row>
    <row r="2628" spans="11:11" x14ac:dyDescent="0.25">
      <c r="K2628" s="4"/>
    </row>
    <row r="2629" spans="11:11" x14ac:dyDescent="0.25">
      <c r="K2629" s="4"/>
    </row>
    <row r="2630" spans="11:11" x14ac:dyDescent="0.25">
      <c r="K2630" s="4"/>
    </row>
    <row r="2631" spans="11:11" x14ac:dyDescent="0.25">
      <c r="K2631" s="4"/>
    </row>
    <row r="2632" spans="11:11" x14ac:dyDescent="0.25">
      <c r="K2632" s="4"/>
    </row>
    <row r="2633" spans="11:11" x14ac:dyDescent="0.25">
      <c r="K2633" s="4"/>
    </row>
    <row r="2634" spans="11:11" x14ac:dyDescent="0.25">
      <c r="K2634" s="4"/>
    </row>
    <row r="2635" spans="11:11" x14ac:dyDescent="0.25">
      <c r="K2635" s="4"/>
    </row>
    <row r="2636" spans="11:11" x14ac:dyDescent="0.25">
      <c r="K2636" s="4"/>
    </row>
    <row r="2637" spans="11:11" x14ac:dyDescent="0.25">
      <c r="K2637" s="4"/>
    </row>
    <row r="2638" spans="11:11" x14ac:dyDescent="0.25">
      <c r="K2638" s="4"/>
    </row>
    <row r="2639" spans="11:11" x14ac:dyDescent="0.25">
      <c r="K2639" s="4"/>
    </row>
    <row r="2640" spans="11:11" x14ac:dyDescent="0.25">
      <c r="K2640" s="4"/>
    </row>
    <row r="2641" spans="11:11" x14ac:dyDescent="0.25">
      <c r="K2641" s="4"/>
    </row>
    <row r="2642" spans="11:11" x14ac:dyDescent="0.25">
      <c r="K2642" s="4"/>
    </row>
    <row r="2643" spans="11:11" x14ac:dyDescent="0.25">
      <c r="K2643" s="4"/>
    </row>
    <row r="2644" spans="11:11" x14ac:dyDescent="0.25">
      <c r="K2644" s="4"/>
    </row>
    <row r="2645" spans="11:11" x14ac:dyDescent="0.25">
      <c r="K2645" s="4"/>
    </row>
    <row r="2646" spans="11:11" x14ac:dyDescent="0.25">
      <c r="K2646" s="4"/>
    </row>
    <row r="2647" spans="11:11" x14ac:dyDescent="0.25">
      <c r="K2647" s="4"/>
    </row>
    <row r="2648" spans="11:11" x14ac:dyDescent="0.25">
      <c r="K2648" s="4"/>
    </row>
    <row r="2649" spans="11:11" x14ac:dyDescent="0.25">
      <c r="K2649" s="4"/>
    </row>
    <row r="2650" spans="11:11" x14ac:dyDescent="0.25">
      <c r="K2650" s="4"/>
    </row>
    <row r="2651" spans="11:11" x14ac:dyDescent="0.25">
      <c r="K2651" s="4"/>
    </row>
    <row r="2652" spans="11:11" x14ac:dyDescent="0.25">
      <c r="K2652" s="4"/>
    </row>
    <row r="2653" spans="11:11" x14ac:dyDescent="0.25">
      <c r="K2653" s="4"/>
    </row>
    <row r="2654" spans="11:11" x14ac:dyDescent="0.25">
      <c r="K2654" s="4"/>
    </row>
    <row r="2655" spans="11:11" x14ac:dyDescent="0.25">
      <c r="K2655" s="4"/>
    </row>
    <row r="2656" spans="11:11" x14ac:dyDescent="0.25">
      <c r="K2656" s="4"/>
    </row>
    <row r="2657" spans="11:11" x14ac:dyDescent="0.25">
      <c r="K2657" s="4"/>
    </row>
    <row r="2658" spans="11:11" x14ac:dyDescent="0.25">
      <c r="K2658" s="4"/>
    </row>
    <row r="2659" spans="11:11" x14ac:dyDescent="0.25">
      <c r="K2659" s="4"/>
    </row>
    <row r="2660" spans="11:11" x14ac:dyDescent="0.25">
      <c r="K2660" s="4"/>
    </row>
    <row r="2661" spans="11:11" x14ac:dyDescent="0.25">
      <c r="K2661" s="4"/>
    </row>
    <row r="2662" spans="11:11" x14ac:dyDescent="0.25">
      <c r="K2662" s="4"/>
    </row>
    <row r="2663" spans="11:11" x14ac:dyDescent="0.25">
      <c r="K2663" s="4"/>
    </row>
    <row r="2664" spans="11:11" x14ac:dyDescent="0.25">
      <c r="K2664" s="4"/>
    </row>
    <row r="2665" spans="11:11" x14ac:dyDescent="0.25">
      <c r="K2665" s="4"/>
    </row>
    <row r="2666" spans="11:11" x14ac:dyDescent="0.25">
      <c r="K2666" s="4"/>
    </row>
    <row r="2667" spans="11:11" x14ac:dyDescent="0.25">
      <c r="K2667" s="4"/>
    </row>
    <row r="2668" spans="11:11" x14ac:dyDescent="0.25">
      <c r="K2668" s="4"/>
    </row>
    <row r="2669" spans="11:11" x14ac:dyDescent="0.25">
      <c r="K2669" s="4"/>
    </row>
    <row r="2670" spans="11:11" x14ac:dyDescent="0.25">
      <c r="K2670" s="4"/>
    </row>
    <row r="2671" spans="11:11" x14ac:dyDescent="0.25">
      <c r="K2671" s="4"/>
    </row>
    <row r="2672" spans="11:11" x14ac:dyDescent="0.25">
      <c r="K2672" s="4"/>
    </row>
    <row r="2673" spans="11:11" x14ac:dyDescent="0.25">
      <c r="K2673" s="4"/>
    </row>
    <row r="2674" spans="11:11" x14ac:dyDescent="0.25">
      <c r="K2674" s="4"/>
    </row>
    <row r="2675" spans="11:11" x14ac:dyDescent="0.25">
      <c r="K2675" s="4"/>
    </row>
    <row r="2676" spans="11:11" x14ac:dyDescent="0.25">
      <c r="K2676" s="4"/>
    </row>
    <row r="2677" spans="11:11" x14ac:dyDescent="0.25">
      <c r="K2677" s="4"/>
    </row>
    <row r="2678" spans="11:11" x14ac:dyDescent="0.25">
      <c r="K2678" s="4"/>
    </row>
    <row r="2679" spans="11:11" x14ac:dyDescent="0.25">
      <c r="K2679" s="4"/>
    </row>
    <row r="2680" spans="11:11" x14ac:dyDescent="0.25">
      <c r="K2680" s="4"/>
    </row>
    <row r="2681" spans="11:11" x14ac:dyDescent="0.25">
      <c r="K2681" s="4"/>
    </row>
    <row r="2682" spans="11:11" x14ac:dyDescent="0.25">
      <c r="K2682" s="4"/>
    </row>
    <row r="2683" spans="11:11" x14ac:dyDescent="0.25">
      <c r="K2683" s="4"/>
    </row>
    <row r="2684" spans="11:11" x14ac:dyDescent="0.25">
      <c r="K2684" s="4"/>
    </row>
    <row r="2685" spans="11:11" x14ac:dyDescent="0.25">
      <c r="K2685" s="4"/>
    </row>
    <row r="2686" spans="11:11" x14ac:dyDescent="0.25">
      <c r="K2686" s="4"/>
    </row>
    <row r="2687" spans="11:11" x14ac:dyDescent="0.25">
      <c r="K2687" s="4"/>
    </row>
    <row r="2688" spans="11:11" x14ac:dyDescent="0.25">
      <c r="K2688" s="4"/>
    </row>
    <row r="2689" spans="11:11" x14ac:dyDescent="0.25">
      <c r="K2689" s="4"/>
    </row>
    <row r="2690" spans="11:11" x14ac:dyDescent="0.25">
      <c r="K2690" s="4"/>
    </row>
    <row r="2691" spans="11:11" x14ac:dyDescent="0.25">
      <c r="K2691" s="4"/>
    </row>
    <row r="2692" spans="11:11" x14ac:dyDescent="0.25">
      <c r="K2692" s="4"/>
    </row>
    <row r="2693" spans="11:11" x14ac:dyDescent="0.25">
      <c r="K2693" s="4"/>
    </row>
    <row r="2694" spans="11:11" x14ac:dyDescent="0.25">
      <c r="K2694" s="4"/>
    </row>
    <row r="2695" spans="11:11" x14ac:dyDescent="0.25">
      <c r="K2695" s="4"/>
    </row>
    <row r="2696" spans="11:11" x14ac:dyDescent="0.25">
      <c r="K2696" s="4"/>
    </row>
    <row r="2697" spans="11:11" x14ac:dyDescent="0.25">
      <c r="K2697" s="4"/>
    </row>
    <row r="2698" spans="11:11" x14ac:dyDescent="0.25">
      <c r="K2698" s="4"/>
    </row>
    <row r="2699" spans="11:11" x14ac:dyDescent="0.25">
      <c r="K2699" s="4"/>
    </row>
    <row r="2700" spans="11:11" x14ac:dyDescent="0.25">
      <c r="K2700" s="4"/>
    </row>
    <row r="2701" spans="11:11" x14ac:dyDescent="0.25">
      <c r="K2701" s="4"/>
    </row>
    <row r="2702" spans="11:11" x14ac:dyDescent="0.25">
      <c r="K2702" s="4"/>
    </row>
    <row r="2703" spans="11:11" x14ac:dyDescent="0.25">
      <c r="K2703" s="4"/>
    </row>
    <row r="2704" spans="11:11" x14ac:dyDescent="0.25">
      <c r="K2704" s="4"/>
    </row>
    <row r="2705" spans="11:11" x14ac:dyDescent="0.25">
      <c r="K2705" s="4"/>
    </row>
    <row r="2706" spans="11:11" x14ac:dyDescent="0.25">
      <c r="K2706" s="4"/>
    </row>
    <row r="2707" spans="11:11" x14ac:dyDescent="0.25">
      <c r="K2707" s="4"/>
    </row>
    <row r="2708" spans="11:11" x14ac:dyDescent="0.25">
      <c r="K2708" s="4"/>
    </row>
    <row r="2709" spans="11:11" x14ac:dyDescent="0.25">
      <c r="K2709" s="4"/>
    </row>
    <row r="2710" spans="11:11" x14ac:dyDescent="0.25">
      <c r="K2710" s="4"/>
    </row>
    <row r="2711" spans="11:11" x14ac:dyDescent="0.25">
      <c r="K2711" s="4"/>
    </row>
    <row r="2712" spans="11:11" x14ac:dyDescent="0.25">
      <c r="K2712" s="4"/>
    </row>
    <row r="2713" spans="11:11" x14ac:dyDescent="0.25">
      <c r="K2713" s="4"/>
    </row>
    <row r="2714" spans="11:11" x14ac:dyDescent="0.25">
      <c r="K2714" s="4"/>
    </row>
    <row r="2715" spans="11:11" x14ac:dyDescent="0.25">
      <c r="K2715" s="4"/>
    </row>
    <row r="2716" spans="11:11" x14ac:dyDescent="0.25">
      <c r="K2716" s="4"/>
    </row>
    <row r="2717" spans="11:11" x14ac:dyDescent="0.25">
      <c r="K2717" s="4"/>
    </row>
    <row r="2718" spans="11:11" x14ac:dyDescent="0.25">
      <c r="K2718" s="4"/>
    </row>
    <row r="2719" spans="11:11" x14ac:dyDescent="0.25">
      <c r="K2719" s="4"/>
    </row>
    <row r="2720" spans="11:11" x14ac:dyDescent="0.25">
      <c r="K2720" s="4"/>
    </row>
    <row r="2721" spans="11:11" x14ac:dyDescent="0.25">
      <c r="K2721" s="4"/>
    </row>
    <row r="2722" spans="11:11" x14ac:dyDescent="0.25">
      <c r="K2722" s="4"/>
    </row>
    <row r="2723" spans="11:11" x14ac:dyDescent="0.25">
      <c r="K2723" s="4"/>
    </row>
    <row r="2724" spans="11:11" x14ac:dyDescent="0.25">
      <c r="K2724" s="4"/>
    </row>
    <row r="2725" spans="11:11" x14ac:dyDescent="0.25">
      <c r="K2725" s="4"/>
    </row>
    <row r="2726" spans="11:11" x14ac:dyDescent="0.25">
      <c r="K2726" s="4"/>
    </row>
    <row r="2727" spans="11:11" x14ac:dyDescent="0.25">
      <c r="K2727" s="4"/>
    </row>
    <row r="2728" spans="11:11" x14ac:dyDescent="0.25">
      <c r="K2728" s="4"/>
    </row>
    <row r="2729" spans="11:11" x14ac:dyDescent="0.25">
      <c r="K2729" s="4"/>
    </row>
    <row r="2730" spans="11:11" x14ac:dyDescent="0.25">
      <c r="K2730" s="4"/>
    </row>
    <row r="2731" spans="11:11" x14ac:dyDescent="0.25">
      <c r="K2731" s="4"/>
    </row>
    <row r="2732" spans="11:11" x14ac:dyDescent="0.25">
      <c r="K2732" s="4"/>
    </row>
    <row r="2733" spans="11:11" x14ac:dyDescent="0.25">
      <c r="K2733" s="4"/>
    </row>
    <row r="2734" spans="11:11" x14ac:dyDescent="0.25">
      <c r="K2734" s="4"/>
    </row>
    <row r="2735" spans="11:11" x14ac:dyDescent="0.25">
      <c r="K2735" s="4"/>
    </row>
    <row r="2736" spans="11:11" x14ac:dyDescent="0.25">
      <c r="K2736" s="4"/>
    </row>
    <row r="2737" spans="11:11" x14ac:dyDescent="0.25">
      <c r="K2737" s="4"/>
    </row>
    <row r="2738" spans="11:11" x14ac:dyDescent="0.25">
      <c r="K2738" s="4"/>
    </row>
    <row r="2739" spans="11:11" x14ac:dyDescent="0.25">
      <c r="K2739" s="4"/>
    </row>
    <row r="2740" spans="11:11" x14ac:dyDescent="0.25">
      <c r="K2740" s="4"/>
    </row>
    <row r="2741" spans="11:11" x14ac:dyDescent="0.25">
      <c r="K2741" s="4"/>
    </row>
    <row r="2742" spans="11:11" x14ac:dyDescent="0.25">
      <c r="K2742" s="4"/>
    </row>
    <row r="2743" spans="11:11" x14ac:dyDescent="0.25">
      <c r="K2743" s="4"/>
    </row>
    <row r="2744" spans="11:11" x14ac:dyDescent="0.25">
      <c r="K2744" s="4"/>
    </row>
    <row r="2745" spans="11:11" x14ac:dyDescent="0.25">
      <c r="K2745" s="4"/>
    </row>
    <row r="2746" spans="11:11" x14ac:dyDescent="0.25">
      <c r="K2746" s="4"/>
    </row>
    <row r="2747" spans="11:11" x14ac:dyDescent="0.25">
      <c r="K2747" s="4"/>
    </row>
    <row r="2748" spans="11:11" x14ac:dyDescent="0.25">
      <c r="K2748" s="4"/>
    </row>
    <row r="2749" spans="11:11" x14ac:dyDescent="0.25">
      <c r="K2749" s="4"/>
    </row>
    <row r="2750" spans="11:11" x14ac:dyDescent="0.25">
      <c r="K2750" s="4"/>
    </row>
    <row r="2751" spans="11:11" x14ac:dyDescent="0.25">
      <c r="K2751" s="4"/>
    </row>
    <row r="2752" spans="11:11" x14ac:dyDescent="0.25">
      <c r="K2752" s="4"/>
    </row>
    <row r="2753" spans="11:11" x14ac:dyDescent="0.25">
      <c r="K2753" s="4"/>
    </row>
    <row r="2754" spans="11:11" x14ac:dyDescent="0.25">
      <c r="K2754" s="4"/>
    </row>
    <row r="2755" spans="11:11" x14ac:dyDescent="0.25">
      <c r="K2755" s="4"/>
    </row>
    <row r="2756" spans="11:11" x14ac:dyDescent="0.25">
      <c r="K2756" s="4"/>
    </row>
    <row r="2757" spans="11:11" x14ac:dyDescent="0.25">
      <c r="K2757" s="4"/>
    </row>
    <row r="2758" spans="11:11" x14ac:dyDescent="0.25">
      <c r="K2758" s="4"/>
    </row>
    <row r="2759" spans="11:11" x14ac:dyDescent="0.25">
      <c r="K2759" s="4"/>
    </row>
    <row r="2760" spans="11:11" x14ac:dyDescent="0.25">
      <c r="K2760" s="4"/>
    </row>
    <row r="2761" spans="11:11" x14ac:dyDescent="0.25">
      <c r="K2761" s="4"/>
    </row>
    <row r="2762" spans="11:11" x14ac:dyDescent="0.25">
      <c r="K2762" s="4"/>
    </row>
    <row r="2763" spans="11:11" x14ac:dyDescent="0.25">
      <c r="K2763" s="4"/>
    </row>
    <row r="2764" spans="11:11" x14ac:dyDescent="0.25">
      <c r="K2764" s="4"/>
    </row>
    <row r="2765" spans="11:11" x14ac:dyDescent="0.25">
      <c r="K2765" s="4"/>
    </row>
    <row r="2766" spans="11:11" x14ac:dyDescent="0.25">
      <c r="K2766" s="4"/>
    </row>
    <row r="2767" spans="11:11" x14ac:dyDescent="0.25">
      <c r="K2767" s="4"/>
    </row>
    <row r="2768" spans="11:11" x14ac:dyDescent="0.25">
      <c r="K2768" s="4"/>
    </row>
    <row r="2769" spans="11:11" x14ac:dyDescent="0.25">
      <c r="K2769" s="4"/>
    </row>
    <row r="2770" spans="11:11" x14ac:dyDescent="0.25">
      <c r="K2770" s="4"/>
    </row>
    <row r="2771" spans="11:11" x14ac:dyDescent="0.25">
      <c r="K2771" s="4"/>
    </row>
    <row r="2772" spans="11:11" x14ac:dyDescent="0.25">
      <c r="K2772" s="4"/>
    </row>
    <row r="2773" spans="11:11" x14ac:dyDescent="0.25">
      <c r="K2773" s="4"/>
    </row>
    <row r="2774" spans="11:11" x14ac:dyDescent="0.25">
      <c r="K2774" s="4"/>
    </row>
    <row r="2775" spans="11:11" x14ac:dyDescent="0.25">
      <c r="K2775" s="4"/>
    </row>
    <row r="2776" spans="11:11" x14ac:dyDescent="0.25">
      <c r="K2776" s="4"/>
    </row>
    <row r="2777" spans="11:11" x14ac:dyDescent="0.25">
      <c r="K2777" s="4"/>
    </row>
    <row r="2778" spans="11:11" x14ac:dyDescent="0.25">
      <c r="K2778" s="4"/>
    </row>
    <row r="2779" spans="11:11" x14ac:dyDescent="0.25">
      <c r="K2779" s="4"/>
    </row>
    <row r="2780" spans="11:11" x14ac:dyDescent="0.25">
      <c r="K2780" s="4"/>
    </row>
    <row r="2781" spans="11:11" x14ac:dyDescent="0.25">
      <c r="K2781" s="4"/>
    </row>
    <row r="2782" spans="11:11" x14ac:dyDescent="0.25">
      <c r="K2782" s="4"/>
    </row>
    <row r="2783" spans="11:11" x14ac:dyDescent="0.25">
      <c r="K2783" s="4"/>
    </row>
    <row r="2784" spans="11:11" x14ac:dyDescent="0.25">
      <c r="K2784" s="4"/>
    </row>
    <row r="2785" spans="11:11" x14ac:dyDescent="0.25">
      <c r="K2785" s="4"/>
    </row>
    <row r="2786" spans="11:11" x14ac:dyDescent="0.25">
      <c r="K2786" s="4"/>
    </row>
    <row r="2787" spans="11:11" x14ac:dyDescent="0.25">
      <c r="K2787" s="4"/>
    </row>
    <row r="2788" spans="11:11" x14ac:dyDescent="0.25">
      <c r="K2788" s="4"/>
    </row>
    <row r="2789" spans="11:11" x14ac:dyDescent="0.25">
      <c r="K2789" s="4"/>
    </row>
    <row r="2790" spans="11:11" x14ac:dyDescent="0.25">
      <c r="K2790" s="4"/>
    </row>
    <row r="2791" spans="11:11" x14ac:dyDescent="0.25">
      <c r="K2791" s="4"/>
    </row>
    <row r="2792" spans="11:11" x14ac:dyDescent="0.25">
      <c r="K2792" s="4"/>
    </row>
    <row r="2793" spans="11:11" x14ac:dyDescent="0.25">
      <c r="K2793" s="4"/>
    </row>
    <row r="2794" spans="11:11" x14ac:dyDescent="0.25">
      <c r="K2794" s="4"/>
    </row>
    <row r="2795" spans="11:11" x14ac:dyDescent="0.25">
      <c r="K2795" s="4"/>
    </row>
    <row r="2796" spans="11:11" x14ac:dyDescent="0.25">
      <c r="K2796" s="4"/>
    </row>
    <row r="2797" spans="11:11" x14ac:dyDescent="0.25">
      <c r="K2797" s="4"/>
    </row>
    <row r="2798" spans="11:11" x14ac:dyDescent="0.25">
      <c r="K2798" s="4"/>
    </row>
    <row r="2799" spans="11:11" x14ac:dyDescent="0.25">
      <c r="K2799" s="4"/>
    </row>
    <row r="2800" spans="11:11" x14ac:dyDescent="0.25">
      <c r="K2800" s="4"/>
    </row>
    <row r="2801" spans="11:11" x14ac:dyDescent="0.25">
      <c r="K2801" s="4"/>
    </row>
    <row r="2802" spans="11:11" x14ac:dyDescent="0.25">
      <c r="K2802" s="4"/>
    </row>
    <row r="2803" spans="11:11" x14ac:dyDescent="0.25">
      <c r="K2803" s="4"/>
    </row>
    <row r="2804" spans="11:11" x14ac:dyDescent="0.25">
      <c r="K2804" s="4"/>
    </row>
    <row r="2805" spans="11:11" x14ac:dyDescent="0.25">
      <c r="K2805" s="4"/>
    </row>
    <row r="2806" spans="11:11" x14ac:dyDescent="0.25">
      <c r="K2806" s="4"/>
    </row>
    <row r="2807" spans="11:11" x14ac:dyDescent="0.25">
      <c r="K2807" s="4"/>
    </row>
    <row r="2808" spans="11:11" x14ac:dyDescent="0.25">
      <c r="K2808" s="4"/>
    </row>
    <row r="2809" spans="11:11" x14ac:dyDescent="0.25">
      <c r="K2809" s="4"/>
    </row>
    <row r="2810" spans="11:11" x14ac:dyDescent="0.25">
      <c r="K2810" s="4"/>
    </row>
    <row r="2811" spans="11:11" x14ac:dyDescent="0.25">
      <c r="K2811" s="4"/>
    </row>
    <row r="2812" spans="11:11" x14ac:dyDescent="0.25">
      <c r="K2812" s="4"/>
    </row>
    <row r="2813" spans="11:11" x14ac:dyDescent="0.25">
      <c r="K2813" s="4"/>
    </row>
    <row r="2814" spans="11:11" x14ac:dyDescent="0.25">
      <c r="K2814" s="4"/>
    </row>
    <row r="2815" spans="11:11" x14ac:dyDescent="0.25">
      <c r="K2815" s="4"/>
    </row>
    <row r="2816" spans="11:11" x14ac:dyDescent="0.25">
      <c r="K2816" s="4"/>
    </row>
    <row r="2817" spans="11:11" x14ac:dyDescent="0.25">
      <c r="K2817" s="4"/>
    </row>
    <row r="2818" spans="11:11" x14ac:dyDescent="0.25">
      <c r="K2818" s="4"/>
    </row>
    <row r="2819" spans="11:11" x14ac:dyDescent="0.25">
      <c r="K2819" s="4"/>
    </row>
    <row r="2820" spans="11:11" x14ac:dyDescent="0.25">
      <c r="K2820" s="4"/>
    </row>
    <row r="2821" spans="11:11" x14ac:dyDescent="0.25">
      <c r="K2821" s="4"/>
    </row>
    <row r="2822" spans="11:11" x14ac:dyDescent="0.25">
      <c r="K2822" s="4"/>
    </row>
    <row r="2823" spans="11:11" x14ac:dyDescent="0.25">
      <c r="K2823" s="4"/>
    </row>
    <row r="2824" spans="11:11" x14ac:dyDescent="0.25">
      <c r="K2824" s="4"/>
    </row>
    <row r="2825" spans="11:11" x14ac:dyDescent="0.25">
      <c r="K2825" s="4"/>
    </row>
    <row r="2826" spans="11:11" x14ac:dyDescent="0.25">
      <c r="K2826" s="4"/>
    </row>
    <row r="2827" spans="11:11" x14ac:dyDescent="0.25">
      <c r="K2827" s="4"/>
    </row>
    <row r="2828" spans="11:11" x14ac:dyDescent="0.25">
      <c r="K2828" s="4"/>
    </row>
    <row r="2829" spans="11:11" x14ac:dyDescent="0.25">
      <c r="K2829" s="4"/>
    </row>
    <row r="2830" spans="11:11" x14ac:dyDescent="0.25">
      <c r="K2830" s="4"/>
    </row>
    <row r="2831" spans="11:11" x14ac:dyDescent="0.25">
      <c r="K2831" s="4"/>
    </row>
    <row r="2832" spans="11:11" x14ac:dyDescent="0.25">
      <c r="K2832" s="4"/>
    </row>
    <row r="2833" spans="11:11" x14ac:dyDescent="0.25">
      <c r="K2833" s="4"/>
    </row>
    <row r="2834" spans="11:11" x14ac:dyDescent="0.25">
      <c r="K2834" s="4"/>
    </row>
    <row r="2835" spans="11:11" x14ac:dyDescent="0.25">
      <c r="K2835" s="4"/>
    </row>
    <row r="2836" spans="11:11" x14ac:dyDescent="0.25">
      <c r="K2836" s="4"/>
    </row>
    <row r="2837" spans="11:11" x14ac:dyDescent="0.25">
      <c r="K2837" s="4"/>
    </row>
    <row r="2838" spans="11:11" x14ac:dyDescent="0.25">
      <c r="K2838" s="4"/>
    </row>
    <row r="2839" spans="11:11" x14ac:dyDescent="0.25">
      <c r="K2839" s="4"/>
    </row>
    <row r="2840" spans="11:11" x14ac:dyDescent="0.25">
      <c r="K2840" s="4"/>
    </row>
    <row r="2841" spans="11:11" x14ac:dyDescent="0.25">
      <c r="K2841" s="4"/>
    </row>
    <row r="2842" spans="11:11" x14ac:dyDescent="0.25">
      <c r="K2842" s="4"/>
    </row>
    <row r="2843" spans="11:11" x14ac:dyDescent="0.25">
      <c r="K2843" s="4"/>
    </row>
    <row r="2844" spans="11:11" x14ac:dyDescent="0.25">
      <c r="K2844" s="4"/>
    </row>
    <row r="2845" spans="11:11" x14ac:dyDescent="0.25">
      <c r="K2845" s="4"/>
    </row>
    <row r="2846" spans="11:11" x14ac:dyDescent="0.25">
      <c r="K2846" s="4"/>
    </row>
    <row r="2847" spans="11:11" x14ac:dyDescent="0.25">
      <c r="K2847" s="4"/>
    </row>
    <row r="2848" spans="11:11" x14ac:dyDescent="0.25">
      <c r="K2848" s="4"/>
    </row>
    <row r="2849" spans="11:11" x14ac:dyDescent="0.25">
      <c r="K2849" s="4"/>
    </row>
    <row r="2850" spans="11:11" x14ac:dyDescent="0.25">
      <c r="K2850" s="4"/>
    </row>
    <row r="2851" spans="11:11" x14ac:dyDescent="0.25">
      <c r="K2851" s="4"/>
    </row>
    <row r="2852" spans="11:11" x14ac:dyDescent="0.25">
      <c r="K2852" s="4"/>
    </row>
    <row r="2853" spans="11:11" x14ac:dyDescent="0.25">
      <c r="K2853" s="4"/>
    </row>
    <row r="2854" spans="11:11" x14ac:dyDescent="0.25">
      <c r="K2854" s="4"/>
    </row>
    <row r="2855" spans="11:11" x14ac:dyDescent="0.25">
      <c r="K2855" s="4"/>
    </row>
    <row r="2856" spans="11:11" x14ac:dyDescent="0.25">
      <c r="K2856" s="4"/>
    </row>
    <row r="2857" spans="11:11" x14ac:dyDescent="0.25">
      <c r="K2857" s="4"/>
    </row>
    <row r="2858" spans="11:11" x14ac:dyDescent="0.25">
      <c r="K2858" s="4"/>
    </row>
    <row r="2859" spans="11:11" x14ac:dyDescent="0.25">
      <c r="K2859" s="4"/>
    </row>
    <row r="2860" spans="11:11" x14ac:dyDescent="0.25">
      <c r="K2860" s="4"/>
    </row>
    <row r="2861" spans="11:11" x14ac:dyDescent="0.25">
      <c r="K2861" s="4"/>
    </row>
    <row r="2862" spans="11:11" x14ac:dyDescent="0.25">
      <c r="K2862" s="4"/>
    </row>
    <row r="2863" spans="11:11" x14ac:dyDescent="0.25">
      <c r="K2863" s="4"/>
    </row>
    <row r="2864" spans="11:11" x14ac:dyDescent="0.25">
      <c r="K2864" s="4"/>
    </row>
    <row r="2865" spans="11:11" x14ac:dyDescent="0.25">
      <c r="K2865" s="4"/>
    </row>
    <row r="2866" spans="11:11" x14ac:dyDescent="0.25">
      <c r="K2866" s="4"/>
    </row>
    <row r="2867" spans="11:11" x14ac:dyDescent="0.25">
      <c r="K2867" s="4"/>
    </row>
    <row r="2868" spans="11:11" x14ac:dyDescent="0.25">
      <c r="K2868" s="4"/>
    </row>
    <row r="2869" spans="11:11" x14ac:dyDescent="0.25">
      <c r="K2869" s="4"/>
    </row>
    <row r="2870" spans="11:11" x14ac:dyDescent="0.25">
      <c r="K2870" s="4"/>
    </row>
    <row r="2871" spans="11:11" x14ac:dyDescent="0.25">
      <c r="K2871" s="4"/>
    </row>
    <row r="2872" spans="11:11" x14ac:dyDescent="0.25">
      <c r="K2872" s="4"/>
    </row>
    <row r="2873" spans="11:11" x14ac:dyDescent="0.25">
      <c r="K2873" s="4"/>
    </row>
    <row r="2874" spans="11:11" x14ac:dyDescent="0.25">
      <c r="K2874" s="4"/>
    </row>
    <row r="2875" spans="11:11" x14ac:dyDescent="0.25">
      <c r="K2875" s="4"/>
    </row>
    <row r="2876" spans="11:11" x14ac:dyDescent="0.25">
      <c r="K2876" s="4"/>
    </row>
    <row r="2877" spans="11:11" x14ac:dyDescent="0.25">
      <c r="K2877" s="4"/>
    </row>
    <row r="2878" spans="11:11" x14ac:dyDescent="0.25">
      <c r="K2878" s="4"/>
    </row>
    <row r="2879" spans="11:11" x14ac:dyDescent="0.25">
      <c r="K2879" s="4"/>
    </row>
    <row r="2880" spans="11:11" x14ac:dyDescent="0.25">
      <c r="K2880" s="4"/>
    </row>
    <row r="2881" spans="11:11" x14ac:dyDescent="0.25">
      <c r="K2881" s="4"/>
    </row>
    <row r="2882" spans="11:11" x14ac:dyDescent="0.25">
      <c r="K2882" s="4"/>
    </row>
    <row r="2883" spans="11:11" x14ac:dyDescent="0.25">
      <c r="K2883" s="4"/>
    </row>
    <row r="2884" spans="11:11" x14ac:dyDescent="0.25">
      <c r="K2884" s="4"/>
    </row>
    <row r="2885" spans="11:11" x14ac:dyDescent="0.25">
      <c r="K2885" s="4"/>
    </row>
    <row r="2886" spans="11:11" x14ac:dyDescent="0.25">
      <c r="K2886" s="4"/>
    </row>
    <row r="2887" spans="11:11" x14ac:dyDescent="0.25">
      <c r="K2887" s="4"/>
    </row>
    <row r="2888" spans="11:11" x14ac:dyDescent="0.25">
      <c r="K2888" s="4"/>
    </row>
    <row r="2889" spans="11:11" x14ac:dyDescent="0.25">
      <c r="K2889" s="4"/>
    </row>
    <row r="2890" spans="11:11" x14ac:dyDescent="0.25">
      <c r="K2890" s="4"/>
    </row>
    <row r="2891" spans="11:11" x14ac:dyDescent="0.25">
      <c r="K2891" s="4"/>
    </row>
    <row r="2892" spans="11:11" x14ac:dyDescent="0.25">
      <c r="K2892" s="4"/>
    </row>
    <row r="2893" spans="11:11" x14ac:dyDescent="0.25">
      <c r="K2893" s="4"/>
    </row>
    <row r="2894" spans="11:11" x14ac:dyDescent="0.25">
      <c r="K2894" s="4"/>
    </row>
    <row r="2895" spans="11:11" x14ac:dyDescent="0.25">
      <c r="K2895" s="4"/>
    </row>
    <row r="2896" spans="11:11" x14ac:dyDescent="0.25">
      <c r="K2896" s="4"/>
    </row>
    <row r="2897" spans="11:11" x14ac:dyDescent="0.25">
      <c r="K2897" s="4"/>
    </row>
    <row r="2898" spans="11:11" x14ac:dyDescent="0.25">
      <c r="K2898" s="4"/>
    </row>
    <row r="2899" spans="11:11" x14ac:dyDescent="0.25">
      <c r="K2899" s="4"/>
    </row>
    <row r="2900" spans="11:11" x14ac:dyDescent="0.25">
      <c r="K2900" s="4"/>
    </row>
    <row r="2901" spans="11:11" x14ac:dyDescent="0.25">
      <c r="K2901" s="4"/>
    </row>
    <row r="2902" spans="11:11" x14ac:dyDescent="0.25">
      <c r="K2902" s="4"/>
    </row>
    <row r="2903" spans="11:11" x14ac:dyDescent="0.25">
      <c r="K2903" s="4"/>
    </row>
    <row r="2904" spans="11:11" x14ac:dyDescent="0.25">
      <c r="K2904" s="4"/>
    </row>
    <row r="2905" spans="11:11" x14ac:dyDescent="0.25">
      <c r="K2905" s="4"/>
    </row>
    <row r="2906" spans="11:11" x14ac:dyDescent="0.25">
      <c r="K2906" s="4"/>
    </row>
    <row r="2907" spans="11:11" x14ac:dyDescent="0.25">
      <c r="K2907" s="4"/>
    </row>
    <row r="2908" spans="11:11" x14ac:dyDescent="0.25">
      <c r="K2908" s="4"/>
    </row>
    <row r="2909" spans="11:11" x14ac:dyDescent="0.25">
      <c r="K2909" s="4"/>
    </row>
    <row r="2910" spans="11:11" x14ac:dyDescent="0.25">
      <c r="K2910" s="4"/>
    </row>
    <row r="2911" spans="11:11" x14ac:dyDescent="0.25">
      <c r="K2911" s="4"/>
    </row>
    <row r="2912" spans="11:11" x14ac:dyDescent="0.25">
      <c r="K2912" s="4"/>
    </row>
    <row r="2913" spans="11:11" x14ac:dyDescent="0.25">
      <c r="K2913" s="4"/>
    </row>
    <row r="2914" spans="11:11" x14ac:dyDescent="0.25">
      <c r="K2914" s="4"/>
    </row>
    <row r="2915" spans="11:11" x14ac:dyDescent="0.25">
      <c r="K2915" s="4"/>
    </row>
    <row r="2916" spans="11:11" x14ac:dyDescent="0.25">
      <c r="K2916" s="4"/>
    </row>
    <row r="2917" spans="11:11" x14ac:dyDescent="0.25">
      <c r="K2917" s="4"/>
    </row>
    <row r="2918" spans="11:11" x14ac:dyDescent="0.25">
      <c r="K2918" s="4"/>
    </row>
    <row r="2919" spans="11:11" x14ac:dyDescent="0.25">
      <c r="K2919" s="4"/>
    </row>
    <row r="2920" spans="11:11" x14ac:dyDescent="0.25">
      <c r="K2920" s="4"/>
    </row>
    <row r="2921" spans="11:11" x14ac:dyDescent="0.25">
      <c r="K2921" s="4"/>
    </row>
    <row r="2922" spans="11:11" x14ac:dyDescent="0.25">
      <c r="K2922" s="4"/>
    </row>
    <row r="2923" spans="11:11" x14ac:dyDescent="0.25">
      <c r="K2923" s="4"/>
    </row>
    <row r="2924" spans="11:11" x14ac:dyDescent="0.25">
      <c r="K2924" s="4"/>
    </row>
    <row r="2925" spans="11:11" x14ac:dyDescent="0.25">
      <c r="K2925" s="4"/>
    </row>
    <row r="2926" spans="11:11" x14ac:dyDescent="0.25">
      <c r="K2926" s="4"/>
    </row>
    <row r="2927" spans="11:11" x14ac:dyDescent="0.25">
      <c r="K2927" s="4"/>
    </row>
    <row r="2928" spans="11:11" x14ac:dyDescent="0.25">
      <c r="K2928" s="4"/>
    </row>
    <row r="2929" spans="11:11" x14ac:dyDescent="0.25">
      <c r="K2929" s="4"/>
    </row>
    <row r="2930" spans="11:11" x14ac:dyDescent="0.25">
      <c r="K2930" s="4"/>
    </row>
    <row r="2931" spans="11:11" x14ac:dyDescent="0.25">
      <c r="K2931" s="4"/>
    </row>
    <row r="2932" spans="11:11" x14ac:dyDescent="0.25">
      <c r="K2932" s="4"/>
    </row>
    <row r="2933" spans="11:11" x14ac:dyDescent="0.25">
      <c r="K2933" s="4"/>
    </row>
    <row r="2934" spans="11:11" x14ac:dyDescent="0.25">
      <c r="K2934" s="4"/>
    </row>
    <row r="2935" spans="11:11" x14ac:dyDescent="0.25">
      <c r="K2935" s="4"/>
    </row>
    <row r="2936" spans="11:11" x14ac:dyDescent="0.25">
      <c r="K2936" s="4"/>
    </row>
    <row r="2937" spans="11:11" x14ac:dyDescent="0.25">
      <c r="K2937" s="4"/>
    </row>
    <row r="2938" spans="11:11" x14ac:dyDescent="0.25">
      <c r="K2938" s="4"/>
    </row>
    <row r="2939" spans="11:11" x14ac:dyDescent="0.25">
      <c r="K2939" s="4"/>
    </row>
    <row r="2940" spans="11:11" x14ac:dyDescent="0.25">
      <c r="K2940" s="4"/>
    </row>
    <row r="2941" spans="11:11" x14ac:dyDescent="0.25">
      <c r="K2941" s="4"/>
    </row>
    <row r="2942" spans="11:11" x14ac:dyDescent="0.25">
      <c r="K2942" s="4"/>
    </row>
    <row r="2943" spans="11:11" x14ac:dyDescent="0.25">
      <c r="K2943" s="4"/>
    </row>
    <row r="2944" spans="11:11" x14ac:dyDescent="0.25">
      <c r="K2944" s="4"/>
    </row>
    <row r="2945" spans="11:11" x14ac:dyDescent="0.25">
      <c r="K2945" s="4"/>
    </row>
    <row r="2946" spans="11:11" x14ac:dyDescent="0.25">
      <c r="K2946" s="4"/>
    </row>
    <row r="2947" spans="11:11" x14ac:dyDescent="0.25">
      <c r="K2947" s="4"/>
    </row>
    <row r="2948" spans="11:11" x14ac:dyDescent="0.25">
      <c r="K2948" s="4"/>
    </row>
    <row r="2949" spans="11:11" x14ac:dyDescent="0.25">
      <c r="K2949" s="4"/>
    </row>
    <row r="2950" spans="11:11" x14ac:dyDescent="0.25">
      <c r="K2950" s="4"/>
    </row>
    <row r="2951" spans="11:11" x14ac:dyDescent="0.25">
      <c r="K2951" s="4"/>
    </row>
    <row r="2952" spans="11:11" x14ac:dyDescent="0.25">
      <c r="K2952" s="4"/>
    </row>
    <row r="2953" spans="11:11" x14ac:dyDescent="0.25">
      <c r="K2953" s="4"/>
    </row>
    <row r="2954" spans="11:11" x14ac:dyDescent="0.25">
      <c r="K2954" s="4"/>
    </row>
    <row r="2955" spans="11:11" x14ac:dyDescent="0.25">
      <c r="K2955" s="4"/>
    </row>
    <row r="2956" spans="11:11" x14ac:dyDescent="0.25">
      <c r="K2956" s="4"/>
    </row>
    <row r="2957" spans="11:11" x14ac:dyDescent="0.25">
      <c r="K2957" s="4"/>
    </row>
    <row r="2958" spans="11:11" x14ac:dyDescent="0.25">
      <c r="K2958" s="4"/>
    </row>
    <row r="2959" spans="11:11" x14ac:dyDescent="0.25">
      <c r="K2959" s="4"/>
    </row>
    <row r="2960" spans="11:11" x14ac:dyDescent="0.25">
      <c r="K2960" s="4"/>
    </row>
    <row r="2961" spans="11:11" x14ac:dyDescent="0.25">
      <c r="K2961" s="4"/>
    </row>
    <row r="2962" spans="11:11" x14ac:dyDescent="0.25">
      <c r="K2962" s="4"/>
    </row>
    <row r="2963" spans="11:11" x14ac:dyDescent="0.25">
      <c r="K2963" s="4"/>
    </row>
    <row r="2964" spans="11:11" x14ac:dyDescent="0.25">
      <c r="K2964" s="4"/>
    </row>
    <row r="2965" spans="11:11" x14ac:dyDescent="0.25">
      <c r="K2965" s="4"/>
    </row>
    <row r="2966" spans="11:11" x14ac:dyDescent="0.25">
      <c r="K2966" s="4"/>
    </row>
    <row r="2967" spans="11:11" x14ac:dyDescent="0.25">
      <c r="K2967" s="4"/>
    </row>
    <row r="2968" spans="11:11" x14ac:dyDescent="0.25">
      <c r="K2968" s="4"/>
    </row>
    <row r="2969" spans="11:11" x14ac:dyDescent="0.25">
      <c r="K2969" s="4"/>
    </row>
    <row r="2970" spans="11:11" x14ac:dyDescent="0.25">
      <c r="K2970" s="4"/>
    </row>
    <row r="2971" spans="11:11" x14ac:dyDescent="0.25">
      <c r="K2971" s="4"/>
    </row>
    <row r="2972" spans="11:11" x14ac:dyDescent="0.25">
      <c r="K2972" s="4"/>
    </row>
    <row r="2973" spans="11:11" x14ac:dyDescent="0.25">
      <c r="K2973" s="4"/>
    </row>
    <row r="2974" spans="11:11" x14ac:dyDescent="0.25">
      <c r="K2974" s="4"/>
    </row>
    <row r="2975" spans="11:11" x14ac:dyDescent="0.25">
      <c r="K2975" s="4"/>
    </row>
    <row r="2976" spans="11:11" x14ac:dyDescent="0.25">
      <c r="K2976" s="4"/>
    </row>
    <row r="2977" spans="11:11" x14ac:dyDescent="0.25">
      <c r="K2977" s="4"/>
    </row>
    <row r="2978" spans="11:11" x14ac:dyDescent="0.25">
      <c r="K2978" s="4"/>
    </row>
    <row r="2979" spans="11:11" x14ac:dyDescent="0.25">
      <c r="K2979" s="4"/>
    </row>
    <row r="2980" spans="11:11" x14ac:dyDescent="0.25">
      <c r="K2980" s="4"/>
    </row>
    <row r="2981" spans="11:11" x14ac:dyDescent="0.25">
      <c r="K2981" s="4"/>
    </row>
    <row r="2982" spans="11:11" x14ac:dyDescent="0.25">
      <c r="K2982" s="4"/>
    </row>
    <row r="2983" spans="11:11" x14ac:dyDescent="0.25">
      <c r="K2983" s="4"/>
    </row>
    <row r="2984" spans="11:11" x14ac:dyDescent="0.25">
      <c r="K2984" s="4"/>
    </row>
    <row r="2985" spans="11:11" x14ac:dyDescent="0.25">
      <c r="K2985" s="4"/>
    </row>
    <row r="2986" spans="11:11" x14ac:dyDescent="0.25">
      <c r="K2986" s="4"/>
    </row>
    <row r="2987" spans="11:11" x14ac:dyDescent="0.25">
      <c r="K2987" s="4"/>
    </row>
    <row r="2988" spans="11:11" x14ac:dyDescent="0.25">
      <c r="K2988" s="4"/>
    </row>
    <row r="2989" spans="11:11" x14ac:dyDescent="0.25">
      <c r="K2989" s="4"/>
    </row>
    <row r="2990" spans="11:11" x14ac:dyDescent="0.25">
      <c r="K2990" s="4"/>
    </row>
    <row r="2991" spans="11:11" x14ac:dyDescent="0.25">
      <c r="K2991" s="4"/>
    </row>
    <row r="2992" spans="11:11" x14ac:dyDescent="0.25">
      <c r="K2992" s="4"/>
    </row>
    <row r="2993" spans="11:11" x14ac:dyDescent="0.25">
      <c r="K2993" s="4"/>
    </row>
    <row r="2994" spans="11:11" x14ac:dyDescent="0.25">
      <c r="K2994" s="4"/>
    </row>
    <row r="2995" spans="11:11" x14ac:dyDescent="0.25">
      <c r="K2995" s="4"/>
    </row>
    <row r="2996" spans="11:11" x14ac:dyDescent="0.25">
      <c r="K2996" s="4"/>
    </row>
    <row r="2997" spans="11:11" x14ac:dyDescent="0.25">
      <c r="K2997" s="4"/>
    </row>
    <row r="2998" spans="11:11" x14ac:dyDescent="0.25">
      <c r="K2998" s="4"/>
    </row>
    <row r="2999" spans="11:11" x14ac:dyDescent="0.25">
      <c r="K2999" s="4"/>
    </row>
    <row r="3000" spans="11:11" x14ac:dyDescent="0.25">
      <c r="K3000" s="4"/>
    </row>
    <row r="3001" spans="11:11" x14ac:dyDescent="0.25">
      <c r="K3001" s="4"/>
    </row>
    <row r="3002" spans="11:11" x14ac:dyDescent="0.25">
      <c r="K3002" s="4"/>
    </row>
    <row r="3003" spans="11:11" x14ac:dyDescent="0.25">
      <c r="K3003" s="4"/>
    </row>
    <row r="3004" spans="11:11" x14ac:dyDescent="0.25">
      <c r="K3004" s="4"/>
    </row>
    <row r="3005" spans="11:11" x14ac:dyDescent="0.25">
      <c r="K3005" s="4"/>
    </row>
    <row r="3006" spans="11:11" x14ac:dyDescent="0.25">
      <c r="K3006" s="4"/>
    </row>
    <row r="3007" spans="11:11" x14ac:dyDescent="0.25">
      <c r="K3007" s="4"/>
    </row>
    <row r="3008" spans="11:11" x14ac:dyDescent="0.25">
      <c r="K3008" s="4"/>
    </row>
    <row r="3009" spans="11:11" x14ac:dyDescent="0.25">
      <c r="K3009" s="4"/>
    </row>
    <row r="3010" spans="11:11" x14ac:dyDescent="0.25">
      <c r="K3010" s="4"/>
    </row>
    <row r="3011" spans="11:11" x14ac:dyDescent="0.25">
      <c r="K3011" s="4"/>
    </row>
    <row r="3012" spans="11:11" x14ac:dyDescent="0.25">
      <c r="K3012" s="4"/>
    </row>
    <row r="3013" spans="11:11" x14ac:dyDescent="0.25">
      <c r="K3013" s="4"/>
    </row>
    <row r="3014" spans="11:11" x14ac:dyDescent="0.25">
      <c r="K3014" s="4"/>
    </row>
    <row r="3015" spans="11:11" x14ac:dyDescent="0.25">
      <c r="K3015" s="4"/>
    </row>
    <row r="3016" spans="11:11" x14ac:dyDescent="0.25">
      <c r="K3016" s="4"/>
    </row>
    <row r="3017" spans="11:11" x14ac:dyDescent="0.25">
      <c r="K3017" s="4"/>
    </row>
    <row r="3018" spans="11:11" x14ac:dyDescent="0.25">
      <c r="K3018" s="4"/>
    </row>
    <row r="3019" spans="11:11" x14ac:dyDescent="0.25">
      <c r="K3019" s="4"/>
    </row>
    <row r="3020" spans="11:11" x14ac:dyDescent="0.25">
      <c r="K3020" s="4"/>
    </row>
    <row r="3021" spans="11:11" x14ac:dyDescent="0.25">
      <c r="K3021" s="4"/>
    </row>
    <row r="3022" spans="11:11" x14ac:dyDescent="0.25">
      <c r="K3022" s="4"/>
    </row>
    <row r="3023" spans="11:11" x14ac:dyDescent="0.25">
      <c r="K3023" s="4"/>
    </row>
    <row r="3024" spans="11:11" x14ac:dyDescent="0.25">
      <c r="K3024" s="4"/>
    </row>
    <row r="3025" spans="11:11" x14ac:dyDescent="0.25">
      <c r="K3025" s="4"/>
    </row>
    <row r="3026" spans="11:11" x14ac:dyDescent="0.25">
      <c r="K3026" s="4"/>
    </row>
    <row r="3027" spans="11:11" x14ac:dyDescent="0.25">
      <c r="K3027" s="4"/>
    </row>
    <row r="3028" spans="11:11" x14ac:dyDescent="0.25">
      <c r="K3028" s="4"/>
    </row>
    <row r="3029" spans="11:11" x14ac:dyDescent="0.25">
      <c r="K3029" s="4"/>
    </row>
    <row r="3030" spans="11:11" x14ac:dyDescent="0.25">
      <c r="K3030" s="4"/>
    </row>
    <row r="3031" spans="11:11" x14ac:dyDescent="0.25">
      <c r="K3031" s="4"/>
    </row>
    <row r="3032" spans="11:11" x14ac:dyDescent="0.25">
      <c r="K3032" s="4"/>
    </row>
    <row r="3033" spans="11:11" x14ac:dyDescent="0.25">
      <c r="K3033" s="4"/>
    </row>
    <row r="3034" spans="11:11" x14ac:dyDescent="0.25">
      <c r="K3034" s="4"/>
    </row>
    <row r="3035" spans="11:11" x14ac:dyDescent="0.25">
      <c r="K3035" s="4"/>
    </row>
    <row r="3036" spans="11:11" x14ac:dyDescent="0.25">
      <c r="K3036" s="4"/>
    </row>
    <row r="3037" spans="11:11" x14ac:dyDescent="0.25">
      <c r="K3037" s="4"/>
    </row>
    <row r="3038" spans="11:11" x14ac:dyDescent="0.25">
      <c r="K3038" s="4"/>
    </row>
    <row r="3039" spans="11:11" x14ac:dyDescent="0.25">
      <c r="K3039" s="4"/>
    </row>
    <row r="3040" spans="11:11" x14ac:dyDescent="0.25">
      <c r="K3040" s="4"/>
    </row>
    <row r="3041" spans="11:11" x14ac:dyDescent="0.25">
      <c r="K3041" s="4"/>
    </row>
    <row r="3042" spans="11:11" x14ac:dyDescent="0.25">
      <c r="K3042" s="4"/>
    </row>
    <row r="3043" spans="11:11" x14ac:dyDescent="0.25">
      <c r="K3043" s="4"/>
    </row>
    <row r="3044" spans="11:11" x14ac:dyDescent="0.25">
      <c r="K3044" s="4"/>
    </row>
    <row r="3045" spans="11:11" x14ac:dyDescent="0.25">
      <c r="K3045" s="4"/>
    </row>
    <row r="3046" spans="11:11" x14ac:dyDescent="0.25">
      <c r="K3046" s="4"/>
    </row>
    <row r="3047" spans="11:11" x14ac:dyDescent="0.25">
      <c r="K3047" s="4"/>
    </row>
    <row r="3048" spans="11:11" x14ac:dyDescent="0.25">
      <c r="K3048" s="4"/>
    </row>
    <row r="3049" spans="11:11" x14ac:dyDescent="0.25">
      <c r="K3049" s="4"/>
    </row>
    <row r="3050" spans="11:11" x14ac:dyDescent="0.25">
      <c r="K3050" s="4"/>
    </row>
    <row r="3051" spans="11:11" x14ac:dyDescent="0.25">
      <c r="K3051" s="4"/>
    </row>
    <row r="3052" spans="11:11" x14ac:dyDescent="0.25">
      <c r="K3052" s="4"/>
    </row>
    <row r="3053" spans="11:11" x14ac:dyDescent="0.25">
      <c r="K3053" s="4"/>
    </row>
    <row r="3054" spans="11:11" x14ac:dyDescent="0.25">
      <c r="K3054" s="4"/>
    </row>
    <row r="3055" spans="11:11" x14ac:dyDescent="0.25">
      <c r="K3055" s="4"/>
    </row>
    <row r="3056" spans="11:11" x14ac:dyDescent="0.25">
      <c r="K3056" s="4"/>
    </row>
    <row r="3057" spans="11:11" x14ac:dyDescent="0.25">
      <c r="K3057" s="4"/>
    </row>
    <row r="3058" spans="11:11" x14ac:dyDescent="0.25">
      <c r="K3058" s="4"/>
    </row>
    <row r="3059" spans="11:11" x14ac:dyDescent="0.25">
      <c r="K3059" s="4"/>
    </row>
    <row r="3060" spans="11:11" x14ac:dyDescent="0.25">
      <c r="K3060" s="4"/>
    </row>
    <row r="3061" spans="11:11" x14ac:dyDescent="0.25">
      <c r="K3061" s="4"/>
    </row>
    <row r="3062" spans="11:11" x14ac:dyDescent="0.25">
      <c r="K3062" s="4"/>
    </row>
    <row r="3063" spans="11:11" x14ac:dyDescent="0.25">
      <c r="K3063" s="4"/>
    </row>
    <row r="3064" spans="11:11" x14ac:dyDescent="0.25">
      <c r="K3064" s="4"/>
    </row>
    <row r="3065" spans="11:11" x14ac:dyDescent="0.25">
      <c r="K3065" s="4"/>
    </row>
    <row r="3066" spans="11:11" x14ac:dyDescent="0.25">
      <c r="K3066" s="4"/>
    </row>
    <row r="3067" spans="11:11" x14ac:dyDescent="0.25">
      <c r="K3067" s="4"/>
    </row>
    <row r="3068" spans="11:11" x14ac:dyDescent="0.25">
      <c r="K3068" s="4"/>
    </row>
    <row r="3069" spans="11:11" x14ac:dyDescent="0.25">
      <c r="K3069" s="4"/>
    </row>
    <row r="3070" spans="11:11" x14ac:dyDescent="0.25">
      <c r="K3070" s="4"/>
    </row>
    <row r="3071" spans="11:11" x14ac:dyDescent="0.25">
      <c r="K3071" s="4"/>
    </row>
    <row r="3072" spans="11:11" x14ac:dyDescent="0.25">
      <c r="K3072" s="4"/>
    </row>
    <row r="3073" spans="11:11" x14ac:dyDescent="0.25">
      <c r="K3073" s="4"/>
    </row>
    <row r="3074" spans="11:11" x14ac:dyDescent="0.25">
      <c r="K3074" s="4"/>
    </row>
    <row r="3075" spans="11:11" x14ac:dyDescent="0.25">
      <c r="K3075" s="4"/>
    </row>
    <row r="3076" spans="11:11" x14ac:dyDescent="0.25">
      <c r="K3076" s="4"/>
    </row>
    <row r="3077" spans="11:11" x14ac:dyDescent="0.25">
      <c r="K3077" s="4"/>
    </row>
    <row r="3078" spans="11:11" x14ac:dyDescent="0.25">
      <c r="K3078" s="4"/>
    </row>
    <row r="3079" spans="11:11" x14ac:dyDescent="0.25">
      <c r="K3079" s="4"/>
    </row>
    <row r="3080" spans="11:11" x14ac:dyDescent="0.25">
      <c r="K3080" s="4"/>
    </row>
    <row r="3081" spans="11:11" x14ac:dyDescent="0.25">
      <c r="K3081" s="4"/>
    </row>
    <row r="3082" spans="11:11" x14ac:dyDescent="0.25">
      <c r="K3082" s="4"/>
    </row>
    <row r="3083" spans="11:11" x14ac:dyDescent="0.25">
      <c r="K3083" s="4"/>
    </row>
    <row r="3084" spans="11:11" x14ac:dyDescent="0.25">
      <c r="K3084" s="4"/>
    </row>
    <row r="3085" spans="11:11" x14ac:dyDescent="0.25">
      <c r="K3085" s="4"/>
    </row>
    <row r="3086" spans="11:11" x14ac:dyDescent="0.25">
      <c r="K3086" s="4"/>
    </row>
    <row r="3087" spans="11:11" x14ac:dyDescent="0.25">
      <c r="K3087" s="4"/>
    </row>
    <row r="3088" spans="11:11" x14ac:dyDescent="0.25">
      <c r="K3088" s="4"/>
    </row>
    <row r="3089" spans="11:11" x14ac:dyDescent="0.25">
      <c r="K3089" s="4"/>
    </row>
    <row r="3090" spans="11:11" x14ac:dyDescent="0.25">
      <c r="K3090" s="4"/>
    </row>
    <row r="3091" spans="11:11" x14ac:dyDescent="0.25">
      <c r="K3091" s="4"/>
    </row>
    <row r="3092" spans="11:11" x14ac:dyDescent="0.25">
      <c r="K3092" s="4"/>
    </row>
    <row r="3093" spans="11:11" x14ac:dyDescent="0.25">
      <c r="K3093" s="4"/>
    </row>
    <row r="3094" spans="11:11" x14ac:dyDescent="0.25">
      <c r="K3094" s="4"/>
    </row>
    <row r="3095" spans="11:11" x14ac:dyDescent="0.25">
      <c r="K3095" s="4"/>
    </row>
    <row r="3096" spans="11:11" x14ac:dyDescent="0.25">
      <c r="K3096" s="4"/>
    </row>
    <row r="3097" spans="11:11" x14ac:dyDescent="0.25">
      <c r="K3097" s="4"/>
    </row>
    <row r="3098" spans="11:11" x14ac:dyDescent="0.25">
      <c r="K3098" s="4"/>
    </row>
    <row r="3099" spans="11:11" x14ac:dyDescent="0.25">
      <c r="K3099" s="4"/>
    </row>
    <row r="3100" spans="11:11" x14ac:dyDescent="0.25">
      <c r="K3100" s="4"/>
    </row>
    <row r="3101" spans="11:11" x14ac:dyDescent="0.25">
      <c r="K3101" s="4"/>
    </row>
    <row r="3102" spans="11:11" x14ac:dyDescent="0.25">
      <c r="K3102" s="4"/>
    </row>
    <row r="3103" spans="11:11" x14ac:dyDescent="0.25">
      <c r="K3103" s="4"/>
    </row>
    <row r="3104" spans="11:11" x14ac:dyDescent="0.25">
      <c r="K3104" s="4"/>
    </row>
    <row r="3105" spans="11:11" x14ac:dyDescent="0.25">
      <c r="K3105" s="4"/>
    </row>
    <row r="3106" spans="11:11" x14ac:dyDescent="0.25">
      <c r="K3106" s="4"/>
    </row>
    <row r="3107" spans="11:11" x14ac:dyDescent="0.25">
      <c r="K3107" s="4"/>
    </row>
    <row r="3108" spans="11:11" x14ac:dyDescent="0.25">
      <c r="K3108" s="4"/>
    </row>
    <row r="3109" spans="11:11" x14ac:dyDescent="0.25">
      <c r="K3109" s="4"/>
    </row>
    <row r="3110" spans="11:11" x14ac:dyDescent="0.25">
      <c r="K3110" s="4"/>
    </row>
    <row r="3111" spans="11:11" x14ac:dyDescent="0.25">
      <c r="K3111" s="4"/>
    </row>
    <row r="3112" spans="11:11" x14ac:dyDescent="0.25">
      <c r="K3112" s="4"/>
    </row>
    <row r="3113" spans="11:11" x14ac:dyDescent="0.25">
      <c r="K3113" s="4"/>
    </row>
    <row r="3114" spans="11:11" x14ac:dyDescent="0.25">
      <c r="K3114" s="4"/>
    </row>
    <row r="3115" spans="11:11" x14ac:dyDescent="0.25">
      <c r="K3115" s="4"/>
    </row>
    <row r="3116" spans="11:11" x14ac:dyDescent="0.25">
      <c r="K3116" s="4"/>
    </row>
    <row r="3117" spans="11:11" x14ac:dyDescent="0.25">
      <c r="K3117" s="4"/>
    </row>
    <row r="3118" spans="11:11" x14ac:dyDescent="0.25">
      <c r="K3118" s="4"/>
    </row>
    <row r="3119" spans="11:11" x14ac:dyDescent="0.25">
      <c r="K3119" s="4"/>
    </row>
    <row r="3120" spans="11:11" x14ac:dyDescent="0.25">
      <c r="K3120" s="4"/>
    </row>
    <row r="3121" spans="11:11" x14ac:dyDescent="0.25">
      <c r="K3121" s="4"/>
    </row>
    <row r="3122" spans="11:11" x14ac:dyDescent="0.25">
      <c r="K3122" s="4"/>
    </row>
    <row r="3123" spans="11:11" x14ac:dyDescent="0.25">
      <c r="K3123" s="4"/>
    </row>
    <row r="3124" spans="11:11" x14ac:dyDescent="0.25">
      <c r="K3124" s="4"/>
    </row>
    <row r="3125" spans="11:11" x14ac:dyDescent="0.25">
      <c r="K3125" s="4"/>
    </row>
    <row r="3126" spans="11:11" x14ac:dyDescent="0.25">
      <c r="K3126" s="4"/>
    </row>
    <row r="3127" spans="11:11" x14ac:dyDescent="0.25">
      <c r="K3127" s="4"/>
    </row>
    <row r="3128" spans="11:11" x14ac:dyDescent="0.25">
      <c r="K3128" s="4"/>
    </row>
    <row r="3129" spans="11:11" x14ac:dyDescent="0.25">
      <c r="K3129" s="4"/>
    </row>
    <row r="3130" spans="11:11" x14ac:dyDescent="0.25">
      <c r="K3130" s="4"/>
    </row>
    <row r="3131" spans="11:11" x14ac:dyDescent="0.25">
      <c r="K3131" s="4"/>
    </row>
    <row r="3132" spans="11:11" x14ac:dyDescent="0.25">
      <c r="K3132" s="4"/>
    </row>
    <row r="3133" spans="11:11" x14ac:dyDescent="0.25">
      <c r="K3133" s="4"/>
    </row>
    <row r="3134" spans="11:11" x14ac:dyDescent="0.25">
      <c r="K3134" s="4"/>
    </row>
    <row r="3135" spans="11:11" x14ac:dyDescent="0.25">
      <c r="K3135" s="4"/>
    </row>
    <row r="3136" spans="11:11" x14ac:dyDescent="0.25">
      <c r="K3136" s="4"/>
    </row>
    <row r="3137" spans="11:11" x14ac:dyDescent="0.25">
      <c r="K3137" s="4"/>
    </row>
    <row r="3138" spans="11:11" x14ac:dyDescent="0.25">
      <c r="K3138" s="4"/>
    </row>
    <row r="3139" spans="11:11" x14ac:dyDescent="0.25">
      <c r="K3139" s="4"/>
    </row>
    <row r="3140" spans="11:11" x14ac:dyDescent="0.25">
      <c r="K3140" s="4"/>
    </row>
    <row r="3141" spans="11:11" x14ac:dyDescent="0.25">
      <c r="K3141" s="4"/>
    </row>
    <row r="3142" spans="11:11" x14ac:dyDescent="0.25">
      <c r="K3142" s="4"/>
    </row>
    <row r="3143" spans="11:11" x14ac:dyDescent="0.25">
      <c r="K3143" s="4"/>
    </row>
    <row r="3144" spans="11:11" x14ac:dyDescent="0.25">
      <c r="K3144" s="4"/>
    </row>
    <row r="3145" spans="11:11" x14ac:dyDescent="0.25">
      <c r="K3145" s="4"/>
    </row>
    <row r="3146" spans="11:11" x14ac:dyDescent="0.25">
      <c r="K3146" s="4"/>
    </row>
    <row r="3147" spans="11:11" x14ac:dyDescent="0.25">
      <c r="K3147" s="4"/>
    </row>
    <row r="3148" spans="11:11" x14ac:dyDescent="0.25">
      <c r="K3148" s="4"/>
    </row>
    <row r="3149" spans="11:11" x14ac:dyDescent="0.25">
      <c r="K3149" s="4"/>
    </row>
    <row r="3150" spans="11:11" x14ac:dyDescent="0.25">
      <c r="K3150" s="4"/>
    </row>
    <row r="3151" spans="11:11" x14ac:dyDescent="0.25">
      <c r="K3151" s="4"/>
    </row>
    <row r="3152" spans="11:11" x14ac:dyDescent="0.25">
      <c r="K3152" s="4"/>
    </row>
    <row r="3153" spans="11:11" x14ac:dyDescent="0.25">
      <c r="K3153" s="4"/>
    </row>
    <row r="3154" spans="11:11" x14ac:dyDescent="0.25">
      <c r="K3154" s="4"/>
    </row>
    <row r="3155" spans="11:11" x14ac:dyDescent="0.25">
      <c r="K3155" s="4"/>
    </row>
    <row r="3156" spans="11:11" x14ac:dyDescent="0.25">
      <c r="K3156" s="4"/>
    </row>
    <row r="3157" spans="11:11" x14ac:dyDescent="0.25">
      <c r="K3157" s="4"/>
    </row>
    <row r="3158" spans="11:11" x14ac:dyDescent="0.25">
      <c r="K3158" s="4"/>
    </row>
    <row r="3159" spans="11:11" x14ac:dyDescent="0.25">
      <c r="K3159" s="4"/>
    </row>
    <row r="3160" spans="11:11" x14ac:dyDescent="0.25">
      <c r="K3160" s="4"/>
    </row>
    <row r="3161" spans="11:11" x14ac:dyDescent="0.25">
      <c r="K3161" s="4"/>
    </row>
    <row r="3162" spans="11:11" x14ac:dyDescent="0.25">
      <c r="K3162" s="4"/>
    </row>
    <row r="3163" spans="11:11" x14ac:dyDescent="0.25">
      <c r="K3163" s="4"/>
    </row>
    <row r="3164" spans="11:11" x14ac:dyDescent="0.25">
      <c r="K3164" s="4"/>
    </row>
    <row r="3165" spans="11:11" x14ac:dyDescent="0.25">
      <c r="K3165" s="4"/>
    </row>
    <row r="3166" spans="11:11" x14ac:dyDescent="0.25">
      <c r="K3166" s="4"/>
    </row>
    <row r="3167" spans="11:11" x14ac:dyDescent="0.25">
      <c r="K3167" s="4"/>
    </row>
    <row r="3168" spans="11:11" x14ac:dyDescent="0.25">
      <c r="K3168" s="4"/>
    </row>
    <row r="3169" spans="11:11" x14ac:dyDescent="0.25">
      <c r="K3169" s="4"/>
    </row>
    <row r="3170" spans="11:11" x14ac:dyDescent="0.25">
      <c r="K3170" s="4"/>
    </row>
    <row r="3171" spans="11:11" x14ac:dyDescent="0.25">
      <c r="K3171" s="4"/>
    </row>
    <row r="3172" spans="11:11" x14ac:dyDescent="0.25">
      <c r="K3172" s="4"/>
    </row>
    <row r="3173" spans="11:11" x14ac:dyDescent="0.25">
      <c r="K3173" s="4"/>
    </row>
    <row r="3174" spans="11:11" x14ac:dyDescent="0.25">
      <c r="K3174" s="4"/>
    </row>
    <row r="3175" spans="11:11" x14ac:dyDescent="0.25">
      <c r="K3175" s="4"/>
    </row>
    <row r="3176" spans="11:11" x14ac:dyDescent="0.25">
      <c r="K3176" s="4"/>
    </row>
    <row r="3177" spans="11:11" x14ac:dyDescent="0.25">
      <c r="K3177" s="4"/>
    </row>
    <row r="3178" spans="11:11" x14ac:dyDescent="0.25">
      <c r="K3178" s="4"/>
    </row>
    <row r="3179" spans="11:11" x14ac:dyDescent="0.25">
      <c r="K3179" s="4"/>
    </row>
    <row r="3180" spans="11:11" x14ac:dyDescent="0.25">
      <c r="K3180" s="4"/>
    </row>
    <row r="3181" spans="11:11" x14ac:dyDescent="0.25">
      <c r="K3181" s="4"/>
    </row>
    <row r="3182" spans="11:11" x14ac:dyDescent="0.25">
      <c r="K3182" s="4"/>
    </row>
    <row r="3183" spans="11:11" x14ac:dyDescent="0.25">
      <c r="K3183" s="4"/>
    </row>
    <row r="3184" spans="11:11" x14ac:dyDescent="0.25">
      <c r="K3184" s="4"/>
    </row>
    <row r="3185" spans="11:11" x14ac:dyDescent="0.25">
      <c r="K3185" s="4"/>
    </row>
    <row r="3186" spans="11:11" x14ac:dyDescent="0.25">
      <c r="K3186" s="4"/>
    </row>
    <row r="3187" spans="11:11" x14ac:dyDescent="0.25">
      <c r="K3187" s="4"/>
    </row>
    <row r="3188" spans="11:11" x14ac:dyDescent="0.25">
      <c r="K3188" s="4"/>
    </row>
    <row r="3189" spans="11:11" x14ac:dyDescent="0.25">
      <c r="K3189" s="4"/>
    </row>
    <row r="3190" spans="11:11" x14ac:dyDescent="0.25">
      <c r="K3190" s="4"/>
    </row>
    <row r="3191" spans="11:11" x14ac:dyDescent="0.25">
      <c r="K3191" s="4"/>
    </row>
    <row r="3192" spans="11:11" x14ac:dyDescent="0.25">
      <c r="K3192" s="4"/>
    </row>
    <row r="3193" spans="11:11" x14ac:dyDescent="0.25">
      <c r="K3193" s="4"/>
    </row>
    <row r="3194" spans="11:11" x14ac:dyDescent="0.25">
      <c r="K3194" s="4"/>
    </row>
    <row r="3195" spans="11:11" x14ac:dyDescent="0.25">
      <c r="K3195" s="4"/>
    </row>
    <row r="3196" spans="11:11" x14ac:dyDescent="0.25">
      <c r="K3196" s="4"/>
    </row>
    <row r="3197" spans="11:11" x14ac:dyDescent="0.25">
      <c r="K3197" s="4"/>
    </row>
    <row r="3198" spans="11:11" x14ac:dyDescent="0.25">
      <c r="K3198" s="4"/>
    </row>
    <row r="3199" spans="11:11" x14ac:dyDescent="0.25">
      <c r="K3199" s="4"/>
    </row>
    <row r="3200" spans="11:11" x14ac:dyDescent="0.25">
      <c r="K3200" s="4"/>
    </row>
    <row r="3201" spans="11:11" x14ac:dyDescent="0.25">
      <c r="K3201" s="4"/>
    </row>
    <row r="3202" spans="11:11" x14ac:dyDescent="0.25">
      <c r="K3202" s="4"/>
    </row>
    <row r="3203" spans="11:11" x14ac:dyDescent="0.25">
      <c r="K3203" s="4"/>
    </row>
    <row r="3204" spans="11:11" x14ac:dyDescent="0.25">
      <c r="K3204" s="4"/>
    </row>
    <row r="3205" spans="11:11" x14ac:dyDescent="0.25">
      <c r="K3205" s="4"/>
    </row>
    <row r="3206" spans="11:11" x14ac:dyDescent="0.25">
      <c r="K3206" s="4"/>
    </row>
    <row r="3207" spans="11:11" x14ac:dyDescent="0.25">
      <c r="K3207" s="4"/>
    </row>
    <row r="3208" spans="11:11" x14ac:dyDescent="0.25">
      <c r="K3208" s="4"/>
    </row>
    <row r="3209" spans="11:11" x14ac:dyDescent="0.25">
      <c r="K3209" s="4"/>
    </row>
    <row r="3210" spans="11:11" x14ac:dyDescent="0.25">
      <c r="K3210" s="4"/>
    </row>
    <row r="3211" spans="11:11" x14ac:dyDescent="0.25">
      <c r="K3211" s="4"/>
    </row>
    <row r="3212" spans="11:11" x14ac:dyDescent="0.25">
      <c r="K3212" s="4"/>
    </row>
    <row r="3213" spans="11:11" x14ac:dyDescent="0.25">
      <c r="K3213" s="4"/>
    </row>
    <row r="3214" spans="11:11" x14ac:dyDescent="0.25">
      <c r="K3214" s="4"/>
    </row>
    <row r="3215" spans="11:11" x14ac:dyDescent="0.25">
      <c r="K3215" s="4"/>
    </row>
    <row r="3216" spans="11:11" x14ac:dyDescent="0.25">
      <c r="K3216" s="4"/>
    </row>
    <row r="3217" spans="11:11" x14ac:dyDescent="0.25">
      <c r="K3217" s="4"/>
    </row>
    <row r="3218" spans="11:11" x14ac:dyDescent="0.25">
      <c r="K3218" s="4"/>
    </row>
    <row r="3219" spans="11:11" x14ac:dyDescent="0.25">
      <c r="K3219" s="4"/>
    </row>
    <row r="3220" spans="11:11" x14ac:dyDescent="0.25">
      <c r="K3220" s="4"/>
    </row>
    <row r="3221" spans="11:11" x14ac:dyDescent="0.25">
      <c r="K3221" s="4"/>
    </row>
    <row r="3222" spans="11:11" x14ac:dyDescent="0.25">
      <c r="K3222" s="4"/>
    </row>
    <row r="3223" spans="11:11" x14ac:dyDescent="0.25">
      <c r="K3223" s="4"/>
    </row>
    <row r="3224" spans="11:11" x14ac:dyDescent="0.25">
      <c r="K3224" s="4"/>
    </row>
    <row r="3225" spans="11:11" x14ac:dyDescent="0.25">
      <c r="K3225" s="4"/>
    </row>
    <row r="3226" spans="11:11" x14ac:dyDescent="0.25">
      <c r="K3226" s="4"/>
    </row>
    <row r="3227" spans="11:11" x14ac:dyDescent="0.25">
      <c r="K3227" s="4"/>
    </row>
    <row r="3228" spans="11:11" x14ac:dyDescent="0.25">
      <c r="K3228" s="4"/>
    </row>
    <row r="3229" spans="11:11" x14ac:dyDescent="0.25">
      <c r="K3229" s="4"/>
    </row>
    <row r="3230" spans="11:11" x14ac:dyDescent="0.25">
      <c r="K3230" s="4"/>
    </row>
    <row r="3231" spans="11:11" x14ac:dyDescent="0.25">
      <c r="K3231" s="4"/>
    </row>
    <row r="3232" spans="11:11" x14ac:dyDescent="0.25">
      <c r="K3232" s="4"/>
    </row>
    <row r="3233" spans="11:11" x14ac:dyDescent="0.25">
      <c r="K3233" s="4"/>
    </row>
    <row r="3234" spans="11:11" x14ac:dyDescent="0.25">
      <c r="K3234" s="4"/>
    </row>
    <row r="3235" spans="11:11" x14ac:dyDescent="0.25">
      <c r="K3235" s="4"/>
    </row>
    <row r="3236" spans="11:11" x14ac:dyDescent="0.25">
      <c r="K3236" s="4"/>
    </row>
    <row r="3237" spans="11:11" x14ac:dyDescent="0.25">
      <c r="K3237" s="4"/>
    </row>
    <row r="3238" spans="11:11" x14ac:dyDescent="0.25">
      <c r="K3238" s="4"/>
    </row>
    <row r="3239" spans="11:11" x14ac:dyDescent="0.25">
      <c r="K3239" s="4"/>
    </row>
    <row r="3240" spans="11:11" x14ac:dyDescent="0.25">
      <c r="K3240" s="4"/>
    </row>
    <row r="3241" spans="11:11" x14ac:dyDescent="0.25">
      <c r="K3241" s="4"/>
    </row>
    <row r="3242" spans="11:11" x14ac:dyDescent="0.25">
      <c r="K3242" s="4"/>
    </row>
    <row r="3243" spans="11:11" x14ac:dyDescent="0.25">
      <c r="K3243" s="4"/>
    </row>
    <row r="3244" spans="11:11" x14ac:dyDescent="0.25">
      <c r="K3244" s="4"/>
    </row>
    <row r="3245" spans="11:11" x14ac:dyDescent="0.25">
      <c r="K3245" s="4"/>
    </row>
    <row r="3246" spans="11:11" x14ac:dyDescent="0.25">
      <c r="K3246" s="4"/>
    </row>
    <row r="3247" spans="11:11" x14ac:dyDescent="0.25">
      <c r="K3247" s="4"/>
    </row>
    <row r="3248" spans="11:11" x14ac:dyDescent="0.25">
      <c r="K3248" s="4"/>
    </row>
    <row r="3249" spans="11:11" x14ac:dyDescent="0.25">
      <c r="K3249" s="4"/>
    </row>
    <row r="3250" spans="11:11" x14ac:dyDescent="0.25">
      <c r="K3250" s="4"/>
    </row>
    <row r="3251" spans="11:11" x14ac:dyDescent="0.25">
      <c r="K3251" s="4"/>
    </row>
    <row r="3252" spans="11:11" x14ac:dyDescent="0.25">
      <c r="K3252" s="4"/>
    </row>
    <row r="3253" spans="11:11" x14ac:dyDescent="0.25">
      <c r="K3253" s="4"/>
    </row>
    <row r="3254" spans="11:11" x14ac:dyDescent="0.25">
      <c r="K3254" s="4"/>
    </row>
    <row r="3255" spans="11:11" x14ac:dyDescent="0.25">
      <c r="K3255" s="4"/>
    </row>
    <row r="3256" spans="11:11" x14ac:dyDescent="0.25">
      <c r="K3256" s="4"/>
    </row>
    <row r="3257" spans="11:11" x14ac:dyDescent="0.25">
      <c r="K3257" s="4"/>
    </row>
    <row r="3258" spans="11:11" x14ac:dyDescent="0.25">
      <c r="K3258" s="4"/>
    </row>
    <row r="3259" spans="11:11" x14ac:dyDescent="0.25">
      <c r="K3259" s="4"/>
    </row>
    <row r="3260" spans="11:11" x14ac:dyDescent="0.25">
      <c r="K3260" s="4"/>
    </row>
    <row r="3261" spans="11:11" x14ac:dyDescent="0.25">
      <c r="K3261" s="4"/>
    </row>
    <row r="3262" spans="11:11" x14ac:dyDescent="0.25">
      <c r="K3262" s="4"/>
    </row>
    <row r="3263" spans="11:11" x14ac:dyDescent="0.25">
      <c r="K3263" s="4"/>
    </row>
    <row r="3264" spans="11:11" x14ac:dyDescent="0.25">
      <c r="K3264" s="4"/>
    </row>
    <row r="3265" spans="11:11" x14ac:dyDescent="0.25">
      <c r="K3265" s="4"/>
    </row>
    <row r="3266" spans="11:11" x14ac:dyDescent="0.25">
      <c r="K3266" s="4"/>
    </row>
    <row r="3267" spans="11:11" x14ac:dyDescent="0.25">
      <c r="K3267" s="4"/>
    </row>
    <row r="3268" spans="11:11" x14ac:dyDescent="0.25">
      <c r="K3268" s="4"/>
    </row>
    <row r="3269" spans="11:11" x14ac:dyDescent="0.25">
      <c r="K3269" s="4"/>
    </row>
    <row r="3270" spans="11:11" x14ac:dyDescent="0.25">
      <c r="K3270" s="4"/>
    </row>
    <row r="3271" spans="11:11" x14ac:dyDescent="0.25">
      <c r="K3271" s="4"/>
    </row>
    <row r="3272" spans="11:11" x14ac:dyDescent="0.25">
      <c r="K3272" s="4"/>
    </row>
    <row r="3273" spans="11:11" x14ac:dyDescent="0.25">
      <c r="K3273" s="4"/>
    </row>
    <row r="3274" spans="11:11" x14ac:dyDescent="0.25">
      <c r="K3274" s="4"/>
    </row>
    <row r="3275" spans="11:11" x14ac:dyDescent="0.25">
      <c r="K3275" s="4"/>
    </row>
    <row r="3276" spans="11:11" x14ac:dyDescent="0.25">
      <c r="K3276" s="4"/>
    </row>
    <row r="3277" spans="11:11" x14ac:dyDescent="0.25">
      <c r="K3277" s="4"/>
    </row>
    <row r="3278" spans="11:11" x14ac:dyDescent="0.25">
      <c r="K3278" s="4"/>
    </row>
    <row r="3279" spans="11:11" x14ac:dyDescent="0.25">
      <c r="K3279" s="4"/>
    </row>
    <row r="3280" spans="11:11" x14ac:dyDescent="0.25">
      <c r="K3280" s="4"/>
    </row>
    <row r="3281" spans="11:11" x14ac:dyDescent="0.25">
      <c r="K3281" s="4"/>
    </row>
    <row r="3282" spans="11:11" x14ac:dyDescent="0.25">
      <c r="K3282" s="4"/>
    </row>
    <row r="3283" spans="11:11" x14ac:dyDescent="0.25">
      <c r="K3283" s="4"/>
    </row>
    <row r="3284" spans="11:11" x14ac:dyDescent="0.25">
      <c r="K3284" s="4"/>
    </row>
    <row r="3285" spans="11:11" x14ac:dyDescent="0.25">
      <c r="K3285" s="4"/>
    </row>
    <row r="3286" spans="11:11" x14ac:dyDescent="0.25">
      <c r="K3286" s="4"/>
    </row>
    <row r="3287" spans="11:11" x14ac:dyDescent="0.25">
      <c r="K3287" s="4"/>
    </row>
    <row r="3288" spans="11:11" x14ac:dyDescent="0.25">
      <c r="K3288" s="4"/>
    </row>
    <row r="3289" spans="11:11" x14ac:dyDescent="0.25">
      <c r="K3289" s="4"/>
    </row>
    <row r="3290" spans="11:11" x14ac:dyDescent="0.25">
      <c r="K3290" s="4"/>
    </row>
    <row r="3291" spans="11:11" x14ac:dyDescent="0.25">
      <c r="K3291" s="4"/>
    </row>
    <row r="3292" spans="11:11" x14ac:dyDescent="0.25">
      <c r="K3292" s="4"/>
    </row>
    <row r="3293" spans="11:11" x14ac:dyDescent="0.25">
      <c r="K3293" s="4"/>
    </row>
    <row r="3294" spans="11:11" x14ac:dyDescent="0.25">
      <c r="K3294" s="4"/>
    </row>
    <row r="3295" spans="11:11" x14ac:dyDescent="0.25">
      <c r="K3295" s="4"/>
    </row>
    <row r="3296" spans="11:11" x14ac:dyDescent="0.25">
      <c r="K3296" s="4"/>
    </row>
    <row r="3297" spans="11:11" x14ac:dyDescent="0.25">
      <c r="K3297" s="4"/>
    </row>
    <row r="3298" spans="11:11" x14ac:dyDescent="0.25">
      <c r="K3298" s="4"/>
    </row>
    <row r="3299" spans="11:11" x14ac:dyDescent="0.25">
      <c r="K3299" s="4"/>
    </row>
    <row r="3300" spans="11:11" x14ac:dyDescent="0.25">
      <c r="K3300" s="4"/>
    </row>
    <row r="3301" spans="11:11" x14ac:dyDescent="0.25">
      <c r="K3301" s="4"/>
    </row>
    <row r="3302" spans="11:11" x14ac:dyDescent="0.25">
      <c r="K3302" s="4"/>
    </row>
    <row r="3303" spans="11:11" x14ac:dyDescent="0.25">
      <c r="K3303" s="4"/>
    </row>
    <row r="3304" spans="11:11" x14ac:dyDescent="0.25">
      <c r="K3304" s="4"/>
    </row>
    <row r="3305" spans="11:11" x14ac:dyDescent="0.25">
      <c r="K3305" s="4"/>
    </row>
    <row r="3306" spans="11:11" x14ac:dyDescent="0.25">
      <c r="K3306" s="4"/>
    </row>
    <row r="3307" spans="11:11" x14ac:dyDescent="0.25">
      <c r="K3307" s="4"/>
    </row>
    <row r="3308" spans="11:11" x14ac:dyDescent="0.25">
      <c r="K3308" s="4"/>
    </row>
    <row r="3309" spans="11:11" x14ac:dyDescent="0.25">
      <c r="K3309" s="4"/>
    </row>
    <row r="3310" spans="11:11" x14ac:dyDescent="0.25">
      <c r="K3310" s="4"/>
    </row>
    <row r="3311" spans="11:11" x14ac:dyDescent="0.25">
      <c r="K3311" s="4"/>
    </row>
    <row r="3312" spans="11:11" x14ac:dyDescent="0.25">
      <c r="K3312" s="4"/>
    </row>
    <row r="3313" spans="11:11" x14ac:dyDescent="0.25">
      <c r="K3313" s="4"/>
    </row>
    <row r="3314" spans="11:11" x14ac:dyDescent="0.25">
      <c r="K3314" s="4"/>
    </row>
    <row r="3315" spans="11:11" x14ac:dyDescent="0.25">
      <c r="K3315" s="4"/>
    </row>
    <row r="3316" spans="11:11" x14ac:dyDescent="0.25">
      <c r="K3316" s="4"/>
    </row>
    <row r="3317" spans="11:11" x14ac:dyDescent="0.25">
      <c r="K3317" s="4"/>
    </row>
    <row r="3318" spans="11:11" x14ac:dyDescent="0.25">
      <c r="K3318" s="4"/>
    </row>
    <row r="3319" spans="11:11" x14ac:dyDescent="0.25">
      <c r="K3319" s="4"/>
    </row>
    <row r="3320" spans="11:11" x14ac:dyDescent="0.25">
      <c r="K3320" s="4"/>
    </row>
    <row r="3321" spans="11:11" x14ac:dyDescent="0.25">
      <c r="K3321" s="4"/>
    </row>
    <row r="3322" spans="11:11" x14ac:dyDescent="0.25">
      <c r="K3322" s="4"/>
    </row>
    <row r="3323" spans="11:11" x14ac:dyDescent="0.25">
      <c r="K3323" s="4"/>
    </row>
    <row r="3324" spans="11:11" x14ac:dyDescent="0.25">
      <c r="K3324" s="4"/>
    </row>
    <row r="3325" spans="11:11" x14ac:dyDescent="0.25">
      <c r="K3325" s="4"/>
    </row>
    <row r="3326" spans="11:11" x14ac:dyDescent="0.25">
      <c r="K3326" s="4"/>
    </row>
    <row r="3327" spans="11:11" x14ac:dyDescent="0.25">
      <c r="K3327" s="4"/>
    </row>
    <row r="3328" spans="11:11" x14ac:dyDescent="0.25">
      <c r="K3328" s="4"/>
    </row>
    <row r="3329" spans="11:11" x14ac:dyDescent="0.25">
      <c r="K3329" s="4"/>
    </row>
    <row r="3330" spans="11:11" x14ac:dyDescent="0.25">
      <c r="K3330" s="4"/>
    </row>
    <row r="3331" spans="11:11" x14ac:dyDescent="0.25">
      <c r="K3331" s="4"/>
    </row>
    <row r="3332" spans="11:11" x14ac:dyDescent="0.25">
      <c r="K3332" s="4"/>
    </row>
    <row r="3333" spans="11:11" x14ac:dyDescent="0.25">
      <c r="K3333" s="4"/>
    </row>
    <row r="3334" spans="11:11" x14ac:dyDescent="0.25">
      <c r="K3334" s="4"/>
    </row>
    <row r="3335" spans="11:11" x14ac:dyDescent="0.25">
      <c r="K3335" s="4"/>
    </row>
    <row r="3336" spans="11:11" x14ac:dyDescent="0.25">
      <c r="K3336" s="4"/>
    </row>
    <row r="3337" spans="11:11" x14ac:dyDescent="0.25">
      <c r="K3337" s="4"/>
    </row>
    <row r="3338" spans="11:11" x14ac:dyDescent="0.25">
      <c r="K3338" s="4"/>
    </row>
    <row r="3339" spans="11:11" x14ac:dyDescent="0.25">
      <c r="K3339" s="4"/>
    </row>
    <row r="3340" spans="11:11" x14ac:dyDescent="0.25">
      <c r="K3340" s="4"/>
    </row>
    <row r="3341" spans="11:11" x14ac:dyDescent="0.25">
      <c r="K3341" s="4"/>
    </row>
    <row r="3342" spans="11:11" x14ac:dyDescent="0.25">
      <c r="K3342" s="4"/>
    </row>
    <row r="3343" spans="11:11" x14ac:dyDescent="0.25">
      <c r="K3343" s="4"/>
    </row>
    <row r="3344" spans="11:11" x14ac:dyDescent="0.25">
      <c r="K3344" s="4"/>
    </row>
    <row r="3345" spans="11:11" x14ac:dyDescent="0.25">
      <c r="K3345" s="4"/>
    </row>
    <row r="3346" spans="11:11" x14ac:dyDescent="0.25">
      <c r="K3346" s="4"/>
    </row>
    <row r="3347" spans="11:11" x14ac:dyDescent="0.25">
      <c r="K3347" s="4"/>
    </row>
    <row r="3348" spans="11:11" x14ac:dyDescent="0.25">
      <c r="K3348" s="4"/>
    </row>
    <row r="3349" spans="11:11" x14ac:dyDescent="0.25">
      <c r="K3349" s="4"/>
    </row>
    <row r="3350" spans="11:11" x14ac:dyDescent="0.25">
      <c r="K3350" s="4"/>
    </row>
    <row r="3351" spans="11:11" x14ac:dyDescent="0.25">
      <c r="K3351" s="4"/>
    </row>
    <row r="3352" spans="11:11" x14ac:dyDescent="0.25">
      <c r="K3352" s="4"/>
    </row>
    <row r="3353" spans="11:11" x14ac:dyDescent="0.25">
      <c r="K3353" s="4"/>
    </row>
    <row r="3354" spans="11:11" x14ac:dyDescent="0.25">
      <c r="K3354" s="4"/>
    </row>
    <row r="3355" spans="11:11" x14ac:dyDescent="0.25">
      <c r="K3355" s="4"/>
    </row>
    <row r="3356" spans="11:11" x14ac:dyDescent="0.25">
      <c r="K3356" s="4"/>
    </row>
    <row r="3357" spans="11:11" x14ac:dyDescent="0.25">
      <c r="K3357" s="4"/>
    </row>
    <row r="3358" spans="11:11" x14ac:dyDescent="0.25">
      <c r="K3358" s="4"/>
    </row>
    <row r="3359" spans="11:11" x14ac:dyDescent="0.25">
      <c r="K3359" s="4"/>
    </row>
    <row r="3360" spans="11:11" x14ac:dyDescent="0.25">
      <c r="K3360" s="4"/>
    </row>
    <row r="3361" spans="11:11" x14ac:dyDescent="0.25">
      <c r="K3361" s="4"/>
    </row>
    <row r="3362" spans="11:11" x14ac:dyDescent="0.25">
      <c r="K3362" s="4"/>
    </row>
    <row r="3363" spans="11:11" x14ac:dyDescent="0.25">
      <c r="K3363" s="4"/>
    </row>
    <row r="3364" spans="11:11" x14ac:dyDescent="0.25">
      <c r="K3364" s="4"/>
    </row>
    <row r="3365" spans="11:11" x14ac:dyDescent="0.25">
      <c r="K3365" s="4"/>
    </row>
    <row r="3366" spans="11:11" x14ac:dyDescent="0.25">
      <c r="K3366" s="4"/>
    </row>
    <row r="3367" spans="11:11" x14ac:dyDescent="0.25">
      <c r="K3367" s="4"/>
    </row>
    <row r="3368" spans="11:11" x14ac:dyDescent="0.25">
      <c r="K3368" s="4"/>
    </row>
    <row r="3369" spans="11:11" x14ac:dyDescent="0.25">
      <c r="K3369" s="4"/>
    </row>
    <row r="3370" spans="11:11" x14ac:dyDescent="0.25">
      <c r="K3370" s="4"/>
    </row>
    <row r="3371" spans="11:11" x14ac:dyDescent="0.25">
      <c r="K3371" s="4"/>
    </row>
    <row r="3372" spans="11:11" x14ac:dyDescent="0.25">
      <c r="K3372" s="4"/>
    </row>
    <row r="3373" spans="11:11" x14ac:dyDescent="0.25">
      <c r="K3373" s="4"/>
    </row>
    <row r="3374" spans="11:11" x14ac:dyDescent="0.25">
      <c r="K3374" s="4"/>
    </row>
    <row r="3375" spans="11:11" x14ac:dyDescent="0.25">
      <c r="K3375" s="4"/>
    </row>
    <row r="3376" spans="11:11" x14ac:dyDescent="0.25">
      <c r="K3376" s="4"/>
    </row>
    <row r="3377" spans="11:11" x14ac:dyDescent="0.25">
      <c r="K3377" s="4"/>
    </row>
    <row r="3378" spans="11:11" x14ac:dyDescent="0.25">
      <c r="K3378" s="4"/>
    </row>
    <row r="3379" spans="11:11" x14ac:dyDescent="0.25">
      <c r="K3379" s="4"/>
    </row>
    <row r="3380" spans="11:11" x14ac:dyDescent="0.25">
      <c r="K3380" s="4"/>
    </row>
    <row r="3381" spans="11:11" x14ac:dyDescent="0.25">
      <c r="K3381" s="4"/>
    </row>
    <row r="3382" spans="11:11" x14ac:dyDescent="0.25">
      <c r="K3382" s="4"/>
    </row>
    <row r="3383" spans="11:11" x14ac:dyDescent="0.25">
      <c r="K3383" s="4"/>
    </row>
    <row r="3384" spans="11:11" x14ac:dyDescent="0.25">
      <c r="K3384" s="4"/>
    </row>
    <row r="3385" spans="11:11" x14ac:dyDescent="0.25">
      <c r="K3385" s="4"/>
    </row>
    <row r="3386" spans="11:11" x14ac:dyDescent="0.25">
      <c r="K3386" s="4"/>
    </row>
    <row r="3387" spans="11:11" x14ac:dyDescent="0.25">
      <c r="K3387" s="4"/>
    </row>
    <row r="3388" spans="11:11" x14ac:dyDescent="0.25">
      <c r="K3388" s="4"/>
    </row>
    <row r="3389" spans="11:11" x14ac:dyDescent="0.25">
      <c r="K3389" s="4"/>
    </row>
    <row r="3390" spans="11:11" x14ac:dyDescent="0.25">
      <c r="K3390" s="4"/>
    </row>
    <row r="3391" spans="11:11" x14ac:dyDescent="0.25">
      <c r="K3391" s="4"/>
    </row>
    <row r="3392" spans="11:11" x14ac:dyDescent="0.25">
      <c r="K3392" s="4"/>
    </row>
    <row r="3393" spans="11:11" x14ac:dyDescent="0.25">
      <c r="K3393" s="4"/>
    </row>
    <row r="3394" spans="11:11" x14ac:dyDescent="0.25">
      <c r="K3394" s="4"/>
    </row>
    <row r="3395" spans="11:11" x14ac:dyDescent="0.25">
      <c r="K3395" s="4"/>
    </row>
    <row r="3396" spans="11:11" x14ac:dyDescent="0.25">
      <c r="K3396" s="4"/>
    </row>
    <row r="3397" spans="11:11" x14ac:dyDescent="0.25">
      <c r="K3397" s="4"/>
    </row>
    <row r="3398" spans="11:11" x14ac:dyDescent="0.25">
      <c r="K3398" s="4"/>
    </row>
    <row r="3399" spans="11:11" x14ac:dyDescent="0.25">
      <c r="K3399" s="4"/>
    </row>
    <row r="3400" spans="11:11" x14ac:dyDescent="0.25">
      <c r="K3400" s="4"/>
    </row>
    <row r="3401" spans="11:11" x14ac:dyDescent="0.25">
      <c r="K3401" s="4"/>
    </row>
    <row r="3402" spans="11:11" x14ac:dyDescent="0.25">
      <c r="K3402" s="4"/>
    </row>
    <row r="3403" spans="11:11" x14ac:dyDescent="0.25">
      <c r="K3403" s="4"/>
    </row>
    <row r="3404" spans="11:11" x14ac:dyDescent="0.25">
      <c r="K3404" s="4"/>
    </row>
    <row r="3405" spans="11:11" x14ac:dyDescent="0.25">
      <c r="K3405" s="4"/>
    </row>
    <row r="3406" spans="11:11" x14ac:dyDescent="0.25">
      <c r="K3406" s="4"/>
    </row>
    <row r="3407" spans="11:11" x14ac:dyDescent="0.25">
      <c r="K3407" s="4"/>
    </row>
    <row r="3408" spans="11:11" x14ac:dyDescent="0.25">
      <c r="K3408" s="4"/>
    </row>
    <row r="3409" spans="11:11" x14ac:dyDescent="0.25">
      <c r="K3409" s="4"/>
    </row>
    <row r="3410" spans="11:11" x14ac:dyDescent="0.25">
      <c r="K3410" s="4"/>
    </row>
    <row r="3411" spans="11:11" x14ac:dyDescent="0.25">
      <c r="K3411" s="4"/>
    </row>
    <row r="3412" spans="11:11" x14ac:dyDescent="0.25">
      <c r="K3412" s="4"/>
    </row>
    <row r="3413" spans="11:11" x14ac:dyDescent="0.25">
      <c r="K3413" s="4"/>
    </row>
    <row r="3414" spans="11:11" x14ac:dyDescent="0.25">
      <c r="K3414" s="4"/>
    </row>
    <row r="3415" spans="11:11" x14ac:dyDescent="0.25">
      <c r="K3415" s="4"/>
    </row>
    <row r="3416" spans="11:11" x14ac:dyDescent="0.25">
      <c r="K3416" s="4"/>
    </row>
    <row r="3417" spans="11:11" x14ac:dyDescent="0.25">
      <c r="K3417" s="4"/>
    </row>
    <row r="3418" spans="11:11" x14ac:dyDescent="0.25">
      <c r="K3418" s="4"/>
    </row>
    <row r="3419" spans="11:11" x14ac:dyDescent="0.25">
      <c r="K3419" s="4"/>
    </row>
    <row r="3420" spans="11:11" x14ac:dyDescent="0.25">
      <c r="K3420" s="4"/>
    </row>
    <row r="3421" spans="11:11" x14ac:dyDescent="0.25">
      <c r="K3421" s="4"/>
    </row>
    <row r="3422" spans="11:11" x14ac:dyDescent="0.25">
      <c r="K3422" s="4"/>
    </row>
    <row r="3423" spans="11:11" x14ac:dyDescent="0.25">
      <c r="K3423" s="4"/>
    </row>
    <row r="3424" spans="11:11" x14ac:dyDescent="0.25">
      <c r="K3424" s="4"/>
    </row>
    <row r="3425" spans="11:11" x14ac:dyDescent="0.25">
      <c r="K3425" s="4"/>
    </row>
    <row r="3426" spans="11:11" x14ac:dyDescent="0.25">
      <c r="K3426" s="4"/>
    </row>
    <row r="3427" spans="11:11" x14ac:dyDescent="0.25">
      <c r="K3427" s="4"/>
    </row>
    <row r="3428" spans="11:11" x14ac:dyDescent="0.25">
      <c r="K3428" s="4"/>
    </row>
    <row r="3429" spans="11:11" x14ac:dyDescent="0.25">
      <c r="K3429" s="4"/>
    </row>
    <row r="3430" spans="11:11" x14ac:dyDescent="0.25">
      <c r="K3430" s="4"/>
    </row>
    <row r="3431" spans="11:11" x14ac:dyDescent="0.25">
      <c r="K3431" s="4"/>
    </row>
    <row r="3432" spans="11:11" x14ac:dyDescent="0.25">
      <c r="K3432" s="4"/>
    </row>
    <row r="3433" spans="11:11" x14ac:dyDescent="0.25">
      <c r="K3433" s="4"/>
    </row>
    <row r="3434" spans="11:11" x14ac:dyDescent="0.25">
      <c r="K3434" s="4"/>
    </row>
    <row r="3435" spans="11:11" x14ac:dyDescent="0.25">
      <c r="K3435" s="4"/>
    </row>
    <row r="3436" spans="11:11" x14ac:dyDescent="0.25">
      <c r="K3436" s="4"/>
    </row>
    <row r="3437" spans="11:11" x14ac:dyDescent="0.25">
      <c r="K3437" s="4"/>
    </row>
    <row r="3438" spans="11:11" x14ac:dyDescent="0.25">
      <c r="K3438" s="4"/>
    </row>
    <row r="3439" spans="11:11" x14ac:dyDescent="0.25">
      <c r="K3439" s="4"/>
    </row>
    <row r="3440" spans="11:11" x14ac:dyDescent="0.25">
      <c r="K3440" s="4"/>
    </row>
    <row r="3441" spans="11:11" x14ac:dyDescent="0.25">
      <c r="K3441" s="4"/>
    </row>
    <row r="3442" spans="11:11" x14ac:dyDescent="0.25">
      <c r="K3442" s="4"/>
    </row>
    <row r="3443" spans="11:11" x14ac:dyDescent="0.25">
      <c r="K3443" s="4"/>
    </row>
    <row r="3444" spans="11:11" x14ac:dyDescent="0.25">
      <c r="K3444" s="4"/>
    </row>
    <row r="3445" spans="11:11" x14ac:dyDescent="0.25">
      <c r="K3445" s="4"/>
    </row>
    <row r="3446" spans="11:11" x14ac:dyDescent="0.25">
      <c r="K3446" s="4"/>
    </row>
    <row r="3447" spans="11:11" x14ac:dyDescent="0.25">
      <c r="K3447" s="4"/>
    </row>
    <row r="3448" spans="11:11" x14ac:dyDescent="0.25">
      <c r="K3448" s="4"/>
    </row>
    <row r="3449" spans="11:11" x14ac:dyDescent="0.25">
      <c r="K3449" s="4"/>
    </row>
    <row r="3450" spans="11:11" x14ac:dyDescent="0.25">
      <c r="K3450" s="4"/>
    </row>
    <row r="3451" spans="11:11" x14ac:dyDescent="0.25">
      <c r="K3451" s="4"/>
    </row>
    <row r="3452" spans="11:11" x14ac:dyDescent="0.25">
      <c r="K3452" s="4"/>
    </row>
    <row r="3453" spans="11:11" x14ac:dyDescent="0.25">
      <c r="K3453" s="4"/>
    </row>
    <row r="3454" spans="11:11" x14ac:dyDescent="0.25">
      <c r="K3454" s="4"/>
    </row>
    <row r="3455" spans="11:11" x14ac:dyDescent="0.25">
      <c r="K3455" s="4"/>
    </row>
    <row r="3456" spans="11:11" x14ac:dyDescent="0.25">
      <c r="K3456" s="4"/>
    </row>
    <row r="3457" spans="11:11" x14ac:dyDescent="0.25">
      <c r="K3457" s="4"/>
    </row>
    <row r="3458" spans="11:11" x14ac:dyDescent="0.25">
      <c r="K3458" s="4"/>
    </row>
    <row r="3459" spans="11:11" x14ac:dyDescent="0.25">
      <c r="K3459" s="4"/>
    </row>
    <row r="3460" spans="11:11" x14ac:dyDescent="0.25">
      <c r="K3460" s="4"/>
    </row>
    <row r="3461" spans="11:11" x14ac:dyDescent="0.25">
      <c r="K3461" s="4"/>
    </row>
    <row r="3462" spans="11:11" x14ac:dyDescent="0.25">
      <c r="K3462" s="4"/>
    </row>
    <row r="3463" spans="11:11" x14ac:dyDescent="0.25">
      <c r="K3463" s="4"/>
    </row>
    <row r="3464" spans="11:11" x14ac:dyDescent="0.25">
      <c r="K3464" s="4"/>
    </row>
    <row r="3465" spans="11:11" x14ac:dyDescent="0.25">
      <c r="K3465" s="4"/>
    </row>
    <row r="3466" spans="11:11" x14ac:dyDescent="0.25">
      <c r="K3466" s="4"/>
    </row>
    <row r="3467" spans="11:11" x14ac:dyDescent="0.25">
      <c r="K3467" s="4"/>
    </row>
    <row r="3468" spans="11:11" x14ac:dyDescent="0.25">
      <c r="K3468" s="4"/>
    </row>
    <row r="3469" spans="11:11" x14ac:dyDescent="0.25">
      <c r="K3469" s="4"/>
    </row>
    <row r="3470" spans="11:11" x14ac:dyDescent="0.25">
      <c r="K3470" s="4"/>
    </row>
    <row r="3471" spans="11:11" x14ac:dyDescent="0.25">
      <c r="K3471" s="4"/>
    </row>
    <row r="3472" spans="11:11" x14ac:dyDescent="0.25">
      <c r="K3472" s="4"/>
    </row>
    <row r="3473" spans="11:11" x14ac:dyDescent="0.25">
      <c r="K3473" s="4"/>
    </row>
    <row r="3474" spans="11:11" x14ac:dyDescent="0.25">
      <c r="K3474" s="4"/>
    </row>
    <row r="3475" spans="11:11" x14ac:dyDescent="0.25">
      <c r="K3475" s="4"/>
    </row>
    <row r="3476" spans="11:11" x14ac:dyDescent="0.25">
      <c r="K3476" s="4"/>
    </row>
    <row r="3477" spans="11:11" x14ac:dyDescent="0.25">
      <c r="K3477" s="4"/>
    </row>
    <row r="3478" spans="11:11" x14ac:dyDescent="0.25">
      <c r="K3478" s="4"/>
    </row>
    <row r="3479" spans="11:11" x14ac:dyDescent="0.25">
      <c r="K3479" s="4"/>
    </row>
    <row r="3480" spans="11:11" x14ac:dyDescent="0.25">
      <c r="K3480" s="4"/>
    </row>
    <row r="3481" spans="11:11" x14ac:dyDescent="0.25">
      <c r="K3481" s="4"/>
    </row>
    <row r="3482" spans="11:11" x14ac:dyDescent="0.25">
      <c r="K3482" s="4"/>
    </row>
    <row r="3483" spans="11:11" x14ac:dyDescent="0.25">
      <c r="K3483" s="4"/>
    </row>
    <row r="3484" spans="11:11" x14ac:dyDescent="0.25">
      <c r="K3484" s="4"/>
    </row>
    <row r="3485" spans="11:11" x14ac:dyDescent="0.25">
      <c r="K3485" s="4"/>
    </row>
    <row r="3486" spans="11:11" x14ac:dyDescent="0.25">
      <c r="K3486" s="4"/>
    </row>
    <row r="3487" spans="11:11" x14ac:dyDescent="0.25">
      <c r="K3487" s="4"/>
    </row>
    <row r="3488" spans="11:11" x14ac:dyDescent="0.25">
      <c r="K3488" s="4"/>
    </row>
    <row r="3489" spans="11:11" x14ac:dyDescent="0.25">
      <c r="K3489" s="4"/>
    </row>
    <row r="3490" spans="11:11" x14ac:dyDescent="0.25">
      <c r="K3490" s="4"/>
    </row>
    <row r="3491" spans="11:11" x14ac:dyDescent="0.25">
      <c r="K3491" s="4"/>
    </row>
    <row r="3492" spans="11:11" x14ac:dyDescent="0.25">
      <c r="K3492" s="4"/>
    </row>
    <row r="3493" spans="11:11" x14ac:dyDescent="0.25">
      <c r="K3493" s="4"/>
    </row>
    <row r="3494" spans="11:11" x14ac:dyDescent="0.25">
      <c r="K3494" s="4"/>
    </row>
    <row r="3495" spans="11:11" x14ac:dyDescent="0.25">
      <c r="K3495" s="4"/>
    </row>
    <row r="3496" spans="11:11" x14ac:dyDescent="0.25">
      <c r="K3496" s="4"/>
    </row>
    <row r="3497" spans="11:11" x14ac:dyDescent="0.25">
      <c r="K3497" s="4"/>
    </row>
    <row r="3498" spans="11:11" x14ac:dyDescent="0.25">
      <c r="K3498" s="4"/>
    </row>
    <row r="3499" spans="11:11" x14ac:dyDescent="0.25">
      <c r="K3499" s="4"/>
    </row>
    <row r="3500" spans="11:11" x14ac:dyDescent="0.25">
      <c r="K3500" s="4"/>
    </row>
    <row r="3501" spans="11:11" x14ac:dyDescent="0.25">
      <c r="K3501" s="4"/>
    </row>
    <row r="3502" spans="11:11" x14ac:dyDescent="0.25">
      <c r="K3502" s="4"/>
    </row>
    <row r="3503" spans="11:11" x14ac:dyDescent="0.25">
      <c r="K3503" s="4"/>
    </row>
    <row r="3504" spans="11:11" x14ac:dyDescent="0.25">
      <c r="K3504" s="4"/>
    </row>
    <row r="3505" spans="11:11" x14ac:dyDescent="0.25">
      <c r="K3505" s="4"/>
    </row>
    <row r="3506" spans="11:11" x14ac:dyDescent="0.25">
      <c r="K3506" s="4"/>
    </row>
    <row r="3507" spans="11:11" x14ac:dyDescent="0.25">
      <c r="K3507" s="4"/>
    </row>
    <row r="3508" spans="11:11" x14ac:dyDescent="0.25">
      <c r="K3508" s="4"/>
    </row>
    <row r="3509" spans="11:11" x14ac:dyDescent="0.25">
      <c r="K3509" s="4"/>
    </row>
    <row r="3510" spans="11:11" x14ac:dyDescent="0.25">
      <c r="K3510" s="4"/>
    </row>
    <row r="3511" spans="11:11" x14ac:dyDescent="0.25">
      <c r="K3511" s="4"/>
    </row>
    <row r="3512" spans="11:11" x14ac:dyDescent="0.25">
      <c r="K3512" s="4"/>
    </row>
    <row r="3513" spans="11:11" x14ac:dyDescent="0.25">
      <c r="K3513" s="4"/>
    </row>
    <row r="3514" spans="11:11" x14ac:dyDescent="0.25">
      <c r="K3514" s="4"/>
    </row>
    <row r="3515" spans="11:11" x14ac:dyDescent="0.25">
      <c r="K3515" s="4"/>
    </row>
    <row r="3516" spans="11:11" x14ac:dyDescent="0.25">
      <c r="K3516" s="4"/>
    </row>
    <row r="3517" spans="11:11" x14ac:dyDescent="0.25">
      <c r="K3517" s="4"/>
    </row>
    <row r="3518" spans="11:11" x14ac:dyDescent="0.25">
      <c r="K3518" s="4"/>
    </row>
    <row r="3519" spans="11:11" x14ac:dyDescent="0.25">
      <c r="K3519" s="4"/>
    </row>
    <row r="3520" spans="11:11" x14ac:dyDescent="0.25">
      <c r="K3520" s="4"/>
    </row>
    <row r="3521" spans="11:11" x14ac:dyDescent="0.25">
      <c r="K3521" s="4"/>
    </row>
    <row r="3522" spans="11:11" x14ac:dyDescent="0.25">
      <c r="K3522" s="4"/>
    </row>
    <row r="3523" spans="11:11" x14ac:dyDescent="0.25">
      <c r="K3523" s="4"/>
    </row>
    <row r="3524" spans="11:11" x14ac:dyDescent="0.25">
      <c r="K3524" s="4"/>
    </row>
    <row r="3525" spans="11:11" x14ac:dyDescent="0.25">
      <c r="K3525" s="4"/>
    </row>
    <row r="3526" spans="11:11" x14ac:dyDescent="0.25">
      <c r="K3526" s="4"/>
    </row>
    <row r="3527" spans="11:11" x14ac:dyDescent="0.25">
      <c r="K3527" s="4"/>
    </row>
    <row r="3528" spans="11:11" x14ac:dyDescent="0.25">
      <c r="K3528" s="4"/>
    </row>
    <row r="3529" spans="11:11" x14ac:dyDescent="0.25">
      <c r="K3529" s="4"/>
    </row>
    <row r="3530" spans="11:11" x14ac:dyDescent="0.25">
      <c r="K3530" s="4"/>
    </row>
    <row r="3531" spans="11:11" x14ac:dyDescent="0.25">
      <c r="K3531" s="4"/>
    </row>
    <row r="3532" spans="11:11" x14ac:dyDescent="0.25">
      <c r="K3532" s="4"/>
    </row>
    <row r="3533" spans="11:11" x14ac:dyDescent="0.25">
      <c r="K3533" s="4"/>
    </row>
    <row r="3534" spans="11:11" x14ac:dyDescent="0.25">
      <c r="K3534" s="4"/>
    </row>
    <row r="3535" spans="11:11" x14ac:dyDescent="0.25">
      <c r="K3535" s="4"/>
    </row>
    <row r="3536" spans="11:11" x14ac:dyDescent="0.25">
      <c r="K3536" s="4"/>
    </row>
    <row r="3537" spans="11:11" x14ac:dyDescent="0.25">
      <c r="K3537" s="4"/>
    </row>
    <row r="3538" spans="11:11" x14ac:dyDescent="0.25">
      <c r="K3538" s="4"/>
    </row>
    <row r="3539" spans="11:11" x14ac:dyDescent="0.25">
      <c r="K3539" s="4"/>
    </row>
    <row r="3540" spans="11:11" x14ac:dyDescent="0.25">
      <c r="K3540" s="4"/>
    </row>
    <row r="3541" spans="11:11" x14ac:dyDescent="0.25">
      <c r="K3541" s="4"/>
    </row>
    <row r="3542" spans="11:11" x14ac:dyDescent="0.25">
      <c r="K3542" s="4"/>
    </row>
    <row r="3543" spans="11:11" x14ac:dyDescent="0.25">
      <c r="K3543" s="4"/>
    </row>
    <row r="3544" spans="11:11" x14ac:dyDescent="0.25">
      <c r="K3544" s="4"/>
    </row>
    <row r="3545" spans="11:11" x14ac:dyDescent="0.25">
      <c r="K3545" s="4"/>
    </row>
    <row r="3546" spans="11:11" x14ac:dyDescent="0.25">
      <c r="K3546" s="4"/>
    </row>
    <row r="3547" spans="11:11" x14ac:dyDescent="0.25">
      <c r="K3547" s="4"/>
    </row>
    <row r="3548" spans="11:11" x14ac:dyDescent="0.25">
      <c r="K3548" s="4"/>
    </row>
    <row r="3549" spans="11:11" x14ac:dyDescent="0.25">
      <c r="K3549" s="4"/>
    </row>
    <row r="3550" spans="11:11" x14ac:dyDescent="0.25">
      <c r="K3550" s="4"/>
    </row>
    <row r="3551" spans="11:11" x14ac:dyDescent="0.25">
      <c r="K3551" s="4"/>
    </row>
    <row r="3552" spans="11:11" x14ac:dyDescent="0.25">
      <c r="K3552" s="4"/>
    </row>
    <row r="3553" spans="11:11" x14ac:dyDescent="0.25">
      <c r="K3553" s="4"/>
    </row>
    <row r="3554" spans="11:11" x14ac:dyDescent="0.25">
      <c r="K3554" s="4"/>
    </row>
    <row r="3555" spans="11:11" x14ac:dyDescent="0.25">
      <c r="K3555" s="4"/>
    </row>
    <row r="3556" spans="11:11" x14ac:dyDescent="0.25">
      <c r="K3556" s="4"/>
    </row>
    <row r="3557" spans="11:11" x14ac:dyDescent="0.25">
      <c r="K3557" s="4"/>
    </row>
    <row r="3558" spans="11:11" x14ac:dyDescent="0.25">
      <c r="K3558" s="4"/>
    </row>
    <row r="3559" spans="11:11" x14ac:dyDescent="0.25">
      <c r="K3559" s="4"/>
    </row>
    <row r="3560" spans="11:11" x14ac:dyDescent="0.25">
      <c r="K3560" s="4"/>
    </row>
    <row r="3561" spans="11:11" x14ac:dyDescent="0.25">
      <c r="K3561" s="4"/>
    </row>
    <row r="3562" spans="11:11" x14ac:dyDescent="0.25">
      <c r="K3562" s="4"/>
    </row>
    <row r="3563" spans="11:11" x14ac:dyDescent="0.25">
      <c r="K3563" s="4"/>
    </row>
    <row r="3564" spans="11:11" x14ac:dyDescent="0.25">
      <c r="K3564" s="4"/>
    </row>
    <row r="3565" spans="11:11" x14ac:dyDescent="0.25">
      <c r="K3565" s="4"/>
    </row>
    <row r="3566" spans="11:11" x14ac:dyDescent="0.25">
      <c r="K3566" s="4"/>
    </row>
    <row r="3567" spans="11:11" x14ac:dyDescent="0.25">
      <c r="K3567" s="4"/>
    </row>
    <row r="3568" spans="11:11" x14ac:dyDescent="0.25">
      <c r="K3568" s="4"/>
    </row>
    <row r="3569" spans="11:11" x14ac:dyDescent="0.25">
      <c r="K3569" s="4"/>
    </row>
    <row r="3570" spans="11:11" x14ac:dyDescent="0.25">
      <c r="K3570" s="4"/>
    </row>
    <row r="3571" spans="11:11" x14ac:dyDescent="0.25">
      <c r="K3571" s="4"/>
    </row>
    <row r="3572" spans="11:11" x14ac:dyDescent="0.25">
      <c r="K3572" s="4"/>
    </row>
    <row r="3573" spans="11:11" x14ac:dyDescent="0.25">
      <c r="K3573" s="4"/>
    </row>
    <row r="3574" spans="11:11" x14ac:dyDescent="0.25">
      <c r="K3574" s="4"/>
    </row>
    <row r="3575" spans="11:11" x14ac:dyDescent="0.25">
      <c r="K3575" s="4"/>
    </row>
    <row r="3576" spans="11:11" x14ac:dyDescent="0.25">
      <c r="K3576" s="4"/>
    </row>
    <row r="3577" spans="11:11" x14ac:dyDescent="0.25">
      <c r="K3577" s="4"/>
    </row>
    <row r="3578" spans="11:11" x14ac:dyDescent="0.25">
      <c r="K3578" s="4"/>
    </row>
    <row r="3579" spans="11:11" x14ac:dyDescent="0.25">
      <c r="K3579" s="4"/>
    </row>
    <row r="3580" spans="11:11" x14ac:dyDescent="0.25">
      <c r="K3580" s="4"/>
    </row>
    <row r="3581" spans="11:11" x14ac:dyDescent="0.25">
      <c r="K3581" s="4"/>
    </row>
    <row r="3582" spans="11:11" x14ac:dyDescent="0.25">
      <c r="K3582" s="4"/>
    </row>
  </sheetData>
  <autoFilter ref="A3:K352">
    <filterColumn colId="10">
      <filters blank="1"/>
    </filterColumn>
  </autoFilter>
  <conditionalFormatting sqref="B76:B97 B99:B159">
    <cfRule type="duplicateValues" dxfId="5" priority="8"/>
  </conditionalFormatting>
  <conditionalFormatting sqref="B1:B97 B99:B1048576">
    <cfRule type="duplicateValues" dxfId="4" priority="4"/>
    <cfRule type="duplicateValues" dxfId="3" priority="5"/>
  </conditionalFormatting>
  <conditionalFormatting sqref="B98">
    <cfRule type="duplicateValues" dxfId="2" priority="3"/>
  </conditionalFormatting>
  <conditionalFormatting sqref="B9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2025-06-17T03:49:30Z</dcterms:created>
  <dcterms:modified xsi:type="dcterms:W3CDTF">2025-06-18T10:19:23Z</dcterms:modified>
</cp:coreProperties>
</file>