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ĐỨC THÀNH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cáo'!$A$1:$K$10</definedName>
  </definedNames>
  <calcPr calcId="162913"/>
</workbook>
</file>

<file path=xl/calcChain.xml><?xml version="1.0" encoding="utf-8"?>
<calcChain xmlns="http://schemas.openxmlformats.org/spreadsheetml/2006/main">
  <c r="M1" i="1" l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<sst xmlns="http://schemas.openxmlformats.org/spreadsheetml/2006/main" count="73" uniqueCount="30">
  <si>
    <t>Số hóa đơn</t>
  </si>
  <si>
    <t>00007045</t>
  </si>
  <si>
    <t>Hàng trả T01.2024 theo phiếu BH2311150</t>
  </si>
  <si>
    <t>Thuế suất</t>
  </si>
  <si>
    <t>Siêu thị Đức Thành</t>
  </si>
  <si>
    <t>00007317</t>
  </si>
  <si>
    <t>Ngày hóa đơn</t>
  </si>
  <si>
    <t>ĐƠN HÀNG KHÁCH LẼ C6, THANH TOÁN LUN, CK 10%</t>
  </si>
  <si>
    <t>8%</t>
  </si>
  <si>
    <t>0101767891</t>
  </si>
  <si>
    <t>00019780</t>
  </si>
  <si>
    <t>Mã số thuế người mua</t>
  </si>
  <si>
    <t>Doanh số bán chưa có thuế GTGT</t>
  </si>
  <si>
    <t>CÔNG TY CỔ PHẦN THƯƠNG MẠI VÀ DỊCH VỤ TỔNG HỢP ĐỨC THÀNH</t>
  </si>
  <si>
    <t>00005748</t>
  </si>
  <si>
    <t>Tên người mua</t>
  </si>
  <si>
    <t>00012240</t>
  </si>
  <si>
    <t>Diễn giải</t>
  </si>
  <si>
    <t>Thuế GTGT</t>
  </si>
  <si>
    <t>ĐƠN KHÁCH LẼ C6 , THANH TOÁN LUN, CK 10% ( ĐÃ GIAO HÀNG THÁNG 12 GỒM 2 CHỨNG TỪ BH2310341 VÀ BH2310661 VÀ H XUẤT HÓA ĐƠN QUA THÁNG 1)</t>
  </si>
  <si>
    <t/>
  </si>
  <si>
    <t>00016092</t>
  </si>
  <si>
    <t>1C24TNN</t>
  </si>
  <si>
    <t>Ký hiệu HĐ</t>
  </si>
  <si>
    <t>00009992</t>
  </si>
  <si>
    <t>00005739</t>
  </si>
  <si>
    <t>Tổng tiền</t>
  </si>
  <si>
    <t>Note</t>
  </si>
  <si>
    <t>KH TT 02.05.2024</t>
  </si>
  <si>
    <t>KH TT 27.05.2024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</si>
</sst>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0" borderId="1" xfId="0" applyFont="1" applyBorder="1" applyAlignment="1">
      <alignment horizontal="righ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M10"/>
  <sheetViews>
    <sheetView tabSelected="1" zoomScaleNormal="100" workbookViewId="0">
      <selection activeCell="A8" sqref="A8"/>
    </sheetView>
  </sheetViews>
  <sheetFormatPr defaultColWidth="9.140625" defaultRowHeight="15" outlineLevelRow="1" x14ac:dyDescent="0.25"/>
  <cols>
    <col min="1" max="1" width="14.28515625" style="7" customWidth="1"/>
    <col min="2" max="3" width="11.42578125" customWidth="1"/>
    <col min="4" max="4" width="57.140625" customWidth="1"/>
    <col min="5" max="5" width="17.140625" style="4" customWidth="1"/>
    <col min="6" max="6" width="11.42578125" customWidth="1"/>
    <col min="7" max="8" width="15.7109375" style="4" customWidth="1"/>
    <col min="9" max="9" width="50" customWidth="1"/>
    <col min="10" max="10" width="21.42578125" customWidth="1"/>
    <col min="13" max="13" width="14.85546875" bestFit="1" customWidth="1"/>
  </cols>
  <sheetData>
    <row r="1" spans="1:13" ht="24.75" customHeight="1" collapsed="1" x14ac:dyDescent="0.25">
      <c r="A1" s="6" t="s">
        <v>6</v>
      </c>
      <c r="B1" s="8" t="s">
        <v>0</v>
      </c>
      <c r="C1" s="8" t="s">
        <v>23</v>
      </c>
      <c r="D1" s="8" t="s">
        <v>17</v>
      </c>
      <c r="E1" s="3" t="s">
        <v>12</v>
      </c>
      <c r="F1" s="8" t="s">
        <v>3</v>
      </c>
      <c r="G1" s="3" t="s">
        <v>18</v>
      </c>
      <c r="H1" s="3" t="s">
        <v>26</v>
      </c>
      <c r="I1" s="8" t="s">
        <v>15</v>
      </c>
      <c r="J1" s="8" t="s">
        <v>11</v>
      </c>
      <c r="K1" s="10" t="s">
        <v>27</v>
      </c>
      <c r="M1" s="11">
        <f>+SUBTOTAL(9,H:H)</f>
        <v>2037122</v>
      </c>
    </row>
    <row r="2" spans="1:13" hidden="1" outlineLevel="1" x14ac:dyDescent="0.25">
      <c r="A2" s="2">
        <v>45317</v>
      </c>
      <c r="B2" s="1" t="s">
        <v>25</v>
      </c>
      <c r="C2" s="1" t="s">
        <v>22</v>
      </c>
      <c r="D2" s="1" t="s">
        <v>7</v>
      </c>
      <c r="E2" s="9">
        <v>1781608</v>
      </c>
      <c r="F2" s="5" t="s">
        <v>8</v>
      </c>
      <c r="G2" s="9">
        <v>142529</v>
      </c>
      <c r="H2" s="9">
        <f>+E2+G2</f>
        <v>1924137</v>
      </c>
      <c r="I2" s="1" t="s">
        <v>13</v>
      </c>
      <c r="J2" s="1" t="s">
        <v>9</v>
      </c>
      <c r="K2" t="s">
        <v>28</v>
      </c>
    </row>
    <row r="3" spans="1:13" hidden="1" outlineLevel="1" x14ac:dyDescent="0.25">
      <c r="A3" s="2">
        <v>45317</v>
      </c>
      <c r="B3" s="1" t="s">
        <v>14</v>
      </c>
      <c r="C3" s="1" t="s">
        <v>22</v>
      </c>
      <c r="D3" s="1" t="s">
        <v>19</v>
      </c>
      <c r="E3" s="9">
        <v>2442487</v>
      </c>
      <c r="F3" s="5" t="s">
        <v>8</v>
      </c>
      <c r="G3" s="9">
        <v>195399</v>
      </c>
      <c r="H3" s="9">
        <f t="shared" ref="H3:H10" si="0">+E3+G3</f>
        <v>2637886</v>
      </c>
      <c r="I3" s="1" t="s">
        <v>13</v>
      </c>
      <c r="J3" s="1" t="s">
        <v>9</v>
      </c>
      <c r="K3" t="s">
        <v>28</v>
      </c>
    </row>
    <row r="4" spans="1:13" hidden="1" outlineLevel="1" x14ac:dyDescent="0.25">
      <c r="A4" s="2">
        <v>45323</v>
      </c>
      <c r="B4" s="1" t="s">
        <v>1</v>
      </c>
      <c r="C4" s="1" t="s">
        <v>22</v>
      </c>
      <c r="D4" s="1" t="s">
        <v>7</v>
      </c>
      <c r="E4" s="9">
        <v>999522</v>
      </c>
      <c r="F4" s="5" t="s">
        <v>8</v>
      </c>
      <c r="G4" s="9">
        <v>79962</v>
      </c>
      <c r="H4" s="9">
        <f t="shared" si="0"/>
        <v>1079484</v>
      </c>
      <c r="I4" s="1" t="s">
        <v>13</v>
      </c>
      <c r="J4" s="1" t="s">
        <v>9</v>
      </c>
      <c r="K4" t="s">
        <v>28</v>
      </c>
    </row>
    <row r="5" spans="1:13" hidden="1" outlineLevel="1" x14ac:dyDescent="0.25">
      <c r="A5" s="2">
        <v>45325</v>
      </c>
      <c r="B5" s="1" t="s">
        <v>5</v>
      </c>
      <c r="C5" s="1" t="s">
        <v>22</v>
      </c>
      <c r="D5" s="1" t="s">
        <v>7</v>
      </c>
      <c r="E5" s="9">
        <v>1660401</v>
      </c>
      <c r="F5" s="5" t="s">
        <v>8</v>
      </c>
      <c r="G5" s="9">
        <v>132832</v>
      </c>
      <c r="H5" s="9">
        <f t="shared" si="0"/>
        <v>1793233</v>
      </c>
      <c r="I5" s="1" t="s">
        <v>13</v>
      </c>
      <c r="J5" s="1" t="s">
        <v>9</v>
      </c>
      <c r="K5" t="s">
        <v>28</v>
      </c>
    </row>
    <row r="6" spans="1:13" hidden="1" outlineLevel="1" x14ac:dyDescent="0.25">
      <c r="A6" s="2">
        <v>45349</v>
      </c>
      <c r="B6" s="1" t="s">
        <v>24</v>
      </c>
      <c r="C6" s="1" t="s">
        <v>22</v>
      </c>
      <c r="D6" s="1" t="s">
        <v>7</v>
      </c>
      <c r="E6" s="9">
        <v>1886224</v>
      </c>
      <c r="F6" s="5" t="s">
        <v>8</v>
      </c>
      <c r="G6" s="9">
        <v>150898</v>
      </c>
      <c r="H6" s="9">
        <f t="shared" si="0"/>
        <v>2037122</v>
      </c>
      <c r="I6" s="1" t="s">
        <v>13</v>
      </c>
      <c r="J6" s="1" t="s">
        <v>9</v>
      </c>
      <c r="K6" t="s">
        <v>29</v>
      </c>
    </row>
    <row r="7" spans="1:13" hidden="1" outlineLevel="1" x14ac:dyDescent="0.25">
      <c r="A7" s="2">
        <v>45366</v>
      </c>
      <c r="B7" s="1" t="s">
        <v>16</v>
      </c>
      <c r="C7" s="1" t="s">
        <v>22</v>
      </c>
      <c r="D7" s="1" t="s">
        <v>7</v>
      </c>
      <c r="E7" s="9">
        <v>830200</v>
      </c>
      <c r="F7" s="5" t="s">
        <v>8</v>
      </c>
      <c r="G7" s="9">
        <v>66416</v>
      </c>
      <c r="H7" s="9">
        <f t="shared" si="0"/>
        <v>896616</v>
      </c>
      <c r="I7" s="1" t="s">
        <v>13</v>
      </c>
      <c r="J7" s="1" t="s">
        <v>9</v>
      </c>
      <c r="K7" t="s">
        <v>28</v>
      </c>
    </row>
    <row r="8" spans="1:13" outlineLevel="1" x14ac:dyDescent="0.25">
      <c r="A8" s="2">
        <v>45390</v>
      </c>
      <c r="B8" s="1" t="s">
        <v>21</v>
      </c>
      <c r="C8" s="1" t="s">
        <v>22</v>
      </c>
      <c r="D8" s="1" t="s">
        <v>7</v>
      </c>
      <c r="E8" s="9">
        <v>1886224</v>
      </c>
      <c r="F8" s="5" t="s">
        <v>8</v>
      </c>
      <c r="G8" s="9">
        <v>150898</v>
      </c>
      <c r="H8" s="9">
        <f t="shared" si="0"/>
        <v>2037122</v>
      </c>
      <c r="I8" s="1" t="s">
        <v>13</v>
      </c>
      <c r="J8" s="1" t="s">
        <v>9</v>
      </c>
    </row>
    <row r="9" spans="1:13" hidden="1" outlineLevel="1" x14ac:dyDescent="0.25">
      <c r="A9" s="2">
        <v>45408</v>
      </c>
      <c r="B9" s="1" t="s">
        <v>10</v>
      </c>
      <c r="C9" s="1" t="s">
        <v>22</v>
      </c>
      <c r="D9" s="1" t="s">
        <v>7</v>
      </c>
      <c r="E9" s="9">
        <v>660879</v>
      </c>
      <c r="F9" s="5" t="s">
        <v>8</v>
      </c>
      <c r="G9" s="9">
        <v>52870</v>
      </c>
      <c r="H9" s="9">
        <f t="shared" si="0"/>
        <v>713749</v>
      </c>
      <c r="I9" s="1" t="s">
        <v>13</v>
      </c>
      <c r="J9" s="1" t="s">
        <v>9</v>
      </c>
      <c r="K9" t="s">
        <v>29</v>
      </c>
    </row>
    <row r="10" spans="1:13" hidden="1" outlineLevel="1" x14ac:dyDescent="0.25">
      <c r="A10" s="2">
        <v>45412</v>
      </c>
      <c r="B10" s="1" t="s">
        <v>20</v>
      </c>
      <c r="C10" s="1" t="s">
        <v>20</v>
      </c>
      <c r="D10" s="1" t="s">
        <v>2</v>
      </c>
      <c r="E10" s="9">
        <v>-99952</v>
      </c>
      <c r="F10" s="5" t="s">
        <v>8</v>
      </c>
      <c r="G10" s="9">
        <v>-7996</v>
      </c>
      <c r="H10" s="9">
        <f t="shared" si="0"/>
        <v>-107948</v>
      </c>
      <c r="I10" s="1" t="s">
        <v>4</v>
      </c>
      <c r="J10" s="1" t="s">
        <v>20</v>
      </c>
      <c r="K10" t="s">
        <v>28</v>
      </c>
    </row>
  </sheetData>
  <autoFilter ref="A1:K10">
    <filterColumn colId="10">
      <filters blank="1"/>
    </filterColumn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2024-05-21T02:24:54Z</dcterms:created>
  <dcterms:modified xsi:type="dcterms:W3CDTF">2024-06-03T06:35:10Z</dcterms:modified>
</cp:coreProperties>
</file>