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Á ÂU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state="hidden" r:id="rId3"/>
    <sheet name="Hỗ trợ" sheetId="6" state="hidden" r:id="rId4"/>
  </sheets>
  <definedNames>
    <definedName name="_xlnm._FilterDatabase" localSheetId="1" hidden="1">'Chi Tiết Hàng Bán'!$A$1:$H$8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4" i="4" l="1"/>
  <c r="G5" i="4"/>
  <c r="G6" i="4"/>
  <c r="G7" i="4"/>
  <c r="F17" i="2"/>
  <c r="C7" i="2"/>
  <c r="G3" i="5" l="1"/>
  <c r="G2" i="6" l="1"/>
  <c r="G3" i="6" s="1"/>
  <c r="G2" i="5" l="1"/>
  <c r="G4" i="5" s="1"/>
  <c r="G3" i="4" l="1"/>
  <c r="G2" i="4"/>
  <c r="E13" i="2" l="1"/>
  <c r="G8" i="4" l="1"/>
  <c r="F16" i="2"/>
  <c r="D10" i="2"/>
</calcChain>
</file>

<file path=xl/sharedStrings.xml><?xml version="1.0" encoding="utf-8"?>
<sst xmlns="http://schemas.openxmlformats.org/spreadsheetml/2006/main" count="57" uniqueCount="33">
  <si>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</si>
  <si>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</si>
  <si>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</si>
  <si>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</si>
  <si>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</si>
  <si>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</si>
  <si>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</si>
  <si>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</si>
  <si>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</si>
  <si>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</si>
  <si>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</si>
  <si>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</si>
  <si>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</si>
  <si>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</si>
  <si>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</si>
  <si>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</si>
  <si>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</si>
  <si>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</si>
  <si>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</si>
  <si>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</si>
  <si>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</si>
  <si>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</si>
  <si>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00020083</t>
  </si>
  <si>
    <t>00020089</t>
  </si>
  <si>
    <t>00020091</t>
  </si>
  <si>
    <t>CÔNG TY TNHH PHÂN PHỐI Á ÂU</t>
  </si>
  <si>
    <t>THEO DÕI CÔNG NỢ / CTY Á ÂU - 30/06/2025</t>
  </si>
  <si>
    <t>Bảng kê hóa đơn tháng 03.2025</t>
  </si>
  <si>
    <t>Bảng kê hóa đơn tháng 05.2025</t>
  </si>
  <si>
    <t>Số tiền bán hàng (+VAT)</t>
  </si>
  <si>
    <t>00028232</t>
  </si>
  <si>
    <t>00028276</t>
  </si>
  <si>
    <t>00032729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</si>
</sst>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activeCell="F18" sqref="F18"/>
    </sheetView>
  </sheetViews>
  <sheetFormatPr defaultRowHeight="15" x14ac:dyDescent="0.25"/>
  <cols>
    <col min="1" max="1" width="6" customWidth="1"/>
    <col min="2" max="2" width="32.28515625" customWidth="1"/>
    <col min="3" max="3" width="15.5703125" customWidth="1"/>
    <col min="4" max="4" width="12.7109375" customWidth="1"/>
    <col min="5" max="5" width="13.28515625" customWidth="1"/>
    <col min="6" max="6" width="16.85546875" customWidth="1"/>
    <col min="7" max="7" width="14" bestFit="1" customWidth="1"/>
    <col min="8" max="8" width="15.7109375" bestFit="1" customWidth="1"/>
    <col min="9" max="9" width="15.85546875" bestFit="1" customWidth="1"/>
    <col min="10" max="10" width="10.5703125" bestFit="1" customWidth="1"/>
  </cols>
  <sheetData>
    <row r="1" spans="1:11" ht="19.5" x14ac:dyDescent="0.3">
      <c r="A1" s="56" t="s">
        <v>26</v>
      </c>
      <c r="B1" s="56"/>
      <c r="C1" s="56"/>
      <c r="D1" s="56"/>
      <c r="E1" s="56"/>
      <c r="F1" s="56"/>
    </row>
    <row r="2" spans="1:11" ht="63" x14ac:dyDescent="0.25">
      <c r="A2" s="1" t="s">
        <v>3</v>
      </c>
      <c r="B2" s="2" t="s">
        <v>4</v>
      </c>
      <c r="C2" s="3" t="s">
        <v>29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5">
      <c r="A3" s="5"/>
      <c r="B3" s="6" t="s">
        <v>6</v>
      </c>
      <c r="C3" s="52"/>
      <c r="D3" s="6"/>
      <c r="E3" s="6"/>
      <c r="F3" s="6"/>
      <c r="G3" s="50"/>
      <c r="H3" s="20"/>
      <c r="I3" s="20"/>
    </row>
    <row r="4" spans="1:11" ht="15.75" x14ac:dyDescent="0.25">
      <c r="A4" s="14"/>
      <c r="B4" s="8" t="s">
        <v>27</v>
      </c>
      <c r="C4" s="9">
        <v>5789097</v>
      </c>
      <c r="D4" s="12"/>
      <c r="E4" s="10"/>
      <c r="F4" s="13"/>
      <c r="H4" s="31"/>
      <c r="I4" s="20"/>
      <c r="J4" s="31"/>
      <c r="K4" s="20"/>
    </row>
    <row r="5" spans="1:11" ht="15.75" x14ac:dyDescent="0.25">
      <c r="A5" s="14"/>
      <c r="B5" s="8" t="s">
        <v>28</v>
      </c>
      <c r="C5" s="9">
        <v>3350750</v>
      </c>
      <c r="D5" s="12"/>
      <c r="E5" s="10"/>
      <c r="F5" s="13"/>
      <c r="H5" s="31"/>
      <c r="I5" s="20"/>
      <c r="J5" s="31"/>
      <c r="K5" s="20"/>
    </row>
    <row r="6" spans="1:11" ht="15.75" x14ac:dyDescent="0.25">
      <c r="A6" s="14"/>
      <c r="B6" s="15"/>
      <c r="C6" s="9"/>
      <c r="D6" s="12"/>
      <c r="E6" s="10"/>
      <c r="F6" s="13"/>
    </row>
    <row r="7" spans="1:11" ht="15.75" x14ac:dyDescent="0.25">
      <c r="A7" s="57" t="s">
        <v>7</v>
      </c>
      <c r="B7" s="58"/>
      <c r="C7" s="16">
        <f>SUM(C4:C6)</f>
        <v>9139847</v>
      </c>
      <c r="D7" s="17"/>
      <c r="E7" s="18"/>
      <c r="F7" s="19"/>
      <c r="H7" s="20"/>
    </row>
    <row r="8" spans="1:11" ht="15.75" x14ac:dyDescent="0.25">
      <c r="A8" s="7"/>
      <c r="B8" s="15" t="s">
        <v>11</v>
      </c>
      <c r="C8" s="9"/>
      <c r="D8" s="10"/>
      <c r="E8" s="10"/>
      <c r="F8" s="10"/>
      <c r="I8" s="49"/>
    </row>
    <row r="9" spans="1:11" ht="15.75" x14ac:dyDescent="0.25">
      <c r="A9" s="7"/>
      <c r="B9" s="15"/>
      <c r="C9" s="9"/>
      <c r="D9" s="9"/>
      <c r="E9" s="10"/>
      <c r="F9" s="13"/>
      <c r="H9" s="20"/>
    </row>
    <row r="10" spans="1:11" ht="15.75" x14ac:dyDescent="0.25">
      <c r="A10" s="57" t="s">
        <v>8</v>
      </c>
      <c r="B10" s="58"/>
      <c r="C10" s="16"/>
      <c r="D10" s="16">
        <f>SUM(D8:D9)</f>
        <v>0</v>
      </c>
      <c r="E10" s="18"/>
      <c r="F10" s="23"/>
    </row>
    <row r="11" spans="1:11" ht="15.75" x14ac:dyDescent="0.25">
      <c r="A11" s="7"/>
      <c r="B11" s="15" t="s">
        <v>19</v>
      </c>
      <c r="C11" s="9"/>
      <c r="D11" s="10"/>
      <c r="E11" s="10"/>
      <c r="F11" s="10"/>
      <c r="H11" s="20"/>
    </row>
    <row r="12" spans="1:11" ht="15.75" x14ac:dyDescent="0.25">
      <c r="A12" s="7"/>
      <c r="B12" s="15"/>
      <c r="C12" s="9"/>
      <c r="D12" s="9"/>
      <c r="E12" s="10"/>
      <c r="F12" s="13"/>
    </row>
    <row r="13" spans="1:11" ht="15.75" x14ac:dyDescent="0.25">
      <c r="A13" s="57" t="s">
        <v>20</v>
      </c>
      <c r="B13" s="58"/>
      <c r="C13" s="16"/>
      <c r="D13" s="16"/>
      <c r="E13" s="16">
        <f>SUM(E11:E12)</f>
        <v>0</v>
      </c>
      <c r="F13" s="23"/>
    </row>
    <row r="14" spans="1:11" ht="15.75" x14ac:dyDescent="0.25">
      <c r="A14" s="7"/>
      <c r="B14" s="8" t="s">
        <v>21</v>
      </c>
      <c r="C14" s="9"/>
      <c r="D14" s="9"/>
      <c r="E14" s="10"/>
      <c r="F14" s="10"/>
      <c r="H14" s="21"/>
      <c r="I14" s="20"/>
    </row>
    <row r="15" spans="1:11" ht="15.75" x14ac:dyDescent="0.25">
      <c r="A15" s="7"/>
      <c r="B15" s="8"/>
      <c r="C15" s="9"/>
      <c r="D15" s="9"/>
      <c r="E15" s="10"/>
      <c r="F15" s="10"/>
    </row>
    <row r="16" spans="1:11" ht="15.75" x14ac:dyDescent="0.25">
      <c r="A16" s="57" t="s">
        <v>9</v>
      </c>
      <c r="B16" s="58"/>
      <c r="C16" s="22"/>
      <c r="D16" s="17"/>
      <c r="E16" s="19"/>
      <c r="F16" s="23">
        <f>SUM(F14:F15)</f>
        <v>0</v>
      </c>
      <c r="H16" s="20"/>
    </row>
    <row r="17" spans="1:8" ht="15.75" x14ac:dyDescent="0.25">
      <c r="A17" s="53" t="s">
        <v>10</v>
      </c>
      <c r="B17" s="54"/>
      <c r="C17" s="54"/>
      <c r="D17" s="54"/>
      <c r="E17" s="55"/>
      <c r="F17" s="24">
        <f>+C3+C7-D10-E13-F16</f>
        <v>9139847</v>
      </c>
      <c r="H17" s="20"/>
    </row>
    <row r="18" spans="1:8" ht="15.75" x14ac:dyDescent="0.25">
      <c r="A18" s="25"/>
      <c r="B18" s="26"/>
      <c r="C18" s="27"/>
      <c r="D18" s="28"/>
      <c r="F18" s="11"/>
    </row>
    <row r="19" spans="1:8" ht="15.75" x14ac:dyDescent="0.25">
      <c r="A19" s="25"/>
      <c r="B19" s="26"/>
      <c r="C19" s="27"/>
      <c r="D19" s="28"/>
      <c r="F19" s="11"/>
    </row>
    <row r="20" spans="1:8" ht="15.75" x14ac:dyDescent="0.25">
      <c r="A20" s="25"/>
      <c r="B20" s="26"/>
      <c r="C20" s="27"/>
      <c r="D20" s="28"/>
      <c r="F20" s="11"/>
    </row>
    <row r="21" spans="1:8" ht="15.75" x14ac:dyDescent="0.25">
      <c r="A21" s="25"/>
      <c r="B21" s="26"/>
      <c r="C21" s="27"/>
      <c r="D21" s="28"/>
      <c r="F21" s="11"/>
    </row>
    <row r="22" spans="1:8" ht="15.75" x14ac:dyDescent="0.25">
      <c r="A22" s="29"/>
      <c r="C22" s="30"/>
      <c r="D22" s="28"/>
      <c r="F22" s="11"/>
    </row>
    <row r="23" spans="1:8" ht="15.75" x14ac:dyDescent="0.25">
      <c r="D23" s="28"/>
      <c r="F23" s="11"/>
    </row>
    <row r="24" spans="1:8" ht="15.75" x14ac:dyDescent="0.25">
      <c r="D24" s="28"/>
      <c r="F24" s="11"/>
    </row>
    <row r="25" spans="1:8" ht="15.75" x14ac:dyDescent="0.25">
      <c r="D25" s="28"/>
      <c r="F25" s="11"/>
    </row>
    <row r="26" spans="1:8" ht="15.75" x14ac:dyDescent="0.25">
      <c r="D26" s="28"/>
      <c r="F26" s="11"/>
    </row>
    <row r="27" spans="1:8" ht="15.75" x14ac:dyDescent="0.25">
      <c r="D27" s="28"/>
      <c r="F27" s="11"/>
    </row>
    <row r="28" spans="1:8" ht="15.75" x14ac:dyDescent="0.25">
      <c r="D28" s="28"/>
      <c r="F28" s="11"/>
    </row>
    <row r="29" spans="1:8" ht="15.75" x14ac:dyDescent="0.25">
      <c r="D29" s="28"/>
      <c r="F29" s="11"/>
    </row>
  </sheetData>
  <mergeCells count="6">
    <mergeCell ref="A17:E17"/>
    <mergeCell ref="A1:F1"/>
    <mergeCell ref="A7:B7"/>
    <mergeCell ref="A10:B10"/>
    <mergeCell ref="A16:B16"/>
    <mergeCell ref="A13:B1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16" ht="26.25" customHeight="1" x14ac:dyDescent="0.25">
      <c r="A2" s="36">
        <v>1</v>
      </c>
      <c r="B2" s="37" t="s">
        <v>22</v>
      </c>
      <c r="C2" s="38">
        <v>45744</v>
      </c>
      <c r="D2" s="39" t="s">
        <v>25</v>
      </c>
      <c r="E2" s="40">
        <v>1758321</v>
      </c>
      <c r="F2" s="40">
        <v>140666</v>
      </c>
      <c r="G2" s="40">
        <f>+E2+F2</f>
        <v>1898987</v>
      </c>
      <c r="H2" s="41"/>
      <c r="K2" s="42"/>
      <c r="P2"/>
    </row>
    <row r="3" spans="1:16" ht="26.25" customHeight="1" x14ac:dyDescent="0.25">
      <c r="A3" s="36">
        <v>2</v>
      </c>
      <c r="B3" s="37" t="s">
        <v>23</v>
      </c>
      <c r="C3" s="38">
        <v>45744</v>
      </c>
      <c r="D3" s="39" t="s">
        <v>25</v>
      </c>
      <c r="E3" s="40">
        <v>1758321</v>
      </c>
      <c r="F3" s="40">
        <v>140666</v>
      </c>
      <c r="G3" s="40">
        <f t="shared" ref="G3:G7" si="0">+E3+F3</f>
        <v>1898987</v>
      </c>
      <c r="H3" s="41"/>
      <c r="K3" s="42"/>
      <c r="P3"/>
    </row>
    <row r="4" spans="1:16" ht="26.25" customHeight="1" x14ac:dyDescent="0.25">
      <c r="A4" s="36">
        <v>3</v>
      </c>
      <c r="B4" s="37" t="s">
        <v>24</v>
      </c>
      <c r="C4" s="38">
        <v>45744</v>
      </c>
      <c r="D4" s="39" t="s">
        <v>25</v>
      </c>
      <c r="E4" s="40">
        <v>1843632</v>
      </c>
      <c r="F4" s="40">
        <v>147491</v>
      </c>
      <c r="G4" s="40">
        <f t="shared" si="0"/>
        <v>1991123</v>
      </c>
      <c r="H4" s="41"/>
      <c r="K4" s="42"/>
      <c r="P4"/>
    </row>
    <row r="5" spans="1:16" ht="26.25" customHeight="1" x14ac:dyDescent="0.25">
      <c r="A5" s="36">
        <v>4</v>
      </c>
      <c r="B5" s="37" t="s">
        <v>30</v>
      </c>
      <c r="C5" s="38">
        <v>45784</v>
      </c>
      <c r="D5" s="39" t="s">
        <v>25</v>
      </c>
      <c r="E5" s="40">
        <v>967190</v>
      </c>
      <c r="F5" s="40">
        <v>77375</v>
      </c>
      <c r="G5" s="40">
        <f t="shared" si="0"/>
        <v>1044565</v>
      </c>
      <c r="H5" s="41"/>
      <c r="K5" s="42"/>
      <c r="P5"/>
    </row>
    <row r="6" spans="1:16" ht="26.25" customHeight="1" x14ac:dyDescent="0.25">
      <c r="A6" s="36">
        <v>5</v>
      </c>
      <c r="B6" s="37" t="s">
        <v>31</v>
      </c>
      <c r="C6" s="38">
        <v>45784</v>
      </c>
      <c r="D6" s="39" t="s">
        <v>25</v>
      </c>
      <c r="E6" s="40">
        <v>967190</v>
      </c>
      <c r="F6" s="40">
        <v>77375</v>
      </c>
      <c r="G6" s="40">
        <f t="shared" si="0"/>
        <v>1044565</v>
      </c>
      <c r="H6" s="41"/>
      <c r="K6" s="42"/>
      <c r="P6"/>
    </row>
    <row r="7" spans="1:16" ht="26.25" customHeight="1" x14ac:dyDescent="0.25">
      <c r="A7" s="36">
        <v>6</v>
      </c>
      <c r="B7" s="37" t="s">
        <v>32</v>
      </c>
      <c r="C7" s="38">
        <v>45801</v>
      </c>
      <c r="D7" s="39" t="s">
        <v>25</v>
      </c>
      <c r="E7" s="40">
        <v>1168167</v>
      </c>
      <c r="F7" s="40">
        <v>93453</v>
      </c>
      <c r="G7" s="40">
        <f t="shared" si="0"/>
        <v>1261620</v>
      </c>
      <c r="H7" s="41"/>
      <c r="K7" s="42"/>
      <c r="P7"/>
    </row>
    <row r="8" spans="1:16" ht="18.75" customHeight="1" x14ac:dyDescent="0.2">
      <c r="A8" s="43"/>
      <c r="B8" s="43"/>
      <c r="C8" s="44"/>
      <c r="D8" s="59" t="s">
        <v>17</v>
      </c>
      <c r="E8" s="60"/>
      <c r="F8" s="61"/>
      <c r="G8" s="45">
        <f>SUM(G2:G7)</f>
        <v>9139847</v>
      </c>
      <c r="H8" s="46"/>
    </row>
    <row r="10" spans="1:16" ht="18.75" customHeight="1" x14ac:dyDescent="0.2">
      <c r="E10" s="42"/>
      <c r="F10" s="42"/>
    </row>
  </sheetData>
  <mergeCells count="1">
    <mergeCell ref="D8:F8"/>
  </mergeCells>
  <conditionalFormatting sqref="B2:B3 B5:B7">
    <cfRule type="duplicateValues" dxfId="11" priority="120"/>
    <cfRule type="duplicateValues" dxfId="10" priority="121"/>
  </conditionalFormatting>
  <conditionalFormatting sqref="B2:B3 B5:B7">
    <cfRule type="duplicateValues" dxfId="9" priority="122"/>
  </conditionalFormatting>
  <conditionalFormatting sqref="B4">
    <cfRule type="duplicateValues" dxfId="2" priority="1"/>
    <cfRule type="duplicateValues" dxfId="1" priority="2"/>
  </conditionalFormatting>
  <conditionalFormatting sqref="B4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8" ht="27.75" customHeight="1" x14ac:dyDescent="0.2">
      <c r="A2" s="36">
        <v>1</v>
      </c>
      <c r="B2" s="37"/>
      <c r="C2" s="38"/>
      <c r="D2" s="39"/>
      <c r="E2" s="40"/>
      <c r="F2" s="40"/>
      <c r="G2" s="40">
        <f t="shared" ref="G2" si="0">+E2+F2</f>
        <v>0</v>
      </c>
      <c r="H2" s="41"/>
    </row>
    <row r="3" spans="1:8" ht="27.75" hidden="1" customHeight="1" x14ac:dyDescent="0.2">
      <c r="A3" s="36">
        <v>2</v>
      </c>
      <c r="B3" s="37"/>
      <c r="C3" s="38"/>
      <c r="D3" s="39"/>
      <c r="E3" s="40"/>
      <c r="F3" s="40"/>
      <c r="G3" s="40">
        <f t="shared" ref="G3" si="1">+E3+F3</f>
        <v>0</v>
      </c>
      <c r="H3" s="41"/>
    </row>
    <row r="4" spans="1:8" ht="18.75" customHeight="1" x14ac:dyDescent="0.2">
      <c r="A4" s="43"/>
      <c r="B4" s="43"/>
      <c r="C4" s="44"/>
      <c r="D4" s="59" t="s">
        <v>17</v>
      </c>
      <c r="E4" s="60"/>
      <c r="F4" s="61"/>
      <c r="G4" s="45">
        <f>SUM(G2:G3)</f>
        <v>0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8" priority="1"/>
    <cfRule type="duplicateValues" dxfId="7" priority="2"/>
  </conditionalFormatting>
  <conditionalFormatting sqref="B2:B3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59" t="s">
        <v>17</v>
      </c>
      <c r="E3" s="60"/>
      <c r="F3" s="61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2025-07-23T07:34:26Z</dcterms:modified>
</cp:coreProperties>
</file>