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A Thuong\bảng luong 2024\"/>
    </mc:Choice>
  </mc:AlternateContent>
  <xr:revisionPtr revIDLastSave="0" documentId="13_ncr:1_{D9AE0A6B-4E43-466F-8974-BB109F49E9E7}" xr6:coauthVersionLast="47" xr6:coauthVersionMax="47" xr10:uidLastSave="{00000000-0000-0000-0000-000000000000}"/>
  <bookViews>
    <workbookView xWindow="-120" yWindow="-120" windowWidth="29040" windowHeight="15840" xr2:uid="{5AA1E53D-E485-4B84-85DF-04D18C73091F}"/>
  </bookViews>
  <sheets>
    <sheet name="Trang_tính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6" i="1"/>
  <c r="G24" i="1"/>
  <c r="G23" i="1"/>
  <c r="G13" i="1"/>
  <c r="G19" i="1"/>
  <c r="G18" i="1"/>
  <c r="H18" i="1"/>
  <c r="J18" i="1" l="1"/>
  <c r="I18" i="1"/>
  <c r="J23" i="1"/>
  <c r="I23" i="1"/>
  <c r="J26" i="1"/>
  <c r="I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8" authorId="0" shapeId="0" xr:uid="{BE95A5B9-789D-432F-93D3-89DFBF5E39C9}">
      <text>
        <r>
          <rPr>
            <sz val="8.25"/>
            <color indexed="8"/>
            <rFont val="Microsoft Sans Serif"/>
            <charset val="163"/>
          </rPr>
          <t>User:
= 1 tổ chức khai thay
= 0 cá nhân tự khai</t>
        </r>
      </text>
    </comment>
  </commentList>
</comments>
</file>

<file path=xl/sharedStrings.xml><?xml version="1.0" encoding="utf-8"?>
<sst xmlns="http://schemas.openxmlformats.org/spreadsheetml/2006/main" count="98" uniqueCount="77">
  <si>
    <t>TỜ KHAI THUẾ THU NHẬP CÁ NHÂN - MẪU 05/KK-TNCN</t>
  </si>
  <si>
    <t>(Áp dụng đối với tổ chức, cá nhân trả các khoản thu nhập từ tiền lương, tiền công )</t>
  </si>
  <si>
    <t/>
  </si>
  <si>
    <t>[04]</t>
  </si>
  <si>
    <t>Tên người nộp thuế:</t>
  </si>
  <si>
    <t>[05]</t>
  </si>
  <si>
    <t>Mã số thuế:</t>
  </si>
  <si>
    <t>[12]</t>
  </si>
  <si>
    <t>Tên đại lý thuế (nếu có):</t>
  </si>
  <si>
    <t>[13]</t>
  </si>
  <si>
    <t>Mã số thuế đại lý:</t>
  </si>
  <si>
    <t>Chinh thuc</t>
  </si>
  <si>
    <t>TK khấu trừ thuế thu nhập cá nhân Mẫu 05/KK-TNCN (TT80/2021)</t>
  </si>
  <si>
    <t>Ngày phát sinh</t>
  </si>
  <si>
    <t>Tổ chức khai thay</t>
  </si>
  <si>
    <t>[15]</t>
  </si>
  <si>
    <t>Phân bổ thuế do có đơn vị hạch toán phụ thuộc tại địa bàn cấp tỉnh khác nơi có trụ sở chính:</t>
  </si>
  <si>
    <t>Đơn vị tiền: Đồng Việt Nam</t>
  </si>
  <si>
    <t>STT</t>
  </si>
  <si>
    <t>Chỉ tiêu</t>
  </si>
  <si>
    <t xml:space="preserve">Mã chỉ tiêu </t>
  </si>
  <si>
    <t>Đơn vị tính</t>
  </si>
  <si>
    <t>Số người/Số tiền</t>
  </si>
  <si>
    <t>1</t>
  </si>
  <si>
    <t>Tổng số người lao động:</t>
  </si>
  <si>
    <t>[16]</t>
  </si>
  <si>
    <t>Người</t>
  </si>
  <si>
    <t>Trong đó: Cá nhân cư trú có hợp đồng lao động</t>
  </si>
  <si>
    <t>[17]</t>
  </si>
  <si>
    <t>2</t>
  </si>
  <si>
    <t>Tổng số cá nhân đã khấu trừ thuế [18]=[19]+[20]</t>
  </si>
  <si>
    <t>[18]</t>
  </si>
  <si>
    <t>2.1</t>
  </si>
  <si>
    <t>Cá nhân cư trú</t>
  </si>
  <si>
    <t>[19]</t>
  </si>
  <si>
    <t>2.2</t>
  </si>
  <si>
    <t>Cá nhân không cư trú</t>
  </si>
  <si>
    <t>[20]</t>
  </si>
  <si>
    <t>3</t>
  </si>
  <si>
    <t>Tổng thu nhập chịu thuế trả cho cá nhân [21]=[22]+[23]</t>
  </si>
  <si>
    <t>[21]</t>
  </si>
  <si>
    <t>VNĐ</t>
  </si>
  <si>
    <t>3.1</t>
  </si>
  <si>
    <t>[22]</t>
  </si>
  <si>
    <t>3.2</t>
  </si>
  <si>
    <t>[23]</t>
  </si>
  <si>
    <t>3.3</t>
  </si>
  <si>
    <t>Trong đó: Tổng thu nhập chịu thuế từ tiền phí mua bảo hiểm nhân thọ, bảo hiểm không bắt buộc khác của doanh nghiệp bảo hiểm không thành lập tại Việt Nam cho người lao động</t>
  </si>
  <si>
    <t>[24]</t>
  </si>
  <si>
    <t>4</t>
  </si>
  <si>
    <t>Trong đó tổng thu nhập chịu thuế được miễn theo quy định của Hợp đồng dầu khí</t>
  </si>
  <si>
    <t>[25]</t>
  </si>
  <si>
    <t>5</t>
  </si>
  <si>
    <t xml:space="preserve">Tổng  thu nhập chịu thuế trả cho cá nhân thuộc diện phải khấu trừ thuế [26]=[27]+[28] </t>
  </si>
  <si>
    <t>[26]</t>
  </si>
  <si>
    <t>5.1</t>
  </si>
  <si>
    <t>[27]</t>
  </si>
  <si>
    <t>5.2</t>
  </si>
  <si>
    <t>[28]</t>
  </si>
  <si>
    <t>6</t>
  </si>
  <si>
    <t>Tổng số thuế thu nhập cá nhân đã khấu trừ [29]=[30]+[31]</t>
  </si>
  <si>
    <t>[29]</t>
  </si>
  <si>
    <t>6.1</t>
  </si>
  <si>
    <t>[30]</t>
  </si>
  <si>
    <t>6.2</t>
  </si>
  <si>
    <t>[31]</t>
  </si>
  <si>
    <t>6.3</t>
  </si>
  <si>
    <t>Trong đó: Tổng số thuế thu nhập cá nhân đã khấu trừ trên tiền phí mua bảo hiểm nhân thọ, bảo hiểm không bắt buộc khác của doanh nghiệp bảo hiểm không thành lập tại Việt Nam cho người lao động</t>
  </si>
  <si>
    <t>[32]</t>
  </si>
  <si>
    <t>chi tieu 34</t>
  </si>
  <si>
    <t>NHÂN VIÊN ĐẠI LÝ THUẾ</t>
  </si>
  <si>
    <t>Họ và tên:</t>
  </si>
  <si>
    <t>Chứng chỉ hành nghề số:</t>
  </si>
  <si>
    <t>11/04/2024</t>
  </si>
  <si>
    <t>Tháng 01</t>
  </si>
  <si>
    <t>Tháng 02</t>
  </si>
  <si>
    <t>Tháng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</si>
</sst>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Aptos Narrow"/>
      <family val="2"/>
      <scheme val="minor"/>
    </font>
    <font>
      <sz val="11"/>
      <color theme="1"/>
      <name val="Aptos Narrow"/>
      <family val="2"/>
      <scheme val="minor"/>
    </font>
    <font>
      <sz val="10"/>
      <name val="Tahoma"/>
    </font>
    <font>
      <b/>
      <sz val="11"/>
      <color indexed="18"/>
      <name val="Tahoma"/>
    </font>
    <font>
      <sz val="8"/>
      <name val="Tahoma"/>
    </font>
    <font>
      <b/>
      <i/>
      <sz val="8"/>
      <color indexed="18"/>
      <name val="Tahoma"/>
    </font>
    <font>
      <b/>
      <sz val="8"/>
      <color indexed="18"/>
      <name val="Tahoma"/>
    </font>
    <font>
      <b/>
      <sz val="8"/>
      <name val="Tahoma"/>
    </font>
    <font>
      <b/>
      <sz val="8"/>
      <color indexed="62"/>
      <name val="Tahoma"/>
    </font>
    <font>
      <sz val="8"/>
      <color indexed="18"/>
      <name val="Tahoma"/>
    </font>
    <font>
      <i/>
      <sz val="8"/>
      <color indexed="18"/>
      <name val="Tahoma"/>
    </font>
    <font>
      <sz val="8.25"/>
      <color indexed="8"/>
      <name val="Microsoft Sans Serif"/>
      <charset val="163"/>
    </font>
    <font>
      <b/>
      <sz val="10"/>
      <color theme="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49" fontId="6" fillId="0" borderId="0" xfId="0" applyNumberFormat="1" applyFont="1" applyAlignment="1">
      <alignment horizontal="left" vertical="center"/>
    </xf>
    <xf numFmtId="49" fontId="6" fillId="0" borderId="0" xfId="0" applyNumberFormat="1" applyFont="1" applyAlignment="1">
      <alignment horizontal="left" vertical="center" wrapText="1"/>
    </xf>
    <xf numFmtId="49" fontId="4" fillId="0" borderId="0" xfId="0" applyNumberFormat="1" applyFont="1" applyAlignment="1">
      <alignment horizontal="left" vertical="center"/>
    </xf>
    <xf numFmtId="49" fontId="4" fillId="0" borderId="0" xfId="0" applyNumberFormat="1" applyFont="1" applyAlignment="1">
      <alignmen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6" fillId="0" borderId="0" xfId="0" applyFont="1" applyAlignment="1">
      <alignment horizontal="right" vertical="center"/>
    </xf>
    <xf numFmtId="2"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4"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vertical="center"/>
    </xf>
    <xf numFmtId="49" fontId="6" fillId="0" borderId="3" xfId="0" applyNumberFormat="1" applyFont="1" applyBorder="1" applyAlignment="1">
      <alignment vertical="center" wrapText="1"/>
    </xf>
    <xf numFmtId="49" fontId="6" fillId="0" borderId="3" xfId="0" applyNumberFormat="1" applyFont="1" applyBorder="1" applyAlignment="1">
      <alignment horizontal="center" vertical="center"/>
    </xf>
    <xf numFmtId="49" fontId="9" fillId="0" borderId="3" xfId="0" applyNumberFormat="1" applyFont="1" applyBorder="1" applyAlignment="1">
      <alignment vertical="center"/>
    </xf>
    <xf numFmtId="49" fontId="9" fillId="0" borderId="3" xfId="0" applyNumberFormat="1" applyFont="1" applyBorder="1" applyAlignment="1">
      <alignment vertical="center" wrapText="1"/>
    </xf>
    <xf numFmtId="0" fontId="9" fillId="0" borderId="3" xfId="0" applyFont="1" applyBorder="1" applyAlignment="1">
      <alignment vertical="center"/>
    </xf>
    <xf numFmtId="49" fontId="9"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49" fontId="4" fillId="0" borderId="3" xfId="0" applyNumberFormat="1" applyFont="1" applyBorder="1" applyAlignment="1">
      <alignment vertical="center" wrapText="1"/>
    </xf>
    <xf numFmtId="165" fontId="0" fillId="0" borderId="0" xfId="1" applyNumberFormat="1" applyFont="1" applyFill="1"/>
    <xf numFmtId="165" fontId="6" fillId="0" borderId="0" xfId="1" applyNumberFormat="1" applyFont="1" applyFill="1" applyAlignment="1">
      <alignment vertical="center"/>
    </xf>
    <xf numFmtId="165" fontId="4" fillId="0" borderId="0" xfId="1" applyNumberFormat="1" applyFont="1" applyFill="1" applyAlignment="1">
      <alignment horizontal="left" vertical="center"/>
    </xf>
    <xf numFmtId="165" fontId="4" fillId="0" borderId="0" xfId="1" applyNumberFormat="1" applyFont="1" applyFill="1" applyAlignment="1">
      <alignment vertical="center"/>
    </xf>
    <xf numFmtId="165" fontId="9" fillId="0" borderId="0" xfId="1" applyNumberFormat="1" applyFont="1" applyFill="1" applyAlignment="1">
      <alignment horizontal="center" vertical="center"/>
    </xf>
    <xf numFmtId="165" fontId="10" fillId="0" borderId="0" xfId="1" applyNumberFormat="1" applyFont="1" applyFill="1" applyAlignment="1">
      <alignment horizontal="center" vertical="center"/>
    </xf>
    <xf numFmtId="165" fontId="4" fillId="0" borderId="0" xfId="1" applyNumberFormat="1" applyFont="1" applyFill="1" applyAlignment="1">
      <alignment horizontal="left" vertical="center" wrapText="1"/>
    </xf>
    <xf numFmtId="165" fontId="6" fillId="0" borderId="3" xfId="1" applyNumberFormat="1" applyFont="1" applyFill="1" applyBorder="1" applyAlignment="1">
      <alignment vertical="center"/>
    </xf>
    <xf numFmtId="165" fontId="0" fillId="0" borderId="3" xfId="1" applyNumberFormat="1" applyFont="1" applyFill="1" applyBorder="1"/>
    <xf numFmtId="165" fontId="9" fillId="0" borderId="3" xfId="1" applyNumberFormat="1" applyFont="1" applyFill="1" applyBorder="1" applyAlignment="1" applyProtection="1">
      <alignment vertical="center"/>
      <protection locked="0"/>
    </xf>
    <xf numFmtId="165" fontId="6" fillId="0" borderId="3" xfId="1" applyNumberFormat="1" applyFont="1" applyFill="1" applyBorder="1" applyAlignment="1" applyProtection="1">
      <alignment vertical="center"/>
      <protection locked="0"/>
    </xf>
    <xf numFmtId="165" fontId="9" fillId="0" borderId="3" xfId="1" applyNumberFormat="1" applyFont="1" applyFill="1" applyBorder="1" applyAlignment="1">
      <alignment vertical="center"/>
    </xf>
    <xf numFmtId="165" fontId="4" fillId="0" borderId="3" xfId="1" applyNumberFormat="1" applyFont="1" applyFill="1" applyBorder="1" applyAlignment="1">
      <alignment vertical="center"/>
    </xf>
    <xf numFmtId="165" fontId="4" fillId="0" borderId="0" xfId="1" applyNumberFormat="1" applyFont="1" applyFill="1" applyAlignment="1">
      <alignment horizontal="right" vertical="center"/>
    </xf>
    <xf numFmtId="165" fontId="9" fillId="0" borderId="0" xfId="1" applyNumberFormat="1" applyFont="1" applyFill="1" applyAlignment="1">
      <alignment horizontal="left" vertical="center" wrapText="1"/>
    </xf>
    <xf numFmtId="165" fontId="4" fillId="0" borderId="0" xfId="1" applyNumberFormat="1" applyFont="1" applyFill="1" applyAlignment="1">
      <alignment horizontal="center" vertical="center"/>
    </xf>
    <xf numFmtId="165" fontId="12" fillId="2" borderId="4" xfId="1" applyNumberFormat="1" applyFont="1" applyFill="1" applyBorder="1"/>
    <xf numFmtId="49" fontId="6" fillId="0" borderId="0" xfId="0" applyNumberFormat="1" applyFont="1" applyAlignment="1">
      <alignment horizontal="left" vertical="center" wrapText="1"/>
    </xf>
    <xf numFmtId="49" fontId="8" fillId="0" borderId="0" xfId="0" applyNumberFormat="1" applyFont="1" applyAlignment="1">
      <alignment horizontal="left" vertical="center"/>
    </xf>
    <xf numFmtId="49" fontId="3" fillId="0" borderId="0" xfId="0" applyNumberFormat="1" applyFont="1" applyAlignment="1">
      <alignment horizontal="center" wrapText="1"/>
    </xf>
    <xf numFmtId="49" fontId="3" fillId="0" borderId="0" xfId="0" applyNumberFormat="1" applyFont="1" applyAlignment="1">
      <alignment horizontal="center"/>
    </xf>
    <xf numFmtId="0" fontId="5" fillId="0" borderId="0" xfId="0" applyFont="1" applyAlignment="1">
      <alignment horizontal="center" vertical="center"/>
    </xf>
    <xf numFmtId="49" fontId="6" fillId="0" borderId="0" xfId="0" applyNumberFormat="1" applyFont="1" applyAlignment="1">
      <alignment horizontal="left" vertical="center"/>
    </xf>
    <xf numFmtId="49" fontId="6" fillId="0" borderId="1"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protection locked="0"/>
    </xf>
    <xf numFmtId="49" fontId="4" fillId="0" borderId="3" xfId="0" applyNumberFormat="1" applyFont="1" applyBorder="1" applyAlignment="1">
      <alignment horizontal="left" vertical="center"/>
    </xf>
    <xf numFmtId="0" fontId="6" fillId="0" borderId="0" xfId="0" applyFont="1" applyAlignment="1">
      <alignment horizontal="left" vertical="center"/>
    </xf>
    <xf numFmtId="2" fontId="5" fillId="0" borderId="0" xfId="0" applyNumberFormat="1" applyFont="1" applyAlignment="1">
      <alignment horizontal="right" vertical="center" wrapText="1"/>
    </xf>
    <xf numFmtId="49" fontId="6" fillId="0" borderId="3"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9419-D255-4831-A1B9-C09A54667E92}">
  <dimension ref="B2:J36"/>
  <sheetViews>
    <sheetView tabSelected="1" topLeftCell="A4" workbookViewId="0">
      <selection activeCell="D15" sqref="D15"/>
    </sheetView>
  </sheetViews>
  <sheetFormatPr defaultColWidth="8.85546875" defaultRowHeight="15" x14ac:dyDescent="0.25"/>
  <cols>
    <col min="3" max="3" width="5.5703125" customWidth="1"/>
    <col min="4" max="4" width="55.85546875" customWidth="1"/>
    <col min="7" max="7" width="14.5703125" style="29" customWidth="1"/>
    <col min="8" max="8" width="11.5703125" style="29" customWidth="1"/>
    <col min="9" max="9" width="14.42578125" style="29" customWidth="1"/>
    <col min="10" max="10" width="13.140625" style="29" customWidth="1"/>
  </cols>
  <sheetData>
    <row r="2" spans="2:10" x14ac:dyDescent="0.25">
      <c r="B2" s="1"/>
      <c r="C2" s="48" t="s">
        <v>0</v>
      </c>
      <c r="D2" s="49"/>
      <c r="E2" s="49"/>
      <c r="F2" s="49"/>
      <c r="G2" s="49"/>
      <c r="H2" s="49"/>
      <c r="I2" s="49"/>
    </row>
    <row r="3" spans="2:10" x14ac:dyDescent="0.25">
      <c r="B3" s="2"/>
      <c r="C3" s="50" t="s">
        <v>1</v>
      </c>
      <c r="D3" s="50"/>
      <c r="E3" s="50"/>
      <c r="F3" s="50"/>
      <c r="G3" s="50"/>
      <c r="H3" s="50"/>
      <c r="I3" s="50"/>
    </row>
    <row r="4" spans="2:10" x14ac:dyDescent="0.25">
      <c r="B4" s="6"/>
      <c r="C4" s="4" t="s">
        <v>3</v>
      </c>
      <c r="D4" s="7" t="s">
        <v>4</v>
      </c>
      <c r="E4" s="51"/>
      <c r="F4" s="51"/>
      <c r="G4" s="51"/>
      <c r="H4" s="51"/>
      <c r="I4" s="51"/>
    </row>
    <row r="5" spans="2:10" x14ac:dyDescent="0.25">
      <c r="B5" s="6"/>
      <c r="C5" s="4" t="s">
        <v>5</v>
      </c>
      <c r="D5" s="7" t="s">
        <v>6</v>
      </c>
      <c r="E5" s="46"/>
      <c r="F5" s="46"/>
      <c r="G5" s="46"/>
      <c r="H5" s="46"/>
      <c r="I5" s="46"/>
    </row>
    <row r="6" spans="2:10" x14ac:dyDescent="0.25">
      <c r="B6" s="6"/>
      <c r="C6" s="4" t="s">
        <v>7</v>
      </c>
      <c r="D6" s="5" t="s">
        <v>8</v>
      </c>
      <c r="E6" s="47"/>
      <c r="F6" s="47"/>
      <c r="G6" s="47"/>
      <c r="H6" s="47"/>
      <c r="I6" s="47"/>
    </row>
    <row r="7" spans="2:10" x14ac:dyDescent="0.25">
      <c r="B7" s="6"/>
      <c r="C7" s="4" t="s">
        <v>9</v>
      </c>
      <c r="D7" s="5" t="s">
        <v>10</v>
      </c>
      <c r="E7" s="47"/>
      <c r="F7" s="47"/>
      <c r="G7" s="47"/>
      <c r="H7" s="47"/>
      <c r="I7" s="47"/>
    </row>
    <row r="8" spans="2:10" x14ac:dyDescent="0.25">
      <c r="B8" s="11"/>
      <c r="C8" s="12" t="s">
        <v>11</v>
      </c>
      <c r="D8" s="13">
        <v>1</v>
      </c>
      <c r="E8" s="14"/>
      <c r="F8" s="4" t="s">
        <v>12</v>
      </c>
      <c r="G8" s="33" t="s">
        <v>13</v>
      </c>
      <c r="H8" s="34" t="s">
        <v>14</v>
      </c>
      <c r="I8" s="34">
        <v>0</v>
      </c>
    </row>
    <row r="9" spans="2:10" x14ac:dyDescent="0.25">
      <c r="B9" s="2"/>
      <c r="C9" s="4" t="s">
        <v>15</v>
      </c>
      <c r="D9" s="57" t="s">
        <v>16</v>
      </c>
      <c r="E9" s="57"/>
      <c r="F9" s="57"/>
      <c r="G9" s="57"/>
      <c r="H9" s="35"/>
      <c r="I9" s="35"/>
    </row>
    <row r="10" spans="2:10" x14ac:dyDescent="0.25">
      <c r="B10" s="2"/>
      <c r="C10" s="9"/>
      <c r="D10" s="9"/>
      <c r="E10" s="15"/>
      <c r="F10" s="58" t="s">
        <v>17</v>
      </c>
      <c r="G10" s="58"/>
      <c r="H10" s="58"/>
      <c r="I10" s="58"/>
    </row>
    <row r="11" spans="2:10" ht="21" x14ac:dyDescent="0.25">
      <c r="B11" s="2"/>
      <c r="C11" s="19" t="s">
        <v>18</v>
      </c>
      <c r="D11" s="20" t="s">
        <v>19</v>
      </c>
      <c r="E11" s="19" t="s">
        <v>20</v>
      </c>
      <c r="F11" s="21" t="s">
        <v>21</v>
      </c>
      <c r="G11" s="36" t="s">
        <v>22</v>
      </c>
      <c r="H11" s="36" t="s">
        <v>74</v>
      </c>
      <c r="I11" s="36" t="s">
        <v>75</v>
      </c>
      <c r="J11" s="36" t="s">
        <v>76</v>
      </c>
    </row>
    <row r="12" spans="2:10" x14ac:dyDescent="0.25">
      <c r="B12" s="2"/>
      <c r="C12" s="19"/>
      <c r="D12" s="20"/>
      <c r="E12" s="19"/>
      <c r="F12" s="21"/>
      <c r="G12" s="36"/>
      <c r="H12" s="36"/>
      <c r="I12" s="36"/>
      <c r="J12" s="37"/>
    </row>
    <row r="13" spans="2:10" ht="20.25" customHeight="1" x14ac:dyDescent="0.25">
      <c r="B13" s="2"/>
      <c r="C13" s="59" t="s">
        <v>23</v>
      </c>
      <c r="D13" s="21" t="s">
        <v>24</v>
      </c>
      <c r="E13" s="19" t="s">
        <v>25</v>
      </c>
      <c r="F13" s="23" t="s">
        <v>26</v>
      </c>
      <c r="G13" s="38">
        <f>SUM(H13:J13)</f>
        <v>211</v>
      </c>
      <c r="H13" s="38">
        <v>24</v>
      </c>
      <c r="I13" s="38">
        <v>88</v>
      </c>
      <c r="J13" s="37">
        <v>99</v>
      </c>
    </row>
    <row r="14" spans="2:10" ht="20.25" customHeight="1" x14ac:dyDescent="0.25">
      <c r="B14" s="2"/>
      <c r="C14" s="59"/>
      <c r="D14" s="24" t="s">
        <v>27</v>
      </c>
      <c r="E14" s="19" t="s">
        <v>28</v>
      </c>
      <c r="F14" s="23" t="s">
        <v>26</v>
      </c>
      <c r="G14" s="38">
        <v>20</v>
      </c>
      <c r="H14" s="38"/>
      <c r="I14" s="38"/>
      <c r="J14" s="37">
        <v>20</v>
      </c>
    </row>
    <row r="15" spans="2:10" ht="20.25" customHeight="1" x14ac:dyDescent="0.25">
      <c r="B15" s="2"/>
      <c r="C15" s="22" t="s">
        <v>29</v>
      </c>
      <c r="D15" s="21" t="s">
        <v>30</v>
      </c>
      <c r="E15" s="19" t="s">
        <v>31</v>
      </c>
      <c r="F15" s="25" t="s">
        <v>26</v>
      </c>
      <c r="G15" s="36">
        <v>6</v>
      </c>
      <c r="H15" s="36"/>
      <c r="I15" s="36"/>
      <c r="J15" s="37"/>
    </row>
    <row r="16" spans="2:10" ht="20.25" customHeight="1" x14ac:dyDescent="0.25">
      <c r="B16" s="2"/>
      <c r="C16" s="26" t="s">
        <v>32</v>
      </c>
      <c r="D16" s="24" t="s">
        <v>33</v>
      </c>
      <c r="E16" s="19" t="s">
        <v>34</v>
      </c>
      <c r="F16" s="23" t="s">
        <v>26</v>
      </c>
      <c r="G16" s="38">
        <v>8</v>
      </c>
      <c r="H16" s="38"/>
      <c r="I16" s="38">
        <v>5</v>
      </c>
      <c r="J16" s="37">
        <v>8</v>
      </c>
    </row>
    <row r="17" spans="2:10" ht="20.25" customHeight="1" x14ac:dyDescent="0.25">
      <c r="B17" s="2"/>
      <c r="C17" s="26" t="s">
        <v>35</v>
      </c>
      <c r="D17" s="24" t="s">
        <v>36</v>
      </c>
      <c r="E17" s="19" t="s">
        <v>37</v>
      </c>
      <c r="F17" s="23" t="s">
        <v>26</v>
      </c>
      <c r="G17" s="38">
        <v>0</v>
      </c>
      <c r="H17" s="38"/>
      <c r="I17" s="38"/>
      <c r="J17" s="37"/>
    </row>
    <row r="18" spans="2:10" ht="20.25" customHeight="1" x14ac:dyDescent="0.25">
      <c r="B18" s="2"/>
      <c r="C18" s="22" t="s">
        <v>38</v>
      </c>
      <c r="D18" s="21" t="s">
        <v>39</v>
      </c>
      <c r="E18" s="19" t="s">
        <v>40</v>
      </c>
      <c r="F18" s="25" t="s">
        <v>41</v>
      </c>
      <c r="G18" s="36">
        <f>SUM(H18:J18)</f>
        <v>1001236768</v>
      </c>
      <c r="H18" s="36">
        <f>H19+H20+H21</f>
        <v>69676671</v>
      </c>
      <c r="I18" s="36">
        <f>I19+I20+I21</f>
        <v>286904893</v>
      </c>
      <c r="J18" s="37">
        <f>J19+J20+J21</f>
        <v>644655204</v>
      </c>
    </row>
    <row r="19" spans="2:10" ht="20.25" customHeight="1" thickBot="1" x14ac:dyDescent="0.3">
      <c r="B19" s="2"/>
      <c r="C19" s="26" t="s">
        <v>42</v>
      </c>
      <c r="D19" s="24" t="s">
        <v>33</v>
      </c>
      <c r="E19" s="19" t="s">
        <v>43</v>
      </c>
      <c r="F19" s="25" t="s">
        <v>41</v>
      </c>
      <c r="G19" s="36">
        <f>SUM(H19:J19)</f>
        <v>1001236768</v>
      </c>
      <c r="H19" s="38">
        <v>69676671</v>
      </c>
      <c r="I19" s="38">
        <v>286904893</v>
      </c>
      <c r="J19" s="37">
        <v>644655204</v>
      </c>
    </row>
    <row r="20" spans="2:10" ht="20.25" customHeight="1" thickBot="1" x14ac:dyDescent="0.3">
      <c r="B20" s="2"/>
      <c r="C20" s="26" t="s">
        <v>44</v>
      </c>
      <c r="D20" s="24" t="s">
        <v>36</v>
      </c>
      <c r="E20" s="19" t="s">
        <v>45</v>
      </c>
      <c r="F20" s="25" t="s">
        <v>41</v>
      </c>
      <c r="G20" s="38">
        <v>0</v>
      </c>
      <c r="H20" s="38"/>
      <c r="I20" s="45"/>
      <c r="J20" s="37"/>
    </row>
    <row r="21" spans="2:10" ht="34.5" customHeight="1" x14ac:dyDescent="0.25">
      <c r="B21" s="2"/>
      <c r="C21" s="26" t="s">
        <v>46</v>
      </c>
      <c r="D21" s="24" t="s">
        <v>47</v>
      </c>
      <c r="E21" s="19" t="s">
        <v>48</v>
      </c>
      <c r="F21" s="25" t="s">
        <v>41</v>
      </c>
      <c r="G21" s="38">
        <v>0</v>
      </c>
      <c r="H21" s="38"/>
      <c r="I21" s="38"/>
      <c r="J21" s="37"/>
    </row>
    <row r="22" spans="2:10" ht="24" customHeight="1" x14ac:dyDescent="0.25">
      <c r="B22" s="6"/>
      <c r="C22" s="22" t="s">
        <v>49</v>
      </c>
      <c r="D22" s="21" t="s">
        <v>50</v>
      </c>
      <c r="E22" s="19" t="s">
        <v>51</v>
      </c>
      <c r="F22" s="25" t="s">
        <v>41</v>
      </c>
      <c r="G22" s="39">
        <v>0</v>
      </c>
      <c r="H22" s="39"/>
      <c r="I22" s="39"/>
      <c r="J22" s="37"/>
    </row>
    <row r="23" spans="2:10" ht="24" customHeight="1" x14ac:dyDescent="0.25">
      <c r="B23" s="2"/>
      <c r="C23" s="22" t="s">
        <v>52</v>
      </c>
      <c r="D23" s="21" t="s">
        <v>53</v>
      </c>
      <c r="E23" s="19" t="s">
        <v>54</v>
      </c>
      <c r="F23" s="25" t="s">
        <v>41</v>
      </c>
      <c r="G23" s="36">
        <f>SUM(H23:J23)</f>
        <v>201681370</v>
      </c>
      <c r="H23" s="36"/>
      <c r="I23" s="36">
        <f>I24+I25</f>
        <v>83894231</v>
      </c>
      <c r="J23" s="37">
        <f>J24+J25</f>
        <v>117787139</v>
      </c>
    </row>
    <row r="24" spans="2:10" ht="20.25" customHeight="1" x14ac:dyDescent="0.25">
      <c r="B24" s="6"/>
      <c r="C24" s="26" t="s">
        <v>55</v>
      </c>
      <c r="D24" s="24" t="s">
        <v>33</v>
      </c>
      <c r="E24" s="19" t="s">
        <v>56</v>
      </c>
      <c r="F24" s="25" t="s">
        <v>41</v>
      </c>
      <c r="G24" s="36">
        <f>SUM(H24:J24)</f>
        <v>201681370</v>
      </c>
      <c r="H24" s="38"/>
      <c r="I24" s="38">
        <v>83894231</v>
      </c>
      <c r="J24" s="37">
        <v>117787139</v>
      </c>
    </row>
    <row r="25" spans="2:10" ht="20.25" customHeight="1" x14ac:dyDescent="0.25">
      <c r="B25" s="2"/>
      <c r="C25" s="26" t="s">
        <v>57</v>
      </c>
      <c r="D25" s="24" t="s">
        <v>36</v>
      </c>
      <c r="E25" s="19" t="s">
        <v>58</v>
      </c>
      <c r="F25" s="25" t="s">
        <v>41</v>
      </c>
      <c r="G25" s="38">
        <v>0</v>
      </c>
      <c r="H25" s="38"/>
      <c r="I25" s="38"/>
      <c r="J25" s="37"/>
    </row>
    <row r="26" spans="2:10" ht="20.25" customHeight="1" x14ac:dyDescent="0.25">
      <c r="B26" s="2"/>
      <c r="C26" s="22" t="s">
        <v>59</v>
      </c>
      <c r="D26" s="21" t="s">
        <v>60</v>
      </c>
      <c r="E26" s="19" t="s">
        <v>61</v>
      </c>
      <c r="F26" s="25" t="s">
        <v>41</v>
      </c>
      <c r="G26" s="36">
        <f>SUM(H26:J26)</f>
        <v>2969357</v>
      </c>
      <c r="H26" s="36"/>
      <c r="I26" s="36">
        <f>I27+I28</f>
        <v>1440000</v>
      </c>
      <c r="J26" s="36">
        <f>J27+J28</f>
        <v>1529357</v>
      </c>
    </row>
    <row r="27" spans="2:10" ht="20.25" customHeight="1" x14ac:dyDescent="0.25">
      <c r="B27" s="2"/>
      <c r="C27" s="27" t="s">
        <v>62</v>
      </c>
      <c r="D27" s="24" t="s">
        <v>33</v>
      </c>
      <c r="E27" s="19" t="s">
        <v>63</v>
      </c>
      <c r="F27" s="25" t="s">
        <v>41</v>
      </c>
      <c r="G27" s="36">
        <f>SUM(H27:J27)</f>
        <v>2969357</v>
      </c>
      <c r="H27" s="38"/>
      <c r="I27" s="38">
        <v>1440000</v>
      </c>
      <c r="J27" s="37">
        <v>1529357</v>
      </c>
    </row>
    <row r="28" spans="2:10" ht="20.25" customHeight="1" x14ac:dyDescent="0.25">
      <c r="B28" s="2"/>
      <c r="C28" s="26" t="s">
        <v>64</v>
      </c>
      <c r="D28" s="24" t="s">
        <v>36</v>
      </c>
      <c r="E28" s="19" t="s">
        <v>65</v>
      </c>
      <c r="F28" s="25" t="s">
        <v>41</v>
      </c>
      <c r="G28" s="38">
        <v>0</v>
      </c>
      <c r="H28" s="38"/>
      <c r="I28" s="38"/>
      <c r="J28" s="37"/>
    </row>
    <row r="29" spans="2:10" ht="37.5" customHeight="1" x14ac:dyDescent="0.25">
      <c r="B29" s="2"/>
      <c r="C29" s="22" t="s">
        <v>66</v>
      </c>
      <c r="D29" s="24" t="s">
        <v>67</v>
      </c>
      <c r="E29" s="19" t="s">
        <v>68</v>
      </c>
      <c r="F29" s="25" t="s">
        <v>41</v>
      </c>
      <c r="G29" s="40">
        <v>0</v>
      </c>
      <c r="H29" s="40"/>
      <c r="I29" s="40"/>
      <c r="J29" s="37"/>
    </row>
    <row r="30" spans="2:10" x14ac:dyDescent="0.25">
      <c r="B30" s="2"/>
      <c r="C30" s="56" t="s">
        <v>69</v>
      </c>
      <c r="D30" s="56"/>
      <c r="E30" s="28"/>
      <c r="F30" s="28"/>
      <c r="G30" s="41"/>
      <c r="H30" s="41"/>
      <c r="I30" s="41"/>
      <c r="J30" s="37"/>
    </row>
    <row r="31" spans="2:10" x14ac:dyDescent="0.25">
      <c r="B31" s="2"/>
      <c r="C31" s="16"/>
      <c r="D31" s="17"/>
      <c r="E31" s="17"/>
      <c r="F31" s="17"/>
      <c r="G31" s="35"/>
      <c r="H31" s="42"/>
      <c r="I31" s="42"/>
    </row>
    <row r="32" spans="2:10" x14ac:dyDescent="0.25">
      <c r="B32" s="2"/>
      <c r="C32" s="16"/>
      <c r="D32" s="8" t="s">
        <v>70</v>
      </c>
      <c r="E32" s="18"/>
      <c r="F32" s="18"/>
      <c r="G32" s="43"/>
      <c r="H32" s="42"/>
      <c r="I32" s="42"/>
    </row>
    <row r="33" spans="2:9" x14ac:dyDescent="0.25">
      <c r="B33" s="2"/>
      <c r="C33" s="16"/>
      <c r="D33" s="8" t="s">
        <v>71</v>
      </c>
      <c r="E33" s="54" t="s">
        <v>2</v>
      </c>
      <c r="F33" s="55"/>
      <c r="G33" s="55"/>
      <c r="H33" s="44"/>
      <c r="I33" s="31"/>
    </row>
    <row r="34" spans="2:9" x14ac:dyDescent="0.25">
      <c r="B34" s="2"/>
      <c r="C34" s="10"/>
      <c r="D34" s="3"/>
      <c r="E34" s="3"/>
      <c r="F34" s="3"/>
      <c r="G34" s="30"/>
      <c r="H34" s="32"/>
      <c r="I34" s="32"/>
    </row>
    <row r="35" spans="2:9" x14ac:dyDescent="0.25">
      <c r="B35" s="2"/>
      <c r="C35" s="10"/>
      <c r="D35" s="5" t="s">
        <v>72</v>
      </c>
      <c r="E35" s="52" t="s">
        <v>73</v>
      </c>
      <c r="F35" s="53"/>
      <c r="G35" s="53"/>
      <c r="H35" s="32"/>
      <c r="I35" s="32"/>
    </row>
    <row r="36" spans="2:9" x14ac:dyDescent="0.25">
      <c r="B36" s="2"/>
      <c r="C36" s="10"/>
      <c r="D36" s="2"/>
      <c r="E36" s="2"/>
      <c r="F36" s="2"/>
      <c r="G36" s="32"/>
      <c r="H36" s="32"/>
      <c r="I36" s="32"/>
    </row>
  </sheetData>
  <mergeCells count="12">
    <mergeCell ref="E35:G35"/>
    <mergeCell ref="E33:G33"/>
    <mergeCell ref="C30:D30"/>
    <mergeCell ref="D9:G9"/>
    <mergeCell ref="F10:I10"/>
    <mergeCell ref="C13:C14"/>
    <mergeCell ref="E5:I5"/>
    <mergeCell ref="E6:I6"/>
    <mergeCell ref="E7:I7"/>
    <mergeCell ref="C2:I2"/>
    <mergeCell ref="C3:I3"/>
    <mergeCell ref="E4:I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Trang_tính1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thương ngô</dc:creator>
  <cp:lastModifiedBy>ADMIN</cp:lastModifiedBy>
  <dcterms:created xsi:type="dcterms:W3CDTF">2024-04-11T13:07:25Z</dcterms:created>
  <dcterms:modified xsi:type="dcterms:W3CDTF">2024-04-13T11:15:10Z</dcterms:modified>
</cp:coreProperties>
</file>