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Nhà máy\Báo cáo quản trị\"/>
    </mc:Choice>
  </mc:AlternateContent>
  <bookViews>
    <workbookView xWindow="-120" yWindow="-120" windowWidth="29040" windowHeight="15840" activeTab="3"/>
  </bookViews>
  <sheets>
    <sheet name="BAO CAO" sheetId="1" r:id="rId1"/>
    <sheet name="CHI TIET" sheetId="9" r:id="rId2"/>
    <sheet name="CF BAN HANG" sheetId="3" r:id="rId3"/>
    <sheet name="CF QL DOANH NGHIEP" sheetId="4" r:id="rId4"/>
    <sheet name="TSCD" sheetId="6" r:id="rId5"/>
    <sheet name="CCDC" sheetId="7" r:id="rId6"/>
  </sheets>
  <definedNames>
    <definedName name="_xlnm._FilterDatabase" localSheetId="2" hidden="1">'CF BAN HANG'!$A$3:$P$70</definedName>
    <definedName name="_xlnm._FilterDatabase" localSheetId="3" hidden="1">'CF QL DOANH NGHIEP'!$A$3:$P$344</definedName>
    <definedName name="_xlnm.Print_Area" localSheetId="0">'BAO CAO'!$A$1:$M$45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9" l="1"/>
  <c r="G8" i="9" l="1"/>
  <c r="G9" i="9"/>
  <c r="G10" i="9"/>
  <c r="G11" i="9"/>
  <c r="G12" i="9"/>
  <c r="G13" i="9"/>
  <c r="G14" i="9"/>
  <c r="G15" i="9"/>
  <c r="G16" i="9"/>
  <c r="G17" i="9"/>
  <c r="G18" i="9"/>
  <c r="G19" i="9"/>
  <c r="G20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F21" i="9"/>
  <c r="E21" i="9"/>
  <c r="D21" i="9"/>
  <c r="C21" i="9" l="1"/>
  <c r="G7" i="9"/>
  <c r="G21" i="9" s="1"/>
  <c r="V29" i="1" l="1"/>
  <c r="M30" i="1"/>
  <c r="P30" i="1"/>
  <c r="S30" i="1"/>
  <c r="J30" i="1"/>
  <c r="V30" i="1" s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2" i="1"/>
</calcChain>
</file>

<file path=xl/sharedStrings.xml><?xml version="1.0" encoding="utf-8"?>
<sst xmlns="http://schemas.openxmlformats.org/spreadsheetml/2006/main" count="2318" uniqueCount="950">
  <si>
    <t>Mẫu số: B02-DN</t>
  </si>
  <si>
    <t>(Ban hành theo Thông tư số 200/2014/TT-BTC
Ngày 22/12/2014 của Bộ Tài chính)</t>
  </si>
  <si>
    <t>BÁO CÁO KẾT QUẢ HOẠT ĐỘNG KINH DOANH</t>
  </si>
  <si>
    <t>Chỉ tiêu</t>
  </si>
  <si>
    <t>Mã số</t>
  </si>
  <si>
    <t>Thuyết minh</t>
  </si>
  <si>
    <t>1. Doanh thu bán hàng và cung cấp dịch vụ</t>
  </si>
  <si>
    <t>01</t>
  </si>
  <si>
    <t>VII.1</t>
  </si>
  <si>
    <t>2. Các khoản giảm trừ doanh thu</t>
  </si>
  <si>
    <t>02</t>
  </si>
  <si>
    <t>VII.2</t>
  </si>
  <si>
    <t>3. Doanh thu thuần về bán hàng và cung cấp dịch vụ (10 = 01 - 02)</t>
  </si>
  <si>
    <t>10</t>
  </si>
  <si>
    <t>4. Giá vốn hàng bán</t>
  </si>
  <si>
    <t>11</t>
  </si>
  <si>
    <t>VII.3</t>
  </si>
  <si>
    <t>5. Lợi nhuận gộp về bán hàng và cung cấp dịch vụ (20 = 10 - 11)</t>
  </si>
  <si>
    <t>20</t>
  </si>
  <si>
    <t>6. Doanh thu hoạt động tài chính</t>
  </si>
  <si>
    <t>21</t>
  </si>
  <si>
    <t>VII.4</t>
  </si>
  <si>
    <t>7. Chi phí tài chính</t>
  </si>
  <si>
    <t>22</t>
  </si>
  <si>
    <t>VII.5</t>
  </si>
  <si>
    <t>- Trong đó: Chi phí lãi vay</t>
  </si>
  <si>
    <t>23</t>
  </si>
  <si>
    <t>8. Chi phí bán hàng</t>
  </si>
  <si>
    <t>25</t>
  </si>
  <si>
    <t>VII.8</t>
  </si>
  <si>
    <t>9. Chi phí quản lý doanh nghiệp</t>
  </si>
  <si>
    <t>26</t>
  </si>
  <si>
    <t>10. Lợi nhuận thuần từ hoạt động kinh doanh (30 = 20 + (21 -22) – 25 – 26</t>
  </si>
  <si>
    <t>30</t>
  </si>
  <si>
    <t>11. Thu nhập khác</t>
  </si>
  <si>
    <t>31</t>
  </si>
  <si>
    <t>VII.6</t>
  </si>
  <si>
    <t>12. Chi phí khác</t>
  </si>
  <si>
    <t>32</t>
  </si>
  <si>
    <t>VII.7</t>
  </si>
  <si>
    <t>13. Lợi nhuận khác (40 = 31 - 32)</t>
  </si>
  <si>
    <t>40</t>
  </si>
  <si>
    <t>14. Tổng lợi nhuận kế toán trước thuế (50 = 30 + 40)</t>
  </si>
  <si>
    <t>50</t>
  </si>
  <si>
    <t>15. Chi phí thuế TNDN hiện hành</t>
  </si>
  <si>
    <t>51</t>
  </si>
  <si>
    <t>VII.10</t>
  </si>
  <si>
    <t>16. Chi phí thuế TNDN hoãn lại</t>
  </si>
  <si>
    <t>52</t>
  </si>
  <si>
    <t>VII.11</t>
  </si>
  <si>
    <t>18. Lãi cơ bản trên cổ phiếu (*)</t>
  </si>
  <si>
    <t>70</t>
  </si>
  <si>
    <t>19. Lãi suy giảm trên cổ phiếu (*)</t>
  </si>
  <si>
    <t>71</t>
  </si>
  <si>
    <t>Ghi chú:</t>
  </si>
  <si>
    <t>(*) Chỉ áp dụng tại công ty cổ phần</t>
  </si>
  <si>
    <t>Ngày ..... tháng ..... năm .........</t>
  </si>
  <si>
    <t>Người lập biểu</t>
  </si>
  <si>
    <t>Kế toán trưởng</t>
  </si>
  <si>
    <t>Giám đốc</t>
  </si>
  <si>
    <t>(Ký, họ tên)</t>
  </si>
  <si>
    <t>(Ký, họ tên, đóng dấu)</t>
  </si>
  <si>
    <t>- Số chứng chỉ hành nghề:</t>
  </si>
  <si>
    <t>- Đơn vị cung cấp dịch vụ kế toán:</t>
  </si>
  <si>
    <t>Tháng 01</t>
  </si>
  <si>
    <t>Tháng 03</t>
  </si>
  <si>
    <t>Tháng 02</t>
  </si>
  <si>
    <t>Tháng 04</t>
  </si>
  <si>
    <t>Khấu hao + phân bổ</t>
  </si>
  <si>
    <t>Lợi nhuận trước khấu hao</t>
  </si>
  <si>
    <t>Lũy kế</t>
  </si>
  <si>
    <t>CÔNG TY CP SẢN XUẤT THỰC PHẨM NGỌC THƠM FOODS</t>
  </si>
  <si>
    <t>SỔ CHI TIẾT CÁC TÀI KHOẢN</t>
  </si>
  <si>
    <t>Tài khoản: 641; Từ ngày 01/01/2024 đến ngày 30/4/2024</t>
  </si>
  <si>
    <t>Ngày hạch toán</t>
  </si>
  <si>
    <t>Ngày chứng từ</t>
  </si>
  <si>
    <t>Số chứng từ</t>
  </si>
  <si>
    <t>Diễn giải</t>
  </si>
  <si>
    <t>Tài khoản</t>
  </si>
  <si>
    <t>TK đối ứng</t>
  </si>
  <si>
    <t>Phát sinh Nợ</t>
  </si>
  <si>
    <t>Phát sinh Có</t>
  </si>
  <si>
    <t>Dư Nợ</t>
  </si>
  <si>
    <t>Dư Có</t>
  </si>
  <si>
    <t>Tên đối tượng</t>
  </si>
  <si>
    <t>Tên nhân viên</t>
  </si>
  <si>
    <t>Mã mục thu/chi</t>
  </si>
  <si>
    <t>Tên mục thu/chi</t>
  </si>
  <si>
    <t>Số khế ước</t>
  </si>
  <si>
    <t>Số HĐ tín dụng</t>
  </si>
  <si>
    <t>MDV00044</t>
  </si>
  <si>
    <t>Văn phòng phẩm</t>
  </si>
  <si>
    <t>641</t>
  </si>
  <si>
    <t>331</t>
  </si>
  <si>
    <t>CÔNG TY TNHH VĂN PHÒNG PHẨM THIÊN NAM</t>
  </si>
  <si>
    <t>PC00550</t>
  </si>
  <si>
    <t>Thanh toán tiền kiểm nghiệm chân giò, gà muối (BOD)</t>
  </si>
  <si>
    <t>1111</t>
  </si>
  <si>
    <t>CÔNG TY TNHH KHOA HỌC TSL</t>
  </si>
  <si>
    <t>NVK00041.01</t>
  </si>
  <si>
    <t>Kết chuyển chi phí bán hàng</t>
  </si>
  <si>
    <t>911</t>
  </si>
  <si>
    <t>PC00250</t>
  </si>
  <si>
    <t>Thanh toán tiền bút đổ cửa( không hóa đơn)</t>
  </si>
  <si>
    <t>Đội Xây dựng ngoài</t>
  </si>
  <si>
    <t>PC00463</t>
  </si>
  <si>
    <t>Chi phí vận chuyển hàng từ ga HN vào SG (BOD)</t>
  </si>
  <si>
    <t>Dịch vụ</t>
  </si>
  <si>
    <t>MDV00020</t>
  </si>
  <si>
    <t xml:space="preserve"> Cước vận chuyển từ Nhơn Trạch Đồng Nai đi Kho Việt</t>
  </si>
  <si>
    <t>CÔNG TY TNHH DECQB LOGISTICS</t>
  </si>
  <si>
    <t>PC00114</t>
  </si>
  <si>
    <t>Thanh toán cước vận chuyển lưỡi heo( không hóa đơn)</t>
  </si>
  <si>
    <t>VẬN CHUYỂN GIAO HÀNG</t>
  </si>
  <si>
    <t>MH00110</t>
  </si>
  <si>
    <t>Thùng Xốp A4</t>
  </si>
  <si>
    <t>CÔNG TY TNHH SẢN XUẤT MỐP XỐP VIỆT LONG</t>
  </si>
  <si>
    <t>PC00157</t>
  </si>
  <si>
    <t>Thanh toán băng keo( không hóa đơn)</t>
  </si>
  <si>
    <t>Tạp hóa</t>
  </si>
  <si>
    <t>MDV00013</t>
  </si>
  <si>
    <t xml:space="preserve"> Phần mềm hóa đơn điện tử NGP-1100 Số</t>
  </si>
  <si>
    <t>CÔNG TY TNHH GIẢI PHÁP CÔNG NGHỆ NGÔ GIA PHÁT</t>
  </si>
  <si>
    <t xml:space="preserve"> Phí duy trì truyền nhận hàng năm</t>
  </si>
  <si>
    <t>MH00055</t>
  </si>
  <si>
    <t>Dịch vụ sản xuất phim giới thiệu Công ty</t>
  </si>
  <si>
    <t>CÔNG TY TNHH TỔ CHỨC SỰ KIỆN TƯỜNG ENTERTAINMENT</t>
  </si>
  <si>
    <t>KH00016</t>
  </si>
  <si>
    <t>Khấu hao TSCĐ tháng 2 năm 2024</t>
  </si>
  <si>
    <t>2141</t>
  </si>
  <si>
    <t>MDV00037</t>
  </si>
  <si>
    <t>Thức ăn + thức uống</t>
  </si>
  <si>
    <t>CHI NHÁNH CÔNG TY TNHH ĐẦU TƯ THƯƠNG MẠI DỊCH VỤ BẤT ĐỘNG SẢN THÀNH DANH XUYÊN Á</t>
  </si>
  <si>
    <t>NVK00001.02</t>
  </si>
  <si>
    <t>Tạm trích lương T02.2024</t>
  </si>
  <si>
    <t>3341</t>
  </si>
  <si>
    <t>NVK00048.01</t>
  </si>
  <si>
    <t>MH00109</t>
  </si>
  <si>
    <t>MDV00034</t>
  </si>
  <si>
    <t>Vé HK: HNO-SGO-TN7-04/03/2024-1-41-NML</t>
  </si>
  <si>
    <t>CÔNG TY CỔ PHẦN VẬN TẢI ĐƯỜNG SẮT HÀ NỘI</t>
  </si>
  <si>
    <t>Vé HK: HNO-SGO-TN7-04/03/2024-1-48-NML</t>
  </si>
  <si>
    <t>Vé HK: HNO-SGO-TN7-04/03/2024-1-42-NML</t>
  </si>
  <si>
    <t>Vé HK: HNO-SGO-TN7-04/03/2024-1-47-NML</t>
  </si>
  <si>
    <t>Chi phí mua hàng</t>
  </si>
  <si>
    <t>MH00102</t>
  </si>
  <si>
    <t>MDV00018</t>
  </si>
  <si>
    <t>PC00345</t>
  </si>
  <si>
    <t>Thanh toán tiền tem dán cân KHĐ</t>
  </si>
  <si>
    <t>CÔNG TY TNHH SX-TM-DV CÂN ĐIỆN TỬ SÀI GÒN</t>
  </si>
  <si>
    <t>MH00104</t>
  </si>
  <si>
    <t>Áo kho lạnh</t>
  </si>
  <si>
    <t>CÔNG TY TNHH SẢN XUẤT THƯƠNG MẠI MAY VIỆT AN</t>
  </si>
  <si>
    <t>Quần áo kho</t>
  </si>
  <si>
    <t>MH00105</t>
  </si>
  <si>
    <t>MDV00035</t>
  </si>
  <si>
    <t>Dầu DO 0.05S</t>
  </si>
  <si>
    <t>CHI NHÁNH SỐ 24 - CÔNG TY CỔ PHẦN  VẬT TƯ -XĂNG DẦU</t>
  </si>
  <si>
    <t>KH00017</t>
  </si>
  <si>
    <t>Khấu hao TSCĐ tháng 3 năm 2024</t>
  </si>
  <si>
    <t>MH00107</t>
  </si>
  <si>
    <t>Dầu diesel</t>
  </si>
  <si>
    <t>NVK00002.03</t>
  </si>
  <si>
    <t>Tạm trích lương T03.2024</t>
  </si>
  <si>
    <t>NVK00049.01</t>
  </si>
  <si>
    <t>MDV00059</t>
  </si>
  <si>
    <t>Dầu DO 0.05 S</t>
  </si>
  <si>
    <t>MDV00060</t>
  </si>
  <si>
    <t>MH00144</t>
  </si>
  <si>
    <t>MDV00063</t>
  </si>
  <si>
    <t>Cước vận chuyển tháng 2+ 3/2024 (đi Hà Nội)</t>
  </si>
  <si>
    <t>CÔNG TY TNHH PHỤNG LINH NT</t>
  </si>
  <si>
    <t>MDV00061</t>
  </si>
  <si>
    <t>MDV00064</t>
  </si>
  <si>
    <t>Dịch vụ tự công bố sản phẩm</t>
  </si>
  <si>
    <t>CÔNG TY TNHH TƯ VẤN AN TOÀN THỰC PHẨM AZF</t>
  </si>
  <si>
    <t>MH00138</t>
  </si>
  <si>
    <t>MH00139</t>
  </si>
  <si>
    <t>XT00193.02</t>
  </si>
  <si>
    <t>1532</t>
  </si>
  <si>
    <t>NV kho</t>
  </si>
  <si>
    <t>MH00123</t>
  </si>
  <si>
    <t>Văn phòng phẩm cho văn phòng</t>
  </si>
  <si>
    <t>CÔNG TY TNHH THƯƠNG MẠI DỊCH VỤ SX KHÁNH NGỌC</t>
  </si>
  <si>
    <t>MDV00062</t>
  </si>
  <si>
    <t>XT00194.02</t>
  </si>
  <si>
    <t>Thùng Xốp A2</t>
  </si>
  <si>
    <t>MH00136</t>
  </si>
  <si>
    <t>KH00018</t>
  </si>
  <si>
    <t>Khấu hao TSCĐ tháng 4 năm 2024</t>
  </si>
  <si>
    <t>NVK00032.01</t>
  </si>
  <si>
    <t>Tạm trích lương T04.2024</t>
  </si>
  <si>
    <t>NVK00050.01</t>
  </si>
  <si>
    <t/>
  </si>
  <si>
    <t>Cộng</t>
  </si>
  <si>
    <t>Số dư cuối kỳ</t>
  </si>
  <si>
    <t>Số dòng = 66</t>
  </si>
  <si>
    <t>Tài khoản: 642; Từ ngày 01/01/2024 đến ngày 30/4/2024</t>
  </si>
  <si>
    <t>PC00461</t>
  </si>
  <si>
    <t>Thanh toán tiền màn hình máy tính (BOD)</t>
  </si>
  <si>
    <t>642</t>
  </si>
  <si>
    <t>PC00462</t>
  </si>
  <si>
    <t>Chi tiền quà biếu (BOD)</t>
  </si>
  <si>
    <t>Biếu tặng</t>
  </si>
  <si>
    <t>PC00551</t>
  </si>
  <si>
    <t>Chi tiền giám sát xây dựng Anh Tiến + Anh Thanh (BOD)</t>
  </si>
  <si>
    <t>Giám sát xây dựng</t>
  </si>
  <si>
    <t>PC00552</t>
  </si>
  <si>
    <t>Đặt cọc nhà trọ CNV (BOD)</t>
  </si>
  <si>
    <t>Lưu Phúc Công</t>
  </si>
  <si>
    <t>MDV00005</t>
  </si>
  <si>
    <t>Điện tiêu thụ kỳ 3 tháng 12 năm 2023 từ ngày 21/12/2023 đến</t>
  </si>
  <si>
    <t>CÔNG TY ĐIỆN LỰC LONG AN</t>
  </si>
  <si>
    <t>MDV00007</t>
  </si>
  <si>
    <t>Điện năng phản kháng kỳ 3 tháng 12 năm 2023 từ ngày  21/12/2023 đến ngày 31/12/2023</t>
  </si>
  <si>
    <t>MDV00043</t>
  </si>
  <si>
    <t>Dịch vụ in ấn</t>
  </si>
  <si>
    <t>CÔNG TY TNHH MTV SẢN XUẤT IN ẤN QUẢNG CÁO THƯƠNG HIỆU</t>
  </si>
  <si>
    <t>PC00553</t>
  </si>
  <si>
    <t>Thanh toán tiền nhà tập thể Tháng 1+2+3 (BOD)</t>
  </si>
  <si>
    <t>PC00618</t>
  </si>
  <si>
    <t>Thanh toán tiền bàn thờ + chậu (không hóa đơn) BOD</t>
  </si>
  <si>
    <t>PC00619</t>
  </si>
  <si>
    <t>Thanh toán tiền ly cốc, đồ thờ (không hóa đơn) BOD</t>
  </si>
  <si>
    <t>PC00620</t>
  </si>
  <si>
    <t>Thanh toán tiền bàn văn phòng (không hóa đơn) BOD</t>
  </si>
  <si>
    <t>UNC00002</t>
  </si>
  <si>
    <t>THANH TOÁN TẠM ỨNG ĐỢT 2</t>
  </si>
  <si>
    <t>1121</t>
  </si>
  <si>
    <t>CTY TNHH TM KỸ THUẬT PCCC TIẾN HƯNG</t>
  </si>
  <si>
    <t>UNC00003</t>
  </si>
  <si>
    <t>THANH TOÁN TẠM ỨNG LẦN 2</t>
  </si>
  <si>
    <t>CTY TNHH TM KỸ THUẬT ĐIỆN CƯỜNG THỊNH</t>
  </si>
  <si>
    <t>PC00546</t>
  </si>
  <si>
    <t>Thanh toán tiền in thiệp mời khai trương (BOD)</t>
  </si>
  <si>
    <t>PC00549</t>
  </si>
  <si>
    <t>Thanh toán tiền mua nón, đặt cọc khai trương ... (BOD)</t>
  </si>
  <si>
    <t>PC00073</t>
  </si>
  <si>
    <t>Thanh toán chổi hốt rác( không hóa đơn)</t>
  </si>
  <si>
    <t>PC00074</t>
  </si>
  <si>
    <t>Thanh toán găng tay y tế ( 3 hộp )( không hóa đơn)</t>
  </si>
  <si>
    <t>MDV00006</t>
  </si>
  <si>
    <t xml:space="preserve"> Điện tiêu thụ kỳ 1 tháng 1 năm 2024 từ ngày 01/01/2024 đến ngày 10/01/2024</t>
  </si>
  <si>
    <t>PC00547</t>
  </si>
  <si>
    <t>Thanh toán tiền máy đó nhiệt độ (BOD)</t>
  </si>
  <si>
    <t>CÔNG TY CỔ PHẦN CÔNG NGHỆ THB VIỆT NAM</t>
  </si>
  <si>
    <t>Thanh toán tiền phí hiệu chuẩn  (BOD)</t>
  </si>
  <si>
    <t>UNC00018</t>
  </si>
  <si>
    <t>Phí chuyển tiền</t>
  </si>
  <si>
    <t>CÔNG TY TNHH FPT FOOD PROCESS TECHNOLOGY VIỆT NAM</t>
  </si>
  <si>
    <t>UNC00019</t>
  </si>
  <si>
    <t>Phí Chuyển tiền</t>
  </si>
  <si>
    <t>MDV00001</t>
  </si>
  <si>
    <t>Phí lắp đặt đồng hồ nước</t>
  </si>
  <si>
    <t>CÔNG TY TNHH HẢI SƠN</t>
  </si>
  <si>
    <t>MDV00002</t>
  </si>
  <si>
    <t>PHÍ DỊCH VỤ PHÂN TÍCH, THỬ NGHIỆM</t>
  </si>
  <si>
    <t>PC00075</t>
  </si>
  <si>
    <t>Thanh toán nước uống cho CN ca tối</t>
  </si>
  <si>
    <t>Công nhân viên</t>
  </si>
  <si>
    <t>202</t>
  </si>
  <si>
    <t>Chi trả cho người lao động</t>
  </si>
  <si>
    <t>PC00076</t>
  </si>
  <si>
    <t>Thanh toán tiền ăn trưa CN</t>
  </si>
  <si>
    <t>PC00077</t>
  </si>
  <si>
    <t>Đặt cọc ghế văn phòng( không hóa đơn)</t>
  </si>
  <si>
    <t>Cửa hàng đồ thanh lý</t>
  </si>
  <si>
    <t>PC00078</t>
  </si>
  <si>
    <t>Thanh toán nước uống ( không có hóa đơn)</t>
  </si>
  <si>
    <t>PC00079</t>
  </si>
  <si>
    <t>Thanh toán nước uống ( không hóa đơn)</t>
  </si>
  <si>
    <t>PC00080</t>
  </si>
  <si>
    <t>Thanh toán phòng nghỉ ( A.Thanh)</t>
  </si>
  <si>
    <t>Nhà nghỉ</t>
  </si>
  <si>
    <t>PC00081</t>
  </si>
  <si>
    <t>Thanh toán tiền vàng, đồ cúng( không hóa đơn)</t>
  </si>
  <si>
    <t>PC00082</t>
  </si>
  <si>
    <t>Thanh toán hoa hồng bổ sung ( 9 hoa )( không hóa đơn)</t>
  </si>
  <si>
    <t>PC00083</t>
  </si>
  <si>
    <t>Thanh toán trái cây Táo ( 5 trái )( không hóa đơn)</t>
  </si>
  <si>
    <t>PC00084</t>
  </si>
  <si>
    <t>Thanh toán dĩa giấy ( 5 dĩa )( không hóa đơn)</t>
  </si>
  <si>
    <t>PC00087</t>
  </si>
  <si>
    <t>Thanh toán tiền bàn chặt( không hóa đơn)</t>
  </si>
  <si>
    <t>PC00088</t>
  </si>
  <si>
    <t>Thanh toán tiền khẩu trang cho CN( không hóa đơn)</t>
  </si>
  <si>
    <t>PC00089</t>
  </si>
  <si>
    <t>Thanh toán nước uống Sếp mời đội bê tông( không hóa đơn)</t>
  </si>
  <si>
    <t>PC00090</t>
  </si>
  <si>
    <t>Thanh toán phần còn lại ghế VP( không có hóa đơn)</t>
  </si>
  <si>
    <t>PC00091</t>
  </si>
  <si>
    <t>Thanh toán mời nước đoàn ISO( không có hóa đơn)</t>
  </si>
  <si>
    <t>PC00092</t>
  </si>
  <si>
    <t>Thanh toán mời cơm đoàn ISO( không hóa đơn)</t>
  </si>
  <si>
    <t>PC00394</t>
  </si>
  <si>
    <t>Chi tiền mua thùng phi (không hóa đơn)</t>
  </si>
  <si>
    <t>PC00095</t>
  </si>
  <si>
    <t>Thanh toán phí Grap vận chuyển HS cho bên ISO( không hóa đơn)</t>
  </si>
  <si>
    <t>PC00395</t>
  </si>
  <si>
    <t>Thanh toán tiền đèn UV 4 cái  (không hóa đơn)</t>
  </si>
  <si>
    <t>PC00050</t>
  </si>
  <si>
    <t>Thanh toán nước suối Lavie ( 1 thùng )( không hóa đơn)</t>
  </si>
  <si>
    <t>PC00051</t>
  </si>
  <si>
    <t>Thanh toán chổi lau nhà( không hóa đơn)</t>
  </si>
  <si>
    <t>PC00097</t>
  </si>
  <si>
    <t>Thanh toán phí in hồ sơ ISO( không hóa đơn)</t>
  </si>
  <si>
    <t>PC00396</t>
  </si>
  <si>
    <t>Thanh toán tiền chậu inox (không hóa đơn)</t>
  </si>
  <si>
    <t>MDV00003</t>
  </si>
  <si>
    <t>Nhân công lắp đặt máy lạnh treo tường</t>
  </si>
  <si>
    <t>CÔNG TY TNHH KỸ THUẬT THƯƠNG MẠI DỊCH VỤ KỸ VIỆT</t>
  </si>
  <si>
    <t>MH00002</t>
  </si>
  <si>
    <t>MÁY IN</t>
  </si>
  <si>
    <t>HỘ KINH DOANH CỬA HÀNG MÁY VĂN PHÒNG VINH ANH 1</t>
  </si>
  <si>
    <t>PC00002</t>
  </si>
  <si>
    <t>Mua van, keo điện, thiết bị lắp nóng lạnh( không có hóa đơn)</t>
  </si>
  <si>
    <t>PC00052</t>
  </si>
  <si>
    <t>MDV00031</t>
  </si>
  <si>
    <t>Cước hòa mạng dịch vụ Fiber</t>
  </si>
  <si>
    <t>TRUNG TÂM KINH DOANH VNPT - LONG AN - CHI NHÁNH TỔNG CÔNG TY DỊCH VỤ VIỄN THÔNG</t>
  </si>
  <si>
    <t>PC00024</t>
  </si>
  <si>
    <t>Lau sàn, lau kính, kéo , dao...( không có hóa đơn)</t>
  </si>
  <si>
    <t>PC00053</t>
  </si>
  <si>
    <t>PC00054</t>
  </si>
  <si>
    <t>Thanh toán tiền ăn trưa NV</t>
  </si>
  <si>
    <t>PC00025</t>
  </si>
  <si>
    <t>chỏi cỏ, keo non, co 90...( không có hóa đơn)</t>
  </si>
  <si>
    <t>PC00032</t>
  </si>
  <si>
    <t>Cây mài dao, vợt lưới, vá inox...( không có hóa đơn)</t>
  </si>
  <si>
    <t>MDV00032</t>
  </si>
  <si>
    <t>PC00019</t>
  </si>
  <si>
    <t>cúc, kim ngân, phát tài, chậu mũ( không hóa đơn)</t>
  </si>
  <si>
    <t>PC00056</t>
  </si>
  <si>
    <t>PC00057</t>
  </si>
  <si>
    <t>Thanh toán chi phí di chuyển đội quay phim( không có hóa đơn)</t>
  </si>
  <si>
    <t>PC00058</t>
  </si>
  <si>
    <t>Thanh toán chi phí vận chuyển Caramen( khong hóa đơn)</t>
  </si>
  <si>
    <t>PC00059</t>
  </si>
  <si>
    <t>Thanh toán nước suối Aqua ( 1 thùng )( không hóa đơn)</t>
  </si>
  <si>
    <t>PC00060</t>
  </si>
  <si>
    <t>Thanh toán găng tay y tế - 50 đôi( không có hóa đơn)</t>
  </si>
  <si>
    <t>PC00010</t>
  </si>
  <si>
    <t>Cua roa, kéo, dao rọc giấy,khăn lau, nước rửa chén..( không hóa đơn)</t>
  </si>
  <si>
    <t>PC00015</t>
  </si>
  <si>
    <t>Nước rửa chén, thảm lót chân, cước, đũa( không có hóa đơn)</t>
  </si>
  <si>
    <t>PC00061</t>
  </si>
  <si>
    <t>Phí ship</t>
  </si>
  <si>
    <t>CÔNG TY TNHH SẢN XUẤT VÀ THƯƠNG MẠI ĐOÀN ANH</t>
  </si>
  <si>
    <t>PC00063</t>
  </si>
  <si>
    <t>Thanh toán ăn trưa CN( không hóa đơn)</t>
  </si>
  <si>
    <t>PC00064</t>
  </si>
  <si>
    <t>Thanh toán tiền thịt( không hóa đơn) bếp ăn</t>
  </si>
  <si>
    <t>PC00065</t>
  </si>
  <si>
    <t>Thanh toán quà biếu khách ( 5 set )( không hóa đơn)</t>
  </si>
  <si>
    <t>Quà biếu</t>
  </si>
  <si>
    <t>PC00066</t>
  </si>
  <si>
    <t>Thanh toán găng tay y tế ( 2 hộp )( không có hóa đơn)</t>
  </si>
  <si>
    <t>PC00067</t>
  </si>
  <si>
    <t>Thanh toán 4 sổ lớn( không hóa đơn)</t>
  </si>
  <si>
    <t>PC00069</t>
  </si>
  <si>
    <t xml:space="preserve">Thanh toán sổ ghi chép + bút dạ quang </t>
  </si>
  <si>
    <t>CTY TNHH TM DV NGUYỄN NHÂN LONG AN</t>
  </si>
  <si>
    <t>MDV00004</t>
  </si>
  <si>
    <t>MDV00045</t>
  </si>
  <si>
    <t>Phí thu gom, vận chuyển và xử lý rác tháng 02/2024</t>
  </si>
  <si>
    <t>CÔNG TY TNHH KỸ THUẬT MÔI TRƯỜNG MINH KHANG</t>
  </si>
  <si>
    <t>MH00041</t>
  </si>
  <si>
    <t>Kỷ niệm chương</t>
  </si>
  <si>
    <t>CÔNG TY TNHH SẢN XUẤT THƯƠNG MẠI DỊCH VỤ SANHI</t>
  </si>
  <si>
    <t>NVK00008</t>
  </si>
  <si>
    <t>Tạm trích chi phí lương T01.2024</t>
  </si>
  <si>
    <t>Kết chuyển chi phí quản lý doanh nghiệp</t>
  </si>
  <si>
    <t>PBCC00017</t>
  </si>
  <si>
    <t>Phân bổ chi phí CCDC tháng 1 năm 2024</t>
  </si>
  <si>
    <t>2422</t>
  </si>
  <si>
    <t>2421</t>
  </si>
  <si>
    <t>PC00014</t>
  </si>
  <si>
    <t>thùng rác, chày inox, vợt lưới...( không hóa đơn)</t>
  </si>
  <si>
    <t>PC00251</t>
  </si>
  <si>
    <t>Thanh toán tiền đề can( không hóa đơn)</t>
  </si>
  <si>
    <t>PC00252</t>
  </si>
  <si>
    <t>Thanh toán tiền lắp rèm cửa( không hóa đơn)</t>
  </si>
  <si>
    <t>PC00254</t>
  </si>
  <si>
    <t>PC00255</t>
  </si>
  <si>
    <t>Thanh toán tiền ăn anh Quyền từ đầu tháng + Xuất ăn Văn phòng (Tổng 135 xuất)( không hóa đơn)</t>
  </si>
  <si>
    <t>PC00257</t>
  </si>
  <si>
    <t>Tiền ăn đội anh Hanh, anh Quyền (tối 28/01/2024)( không hóa đơn)</t>
  </si>
  <si>
    <t>PC00259</t>
  </si>
  <si>
    <t>Thanh toán tiền dao chặt( không hóa đơn)</t>
  </si>
  <si>
    <t>PC00593</t>
  </si>
  <si>
    <t>Chi mua khăn tặng (BOD)</t>
  </si>
  <si>
    <t>PC00005</t>
  </si>
  <si>
    <t>Thảm, nỉ màu đỏ lần 2( không hóa đơn)</t>
  </si>
  <si>
    <t>PC00099</t>
  </si>
  <si>
    <t>Thanh toán ăn trưa CN</t>
  </si>
  <si>
    <t>PC00100</t>
  </si>
  <si>
    <t>Đặt cọc thảm đỏ 2*60mm( không hóa đơn)</t>
  </si>
  <si>
    <t>PC00102</t>
  </si>
  <si>
    <t>Chi mua hoa cúng( không hóa đơn)</t>
  </si>
  <si>
    <t>PC00103</t>
  </si>
  <si>
    <t>Chi mua hoa trái cây cúng( không hóa đơn)</t>
  </si>
  <si>
    <t>PC00104</t>
  </si>
  <si>
    <t>Chi mua bánh kẹo cúng( không hóa đơn)</t>
  </si>
  <si>
    <t>PC00105</t>
  </si>
  <si>
    <t>Chi mua xôi chè cúng( không hóa đơn)</t>
  </si>
  <si>
    <t>UNC00054</t>
  </si>
  <si>
    <t>NGÂN HÀNG TMCP ĐẦU TƯ VÀ PHÁT TRIỂN VIỆT NAM - CN BA MUOI THANG TU</t>
  </si>
  <si>
    <t>PC00108</t>
  </si>
  <si>
    <t>Đặt cọc xe 29 chỗ( không hóa đơn)</t>
  </si>
  <si>
    <t>DỊCH VỤ</t>
  </si>
  <si>
    <t>PC00113</t>
  </si>
  <si>
    <t>PC00260</t>
  </si>
  <si>
    <t>Thanh toán VPP (kệ mica, băng keo, sổ, găng tay,..)</t>
  </si>
  <si>
    <t>PC00003</t>
  </si>
  <si>
    <t>Mua kệ dép gỗ( không hóa đơn)</t>
  </si>
  <si>
    <t>PC00116</t>
  </si>
  <si>
    <t>Thanh toán dép đi trong nhà( không hóa đơn)</t>
  </si>
  <si>
    <t>PC00121</t>
  </si>
  <si>
    <t>Thanh toán ăn CN</t>
  </si>
  <si>
    <t>PC00261</t>
  </si>
  <si>
    <t>Thanh toán tiền dây rút, bông băng y tế( không hóa đơn)</t>
  </si>
  <si>
    <t>PC00123</t>
  </si>
  <si>
    <t>Thanh toán tiền ăn CNV 31/01 - 02/02</t>
  </si>
  <si>
    <t>PC00126</t>
  </si>
  <si>
    <t>Thanh toán thau inox, giường gấp, hộn nhựa ( BS )( không hóa đơn)</t>
  </si>
  <si>
    <t>PC00127</t>
  </si>
  <si>
    <t>Thanh toán ăn CN( không hóa đơn)</t>
  </si>
  <si>
    <t>PC00128</t>
  </si>
  <si>
    <t>Thanh toán Anh Quyền ( suất ăn, đồ cơ khí, lì xì 500.000 )</t>
  </si>
  <si>
    <t xml:space="preserve"> lì xì 500.000 )</t>
  </si>
  <si>
    <t>PC00131</t>
  </si>
  <si>
    <t>Thanh toán ăn trưa CNV</t>
  </si>
  <si>
    <t>PC00133</t>
  </si>
  <si>
    <t>Thanh toán ăn tối CN</t>
  </si>
  <si>
    <t>PC00138</t>
  </si>
  <si>
    <t>PC00140</t>
  </si>
  <si>
    <t>Trả lương chị Đức</t>
  </si>
  <si>
    <t>PC00269</t>
  </si>
  <si>
    <t>PC00142</t>
  </si>
  <si>
    <t>Thanh toán lương bảo vệ tháng 01</t>
  </si>
  <si>
    <t>PC00184</t>
  </si>
  <si>
    <t>Thanh toán đồ lễ( không hóa đơn)</t>
  </si>
  <si>
    <t>MDV00033</t>
  </si>
  <si>
    <t>Vé HK: HNO-SGO-SE23-19/02/2024-1-30-NML56V</t>
  </si>
  <si>
    <t>Vé HK: HNO-SGO-SE23-19/02/2024-1-29-NML56V</t>
  </si>
  <si>
    <t>PC00143</t>
  </si>
  <si>
    <t>Thanh toán vé tàu cho KT Hà Nội ( 2 vé )</t>
  </si>
  <si>
    <t>PC00144</t>
  </si>
  <si>
    <t>PC00048</t>
  </si>
  <si>
    <t>Bìa, bảng mica...</t>
  </si>
  <si>
    <t>PC00146</t>
  </si>
  <si>
    <t>Chi phí kiểm dịch( không hóa đơn)</t>
  </si>
  <si>
    <t>MH00052</t>
  </si>
  <si>
    <t>Gói xây dựng thương hiệu doanh nghiệp</t>
  </si>
  <si>
    <t>CÔNG TY CỔ PHẦN ASIA BUSINESS INSIDER</t>
  </si>
  <si>
    <t>PC00035</t>
  </si>
  <si>
    <t>giấy note 5 màu, giấy lụa..( không hóa đơn)</t>
  </si>
  <si>
    <t>PC00036</t>
  </si>
  <si>
    <t>Bàn, ghế , hộc tủ( không hóa đơn)</t>
  </si>
  <si>
    <t>PC00038</t>
  </si>
  <si>
    <t>y tế, nón sâu( không hóa đơn)</t>
  </si>
  <si>
    <t>PC00148</t>
  </si>
  <si>
    <t>Thanh toán máy sấy tay( không hóa đơn)</t>
  </si>
  <si>
    <t>PC00150</t>
  </si>
  <si>
    <t>Thanh toán voice TVC( không hóa đơn)</t>
  </si>
  <si>
    <t>MDV00025</t>
  </si>
  <si>
    <t>Điện tiêu thụ kỳ 1 tháng 2 năm 2024 từ ngày 01/02/2024 đến ngày 10/02/2024</t>
  </si>
  <si>
    <t>PC00028</t>
  </si>
  <si>
    <t>bia, nước ngọt, nước suối( không hóa đơn)</t>
  </si>
  <si>
    <t>PC00152</t>
  </si>
  <si>
    <t>Thanh toán thảm đỏ 50m( không hóa đơn)</t>
  </si>
  <si>
    <t>PC00153</t>
  </si>
  <si>
    <t>Thanh toán vận chuyển phông tuyển dụng( không hóa đơn)</t>
  </si>
  <si>
    <t>PC00154</t>
  </si>
  <si>
    <t>Thanh toán mica ( 10 cái ( không hóa đơn)</t>
  </si>
  <si>
    <t>PC00155</t>
  </si>
  <si>
    <t>Thanh toán vận chuyển phông tuyển dụng lần 02( không hóa đơn)</t>
  </si>
  <si>
    <t>MH00053</t>
  </si>
  <si>
    <t>Dịch vụ diệt côn trùng</t>
  </si>
  <si>
    <t>CÔNG TY CỔ PHẦN THƯƠNG MẠI DỊCH VỤ PEST ONE VIỆT NAM</t>
  </si>
  <si>
    <t>PC00159</t>
  </si>
  <si>
    <t>Thanh toán tiền xe lần 02( không hóa đơn)</t>
  </si>
  <si>
    <t>PC00160</t>
  </si>
  <si>
    <t>Dây ổ cắm điện, băng keo y tế, dép đi trong nhà, ...( không hóa đơn)</t>
  </si>
  <si>
    <t>PC00161</t>
  </si>
  <si>
    <t>Thanh toán dầu( không hóa đơn)</t>
  </si>
  <si>
    <t>PC00183</t>
  </si>
  <si>
    <t>Thưởng vinh danh</t>
  </si>
  <si>
    <t>MDV00026</t>
  </si>
  <si>
    <t xml:space="preserve"> Điện tiêu thụ kỳ 2 tháng 2 năm 2024 từ ngày 11/02/2024 đến ngày 20/02/2024</t>
  </si>
  <si>
    <t>PC00162</t>
  </si>
  <si>
    <t>Thanh toán vé máy bay cho Nguyễn Thanh Hà( không hóa đơn)</t>
  </si>
  <si>
    <t>PC00163</t>
  </si>
  <si>
    <t>Thanh toán VPP( không hóa đơn)</t>
  </si>
  <si>
    <t>PC00167</t>
  </si>
  <si>
    <t>Thanh toán kệ mica, thiệp, giấy biển tên( không hóa đơn)</t>
  </si>
  <si>
    <t>PC00169</t>
  </si>
  <si>
    <t>Thanh toán khay cơm( không hóa đơn)</t>
  </si>
  <si>
    <t>PC00170</t>
  </si>
  <si>
    <t>PC00171</t>
  </si>
  <si>
    <t>Thanh toán phông lần 02( không hóa đơn)</t>
  </si>
  <si>
    <t>PC00172</t>
  </si>
  <si>
    <t>Thanh toán dụng cụ làm bếp( không hóa đơn)</t>
  </si>
  <si>
    <t>PC00013</t>
  </si>
  <si>
    <t>bọc 35, bọc 50, rác trung( không hóa đơn)</t>
  </si>
  <si>
    <t>PC00175</t>
  </si>
  <si>
    <t>Thanh toán cơm CN 19 + 20</t>
  </si>
  <si>
    <t>PC00264</t>
  </si>
  <si>
    <t>Tiền cơm tối 22.02 (tự nấu)</t>
  </si>
  <si>
    <t>UNC00087</t>
  </si>
  <si>
    <t>Phí BSMS tháng 01.2024</t>
  </si>
  <si>
    <t>PC00049</t>
  </si>
  <si>
    <t>Dấu lật tự động, hộp dấu...( không hóa đơn</t>
  </si>
  <si>
    <t>PC00178</t>
  </si>
  <si>
    <t>Thanh toán cơm NV ( 22 + 23 )</t>
  </si>
  <si>
    <t>PC00179</t>
  </si>
  <si>
    <t>Phí VC</t>
  </si>
  <si>
    <t>CÔNG TY TNHH DỊCH VỤ SỬA CHỮA - BẢO HÀNH TẬN TÂM</t>
  </si>
  <si>
    <t>PC00182</t>
  </si>
  <si>
    <t>Ứng chị Đức mua thịt, cá</t>
  </si>
  <si>
    <t>PC00186</t>
  </si>
  <si>
    <t>Thanh toán thùng rác, sào phơi( không hóa đơn)</t>
  </si>
  <si>
    <t>PC00187</t>
  </si>
  <si>
    <t>Thanh toán thùng nước suối Lavie ( 3 thùng )( không hóa đơn)</t>
  </si>
  <si>
    <t>PC00188</t>
  </si>
  <si>
    <t>Thanh toán cơm CNV ( 21 + 22 )</t>
  </si>
  <si>
    <t>PC00189</t>
  </si>
  <si>
    <t>Thanh toán vận chuyển quả inox( không hóa đơn)</t>
  </si>
  <si>
    <t>MH00054</t>
  </si>
  <si>
    <t>DỊCH VỤ KHAI TRƯƠNG THEO SỐ HỢP ĐỒNG</t>
  </si>
  <si>
    <t>PC00194</t>
  </si>
  <si>
    <t>Thanh toán VPP</t>
  </si>
  <si>
    <t>PC00196</t>
  </si>
  <si>
    <t>Thanh toán bàn ghế ( 5 bàn + 30 ghế )( không hóa đơn)</t>
  </si>
  <si>
    <t>PC00199</t>
  </si>
  <si>
    <t>Thanh toán chi phí phát sinh khai trương( không hóa đơn)</t>
  </si>
  <si>
    <t>MDV00017</t>
  </si>
  <si>
    <t>PC00203</t>
  </si>
  <si>
    <t>Thanh toán bếp và ga( không hóa đơn)</t>
  </si>
  <si>
    <t>MH00045</t>
  </si>
  <si>
    <t>Bó hoa  tươi</t>
  </si>
  <si>
    <t>CÔNG TY TNHH NGUYỆT HỶ</t>
  </si>
  <si>
    <t xml:space="preserve">Kệ hoa </t>
  </si>
  <si>
    <t>PC00211</t>
  </si>
  <si>
    <t>MH00080</t>
  </si>
  <si>
    <t>Máy photocopy Ricoh MP 6054</t>
  </si>
  <si>
    <t>CÔNG TY TNHH TMDV TỔNG HỢP THỊNH PHÁT</t>
  </si>
  <si>
    <t>MH00081</t>
  </si>
  <si>
    <t>Bộ đàm Motorola TC 990</t>
  </si>
  <si>
    <t>CÔNG TY TNHH PHÁT TRIỂN DỊCH VỤ CÔNG NGHỆ MINH PHÚC</t>
  </si>
  <si>
    <t>PBCC00018</t>
  </si>
  <si>
    <t>Phân bổ chi phí CCDC tháng 2 năm 2024</t>
  </si>
  <si>
    <t>PBPTT00003</t>
  </si>
  <si>
    <t>Phân bổ chi phí trả trước tháng 2 năm 2024</t>
  </si>
  <si>
    <t>PC00218</t>
  </si>
  <si>
    <t>Thanh toán giấy bóng kính( không có hóa đơn)</t>
  </si>
  <si>
    <t>PC00222</t>
  </si>
  <si>
    <t>PC00224</t>
  </si>
  <si>
    <t>MDV00014</t>
  </si>
  <si>
    <t>Đánh giá, chứng nhận hệ thống quản lý phù hợp ISO 22000:2018 theo hợp đồng số 5758/2023/HDCN-TQC</t>
  </si>
  <si>
    <t>TRUNG TÂM KIỂM NGHIỆM VÀ CHỨNG NHẬN TQC CGLOBAL</t>
  </si>
  <si>
    <t>MDV00027</t>
  </si>
  <si>
    <t>Điện tiêu thụ kỳ 3 tháng 2 năm 2024 từ ngày 21/02/2024 đến ngày 29/02/2024</t>
  </si>
  <si>
    <t>PC00272</t>
  </si>
  <si>
    <t>Thanh toán tiền túi rác</t>
  </si>
  <si>
    <t>PC00273</t>
  </si>
  <si>
    <t>Thanh toán tiền đổ máy dầu (không hóa đơn)</t>
  </si>
  <si>
    <t>PC00274</t>
  </si>
  <si>
    <t>Thanh toán tiền nhà H143</t>
  </si>
  <si>
    <t>PC00275</t>
  </si>
  <si>
    <t>Thanh toán tiền mua mũ đồng phục công nhân( không hóa đơn)</t>
  </si>
  <si>
    <t>PC00245</t>
  </si>
  <si>
    <t>Thanh toán nước</t>
  </si>
  <si>
    <t>PC00246</t>
  </si>
  <si>
    <t>Thanh toán nước lọc và cọc 1.000.000</t>
  </si>
  <si>
    <t>PC00280</t>
  </si>
  <si>
    <t>Thanh toán tiền xăng dầu ( không hóa đơn )</t>
  </si>
  <si>
    <t>Công ty xăng dầu</t>
  </si>
  <si>
    <t>PC00285</t>
  </si>
  <si>
    <t>Thanh toán tiền hoa( không hóa đơn )</t>
  </si>
  <si>
    <t>PC00286</t>
  </si>
  <si>
    <t>Chi tiền quà 8/3</t>
  </si>
  <si>
    <t>PC00293</t>
  </si>
  <si>
    <t>Thanh toán tiền tủ giày( không hóa đơn )</t>
  </si>
  <si>
    <t>PC00294</t>
  </si>
  <si>
    <t>Thanh toán tiền gửi mẫu gia vị( không hóa đơn )</t>
  </si>
  <si>
    <t>PC00295</t>
  </si>
  <si>
    <t>Thanh toán tiền túi nilong đựng rác, đựng xương( không hóa đơn )</t>
  </si>
  <si>
    <t>PC00296</t>
  </si>
  <si>
    <t>Thanh toán tiền găng tay( không hóa đơn )</t>
  </si>
  <si>
    <t>MDV00028</t>
  </si>
  <si>
    <t>Điện tiêu thụ kỳ 1 tháng 3 năm 2024 từ ngày 01/03/2024 đến ngày 10/03/2024</t>
  </si>
  <si>
    <t>PC00297</t>
  </si>
  <si>
    <t>Thanh toán tiền hoa quả thắp hương ngày mùng 1</t>
  </si>
  <si>
    <t>PC00298</t>
  </si>
  <si>
    <t>Thanh toán tiền ăn công nhân viên (không hóa đơn)</t>
  </si>
  <si>
    <t>MDV00042</t>
  </si>
  <si>
    <t>Cung cấp hoa</t>
  </si>
  <si>
    <t>TRẦN THỊ PHƯƠNG THẢO</t>
  </si>
  <si>
    <t>MH00099</t>
  </si>
  <si>
    <t>Máy giặt sấy Electrolux EWW9024P5WB (2409149009162134214521) - Mới</t>
  </si>
  <si>
    <t>CHI NHÁNH CÔNG TY CỔ PHẦN THẾ GIỚI DI ĐỘNG</t>
  </si>
  <si>
    <t>UNC00013.03</t>
  </si>
  <si>
    <t>Phí qly tài khoản và DV SMS</t>
  </si>
  <si>
    <t>PC00316</t>
  </si>
  <si>
    <t>Chi tiền điện nhà tập thể (không hóa đơn)</t>
  </si>
  <si>
    <t>MH00021</t>
  </si>
  <si>
    <t>Máy bơm nước tăng áp tự động</t>
  </si>
  <si>
    <t>CHI NHÁNH CÔNG TY CỔ PHẦN MẠNG TRỰC TUYẾN META</t>
  </si>
  <si>
    <t>MH00103</t>
  </si>
  <si>
    <t>Máy chiếu (185*130*250), model: XTREME, nhãn hiệu Beecube</t>
  </si>
  <si>
    <t>CÔNG TY TNHH THƯƠNG MẠI VÀ DỊCH VỤ KỸ THUẬT DIỆU PHÚC</t>
  </si>
  <si>
    <t>MDV00021</t>
  </si>
  <si>
    <t>Phí giao tế</t>
  </si>
  <si>
    <t>CÔNG TY TNHH TMDV GIẢI TRÍ THỊNH PHÁT GROUP</t>
  </si>
  <si>
    <t>MDV00075</t>
  </si>
  <si>
    <t>CÔNG TY TNHH KANEMATSU KGK VIỆT NAM</t>
  </si>
  <si>
    <t>PC00326</t>
  </si>
  <si>
    <t>Thanh toán dụng cụ làm bếp( không hóa đơn )</t>
  </si>
  <si>
    <t>PC00328</t>
  </si>
  <si>
    <t>Thanh toán tiền xăng dầu( không hóa đơn )</t>
  </si>
  <si>
    <t>PC00332</t>
  </si>
  <si>
    <t>Thanh toán hóa đơn bán hàng mua VPP - KHĐ</t>
  </si>
  <si>
    <t>MDV00029</t>
  </si>
  <si>
    <t xml:space="preserve"> Điện tiêu thụ kỳ 2 tháng 3 năm 2024 từ ngày 11/03/2024 đến ngày 20/03/2024</t>
  </si>
  <si>
    <t>PC00331</t>
  </si>
  <si>
    <t>Thanh toán tiền mua gia vị KHĐ( không hóa đơn )</t>
  </si>
  <si>
    <t>Bếp</t>
  </si>
  <si>
    <t>PC00391</t>
  </si>
  <si>
    <t>Thanh toán tiền làm bếp (không hóa đơn)</t>
  </si>
  <si>
    <t>PC00333</t>
  </si>
  <si>
    <t>Thanh toán tiền phí kiểm dịch</t>
  </si>
  <si>
    <t>CHI CỤC CHĂN NUÔI THÚ Y VÀ THỦY SẢN</t>
  </si>
  <si>
    <t>MDV00015</t>
  </si>
  <si>
    <t>Khám tổng quát</t>
  </si>
  <si>
    <t>CÔNG TY CỔ PHẦN BỆNH VIỆN SÀI GÒN TG</t>
  </si>
  <si>
    <t>Xét nghiệm</t>
  </si>
  <si>
    <t>PC00340</t>
  </si>
  <si>
    <t>Thanh toán tiền mua NVL nấu ăn (không hóa đơn)</t>
  </si>
  <si>
    <t>MH00014</t>
  </si>
  <si>
    <t>VU INOX 304 3 LY</t>
  </si>
  <si>
    <t>CÔNG TY TNHH MỘT THÀNH VIÊN SX - TM - DV TRUNG TÍNH ĐỨC HÒA</t>
  </si>
  <si>
    <t xml:space="preserve"> MẶT BÀN INOX 304</t>
  </si>
  <si>
    <t xml:space="preserve"> GIA CÔNG CHẤN INOX</t>
  </si>
  <si>
    <t>INOX 304 10X20</t>
  </si>
  <si>
    <t>PC00343</t>
  </si>
  <si>
    <t>Thanh toán tiền trái cây hoa quả thắp hương( không hóa đơn)</t>
  </si>
  <si>
    <t>PC00346</t>
  </si>
  <si>
    <t>Thanh toán tiền cơm CNV 18-20.2024 KHĐ</t>
  </si>
  <si>
    <t>PC00348</t>
  </si>
  <si>
    <t>Thanh toán tiền mua đồ nấu bếp (không hóa đơn)</t>
  </si>
  <si>
    <t>MDV00016</t>
  </si>
  <si>
    <t>MDV00023</t>
  </si>
  <si>
    <t>MH00061</t>
  </si>
  <si>
    <t>Phí bảo DV bảo vệ 23.2-29.2</t>
  </si>
  <si>
    <t>CÔNG TY TNHH MỘT THÀNH VIÊN DỊCH VỤ BẢO VỆ KIM CƯƠNG KCS</t>
  </si>
  <si>
    <t>Phí bảo DV bảo vệ 01.3-31.3</t>
  </si>
  <si>
    <t>PC00354</t>
  </si>
  <si>
    <t>Thanh toán tiền băng cá nhân, gạc( không hóa đơn)</t>
  </si>
  <si>
    <t>PC00356</t>
  </si>
  <si>
    <t>Chi tiền ship mẫu ( không hóa đơn)</t>
  </si>
  <si>
    <t>PC00387</t>
  </si>
  <si>
    <t>Thanh toán chi phí khám sức khỏe (cá nhân)</t>
  </si>
  <si>
    <t>PC00389</t>
  </si>
  <si>
    <t>Thanh toán tiền đi chợ (không hóa đơn)</t>
  </si>
  <si>
    <t>PC00393</t>
  </si>
  <si>
    <t>Thanh toán tiền nước</t>
  </si>
  <si>
    <t>PC00363</t>
  </si>
  <si>
    <t>Thanh toán tiền rau Không hóa đơn</t>
  </si>
  <si>
    <t>PC00364</t>
  </si>
  <si>
    <t>Thanh toán tiền mua thùng rác inox (không hóa đơn)</t>
  </si>
  <si>
    <t>PC00390</t>
  </si>
  <si>
    <t>Chi tiền ship điện trở ( không hóa đơn)</t>
  </si>
  <si>
    <t>PC00368</t>
  </si>
  <si>
    <t>Thanh toán tiền đi chợ không hóa đơn</t>
  </si>
  <si>
    <t>PC00375</t>
  </si>
  <si>
    <t>PC00378</t>
  </si>
  <si>
    <t>Thanh toán tiền dụng cụ làm bếp (không hóa đơn)</t>
  </si>
  <si>
    <t>PC00379</t>
  </si>
  <si>
    <t>Thanh toán tiền mua gạo (không hóa đơn)</t>
  </si>
  <si>
    <t>MDV00019</t>
  </si>
  <si>
    <t>Cước vận chuyển tháng 3</t>
  </si>
  <si>
    <t>TỔNG CÔNG TY CỔ PHẦN BƯU CHÍNH VIETTEL</t>
  </si>
  <si>
    <t>PBCC00019</t>
  </si>
  <si>
    <t>Phân bổ chi phí CCDC tháng 3 năm 2024</t>
  </si>
  <si>
    <t>PBPTT00004</t>
  </si>
  <si>
    <t>Phân bổ chi phí trả trước tháng 3 năm 2024</t>
  </si>
  <si>
    <t>MDV00046</t>
  </si>
  <si>
    <t xml:space="preserve"> Điện tiêu thụ kỳ 3 tháng 3 năm 2024 từ ngày 21/03/2024 đến ngày 31/03/2024</t>
  </si>
  <si>
    <t>PC00384</t>
  </si>
  <si>
    <t>Thanh toán tiền đi chợ hết tháng 3 (mua rau) ( không hóa đơn )</t>
  </si>
  <si>
    <t>PC00408</t>
  </si>
  <si>
    <t>Thanh toán tiền đi chợ mua cá T3 (không hóa đơn)</t>
  </si>
  <si>
    <t>MH00113</t>
  </si>
  <si>
    <t>LỀ INOX</t>
  </si>
  <si>
    <t>INOX 304 VUÔNG 30 X 1,2LY</t>
  </si>
  <si>
    <t>MDV00052</t>
  </si>
  <si>
    <t xml:space="preserve"> Nhân công lắp đặt hệ thống điện, cấp nguồn và đấu nối</t>
  </si>
  <si>
    <t>MH00130</t>
  </si>
  <si>
    <t>Thiết bị điện - Máy phát điện</t>
  </si>
  <si>
    <t>PC00412</t>
  </si>
  <si>
    <t>Thanh toán tiền hoa (không hóa đơn)</t>
  </si>
  <si>
    <t>MDV00049</t>
  </si>
  <si>
    <t>Vé máy bay</t>
  </si>
  <si>
    <t>CÔNG TY TNHH DỊCH VỤ TÂN PHI VÂN</t>
  </si>
  <si>
    <t>Phí sân bay</t>
  </si>
  <si>
    <t>MH00093</t>
  </si>
  <si>
    <t>Bàn ăn inox</t>
  </si>
  <si>
    <t>PC00418</t>
  </si>
  <si>
    <t>Thanh toán tiền đi chợ (mua nước mắm, muối, đường bột ngọt) (không hóa đơn)</t>
  </si>
  <si>
    <t>MH00094</t>
  </si>
  <si>
    <t>Camera quan sát DS-2CD1123G2-LIUF</t>
  </si>
  <si>
    <t>CÔNG TY TNHH ĐẦU TƯ GIẢI PHÁP CÔNG NGHỆ MINH LONG</t>
  </si>
  <si>
    <t xml:space="preserve"> Gói vật tư phụ và linh tinh để lắp đặt hệ thống 2 camera quan sát và mạng máy tính</t>
  </si>
  <si>
    <t>MH00146</t>
  </si>
  <si>
    <t>Thép phi 10</t>
  </si>
  <si>
    <t>CÔNG TY TNHH SẮT THÉP THANH PHÁT</t>
  </si>
  <si>
    <t>MH00142</t>
  </si>
  <si>
    <t>Máy nước nóng trực tiếp Panasonic DH-4US1VW</t>
  </si>
  <si>
    <t>CHI NHÁNH CÔNG TY TRÁCH NHIỆM HỮU HẠN CAO PHONG TẠI LONG AN - SIÊU THỊ ĐIỆN MÁY NỘI THẤT CHỢ LỚN</t>
  </si>
  <si>
    <t>MH00143</t>
  </si>
  <si>
    <t>Quạt treo Senko</t>
  </si>
  <si>
    <t>PC00400</t>
  </si>
  <si>
    <t>Thanh toán tiền đi chợ (mua cá)</t>
  </si>
  <si>
    <t>PC00401</t>
  </si>
  <si>
    <t>Thanh toán tiền đi chợ (mua rau từ 01-05.04)</t>
  </si>
  <si>
    <t>PC00402</t>
  </si>
  <si>
    <t>Thanh toán tiền ship gia vị (Bột nghệ Thành Lộc)  không hóa đơn</t>
  </si>
  <si>
    <t>PC00405</t>
  </si>
  <si>
    <t>Thanh toán tiền ship ức gà không hóa đơn</t>
  </si>
  <si>
    <t>PC00417</t>
  </si>
  <si>
    <t>Thanh toán tiền mua hoa quả thắp hương mùng 1 (không hóa đơn)</t>
  </si>
  <si>
    <t>MDV00050</t>
  </si>
  <si>
    <t>9262411195085 / HAN SGN</t>
  </si>
  <si>
    <t>MDV00051</t>
  </si>
  <si>
    <t xml:space="preserve"> 9264560099208 / HAN SGN</t>
  </si>
  <si>
    <t>MDV00057</t>
  </si>
  <si>
    <t xml:space="preserve"> Điện tiêu thụ kỳ </t>
  </si>
  <si>
    <t>PT00031</t>
  </si>
  <si>
    <t>Thu lại tiền lương Bà Trần Thị Thơm nhập Quỹ TM</t>
  </si>
  <si>
    <t>TRẦN THỊ THƠM</t>
  </si>
  <si>
    <t>PC00422</t>
  </si>
  <si>
    <t>Thanh toán sạc bộ đàm</t>
  </si>
  <si>
    <t>MH00134</t>
  </si>
  <si>
    <t>MH00122</t>
  </si>
  <si>
    <t>UNC00055.03</t>
  </si>
  <si>
    <t>Phí SMS tháng 3</t>
  </si>
  <si>
    <t>MDV00058</t>
  </si>
  <si>
    <t>Điện tiêu thụ kỳ</t>
  </si>
  <si>
    <t>MH00135</t>
  </si>
  <si>
    <t>Aquafina Chai nhựa 355x24</t>
  </si>
  <si>
    <t>PC00432</t>
  </si>
  <si>
    <t>Chi tiền điện, nước nhà tập thể (không hóa đơn)</t>
  </si>
  <si>
    <t>PC00433</t>
  </si>
  <si>
    <t>Thanh toán tiền đi chợ (mua rau, cá) ( không hóa đơn )</t>
  </si>
  <si>
    <t>PC00438</t>
  </si>
  <si>
    <t>Thanh toán tiền nhà H143 (không hóa đơn)</t>
  </si>
  <si>
    <t>PC00440</t>
  </si>
  <si>
    <t>Thanh toán tiền mua thịt không hóa đơn</t>
  </si>
  <si>
    <t>PC00443</t>
  </si>
  <si>
    <t>MH00128</t>
  </si>
  <si>
    <t>Máy bán hàng tự động TCND72010G</t>
  </si>
  <si>
    <t>CÔNG TY TNHH THƯƠNG MẠI DỊCH VỤ CÔNG NGHỆ TỰ ĐỘNG TÂN TIẾN VIỆT</t>
  </si>
  <si>
    <t>Bộ nhận tiền và trả tiền MBHTD</t>
  </si>
  <si>
    <t>PC00445</t>
  </si>
  <si>
    <t>Thanh toán tiền mua rau không hóa đơn</t>
  </si>
  <si>
    <t>PC00448</t>
  </si>
  <si>
    <t>Thanh toán tiền mua thịt cho Bếp (không hóa đơn)</t>
  </si>
  <si>
    <t>UNC00058.03</t>
  </si>
  <si>
    <t>Phí Quản lý Tk</t>
  </si>
  <si>
    <t>MDV00055</t>
  </si>
  <si>
    <t>Phí thu gom, vận chuyển và xử lý rác tháng 04/2024</t>
  </si>
  <si>
    <t>MH00126</t>
  </si>
  <si>
    <t xml:space="preserve"> Phí dịch vụ bảo vệ tháng 04/2024</t>
  </si>
  <si>
    <t>PC00453</t>
  </si>
  <si>
    <t>Thanh toán tiền đi chợ (mua cá 16-23/04)  không hóa đơn</t>
  </si>
  <si>
    <t>PC00455</t>
  </si>
  <si>
    <t>Thanh toán tiền ship tài liệu</t>
  </si>
  <si>
    <t>Thanh toán tiền ship lò xò, 2 lá cắt máy</t>
  </si>
  <si>
    <t>PC00456</t>
  </si>
  <si>
    <t>Thanh toán tiền mua gạo 5 bao (không hóa đơn)</t>
  </si>
  <si>
    <t>MDV00047</t>
  </si>
  <si>
    <t>PC00457</t>
  </si>
  <si>
    <t>Thanh toán hàng mua gà mẫu (Gà nổ muối)</t>
  </si>
  <si>
    <t>PC00465</t>
  </si>
  <si>
    <t>Thanh toán tiền thịt (không hóa đơn VAT)</t>
  </si>
  <si>
    <t>PC00469</t>
  </si>
  <si>
    <t>Thanh toán tiền in ấn ( decan, banner tuyển dụng, in thẻ kho, HDSD máy) không hóa đơn VAT</t>
  </si>
  <si>
    <t>MDV00056</t>
  </si>
  <si>
    <t>Dịch vụ diệt côn trùng tháng 04/2024</t>
  </si>
  <si>
    <t>PC00472</t>
  </si>
  <si>
    <t>Đặt cọc tiền mua giấy bóng kính</t>
  </si>
  <si>
    <t>PC00474</t>
  </si>
  <si>
    <t>Thanh toán tiền thịt</t>
  </si>
  <si>
    <t>NVK00045.01</t>
  </si>
  <si>
    <t>Phải nộp tiền BHXH T04-2024</t>
  </si>
  <si>
    <t>3383</t>
  </si>
  <si>
    <t>PBCC00020</t>
  </si>
  <si>
    <t>Phân bổ chi phí CCDC tháng 4 năm 2024</t>
  </si>
  <si>
    <t>Số dòng = 340</t>
  </si>
  <si>
    <t>SỔ TÀI SẢN CỐ ĐỊNH</t>
  </si>
  <si>
    <t>Từ ngày 01/01/2024 đến ngày 30/4/2024</t>
  </si>
  <si>
    <t>Mã TSCĐ</t>
  </si>
  <si>
    <t>Tên TSCĐ</t>
  </si>
  <si>
    <t>Loại TSCĐ</t>
  </si>
  <si>
    <t>Đơn vị sử dụng</t>
  </si>
  <si>
    <t>Ngày ghi tăng</t>
  </si>
  <si>
    <t>Số CT ghi tăng</t>
  </si>
  <si>
    <t>Ngày bắt đầu tính KH</t>
  </si>
  <si>
    <t>Thời gian SD (tháng)</t>
  </si>
  <si>
    <t>Thời gian SD còn lại (tháng)</t>
  </si>
  <si>
    <t>Nguyên giá</t>
  </si>
  <si>
    <t>Giá trị tính KH</t>
  </si>
  <si>
    <t>Hao mòn trong kỳ</t>
  </si>
  <si>
    <t>Hao mòn lũy kế</t>
  </si>
  <si>
    <t>Giá trị còn lại</t>
  </si>
  <si>
    <t>Giá trị KH tháng</t>
  </si>
  <si>
    <t>TK nguyên giá</t>
  </si>
  <si>
    <t>TK khấu hao</t>
  </si>
  <si>
    <t>TSCĐ00001</t>
  </si>
  <si>
    <t>Xây dựng mới đường dây trung thế nổi 22KV và TBA</t>
  </si>
  <si>
    <t>Máy móc, thiết bị</t>
  </si>
  <si>
    <t>Bộ phận văn phòng - khối gián tiếp</t>
  </si>
  <si>
    <t>TTS00001</t>
  </si>
  <si>
    <t>2112</t>
  </si>
  <si>
    <t>TSCĐ00002</t>
  </si>
  <si>
    <t>Xe nâng hàng Komatsu đã qua sử dụng. Model: FB15RW15</t>
  </si>
  <si>
    <t>Phương tiện vận tải, truyền dẫn</t>
  </si>
  <si>
    <t>TTS00002</t>
  </si>
  <si>
    <t>2113</t>
  </si>
  <si>
    <t>TSCĐ00003</t>
  </si>
  <si>
    <t>Máy dùng sơ chế thực phẩm</t>
  </si>
  <si>
    <t>Phòng Sơ chế</t>
  </si>
  <si>
    <t>TTS00003</t>
  </si>
  <si>
    <t>TSCĐ00004</t>
  </si>
  <si>
    <t>Máy làm đá viên HA400</t>
  </si>
  <si>
    <t>TTS00004</t>
  </si>
  <si>
    <t>TTCĐS00005</t>
  </si>
  <si>
    <t>Máy phát điện 125kva</t>
  </si>
  <si>
    <t>Phòng Sản xuất</t>
  </si>
  <si>
    <t>TTS00005</t>
  </si>
  <si>
    <t>TSCĐ00006</t>
  </si>
  <si>
    <t>Máy đóng gói chân không, hiệu: Henkovac, Model: D4</t>
  </si>
  <si>
    <t>Phòng đóng gói</t>
  </si>
  <si>
    <t>TTS00006</t>
  </si>
  <si>
    <t>TSCĐ00007</t>
  </si>
  <si>
    <t>Hệ thống thiết bị nồi nấu tải nhiệt</t>
  </si>
  <si>
    <t>Phòng gia nhiệt</t>
  </si>
  <si>
    <t>TTS00007</t>
  </si>
  <si>
    <t>Số dòng = 7</t>
  </si>
  <si>
    <t>SỔ THEO DÕI CÔNG CỤ DỤNG CỤ</t>
  </si>
  <si>
    <t>Mã CCDC</t>
  </si>
  <si>
    <t>Tên CCDC</t>
  </si>
  <si>
    <t>Lý do ghi tăng</t>
  </si>
  <si>
    <t>Số kỳ phân bổ</t>
  </si>
  <si>
    <t>Số kỳ PB còn lại</t>
  </si>
  <si>
    <t>ĐVT</t>
  </si>
  <si>
    <t>SL ghi tăng</t>
  </si>
  <si>
    <t>Giá trị CCDC</t>
  </si>
  <si>
    <t>Giá trị PB hàng kỳ</t>
  </si>
  <si>
    <t>Phân bổ trong kỳ</t>
  </si>
  <si>
    <t>Lũy kế đã PB</t>
  </si>
  <si>
    <t>TK chờ phân bổ</t>
  </si>
  <si>
    <t>Tài khoản chi phí</t>
  </si>
  <si>
    <t>CC00001</t>
  </si>
  <si>
    <t>Bồn Inox Đại Thành các loại</t>
  </si>
  <si>
    <t>Mua mới</t>
  </si>
  <si>
    <t>TCC00001</t>
  </si>
  <si>
    <t>Bồn</t>
  </si>
  <si>
    <t>6423</t>
  </si>
  <si>
    <t>CC00002</t>
  </si>
  <si>
    <t>Bình năng lượng mặt trời</t>
  </si>
  <si>
    <t>TCC00002</t>
  </si>
  <si>
    <t>Bình</t>
  </si>
  <si>
    <t>CC00018</t>
  </si>
  <si>
    <t>Máy lọc nước</t>
  </si>
  <si>
    <t>TCC00018</t>
  </si>
  <si>
    <t>Cái</t>
  </si>
  <si>
    <t>CC00003</t>
  </si>
  <si>
    <t>Máy lạnh Daikin treo tường các loại</t>
  </si>
  <si>
    <t>TCC00003</t>
  </si>
  <si>
    <t>CC00006</t>
  </si>
  <si>
    <t>Máy cắt thịt đông lạnh</t>
  </si>
  <si>
    <t>TCC00006</t>
  </si>
  <si>
    <t>6273</t>
  </si>
  <si>
    <t>CC00007</t>
  </si>
  <si>
    <t>Máy xay giò chả</t>
  </si>
  <si>
    <t>TCC00007</t>
  </si>
  <si>
    <t>CC00017</t>
  </si>
  <si>
    <t>Bộ máy in phun Hitachi, Model UX-D161W</t>
  </si>
  <si>
    <t>TCC00017</t>
  </si>
  <si>
    <t>CC00012</t>
  </si>
  <si>
    <t>Máy nén khí trục vít + bình chứa khí</t>
  </si>
  <si>
    <t>TCC00012</t>
  </si>
  <si>
    <t>6272</t>
  </si>
  <si>
    <t>CC00004</t>
  </si>
  <si>
    <t>Cân bàn điện tử các loại</t>
  </si>
  <si>
    <t>TCC00004</t>
  </si>
  <si>
    <t>Cân</t>
  </si>
  <si>
    <t>CC00005</t>
  </si>
  <si>
    <t>Nhựa HDPE tấm + sóng hở các loại</t>
  </si>
  <si>
    <t>TCC00005</t>
  </si>
  <si>
    <t>CC00015</t>
  </si>
  <si>
    <t>Máy xịt rửa áp lực kèm động cơ</t>
  </si>
  <si>
    <t>TCC00015</t>
  </si>
  <si>
    <t>CC00019</t>
  </si>
  <si>
    <t>Máy hàn miệng túi + máy phun áp lực</t>
  </si>
  <si>
    <t>TCC00019</t>
  </si>
  <si>
    <t>cái</t>
  </si>
  <si>
    <t>CC00020</t>
  </si>
  <si>
    <t>Máy thái thịt + tạo viên + bếp chiên</t>
  </si>
  <si>
    <t>TCC00020</t>
  </si>
  <si>
    <t>CC00022</t>
  </si>
  <si>
    <t>Pallet nhựa 1000x1200, 1000x1000</t>
  </si>
  <si>
    <t>TCC00022</t>
  </si>
  <si>
    <t>CC00011</t>
  </si>
  <si>
    <t>Kệ Drive</t>
  </si>
  <si>
    <t>TCC00011</t>
  </si>
  <si>
    <t>6422</t>
  </si>
  <si>
    <t>CC00013</t>
  </si>
  <si>
    <t>TCC00013</t>
  </si>
  <si>
    <t>CC00014</t>
  </si>
  <si>
    <t>Cân bàn điện tử 100kg</t>
  </si>
  <si>
    <t>TCC00014</t>
  </si>
  <si>
    <t>CC00016</t>
  </si>
  <si>
    <t>Đầu ghi + ổ cứng + hệ thống camerca quan sát</t>
  </si>
  <si>
    <t>TCC00016</t>
  </si>
  <si>
    <t>Bộ</t>
  </si>
  <si>
    <t>CC00021</t>
  </si>
  <si>
    <t>Máy lạnh LG V18WIN1/phòng ăn</t>
  </si>
  <si>
    <t>TCC00021</t>
  </si>
  <si>
    <t>Số dòng = 19</t>
  </si>
  <si>
    <t>STT</t>
  </si>
  <si>
    <t>KHOẢN MỤC</t>
  </si>
  <si>
    <t>Số tiền</t>
  </si>
  <si>
    <t>Tiền lương nhân viên</t>
  </si>
  <si>
    <t>Tiền điện</t>
  </si>
  <si>
    <t>Tiền nước</t>
  </si>
  <si>
    <t xml:space="preserve">Bếp ăn + cơm </t>
  </si>
  <si>
    <t>Vận chuyển</t>
  </si>
  <si>
    <t xml:space="preserve">Phân bổ + Khấu hao </t>
  </si>
  <si>
    <t>Lãi vay</t>
  </si>
  <si>
    <t>Chi phí khác</t>
  </si>
  <si>
    <t>LŨY KẾ</t>
  </si>
  <si>
    <t>Bảo hiểm xã hội</t>
  </si>
  <si>
    <t>Chi phí quản lý bán hàng</t>
  </si>
  <si>
    <t>Chi phí quản lý doanh nghiệp</t>
  </si>
  <si>
    <t>Tiếp khách</t>
  </si>
  <si>
    <t>BÁO CÁO CHI TIẾT</t>
  </si>
  <si>
    <t>Tiền thuê nhà + điện cho nhân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</si>
</sst>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;\(#,##0\);"/>
    <numFmt numFmtId="166" formatCode="_-* #,##0_-;\-* #,##0_-;_-* &quot;-&quot;??_-;_-@_-"/>
  </numFmts>
  <fonts count="28">
    <font>
      <sz val="10"/>
      <name val="Arial"/>
      <charset val="1"/>
    </font>
    <font>
      <sz val="10"/>
      <name val="Arial"/>
      <family val="2"/>
    </font>
    <font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0"/>
      <name val="Times New Roman"/>
      <family val="1"/>
      <charset val="163"/>
    </font>
    <font>
      <b/>
      <sz val="16"/>
      <name val="Times New Roman"/>
      <family val="1"/>
      <charset val="163"/>
    </font>
    <font>
      <b/>
      <i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0"/>
      <name val="Arial"/>
      <family val="2"/>
      <charset val="163"/>
    </font>
    <font>
      <sz val="10"/>
      <name val="Times New Roman"/>
      <family val="1"/>
      <charset val="163"/>
    </font>
    <font>
      <sz val="9"/>
      <name val="Arial Narrow"/>
      <family val="2"/>
      <charset val="163"/>
    </font>
    <font>
      <i/>
      <sz val="11"/>
      <name val="Times New Roman"/>
      <family val="1"/>
      <charset val="163"/>
    </font>
    <font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9"/>
      <name val="Arial Narrow"/>
      <family val="2"/>
      <charset val="163"/>
    </font>
    <font>
      <b/>
      <sz val="9"/>
      <color indexed="8"/>
      <name val="Arial Narrow"/>
      <family val="2"/>
    </font>
    <font>
      <b/>
      <sz val="11"/>
      <color theme="1"/>
      <name val="Aptos Narrow"/>
      <family val="2"/>
      <charset val="163"/>
      <scheme val="minor"/>
    </font>
    <font>
      <sz val="9"/>
      <color indexed="8"/>
      <name val="Arial Narrow"/>
      <charset val="1"/>
    </font>
    <font>
      <sz val="9"/>
      <color indexed="11"/>
      <name val="Arial Narrow"/>
      <charset val="1"/>
    </font>
    <font>
      <b/>
      <sz val="9"/>
      <color indexed="11"/>
      <name val="Arial Narrow"/>
      <family val="2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Times New Roman"/>
      <family val="1"/>
    </font>
    <font>
      <b/>
      <sz val="8"/>
      <name val="Microsoft Sans Serif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1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top"/>
    </xf>
    <xf numFmtId="0" fontId="8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165" fontId="11" fillId="0" borderId="1" xfId="1" applyNumberFormat="1" applyFont="1" applyBorder="1" applyAlignment="1">
      <alignment vertical="center" wrapText="1" readingOrder="1"/>
    </xf>
    <xf numFmtId="165" fontId="1" fillId="0" borderId="1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vertical="top"/>
    </xf>
    <xf numFmtId="0" fontId="6" fillId="0" borderId="0" xfId="0" applyFont="1" applyAlignment="1">
      <alignment horizontal="left" vertical="center" readingOrder="1"/>
    </xf>
    <xf numFmtId="165" fontId="15" fillId="0" borderId="1" xfId="1" applyNumberFormat="1" applyFont="1" applyBorder="1" applyAlignment="1">
      <alignment vertical="center" wrapText="1" readingOrder="1"/>
    </xf>
    <xf numFmtId="0" fontId="9" fillId="0" borderId="0" xfId="0" applyFont="1"/>
    <xf numFmtId="0" fontId="21" fillId="0" borderId="0" xfId="2"/>
    <xf numFmtId="14" fontId="24" fillId="2" borderId="7" xfId="2" applyNumberFormat="1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38" fontId="24" fillId="2" borderId="7" xfId="2" applyNumberFormat="1" applyFont="1" applyFill="1" applyBorder="1" applyAlignment="1">
      <alignment horizontal="center" vertical="center" wrapText="1"/>
    </xf>
    <xf numFmtId="14" fontId="25" fillId="0" borderId="8" xfId="2" applyNumberFormat="1" applyFont="1" applyBorder="1" applyAlignment="1">
      <alignment horizontal="center" vertical="center"/>
    </xf>
    <xf numFmtId="0" fontId="25" fillId="0" borderId="8" xfId="2" applyFont="1" applyBorder="1" applyAlignment="1">
      <alignment horizontal="left" vertical="center"/>
    </xf>
    <xf numFmtId="38" fontId="25" fillId="0" borderId="8" xfId="2" applyNumberFormat="1" applyFont="1" applyBorder="1" applyAlignment="1">
      <alignment horizontal="right" vertical="center"/>
    </xf>
    <xf numFmtId="14" fontId="25" fillId="3" borderId="8" xfId="2" applyNumberFormat="1" applyFont="1" applyFill="1" applyBorder="1" applyAlignment="1">
      <alignment horizontal="left" vertical="center"/>
    </xf>
    <xf numFmtId="14" fontId="21" fillId="0" borderId="0" xfId="2" applyNumberFormat="1"/>
    <xf numFmtId="38" fontId="21" fillId="0" borderId="0" xfId="2" applyNumberFormat="1"/>
    <xf numFmtId="1" fontId="24" fillId="2" borderId="7" xfId="2" applyNumberFormat="1" applyFont="1" applyFill="1" applyBorder="1" applyAlignment="1">
      <alignment horizontal="center" vertical="center" wrapText="1"/>
    </xf>
    <xf numFmtId="1" fontId="25" fillId="0" borderId="8" xfId="2" applyNumberFormat="1" applyFont="1" applyBorder="1" applyAlignment="1">
      <alignment horizontal="right" vertical="center"/>
    </xf>
    <xf numFmtId="0" fontId="25" fillId="3" borderId="8" xfId="2" applyFont="1" applyFill="1" applyBorder="1" applyAlignment="1">
      <alignment horizontal="left" vertical="center"/>
    </xf>
    <xf numFmtId="1" fontId="25" fillId="3" borderId="8" xfId="2" applyNumberFormat="1" applyFont="1" applyFill="1" applyBorder="1" applyAlignment="1">
      <alignment horizontal="right" vertical="center"/>
    </xf>
    <xf numFmtId="38" fontId="25" fillId="3" borderId="8" xfId="2" applyNumberFormat="1" applyFont="1" applyFill="1" applyBorder="1" applyAlignment="1">
      <alignment horizontal="right" vertical="center"/>
    </xf>
    <xf numFmtId="1" fontId="21" fillId="0" borderId="0" xfId="2" applyNumberFormat="1"/>
    <xf numFmtId="40" fontId="24" fillId="2" borderId="7" xfId="2" applyNumberFormat="1" applyFont="1" applyFill="1" applyBorder="1" applyAlignment="1">
      <alignment horizontal="center" vertical="center" wrapText="1"/>
    </xf>
    <xf numFmtId="40" fontId="25" fillId="0" borderId="8" xfId="2" applyNumberFormat="1" applyFont="1" applyBorder="1" applyAlignment="1">
      <alignment horizontal="right" vertical="center"/>
    </xf>
    <xf numFmtId="40" fontId="25" fillId="3" borderId="8" xfId="2" applyNumberFormat="1" applyFont="1" applyFill="1" applyBorder="1" applyAlignment="1">
      <alignment horizontal="right" vertical="center"/>
    </xf>
    <xf numFmtId="40" fontId="21" fillId="0" borderId="0" xfId="2" applyNumberFormat="1"/>
    <xf numFmtId="165" fontId="1" fillId="0" borderId="0" xfId="0" applyNumberFormat="1" applyFont="1"/>
    <xf numFmtId="165" fontId="9" fillId="0" borderId="0" xfId="0" applyNumberFormat="1" applyFont="1"/>
    <xf numFmtId="0" fontId="26" fillId="0" borderId="0" xfId="2" applyFont="1"/>
    <xf numFmtId="166" fontId="26" fillId="0" borderId="0" xfId="3" applyNumberFormat="1" applyFont="1"/>
    <xf numFmtId="14" fontId="27" fillId="0" borderId="8" xfId="2" applyNumberFormat="1" applyFont="1" applyBorder="1" applyAlignment="1">
      <alignment horizontal="center" vertical="center"/>
    </xf>
    <xf numFmtId="0" fontId="27" fillId="0" borderId="8" xfId="2" applyFont="1" applyBorder="1" applyAlignment="1">
      <alignment horizontal="left" vertical="center"/>
    </xf>
    <xf numFmtId="38" fontId="27" fillId="0" borderId="8" xfId="2" applyNumberFormat="1" applyFont="1" applyBorder="1" applyAlignment="1">
      <alignment horizontal="right" vertical="center"/>
    </xf>
    <xf numFmtId="0" fontId="17" fillId="0" borderId="0" xfId="2" applyFont="1"/>
    <xf numFmtId="166" fontId="26" fillId="0" borderId="0" xfId="2" applyNumberFormat="1" applyFont="1"/>
    <xf numFmtId="0" fontId="26" fillId="0" borderId="9" xfId="2" applyFont="1" applyBorder="1" applyAlignment="1">
      <alignment horizontal="center"/>
    </xf>
    <xf numFmtId="0" fontId="26" fillId="0" borderId="9" xfId="2" applyFont="1" applyBorder="1"/>
    <xf numFmtId="166" fontId="26" fillId="0" borderId="9" xfId="3" applyNumberFormat="1" applyFont="1" applyBorder="1"/>
    <xf numFmtId="166" fontId="23" fillId="0" borderId="9" xfId="3" applyNumberFormat="1" applyFont="1" applyBorder="1"/>
    <xf numFmtId="166" fontId="26" fillId="0" borderId="9" xfId="4" applyNumberFormat="1" applyFont="1" applyBorder="1"/>
    <xf numFmtId="0" fontId="23" fillId="0" borderId="9" xfId="2" applyFont="1" applyBorder="1"/>
    <xf numFmtId="165" fontId="18" fillId="0" borderId="1" xfId="0" applyNumberFormat="1" applyFont="1" applyFill="1" applyBorder="1" applyAlignment="1" applyProtection="1">
      <alignment horizontal="right" vertical="center" wrapText="1" readingOrder="1"/>
    </xf>
    <xf numFmtId="165" fontId="16" fillId="0" borderId="1" xfId="0" applyNumberFormat="1" applyFont="1" applyFill="1" applyBorder="1" applyAlignment="1" applyProtection="1">
      <alignment horizontal="righ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165" fontId="15" fillId="0" borderId="1" xfId="1" applyNumberFormat="1" applyFont="1" applyBorder="1" applyAlignment="1">
      <alignment horizontal="right" vertical="center" wrapText="1" readingOrder="1"/>
    </xf>
    <xf numFmtId="165" fontId="11" fillId="0" borderId="1" xfId="1" applyNumberFormat="1" applyFont="1" applyBorder="1" applyAlignment="1">
      <alignment horizontal="righ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65" fontId="11" fillId="0" borderId="1" xfId="0" applyNumberFormat="1" applyFont="1" applyBorder="1" applyAlignment="1">
      <alignment horizontal="right" vertical="center" wrapText="1" readingOrder="1"/>
    </xf>
    <xf numFmtId="165" fontId="11" fillId="0" borderId="3" xfId="0" applyNumberFormat="1" applyFont="1" applyBorder="1" applyAlignment="1">
      <alignment horizontal="right" vertical="center" wrapText="1" readingOrder="1"/>
    </xf>
    <xf numFmtId="165" fontId="11" fillId="0" borderId="4" xfId="0" applyNumberFormat="1" applyFont="1" applyBorder="1" applyAlignment="1">
      <alignment horizontal="right" vertical="center" wrapText="1" readingOrder="1"/>
    </xf>
    <xf numFmtId="165" fontId="11" fillId="0" borderId="5" xfId="0" applyNumberFormat="1" applyFont="1" applyBorder="1" applyAlignment="1">
      <alignment horizontal="right" vertical="center" wrapText="1" readingOrder="1"/>
    </xf>
    <xf numFmtId="165" fontId="20" fillId="0" borderId="1" xfId="0" applyNumberFormat="1" applyFont="1" applyFill="1" applyBorder="1" applyAlignment="1" applyProtection="1">
      <alignment horizontal="right" vertical="center" wrapText="1" readingOrder="1"/>
    </xf>
    <xf numFmtId="0" fontId="3" fillId="0" borderId="0" xfId="0" applyFont="1" applyAlignment="1">
      <alignment horizontal="center" vertical="top" readingOrder="1"/>
    </xf>
    <xf numFmtId="0" fontId="7" fillId="0" borderId="0" xfId="0" applyFont="1" applyAlignment="1">
      <alignment horizontal="left" vertical="top" readingOrder="1"/>
    </xf>
    <xf numFmtId="0" fontId="10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center" vertical="center" readingOrder="1"/>
    </xf>
    <xf numFmtId="165" fontId="19" fillId="0" borderId="1" xfId="0" applyNumberFormat="1" applyFont="1" applyFill="1" applyBorder="1" applyAlignment="1" applyProtection="1">
      <alignment horizontal="righ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top" readingOrder="1"/>
    </xf>
    <xf numFmtId="0" fontId="26" fillId="0" borderId="9" xfId="2" applyNumberFormat="1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6" fillId="0" borderId="9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</cellXfs>
  <cellStyles count="5">
    <cellStyle name="Comma 2" xfId="3"/>
    <cellStyle name="Comma 2 2" xf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opLeftCell="A9" zoomScale="115" zoomScaleNormal="115" workbookViewId="0">
      <selection activeCell="P26" sqref="P26:R26"/>
    </sheetView>
  </sheetViews>
  <sheetFormatPr defaultRowHeight="12.75"/>
  <cols>
    <col min="1" max="1" width="8.5703125" style="1" customWidth="1"/>
    <col min="2" max="2" width="15.140625" style="1" customWidth="1"/>
    <col min="3" max="3" width="4.5703125" style="1" customWidth="1"/>
    <col min="4" max="4" width="2.5703125" style="1" customWidth="1"/>
    <col min="5" max="5" width="7.140625" style="1" customWidth="1"/>
    <col min="6" max="6" width="8.140625" style="1" customWidth="1"/>
    <col min="7" max="7" width="9.140625" style="1"/>
    <col min="8" max="8" width="0.5703125" style="1" customWidth="1"/>
    <col min="9" max="9" width="3.5703125" style="1" customWidth="1"/>
    <col min="10" max="21" width="5.140625" style="1" customWidth="1"/>
    <col min="22" max="22" width="15.7109375" style="1" customWidth="1"/>
    <col min="23" max="23" width="13.85546875" style="1" bestFit="1" customWidth="1"/>
    <col min="24" max="24" width="14" style="1" bestFit="1" customWidth="1"/>
    <col min="25" max="16384" width="9.140625" style="1"/>
  </cols>
  <sheetData>
    <row r="1" spans="1:22" ht="2.85" customHeight="1">
      <c r="A1" s="67" t="s">
        <v>71</v>
      </c>
      <c r="B1" s="67"/>
      <c r="C1" s="67"/>
      <c r="D1" s="67"/>
      <c r="E1" s="67"/>
      <c r="F1" s="67"/>
      <c r="G1" s="67"/>
    </row>
    <row r="2" spans="1:22" ht="17.649999999999999" customHeight="1">
      <c r="A2" s="67"/>
      <c r="B2" s="67"/>
      <c r="C2" s="67"/>
      <c r="D2" s="67"/>
      <c r="E2" s="67"/>
      <c r="F2" s="67"/>
      <c r="G2" s="67"/>
      <c r="H2" s="68" t="s">
        <v>0</v>
      </c>
      <c r="I2" s="68"/>
      <c r="J2" s="68"/>
      <c r="K2" s="68"/>
      <c r="L2" s="68"/>
      <c r="M2" s="68"/>
    </row>
    <row r="3" spans="1:22" ht="15.75" customHeight="1">
      <c r="A3" s="67"/>
      <c r="B3" s="67"/>
      <c r="C3" s="67"/>
      <c r="D3" s="67"/>
      <c r="E3" s="67"/>
      <c r="F3" s="67"/>
      <c r="G3" s="67"/>
      <c r="H3" s="69" t="s">
        <v>1</v>
      </c>
      <c r="I3" s="69"/>
      <c r="J3" s="69"/>
      <c r="K3" s="69"/>
      <c r="L3" s="69"/>
      <c r="M3" s="69"/>
    </row>
    <row r="4" spans="1:22" ht="22.9" customHeight="1">
      <c r="A4" s="67"/>
      <c r="B4" s="67"/>
      <c r="C4" s="67"/>
      <c r="D4" s="67"/>
      <c r="E4" s="67"/>
      <c r="F4" s="67"/>
      <c r="G4" s="67"/>
      <c r="H4" s="69"/>
      <c r="I4" s="69"/>
      <c r="J4" s="69"/>
      <c r="K4" s="69"/>
      <c r="L4" s="69"/>
      <c r="M4" s="69"/>
    </row>
    <row r="5" spans="1:22" ht="4.3499999999999996" customHeight="1">
      <c r="A5" s="67"/>
      <c r="B5" s="67"/>
      <c r="C5" s="67"/>
      <c r="D5" s="67"/>
      <c r="E5" s="67"/>
      <c r="F5" s="67"/>
      <c r="G5" s="67"/>
    </row>
    <row r="6" spans="1:22" ht="11.85" customHeight="1"/>
    <row r="7" spans="1:22" ht="22.9" customHeight="1">
      <c r="A7" s="66" t="s">
        <v>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8" spans="1:22" ht="20.65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22" ht="16.899999999999999" customHeight="1">
      <c r="L9" s="60"/>
      <c r="M9" s="60"/>
    </row>
    <row r="10" spans="1:22" ht="2.8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2" ht="17.649999999999999" customHeight="1">
      <c r="A11" s="53" t="s">
        <v>3</v>
      </c>
      <c r="B11" s="53"/>
      <c r="C11" s="53"/>
      <c r="D11" s="53"/>
      <c r="E11" s="53"/>
      <c r="F11" s="3" t="s">
        <v>4</v>
      </c>
      <c r="G11" s="53" t="s">
        <v>5</v>
      </c>
      <c r="H11" s="53"/>
      <c r="I11" s="53"/>
      <c r="J11" s="53" t="s">
        <v>64</v>
      </c>
      <c r="K11" s="53"/>
      <c r="L11" s="53"/>
      <c r="M11" s="53" t="s">
        <v>66</v>
      </c>
      <c r="N11" s="53"/>
      <c r="O11" s="53"/>
      <c r="P11" s="53" t="s">
        <v>65</v>
      </c>
      <c r="Q11" s="53"/>
      <c r="R11" s="53"/>
      <c r="S11" s="53" t="s">
        <v>67</v>
      </c>
      <c r="T11" s="53"/>
      <c r="U11" s="53"/>
      <c r="V11" s="4" t="s">
        <v>70</v>
      </c>
    </row>
    <row r="12" spans="1:22" ht="17.649999999999999" customHeight="1">
      <c r="A12" s="61" t="s">
        <v>6</v>
      </c>
      <c r="B12" s="61"/>
      <c r="C12" s="61"/>
      <c r="D12" s="61"/>
      <c r="E12" s="61"/>
      <c r="F12" s="5" t="s">
        <v>7</v>
      </c>
      <c r="G12" s="62" t="s">
        <v>8</v>
      </c>
      <c r="H12" s="62"/>
      <c r="I12" s="62"/>
      <c r="J12" s="52">
        <v>0</v>
      </c>
      <c r="K12" s="52"/>
      <c r="L12" s="52"/>
      <c r="M12" s="48">
        <v>1036011925</v>
      </c>
      <c r="N12" s="48"/>
      <c r="O12" s="48"/>
      <c r="P12" s="48">
        <v>5270882802</v>
      </c>
      <c r="Q12" s="48"/>
      <c r="R12" s="48"/>
      <c r="S12" s="48">
        <v>5933338332</v>
      </c>
      <c r="T12" s="48"/>
      <c r="U12" s="48"/>
      <c r="V12" s="6">
        <f>SUM(J12:U12)</f>
        <v>12240233059</v>
      </c>
    </row>
    <row r="13" spans="1:22" ht="17.649999999999999" customHeight="1">
      <c r="A13" s="61" t="s">
        <v>9</v>
      </c>
      <c r="B13" s="61"/>
      <c r="C13" s="61"/>
      <c r="D13" s="61"/>
      <c r="E13" s="61"/>
      <c r="F13" s="5" t="s">
        <v>10</v>
      </c>
      <c r="G13" s="62" t="s">
        <v>11</v>
      </c>
      <c r="H13" s="62"/>
      <c r="I13" s="62"/>
      <c r="J13" s="52">
        <v>0</v>
      </c>
      <c r="K13" s="52"/>
      <c r="L13" s="52"/>
      <c r="M13" s="48">
        <v>0</v>
      </c>
      <c r="N13" s="48"/>
      <c r="O13" s="48"/>
      <c r="P13" s="48">
        <v>0</v>
      </c>
      <c r="Q13" s="48"/>
      <c r="R13" s="48"/>
      <c r="S13" s="48">
        <v>0</v>
      </c>
      <c r="T13" s="48"/>
      <c r="U13" s="48"/>
      <c r="V13" s="7">
        <f t="shared" ref="V13:V26" si="0">SUM(J13:U13)</f>
        <v>0</v>
      </c>
    </row>
    <row r="14" spans="1:22" ht="24.2" customHeight="1">
      <c r="A14" s="61" t="s">
        <v>12</v>
      </c>
      <c r="B14" s="61"/>
      <c r="C14" s="61"/>
      <c r="D14" s="61"/>
      <c r="E14" s="61"/>
      <c r="F14" s="5" t="s">
        <v>13</v>
      </c>
      <c r="G14" s="62"/>
      <c r="H14" s="62"/>
      <c r="I14" s="62"/>
      <c r="J14" s="52">
        <v>0</v>
      </c>
      <c r="K14" s="52"/>
      <c r="L14" s="52"/>
      <c r="M14" s="48">
        <v>1036011925</v>
      </c>
      <c r="N14" s="48"/>
      <c r="O14" s="48"/>
      <c r="P14" s="48">
        <v>5270882802</v>
      </c>
      <c r="Q14" s="48"/>
      <c r="R14" s="48"/>
      <c r="S14" s="48">
        <v>5933338332</v>
      </c>
      <c r="T14" s="48"/>
      <c r="U14" s="48"/>
      <c r="V14" s="6">
        <f t="shared" si="0"/>
        <v>12240233059</v>
      </c>
    </row>
    <row r="15" spans="1:22" ht="17.649999999999999" customHeight="1">
      <c r="A15" s="61" t="s">
        <v>14</v>
      </c>
      <c r="B15" s="61"/>
      <c r="C15" s="61"/>
      <c r="D15" s="61"/>
      <c r="E15" s="61"/>
      <c r="F15" s="5" t="s">
        <v>15</v>
      </c>
      <c r="G15" s="62" t="s">
        <v>16</v>
      </c>
      <c r="H15" s="62"/>
      <c r="I15" s="62"/>
      <c r="J15" s="52">
        <v>0</v>
      </c>
      <c r="K15" s="52"/>
      <c r="L15" s="52"/>
      <c r="M15" s="48">
        <v>1434635213</v>
      </c>
      <c r="N15" s="48"/>
      <c r="O15" s="48"/>
      <c r="P15" s="48">
        <v>4702318099</v>
      </c>
      <c r="Q15" s="48"/>
      <c r="R15" s="48"/>
      <c r="S15" s="48">
        <v>4762079622</v>
      </c>
      <c r="T15" s="48"/>
      <c r="U15" s="48"/>
      <c r="V15" s="6">
        <f t="shared" si="0"/>
        <v>10899032934</v>
      </c>
    </row>
    <row r="16" spans="1:22" ht="24.2" customHeight="1">
      <c r="A16" s="61" t="s">
        <v>17</v>
      </c>
      <c r="B16" s="61"/>
      <c r="C16" s="61"/>
      <c r="D16" s="61"/>
      <c r="E16" s="61"/>
      <c r="F16" s="5" t="s">
        <v>18</v>
      </c>
      <c r="G16" s="62"/>
      <c r="H16" s="62"/>
      <c r="I16" s="62"/>
      <c r="J16" s="52">
        <v>0</v>
      </c>
      <c r="K16" s="52"/>
      <c r="L16" s="52"/>
      <c r="M16" s="65">
        <v>-398623288</v>
      </c>
      <c r="N16" s="65"/>
      <c r="O16" s="65"/>
      <c r="P16" s="48">
        <v>568564703</v>
      </c>
      <c r="Q16" s="48"/>
      <c r="R16" s="48"/>
      <c r="S16" s="48">
        <v>1171258710</v>
      </c>
      <c r="T16" s="48"/>
      <c r="U16" s="48"/>
      <c r="V16" s="6">
        <f t="shared" si="0"/>
        <v>1341200125</v>
      </c>
    </row>
    <row r="17" spans="1:24" ht="17.649999999999999" customHeight="1">
      <c r="A17" s="61" t="s">
        <v>19</v>
      </c>
      <c r="B17" s="61"/>
      <c r="C17" s="61"/>
      <c r="D17" s="61"/>
      <c r="E17" s="61"/>
      <c r="F17" s="5" t="s">
        <v>20</v>
      </c>
      <c r="G17" s="62" t="s">
        <v>21</v>
      </c>
      <c r="H17" s="62"/>
      <c r="I17" s="62"/>
      <c r="J17" s="52">
        <v>20511</v>
      </c>
      <c r="K17" s="52"/>
      <c r="L17" s="52"/>
      <c r="M17" s="48">
        <v>70033</v>
      </c>
      <c r="N17" s="48"/>
      <c r="O17" s="48"/>
      <c r="P17" s="48">
        <v>52454</v>
      </c>
      <c r="Q17" s="48"/>
      <c r="R17" s="48"/>
      <c r="S17" s="48">
        <v>50240</v>
      </c>
      <c r="T17" s="48"/>
      <c r="U17" s="48"/>
      <c r="V17" s="6">
        <f t="shared" si="0"/>
        <v>193238</v>
      </c>
    </row>
    <row r="18" spans="1:24" ht="16.899999999999999" customHeight="1">
      <c r="A18" s="61" t="s">
        <v>22</v>
      </c>
      <c r="B18" s="61"/>
      <c r="C18" s="61"/>
      <c r="D18" s="61"/>
      <c r="E18" s="61"/>
      <c r="F18" s="5" t="s">
        <v>23</v>
      </c>
      <c r="G18" s="62" t="s">
        <v>24</v>
      </c>
      <c r="H18" s="62"/>
      <c r="I18" s="62"/>
      <c r="J18" s="52">
        <v>4501521</v>
      </c>
      <c r="K18" s="52"/>
      <c r="L18" s="52"/>
      <c r="M18" s="48">
        <v>11719055</v>
      </c>
      <c r="N18" s="48"/>
      <c r="O18" s="48"/>
      <c r="P18" s="48">
        <v>10878006</v>
      </c>
      <c r="Q18" s="48"/>
      <c r="R18" s="48"/>
      <c r="S18" s="48">
        <v>12043507</v>
      </c>
      <c r="T18" s="48"/>
      <c r="U18" s="48"/>
      <c r="V18" s="6">
        <f t="shared" si="0"/>
        <v>39142089</v>
      </c>
    </row>
    <row r="19" spans="1:24" ht="17.649999999999999" customHeight="1">
      <c r="A19" s="61" t="s">
        <v>25</v>
      </c>
      <c r="B19" s="61"/>
      <c r="C19" s="61"/>
      <c r="D19" s="61"/>
      <c r="E19" s="61"/>
      <c r="F19" s="5" t="s">
        <v>26</v>
      </c>
      <c r="G19" s="62"/>
      <c r="H19" s="62"/>
      <c r="I19" s="62"/>
      <c r="J19" s="52">
        <v>0</v>
      </c>
      <c r="K19" s="52"/>
      <c r="L19" s="52"/>
      <c r="M19" s="48">
        <v>0</v>
      </c>
      <c r="N19" s="48"/>
      <c r="O19" s="48"/>
      <c r="P19" s="48">
        <v>0</v>
      </c>
      <c r="Q19" s="48"/>
      <c r="R19" s="48"/>
      <c r="S19" s="48">
        <v>0</v>
      </c>
      <c r="T19" s="48"/>
      <c r="U19" s="48"/>
      <c r="V19" s="6">
        <f t="shared" si="0"/>
        <v>0</v>
      </c>
    </row>
    <row r="20" spans="1:24" ht="16.899999999999999" customHeight="1">
      <c r="A20" s="61" t="s">
        <v>27</v>
      </c>
      <c r="B20" s="61"/>
      <c r="C20" s="61"/>
      <c r="D20" s="61"/>
      <c r="E20" s="61"/>
      <c r="F20" s="5" t="s">
        <v>28</v>
      </c>
      <c r="G20" s="62" t="s">
        <v>29</v>
      </c>
      <c r="H20" s="62"/>
      <c r="I20" s="62"/>
      <c r="J20" s="52">
        <v>5167100</v>
      </c>
      <c r="K20" s="52"/>
      <c r="L20" s="52"/>
      <c r="M20" s="48">
        <v>58052333</v>
      </c>
      <c r="N20" s="48"/>
      <c r="O20" s="48"/>
      <c r="P20" s="48">
        <v>74559491</v>
      </c>
      <c r="Q20" s="48"/>
      <c r="R20" s="48"/>
      <c r="S20" s="48">
        <v>179352546</v>
      </c>
      <c r="T20" s="48"/>
      <c r="U20" s="48"/>
      <c r="V20" s="6">
        <f t="shared" si="0"/>
        <v>317131470</v>
      </c>
    </row>
    <row r="21" spans="1:24" ht="17.649999999999999" customHeight="1">
      <c r="A21" s="61" t="s">
        <v>30</v>
      </c>
      <c r="B21" s="61"/>
      <c r="C21" s="61"/>
      <c r="D21" s="61"/>
      <c r="E21" s="61"/>
      <c r="F21" s="5" t="s">
        <v>31</v>
      </c>
      <c r="G21" s="62" t="s">
        <v>29</v>
      </c>
      <c r="H21" s="62"/>
      <c r="I21" s="62"/>
      <c r="J21" s="52">
        <v>485236516</v>
      </c>
      <c r="K21" s="52"/>
      <c r="L21" s="52"/>
      <c r="M21" s="48">
        <v>351093023</v>
      </c>
      <c r="N21" s="48"/>
      <c r="O21" s="48"/>
      <c r="P21" s="48">
        <v>308871849</v>
      </c>
      <c r="Q21" s="48"/>
      <c r="R21" s="48"/>
      <c r="S21" s="48">
        <v>396193045</v>
      </c>
      <c r="T21" s="48"/>
      <c r="U21" s="48"/>
      <c r="V21" s="6">
        <f t="shared" si="0"/>
        <v>1541394433</v>
      </c>
      <c r="W21" s="33"/>
    </row>
    <row r="22" spans="1:24" ht="24.2" customHeight="1">
      <c r="A22" s="61" t="s">
        <v>32</v>
      </c>
      <c r="B22" s="61"/>
      <c r="C22" s="61"/>
      <c r="D22" s="61"/>
      <c r="E22" s="61"/>
      <c r="F22" s="5" t="s">
        <v>33</v>
      </c>
      <c r="G22" s="62"/>
      <c r="H22" s="62"/>
      <c r="I22" s="62"/>
      <c r="J22" s="52">
        <v>-494884626</v>
      </c>
      <c r="K22" s="52"/>
      <c r="L22" s="52"/>
      <c r="M22" s="65">
        <v>-819417666</v>
      </c>
      <c r="N22" s="65"/>
      <c r="O22" s="65"/>
      <c r="P22" s="48">
        <v>174307811</v>
      </c>
      <c r="Q22" s="48"/>
      <c r="R22" s="48"/>
      <c r="S22" s="48">
        <v>583719852</v>
      </c>
      <c r="T22" s="48"/>
      <c r="U22" s="48"/>
      <c r="V22" s="6">
        <f t="shared" si="0"/>
        <v>-556274629</v>
      </c>
    </row>
    <row r="23" spans="1:24" ht="17.649999999999999" customHeight="1">
      <c r="A23" s="61" t="s">
        <v>34</v>
      </c>
      <c r="B23" s="61"/>
      <c r="C23" s="61"/>
      <c r="D23" s="61"/>
      <c r="E23" s="61"/>
      <c r="F23" s="5" t="s">
        <v>35</v>
      </c>
      <c r="G23" s="62" t="s">
        <v>36</v>
      </c>
      <c r="H23" s="62"/>
      <c r="I23" s="62"/>
      <c r="J23" s="52">
        <v>0</v>
      </c>
      <c r="K23" s="52"/>
      <c r="L23" s="52"/>
      <c r="M23" s="48">
        <v>34057400</v>
      </c>
      <c r="N23" s="48"/>
      <c r="O23" s="48"/>
      <c r="P23" s="48">
        <v>22160240</v>
      </c>
      <c r="Q23" s="48"/>
      <c r="R23" s="48"/>
      <c r="S23" s="48">
        <v>42414500</v>
      </c>
      <c r="T23" s="48"/>
      <c r="U23" s="48"/>
      <c r="V23" s="6">
        <f t="shared" si="0"/>
        <v>98632140</v>
      </c>
    </row>
    <row r="24" spans="1:24" ht="17.649999999999999" customHeight="1">
      <c r="A24" s="61" t="s">
        <v>37</v>
      </c>
      <c r="B24" s="61"/>
      <c r="C24" s="61"/>
      <c r="D24" s="61"/>
      <c r="E24" s="61"/>
      <c r="F24" s="5" t="s">
        <v>38</v>
      </c>
      <c r="G24" s="62" t="s">
        <v>39</v>
      </c>
      <c r="H24" s="62"/>
      <c r="I24" s="62"/>
      <c r="J24" s="52">
        <v>0</v>
      </c>
      <c r="K24" s="52"/>
      <c r="L24" s="52"/>
      <c r="M24" s="48">
        <v>200000</v>
      </c>
      <c r="N24" s="48"/>
      <c r="O24" s="48"/>
      <c r="P24" s="48">
        <v>0</v>
      </c>
      <c r="Q24" s="48"/>
      <c r="R24" s="48"/>
      <c r="S24" s="48">
        <v>500000</v>
      </c>
      <c r="T24" s="48"/>
      <c r="U24" s="48"/>
      <c r="V24" s="6">
        <f t="shared" si="0"/>
        <v>700000</v>
      </c>
    </row>
    <row r="25" spans="1:24" ht="16.899999999999999" customHeight="1">
      <c r="A25" s="61" t="s">
        <v>40</v>
      </c>
      <c r="B25" s="61"/>
      <c r="C25" s="61"/>
      <c r="D25" s="61"/>
      <c r="E25" s="61"/>
      <c r="F25" s="5" t="s">
        <v>41</v>
      </c>
      <c r="G25" s="62"/>
      <c r="H25" s="62"/>
      <c r="I25" s="62"/>
      <c r="J25" s="52">
        <v>0</v>
      </c>
      <c r="K25" s="52"/>
      <c r="L25" s="52"/>
      <c r="M25" s="48">
        <v>33857400</v>
      </c>
      <c r="N25" s="48"/>
      <c r="O25" s="48"/>
      <c r="P25" s="48">
        <v>22160240</v>
      </c>
      <c r="Q25" s="48"/>
      <c r="R25" s="48"/>
      <c r="S25" s="48">
        <v>41914500</v>
      </c>
      <c r="T25" s="48"/>
      <c r="U25" s="48"/>
      <c r="V25" s="6">
        <f t="shared" si="0"/>
        <v>97932140</v>
      </c>
    </row>
    <row r="26" spans="1:24" s="12" customFormat="1" ht="24.75" customHeight="1">
      <c r="A26" s="50" t="s">
        <v>42</v>
      </c>
      <c r="B26" s="50"/>
      <c r="C26" s="50"/>
      <c r="D26" s="50"/>
      <c r="E26" s="50"/>
      <c r="F26" s="3" t="s">
        <v>43</v>
      </c>
      <c r="G26" s="53"/>
      <c r="H26" s="53"/>
      <c r="I26" s="53"/>
      <c r="J26" s="51">
        <v>-494884626</v>
      </c>
      <c r="K26" s="51"/>
      <c r="L26" s="51"/>
      <c r="M26" s="58">
        <v>-785560266</v>
      </c>
      <c r="N26" s="58"/>
      <c r="O26" s="58"/>
      <c r="P26" s="49">
        <v>196468051</v>
      </c>
      <c r="Q26" s="49"/>
      <c r="R26" s="49"/>
      <c r="S26" s="49">
        <v>625634352</v>
      </c>
      <c r="T26" s="49"/>
      <c r="U26" s="49"/>
      <c r="V26" s="11">
        <f t="shared" si="0"/>
        <v>-458342489</v>
      </c>
      <c r="W26" s="33"/>
      <c r="X26" s="34"/>
    </row>
    <row r="27" spans="1:24" ht="16.899999999999999" hidden="1" customHeight="1">
      <c r="A27" s="61" t="s">
        <v>44</v>
      </c>
      <c r="B27" s="61"/>
      <c r="C27" s="61"/>
      <c r="D27" s="61"/>
      <c r="E27" s="61"/>
      <c r="F27" s="5" t="s">
        <v>45</v>
      </c>
      <c r="G27" s="62" t="s">
        <v>46</v>
      </c>
      <c r="H27" s="62"/>
      <c r="I27" s="62"/>
      <c r="J27" s="52">
        <v>0</v>
      </c>
      <c r="K27" s="52"/>
      <c r="L27" s="52"/>
      <c r="M27" s="48">
        <v>0</v>
      </c>
      <c r="N27" s="48"/>
      <c r="O27" s="48"/>
      <c r="P27" s="48">
        <v>0</v>
      </c>
      <c r="Q27" s="48"/>
      <c r="R27" s="48"/>
      <c r="S27" s="48">
        <v>0</v>
      </c>
      <c r="T27" s="48"/>
      <c r="U27" s="48"/>
      <c r="V27" s="8"/>
    </row>
    <row r="28" spans="1:24" ht="17.649999999999999" hidden="1" customHeight="1">
      <c r="A28" s="61" t="s">
        <v>47</v>
      </c>
      <c r="B28" s="61"/>
      <c r="C28" s="61"/>
      <c r="D28" s="61"/>
      <c r="E28" s="61"/>
      <c r="F28" s="5" t="s">
        <v>48</v>
      </c>
      <c r="G28" s="62" t="s">
        <v>49</v>
      </c>
      <c r="H28" s="62"/>
      <c r="I28" s="62"/>
      <c r="J28" s="52">
        <v>0</v>
      </c>
      <c r="K28" s="52"/>
      <c r="L28" s="52"/>
      <c r="M28" s="48">
        <v>0</v>
      </c>
      <c r="N28" s="48"/>
      <c r="O28" s="48"/>
      <c r="P28" s="48">
        <v>0</v>
      </c>
      <c r="Q28" s="48"/>
      <c r="R28" s="48"/>
      <c r="S28" s="48">
        <v>0</v>
      </c>
      <c r="T28" s="48"/>
      <c r="U28" s="48"/>
      <c r="V28" s="8"/>
    </row>
    <row r="29" spans="1:24" ht="24.2" customHeight="1">
      <c r="A29" s="50" t="s">
        <v>68</v>
      </c>
      <c r="B29" s="50"/>
      <c r="C29" s="50"/>
      <c r="D29" s="50"/>
      <c r="E29" s="50"/>
      <c r="F29" s="3"/>
      <c r="G29" s="53"/>
      <c r="H29" s="53"/>
      <c r="I29" s="53"/>
      <c r="J29" s="51">
        <v>11640354</v>
      </c>
      <c r="K29" s="51"/>
      <c r="L29" s="51"/>
      <c r="M29" s="51">
        <v>51488529</v>
      </c>
      <c r="N29" s="51"/>
      <c r="O29" s="51"/>
      <c r="P29" s="51">
        <v>62904850</v>
      </c>
      <c r="Q29" s="51"/>
      <c r="R29" s="51"/>
      <c r="S29" s="51">
        <v>75382598</v>
      </c>
      <c r="T29" s="51"/>
      <c r="U29" s="51"/>
      <c r="V29" s="11">
        <f t="shared" ref="V29:V30" si="1">SUM(J29:U29)</f>
        <v>201416331</v>
      </c>
    </row>
    <row r="30" spans="1:24" ht="24.2" customHeight="1">
      <c r="A30" s="50" t="s">
        <v>69</v>
      </c>
      <c r="B30" s="50"/>
      <c r="C30" s="50"/>
      <c r="D30" s="50"/>
      <c r="E30" s="50"/>
      <c r="F30" s="3"/>
      <c r="G30" s="53"/>
      <c r="H30" s="53"/>
      <c r="I30" s="53"/>
      <c r="J30" s="51">
        <f>SUM(J26:L29)</f>
        <v>-483244272</v>
      </c>
      <c r="K30" s="51"/>
      <c r="L30" s="51"/>
      <c r="M30" s="51">
        <f t="shared" ref="M30" si="2">SUM(M26:O29)</f>
        <v>-734071737</v>
      </c>
      <c r="N30" s="51"/>
      <c r="O30" s="51"/>
      <c r="P30" s="51">
        <f t="shared" ref="P30" si="3">SUM(P26:R29)</f>
        <v>259372901</v>
      </c>
      <c r="Q30" s="51"/>
      <c r="R30" s="51"/>
      <c r="S30" s="51">
        <f t="shared" ref="S30" si="4">SUM(S26:U29)</f>
        <v>701016950</v>
      </c>
      <c r="T30" s="51"/>
      <c r="U30" s="51"/>
      <c r="V30" s="11">
        <f t="shared" si="1"/>
        <v>-256926158</v>
      </c>
    </row>
    <row r="31" spans="1:24" ht="17.649999999999999" customHeight="1">
      <c r="A31" s="61" t="s">
        <v>50</v>
      </c>
      <c r="B31" s="61"/>
      <c r="C31" s="61"/>
      <c r="D31" s="61"/>
      <c r="E31" s="61"/>
      <c r="F31" s="5" t="s">
        <v>51</v>
      </c>
      <c r="G31" s="62"/>
      <c r="H31" s="62"/>
      <c r="I31" s="62"/>
      <c r="J31" s="54">
        <v>0</v>
      </c>
      <c r="K31" s="54"/>
      <c r="L31" s="54"/>
      <c r="M31" s="54">
        <v>0</v>
      </c>
      <c r="N31" s="54"/>
      <c r="O31" s="54"/>
      <c r="P31" s="54">
        <v>0</v>
      </c>
      <c r="Q31" s="54"/>
      <c r="R31" s="54"/>
      <c r="S31" s="55">
        <v>0</v>
      </c>
      <c r="T31" s="56"/>
      <c r="U31" s="57"/>
      <c r="V31" s="8"/>
    </row>
    <row r="32" spans="1:24" ht="17.649999999999999" customHeight="1">
      <c r="A32" s="61" t="s">
        <v>52</v>
      </c>
      <c r="B32" s="61"/>
      <c r="C32" s="61"/>
      <c r="D32" s="61"/>
      <c r="E32" s="61"/>
      <c r="F32" s="5" t="s">
        <v>53</v>
      </c>
      <c r="G32" s="62"/>
      <c r="H32" s="62"/>
      <c r="I32" s="62"/>
      <c r="J32" s="54">
        <v>0</v>
      </c>
      <c r="K32" s="54"/>
      <c r="L32" s="54"/>
      <c r="M32" s="54">
        <v>0</v>
      </c>
      <c r="N32" s="54"/>
      <c r="O32" s="54"/>
      <c r="P32" s="54">
        <v>0</v>
      </c>
      <c r="Q32" s="54"/>
      <c r="R32" s="54"/>
      <c r="S32" s="54">
        <v>0</v>
      </c>
      <c r="T32" s="54"/>
      <c r="U32" s="54"/>
      <c r="V32" s="8"/>
    </row>
    <row r="33" spans="1:13" ht="5.0999999999999996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7.649999999999999" customHeight="1">
      <c r="A34" s="10" t="s">
        <v>54</v>
      </c>
      <c r="B34" s="60" t="s">
        <v>55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 ht="8.85" customHeight="1"/>
    <row r="36" spans="1:13" ht="17.649999999999999" customHeight="1">
      <c r="I36" s="64" t="s">
        <v>56</v>
      </c>
      <c r="J36" s="64"/>
      <c r="K36" s="64"/>
      <c r="L36" s="64"/>
      <c r="M36" s="64"/>
    </row>
    <row r="37" spans="1:13" ht="16.899999999999999" customHeight="1">
      <c r="A37" s="59" t="s">
        <v>57</v>
      </c>
      <c r="B37" s="59"/>
      <c r="C37" s="59"/>
      <c r="D37" s="59" t="s">
        <v>58</v>
      </c>
      <c r="E37" s="59"/>
      <c r="F37" s="59"/>
      <c r="G37" s="59"/>
      <c r="H37" s="59"/>
      <c r="I37" s="59" t="s">
        <v>59</v>
      </c>
      <c r="J37" s="59"/>
      <c r="K37" s="59"/>
      <c r="L37" s="59"/>
      <c r="M37" s="59"/>
    </row>
    <row r="38" spans="1:13" ht="17.649999999999999" customHeight="1">
      <c r="A38" s="64" t="s">
        <v>60</v>
      </c>
      <c r="B38" s="64"/>
      <c r="C38" s="64"/>
      <c r="D38" s="64" t="s">
        <v>60</v>
      </c>
      <c r="E38" s="64"/>
      <c r="F38" s="64"/>
      <c r="G38" s="64"/>
      <c r="H38" s="64"/>
      <c r="I38" s="64" t="s">
        <v>61</v>
      </c>
      <c r="J38" s="64"/>
      <c r="K38" s="64"/>
      <c r="L38" s="64"/>
      <c r="M38" s="64"/>
    </row>
    <row r="39" spans="1:13" ht="37.5" customHeight="1"/>
    <row r="40" spans="1:13" ht="37.5" customHeight="1"/>
    <row r="41" spans="1:13" ht="29.45" customHeight="1"/>
    <row r="42" spans="1:13" ht="16.899999999999999" customHeight="1">
      <c r="A42" s="63" t="s">
        <v>62</v>
      </c>
      <c r="B42" s="63"/>
    </row>
    <row r="43" spans="1:13" ht="17.649999999999999" customHeight="1">
      <c r="A43" s="63" t="s">
        <v>63</v>
      </c>
      <c r="B43" s="63"/>
      <c r="C43" s="63"/>
      <c r="D43" s="63"/>
    </row>
    <row r="44" spans="1:13" ht="50.85" customHeight="1"/>
    <row r="45" spans="1:13" ht="17.649999999999999" customHeight="1"/>
  </sheetData>
  <mergeCells count="149">
    <mergeCell ref="A1:G3"/>
    <mergeCell ref="H2:M2"/>
    <mergeCell ref="H3:M4"/>
    <mergeCell ref="A4:G5"/>
    <mergeCell ref="A8:M8"/>
    <mergeCell ref="G13:I13"/>
    <mergeCell ref="L9:M9"/>
    <mergeCell ref="A7:V7"/>
    <mergeCell ref="A12:E12"/>
    <mergeCell ref="G12:I12"/>
    <mergeCell ref="A13:E13"/>
    <mergeCell ref="A14:E14"/>
    <mergeCell ref="G14:I14"/>
    <mergeCell ref="A15:E15"/>
    <mergeCell ref="G15:I15"/>
    <mergeCell ref="A11:E11"/>
    <mergeCell ref="G11:I11"/>
    <mergeCell ref="J11:L11"/>
    <mergeCell ref="A19:E19"/>
    <mergeCell ref="G19:I19"/>
    <mergeCell ref="M18:O18"/>
    <mergeCell ref="M19:O19"/>
    <mergeCell ref="A20:E20"/>
    <mergeCell ref="A16:E16"/>
    <mergeCell ref="G16:I16"/>
    <mergeCell ref="A17:E17"/>
    <mergeCell ref="G17:I17"/>
    <mergeCell ref="A18:E18"/>
    <mergeCell ref="G18:I18"/>
    <mergeCell ref="M16:O16"/>
    <mergeCell ref="M24:O24"/>
    <mergeCell ref="M25:O25"/>
    <mergeCell ref="M22:O22"/>
    <mergeCell ref="M23:O23"/>
    <mergeCell ref="M20:O20"/>
    <mergeCell ref="M21:O21"/>
    <mergeCell ref="G24:I24"/>
    <mergeCell ref="G20:I20"/>
    <mergeCell ref="A21:E21"/>
    <mergeCell ref="G21:I21"/>
    <mergeCell ref="A22:E22"/>
    <mergeCell ref="G22:I22"/>
    <mergeCell ref="A43:D43"/>
    <mergeCell ref="M11:O11"/>
    <mergeCell ref="J16:L16"/>
    <mergeCell ref="J17:L17"/>
    <mergeCell ref="J14:L14"/>
    <mergeCell ref="J15:L15"/>
    <mergeCell ref="J12:L12"/>
    <mergeCell ref="J13:L13"/>
    <mergeCell ref="A32:E32"/>
    <mergeCell ref="G32:I32"/>
    <mergeCell ref="J18:L18"/>
    <mergeCell ref="J19:L19"/>
    <mergeCell ref="A38:C38"/>
    <mergeCell ref="D38:H38"/>
    <mergeCell ref="I38:M38"/>
    <mergeCell ref="A42:B42"/>
    <mergeCell ref="J32:L32"/>
    <mergeCell ref="I36:M36"/>
    <mergeCell ref="A25:E25"/>
    <mergeCell ref="G25:I25"/>
    <mergeCell ref="A26:E26"/>
    <mergeCell ref="G26:I26"/>
    <mergeCell ref="A23:E23"/>
    <mergeCell ref="G23:I23"/>
    <mergeCell ref="M26:O26"/>
    <mergeCell ref="M27:O27"/>
    <mergeCell ref="A37:C37"/>
    <mergeCell ref="D37:H37"/>
    <mergeCell ref="B34:M34"/>
    <mergeCell ref="J22:L22"/>
    <mergeCell ref="J23:L23"/>
    <mergeCell ref="J20:L20"/>
    <mergeCell ref="J21:L21"/>
    <mergeCell ref="A27:E27"/>
    <mergeCell ref="G27:I27"/>
    <mergeCell ref="A28:E28"/>
    <mergeCell ref="G28:I28"/>
    <mergeCell ref="M31:O31"/>
    <mergeCell ref="M32:O32"/>
    <mergeCell ref="J26:L26"/>
    <mergeCell ref="J27:L27"/>
    <mergeCell ref="J24:L24"/>
    <mergeCell ref="I37:M37"/>
    <mergeCell ref="A31:E31"/>
    <mergeCell ref="G31:I31"/>
    <mergeCell ref="J31:L31"/>
    <mergeCell ref="A24:E24"/>
    <mergeCell ref="J25:L25"/>
    <mergeCell ref="P31:R31"/>
    <mergeCell ref="P32:R32"/>
    <mergeCell ref="S11:U11"/>
    <mergeCell ref="S31:U31"/>
    <mergeCell ref="S32:U32"/>
    <mergeCell ref="S29:U29"/>
    <mergeCell ref="S30:U30"/>
    <mergeCell ref="P26:R26"/>
    <mergeCell ref="P27:R27"/>
    <mergeCell ref="P24:R24"/>
    <mergeCell ref="P25:R25"/>
    <mergeCell ref="P22:R22"/>
    <mergeCell ref="P11:R11"/>
    <mergeCell ref="A29:E29"/>
    <mergeCell ref="A30:E30"/>
    <mergeCell ref="J29:L29"/>
    <mergeCell ref="J30:L30"/>
    <mergeCell ref="M29:O29"/>
    <mergeCell ref="J28:L28"/>
    <mergeCell ref="M30:O30"/>
    <mergeCell ref="P29:R29"/>
    <mergeCell ref="P30:R30"/>
    <mergeCell ref="G29:I29"/>
    <mergeCell ref="G30:I30"/>
    <mergeCell ref="M28:O28"/>
    <mergeCell ref="P28:R28"/>
    <mergeCell ref="P12:R12"/>
    <mergeCell ref="P13:R13"/>
    <mergeCell ref="P23:R23"/>
    <mergeCell ref="P20:R20"/>
    <mergeCell ref="P21:R21"/>
    <mergeCell ref="P18:R18"/>
    <mergeCell ref="P19:R19"/>
    <mergeCell ref="M17:O17"/>
    <mergeCell ref="M14:O14"/>
    <mergeCell ref="M15:O15"/>
    <mergeCell ref="M12:O12"/>
    <mergeCell ref="M13:O13"/>
    <mergeCell ref="S28:U28"/>
    <mergeCell ref="S26:U26"/>
    <mergeCell ref="S27:U27"/>
    <mergeCell ref="S24:U24"/>
    <mergeCell ref="S25:U25"/>
    <mergeCell ref="P16:R16"/>
    <mergeCell ref="P17:R17"/>
    <mergeCell ref="P14:R14"/>
    <mergeCell ref="P15:R15"/>
    <mergeCell ref="S16:U16"/>
    <mergeCell ref="S17:U17"/>
    <mergeCell ref="S14:U14"/>
    <mergeCell ref="S15:U15"/>
    <mergeCell ref="S12:U12"/>
    <mergeCell ref="S13:U13"/>
    <mergeCell ref="S22:U22"/>
    <mergeCell ref="S23:U23"/>
    <mergeCell ref="S20:U20"/>
    <mergeCell ref="S21:U21"/>
    <mergeCell ref="S18:U18"/>
    <mergeCell ref="S19:U19"/>
  </mergeCells>
  <pageMargins left="0.59055118110236227" right="0.39370078740157483" top="0.19685039370078741" bottom="0.19685039370078741" header="0" footer="0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opLeftCell="A4" zoomScale="115" zoomScaleNormal="115" workbookViewId="0">
      <selection activeCell="E12" sqref="E12"/>
    </sheetView>
  </sheetViews>
  <sheetFormatPr defaultRowHeight="15"/>
  <cols>
    <col min="1" max="1" width="9.140625" style="35"/>
    <col min="2" max="2" width="30.140625" style="35" customWidth="1"/>
    <col min="3" max="8" width="19.85546875" style="35" customWidth="1"/>
    <col min="9" max="9" width="12.5703125" style="35" bestFit="1" customWidth="1"/>
    <col min="10" max="16384" width="9.140625" style="35"/>
  </cols>
  <sheetData>
    <row r="3" spans="1:9">
      <c r="D3" s="35" t="s">
        <v>948</v>
      </c>
    </row>
    <row r="5" spans="1:9" ht="19.5" customHeight="1">
      <c r="A5" s="71" t="s">
        <v>932</v>
      </c>
      <c r="B5" s="72" t="s">
        <v>933</v>
      </c>
      <c r="C5" s="74" t="s">
        <v>934</v>
      </c>
      <c r="D5" s="74"/>
      <c r="E5" s="74"/>
      <c r="F5" s="74"/>
      <c r="G5" s="74"/>
    </row>
    <row r="6" spans="1:9" ht="19.5" customHeight="1">
      <c r="A6" s="71"/>
      <c r="B6" s="73"/>
      <c r="C6" s="42" t="s">
        <v>64</v>
      </c>
      <c r="D6" s="42" t="s">
        <v>66</v>
      </c>
      <c r="E6" s="42" t="s">
        <v>65</v>
      </c>
      <c r="F6" s="42" t="s">
        <v>67</v>
      </c>
      <c r="G6" s="42" t="s">
        <v>943</v>
      </c>
    </row>
    <row r="7" spans="1:9" ht="19.5" customHeight="1">
      <c r="A7" s="42">
        <v>1</v>
      </c>
      <c r="B7" s="43" t="s">
        <v>935</v>
      </c>
      <c r="C7" s="44">
        <v>68513209</v>
      </c>
      <c r="D7" s="44">
        <v>333839709</v>
      </c>
      <c r="E7" s="44">
        <v>710021142</v>
      </c>
      <c r="F7" s="44">
        <v>736107033</v>
      </c>
      <c r="G7" s="44">
        <f>SUM(C7:F7)</f>
        <v>1848481093</v>
      </c>
      <c r="H7" s="36"/>
      <c r="I7" s="36"/>
    </row>
    <row r="8" spans="1:9" ht="19.5" customHeight="1">
      <c r="A8" s="42">
        <f>A7+1</f>
        <v>2</v>
      </c>
      <c r="B8" s="43" t="s">
        <v>944</v>
      </c>
      <c r="C8" s="44"/>
      <c r="D8" s="44"/>
      <c r="E8" s="44"/>
      <c r="F8" s="44">
        <v>9920000</v>
      </c>
      <c r="G8" s="44">
        <f t="shared" ref="G8:G20" si="0">SUM(C8:F8)</f>
        <v>9920000</v>
      </c>
      <c r="H8" s="36"/>
      <c r="I8" s="36"/>
    </row>
    <row r="9" spans="1:9" ht="19.5" customHeight="1">
      <c r="A9" s="42">
        <f>A8+1</f>
        <v>3</v>
      </c>
      <c r="B9" s="43" t="s">
        <v>936</v>
      </c>
      <c r="C9" s="44">
        <v>3217017</v>
      </c>
      <c r="D9" s="44">
        <v>47852400</v>
      </c>
      <c r="E9" s="44">
        <v>123999000</v>
      </c>
      <c r="F9" s="44">
        <v>160510300</v>
      </c>
      <c r="G9" s="44">
        <f t="shared" si="0"/>
        <v>335578717</v>
      </c>
      <c r="H9" s="36"/>
      <c r="I9" s="36"/>
    </row>
    <row r="10" spans="1:9" ht="19.5" customHeight="1">
      <c r="A10" s="42">
        <f t="shared" ref="A10:A20" si="1">A9+1</f>
        <v>4</v>
      </c>
      <c r="B10" s="43" t="s">
        <v>937</v>
      </c>
      <c r="C10" s="44"/>
      <c r="D10" s="44">
        <v>1672000</v>
      </c>
      <c r="E10" s="44">
        <v>7102858</v>
      </c>
      <c r="F10" s="44">
        <v>12144001</v>
      </c>
      <c r="G10" s="44">
        <f t="shared" si="0"/>
        <v>20918859</v>
      </c>
      <c r="H10" s="36"/>
      <c r="I10" s="36"/>
    </row>
    <row r="11" spans="1:9" ht="19.5" customHeight="1">
      <c r="A11" s="42">
        <f t="shared" si="1"/>
        <v>5</v>
      </c>
      <c r="B11" s="43" t="s">
        <v>938</v>
      </c>
      <c r="C11" s="44">
        <v>7135000</v>
      </c>
      <c r="D11" s="44">
        <v>34301000</v>
      </c>
      <c r="E11" s="44">
        <v>60076926</v>
      </c>
      <c r="F11" s="44"/>
      <c r="G11" s="44">
        <f t="shared" si="0"/>
        <v>101512926</v>
      </c>
      <c r="H11" s="36"/>
      <c r="I11" s="36"/>
    </row>
    <row r="12" spans="1:9" ht="19.5" customHeight="1">
      <c r="A12" s="42">
        <f t="shared" si="1"/>
        <v>6</v>
      </c>
      <c r="B12" s="43" t="s">
        <v>939</v>
      </c>
      <c r="C12" s="44"/>
      <c r="D12" s="44">
        <v>6210000</v>
      </c>
      <c r="E12" s="44"/>
      <c r="F12" s="44">
        <v>114297000</v>
      </c>
      <c r="G12" s="44">
        <f t="shared" si="0"/>
        <v>120507000</v>
      </c>
      <c r="H12" s="36"/>
      <c r="I12" s="36"/>
    </row>
    <row r="13" spans="1:9" ht="19.5" customHeight="1">
      <c r="A13" s="42">
        <f t="shared" si="1"/>
        <v>7</v>
      </c>
      <c r="B13" s="43" t="s">
        <v>945</v>
      </c>
      <c r="C13" s="44">
        <v>904000</v>
      </c>
      <c r="D13" s="44">
        <v>22580000</v>
      </c>
      <c r="E13" s="44">
        <v>56997858</v>
      </c>
      <c r="F13" s="44">
        <v>60130013</v>
      </c>
      <c r="G13" s="44">
        <f t="shared" si="0"/>
        <v>140611871</v>
      </c>
      <c r="H13" s="36"/>
      <c r="I13" s="36"/>
    </row>
    <row r="14" spans="1:9" ht="19.5" customHeight="1">
      <c r="A14" s="42">
        <f t="shared" si="1"/>
        <v>8</v>
      </c>
      <c r="B14" s="43" t="s">
        <v>946</v>
      </c>
      <c r="C14" s="44">
        <v>303123636</v>
      </c>
      <c r="D14" s="44">
        <v>218939745</v>
      </c>
      <c r="E14" s="44">
        <v>122989438</v>
      </c>
      <c r="F14" s="44">
        <v>151479918</v>
      </c>
      <c r="G14" s="44">
        <f t="shared" si="0"/>
        <v>796532737</v>
      </c>
      <c r="H14" s="36"/>
      <c r="I14" s="36"/>
    </row>
    <row r="15" spans="1:9" ht="19.5" customHeight="1">
      <c r="A15" s="42">
        <f t="shared" si="1"/>
        <v>9</v>
      </c>
      <c r="B15" s="43" t="s">
        <v>949</v>
      </c>
      <c r="C15" s="44">
        <v>25000000</v>
      </c>
      <c r="D15" s="44"/>
      <c r="E15" s="44">
        <v>8890000</v>
      </c>
      <c r="F15" s="44">
        <v>9473364</v>
      </c>
      <c r="G15" s="44">
        <f t="shared" si="0"/>
        <v>43363364</v>
      </c>
      <c r="H15" s="36"/>
      <c r="I15" s="36"/>
    </row>
    <row r="16" spans="1:9" ht="19.5" customHeight="1">
      <c r="A16" s="42">
        <f t="shared" si="1"/>
        <v>10</v>
      </c>
      <c r="B16" s="43" t="s">
        <v>947</v>
      </c>
      <c r="C16" s="44">
        <v>3185000</v>
      </c>
      <c r="D16" s="44">
        <v>12509000</v>
      </c>
      <c r="E16" s="44">
        <v>4638000</v>
      </c>
      <c r="F16" s="44"/>
      <c r="G16" s="44">
        <f t="shared" si="0"/>
        <v>20332000</v>
      </c>
      <c r="H16" s="36"/>
      <c r="I16" s="36"/>
    </row>
    <row r="17" spans="1:9" ht="19.5" customHeight="1">
      <c r="A17" s="42">
        <f t="shared" si="1"/>
        <v>11</v>
      </c>
      <c r="B17" s="43" t="s">
        <v>91</v>
      </c>
      <c r="C17" s="44">
        <v>6977100</v>
      </c>
      <c r="D17" s="44">
        <v>6900000</v>
      </c>
      <c r="E17" s="44">
        <v>4305000</v>
      </c>
      <c r="F17" s="44">
        <v>10791250</v>
      </c>
      <c r="G17" s="44">
        <f t="shared" si="0"/>
        <v>28973350</v>
      </c>
      <c r="H17" s="36"/>
      <c r="I17" s="36"/>
    </row>
    <row r="18" spans="1:9" ht="19.5" customHeight="1">
      <c r="A18" s="42">
        <f t="shared" si="1"/>
        <v>12</v>
      </c>
      <c r="B18" s="43" t="s">
        <v>940</v>
      </c>
      <c r="C18" s="46">
        <v>11640354</v>
      </c>
      <c r="D18" s="46">
        <v>51488529</v>
      </c>
      <c r="E18" s="46">
        <v>62904850</v>
      </c>
      <c r="F18" s="46">
        <v>75382598</v>
      </c>
      <c r="G18" s="44">
        <f t="shared" si="0"/>
        <v>201416331</v>
      </c>
      <c r="H18" s="36"/>
      <c r="I18" s="36"/>
    </row>
    <row r="19" spans="1:9" ht="19.5" customHeight="1">
      <c r="A19" s="42">
        <f t="shared" si="1"/>
        <v>13</v>
      </c>
      <c r="B19" s="43" t="s">
        <v>941</v>
      </c>
      <c r="C19" s="44">
        <v>4501521</v>
      </c>
      <c r="D19" s="44">
        <v>11719055</v>
      </c>
      <c r="E19" s="44">
        <v>10878006</v>
      </c>
      <c r="F19" s="44">
        <v>12043507</v>
      </c>
      <c r="G19" s="44">
        <f t="shared" si="0"/>
        <v>39142089</v>
      </c>
      <c r="H19" s="36"/>
      <c r="I19" s="36"/>
    </row>
    <row r="20" spans="1:9" ht="19.5" customHeight="1">
      <c r="A20" s="42">
        <f t="shared" si="1"/>
        <v>14</v>
      </c>
      <c r="B20" s="43" t="s">
        <v>942</v>
      </c>
      <c r="C20" s="44">
        <v>59758300</v>
      </c>
      <c r="D20" s="44">
        <v>26302000</v>
      </c>
      <c r="E20" s="44">
        <v>8341600</v>
      </c>
      <c r="F20" s="44">
        <v>1100000</v>
      </c>
      <c r="G20" s="44">
        <f t="shared" si="0"/>
        <v>95501900</v>
      </c>
      <c r="H20" s="36"/>
      <c r="I20" s="36"/>
    </row>
    <row r="21" spans="1:9" ht="19.5" customHeight="1">
      <c r="A21" s="43"/>
      <c r="B21" s="47" t="s">
        <v>194</v>
      </c>
      <c r="C21" s="45">
        <f>SUM(C7:C20)</f>
        <v>493955137</v>
      </c>
      <c r="D21" s="45">
        <f>SUM(D7:D20)</f>
        <v>774313438</v>
      </c>
      <c r="E21" s="45">
        <f>SUM(E7:E20)</f>
        <v>1181144678</v>
      </c>
      <c r="F21" s="45">
        <f>SUM(F7:F20)</f>
        <v>1353378984</v>
      </c>
      <c r="G21" s="45">
        <f>SUM(G7:G20)</f>
        <v>3802792237</v>
      </c>
      <c r="H21" s="36"/>
      <c r="I21" s="36"/>
    </row>
    <row r="22" spans="1:9">
      <c r="C22" s="36"/>
      <c r="D22" s="36"/>
      <c r="E22" s="36"/>
      <c r="F22" s="36"/>
      <c r="G22" s="36"/>
      <c r="H22" s="36"/>
      <c r="I22" s="36"/>
    </row>
    <row r="23" spans="1:9">
      <c r="C23" s="36"/>
      <c r="D23" s="36"/>
      <c r="E23" s="36"/>
      <c r="F23" s="36"/>
      <c r="G23" s="36"/>
      <c r="H23" s="36"/>
      <c r="I23" s="36"/>
    </row>
    <row r="24" spans="1:9">
      <c r="C24" s="36"/>
      <c r="D24" s="36"/>
      <c r="E24" s="36"/>
      <c r="F24" s="36"/>
      <c r="G24" s="36"/>
      <c r="H24" s="36"/>
      <c r="I24" s="36"/>
    </row>
    <row r="25" spans="1:9">
      <c r="D25" s="41"/>
    </row>
  </sheetData>
  <mergeCells count="3">
    <mergeCell ref="A5:A6"/>
    <mergeCell ref="B5:B6"/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70"/>
  <sheetViews>
    <sheetView zoomScaleNormal="100" workbookViewId="0">
      <selection activeCell="A3" sqref="A3:XFD3"/>
    </sheetView>
  </sheetViews>
  <sheetFormatPr defaultColWidth="9.140625" defaultRowHeight="14.25"/>
  <cols>
    <col min="1" max="2" width="15.7109375" style="21" customWidth="1"/>
    <col min="3" max="3" width="15.7109375" style="13" customWidth="1"/>
    <col min="4" max="4" width="30" style="13" customWidth="1"/>
    <col min="5" max="6" width="14.28515625" style="13" customWidth="1"/>
    <col min="7" max="10" width="17.140625" style="22" customWidth="1"/>
    <col min="11" max="11" width="17.140625" style="13" customWidth="1"/>
    <col min="12" max="13" width="21.42578125" style="13" customWidth="1"/>
    <col min="14" max="14" width="28.5703125" style="13" customWidth="1"/>
    <col min="15" max="16" width="21.42578125" style="13" customWidth="1"/>
    <col min="17" max="16384" width="9.140625" style="13"/>
  </cols>
  <sheetData>
    <row r="1" spans="1:16" ht="18.75">
      <c r="A1" s="75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76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5" customHeight="1">
      <c r="A3" s="14" t="s">
        <v>74</v>
      </c>
      <c r="B3" s="14" t="s">
        <v>75</v>
      </c>
      <c r="C3" s="15" t="s">
        <v>76</v>
      </c>
      <c r="D3" s="15" t="s">
        <v>77</v>
      </c>
      <c r="E3" s="15" t="s">
        <v>78</v>
      </c>
      <c r="F3" s="15" t="s">
        <v>79</v>
      </c>
      <c r="G3" s="16" t="s">
        <v>80</v>
      </c>
      <c r="H3" s="16" t="s">
        <v>81</v>
      </c>
      <c r="I3" s="16" t="s">
        <v>82</v>
      </c>
      <c r="J3" s="16" t="s">
        <v>83</v>
      </c>
      <c r="K3" s="15" t="s">
        <v>84</v>
      </c>
      <c r="L3" s="15" t="s">
        <v>85</v>
      </c>
      <c r="M3" s="15" t="s">
        <v>86</v>
      </c>
      <c r="N3" s="15" t="s">
        <v>87</v>
      </c>
      <c r="O3" s="15" t="s">
        <v>88</v>
      </c>
      <c r="P3" s="15" t="s">
        <v>89</v>
      </c>
    </row>
    <row r="4" spans="1:16">
      <c r="A4" s="17">
        <v>45304</v>
      </c>
      <c r="B4" s="17">
        <v>45304</v>
      </c>
      <c r="C4" s="18" t="s">
        <v>90</v>
      </c>
      <c r="D4" s="18" t="s">
        <v>91</v>
      </c>
      <c r="E4" s="18" t="s">
        <v>92</v>
      </c>
      <c r="F4" s="18" t="s">
        <v>93</v>
      </c>
      <c r="G4" s="19">
        <v>2229600</v>
      </c>
      <c r="H4" s="19">
        <v>0</v>
      </c>
      <c r="I4" s="19">
        <v>2229600</v>
      </c>
      <c r="J4" s="19">
        <v>0</v>
      </c>
      <c r="K4" s="18" t="s">
        <v>94</v>
      </c>
      <c r="L4" s="18"/>
      <c r="M4" s="18"/>
      <c r="N4" s="18"/>
      <c r="O4" s="18"/>
      <c r="P4" s="18"/>
    </row>
    <row r="5" spans="1:16">
      <c r="A5" s="17">
        <v>45304</v>
      </c>
      <c r="B5" s="17">
        <v>45304</v>
      </c>
      <c r="C5" s="18" t="s">
        <v>90</v>
      </c>
      <c r="D5" s="18" t="s">
        <v>91</v>
      </c>
      <c r="E5" s="18" t="s">
        <v>92</v>
      </c>
      <c r="F5" s="18" t="s">
        <v>93</v>
      </c>
      <c r="G5" s="19">
        <v>433500</v>
      </c>
      <c r="H5" s="19">
        <v>0</v>
      </c>
      <c r="I5" s="19">
        <v>2663100</v>
      </c>
      <c r="J5" s="19">
        <v>0</v>
      </c>
      <c r="K5" s="18" t="s">
        <v>94</v>
      </c>
      <c r="L5" s="18"/>
      <c r="M5" s="18"/>
      <c r="N5" s="18"/>
      <c r="O5" s="18"/>
      <c r="P5" s="18"/>
    </row>
    <row r="6" spans="1:16">
      <c r="A6" s="17">
        <v>45316</v>
      </c>
      <c r="B6" s="17">
        <v>45316</v>
      </c>
      <c r="C6" s="18" t="s">
        <v>95</v>
      </c>
      <c r="D6" s="18" t="s">
        <v>96</v>
      </c>
      <c r="E6" s="18" t="s">
        <v>92</v>
      </c>
      <c r="F6" s="18" t="s">
        <v>97</v>
      </c>
      <c r="G6" s="19">
        <v>504000</v>
      </c>
      <c r="H6" s="19">
        <v>0</v>
      </c>
      <c r="I6" s="19">
        <v>3167100</v>
      </c>
      <c r="J6" s="19">
        <v>0</v>
      </c>
      <c r="K6" s="18" t="s">
        <v>98</v>
      </c>
      <c r="L6" s="18"/>
      <c r="M6" s="18"/>
      <c r="N6" s="18"/>
      <c r="O6" s="18"/>
      <c r="P6" s="18"/>
    </row>
    <row r="7" spans="1:16">
      <c r="A7" s="17">
        <v>45322</v>
      </c>
      <c r="B7" s="17">
        <v>45322</v>
      </c>
      <c r="C7" s="18" t="s">
        <v>99</v>
      </c>
      <c r="D7" s="18" t="s">
        <v>100</v>
      </c>
      <c r="E7" s="18" t="s">
        <v>92</v>
      </c>
      <c r="F7" s="18" t="s">
        <v>101</v>
      </c>
      <c r="G7" s="19">
        <v>0</v>
      </c>
      <c r="H7" s="19">
        <v>2663100</v>
      </c>
      <c r="I7" s="19">
        <v>504000</v>
      </c>
      <c r="J7" s="19">
        <v>0</v>
      </c>
      <c r="K7" s="18"/>
      <c r="L7" s="18"/>
      <c r="M7" s="18"/>
      <c r="N7" s="18"/>
      <c r="O7" s="18"/>
      <c r="P7" s="18"/>
    </row>
    <row r="8" spans="1:16">
      <c r="A8" s="17">
        <v>45322</v>
      </c>
      <c r="B8" s="17">
        <v>45322</v>
      </c>
      <c r="C8" s="18" t="s">
        <v>99</v>
      </c>
      <c r="D8" s="18" t="s">
        <v>100</v>
      </c>
      <c r="E8" s="18" t="s">
        <v>92</v>
      </c>
      <c r="F8" s="18" t="s">
        <v>101</v>
      </c>
      <c r="G8" s="19">
        <v>0</v>
      </c>
      <c r="H8" s="19">
        <v>504000</v>
      </c>
      <c r="I8" s="19">
        <v>0</v>
      </c>
      <c r="J8" s="19">
        <v>0</v>
      </c>
      <c r="K8" s="18"/>
      <c r="L8" s="18"/>
      <c r="M8" s="18"/>
      <c r="N8" s="18"/>
      <c r="O8" s="18"/>
      <c r="P8" s="18"/>
    </row>
    <row r="9" spans="1:16">
      <c r="A9" s="17">
        <v>45322</v>
      </c>
      <c r="B9" s="17">
        <v>45322</v>
      </c>
      <c r="C9" s="18" t="s">
        <v>99</v>
      </c>
      <c r="D9" s="18" t="s">
        <v>100</v>
      </c>
      <c r="E9" s="18" t="s">
        <v>92</v>
      </c>
      <c r="F9" s="18" t="s">
        <v>101</v>
      </c>
      <c r="G9" s="19">
        <v>0</v>
      </c>
      <c r="H9" s="19">
        <v>2000000</v>
      </c>
      <c r="I9" s="19">
        <v>0</v>
      </c>
      <c r="J9" s="19">
        <v>2000000</v>
      </c>
      <c r="K9" s="18"/>
      <c r="L9" s="18"/>
      <c r="M9" s="18"/>
      <c r="N9" s="18"/>
      <c r="O9" s="18"/>
      <c r="P9" s="18"/>
    </row>
    <row r="10" spans="1:16">
      <c r="A10" s="17">
        <v>45322</v>
      </c>
      <c r="B10" s="17">
        <v>45322</v>
      </c>
      <c r="C10" s="18" t="s">
        <v>102</v>
      </c>
      <c r="D10" s="18" t="s">
        <v>103</v>
      </c>
      <c r="E10" s="18" t="s">
        <v>92</v>
      </c>
      <c r="F10" s="18" t="s">
        <v>97</v>
      </c>
      <c r="G10" s="19">
        <v>2000000</v>
      </c>
      <c r="H10" s="19">
        <v>0</v>
      </c>
      <c r="I10" s="19">
        <v>0</v>
      </c>
      <c r="J10" s="19">
        <v>0</v>
      </c>
      <c r="K10" s="18" t="s">
        <v>104</v>
      </c>
      <c r="L10" s="18"/>
      <c r="M10" s="18"/>
      <c r="N10" s="18"/>
      <c r="O10" s="18"/>
      <c r="P10" s="18"/>
    </row>
    <row r="11" spans="1:16" hidden="1">
      <c r="A11" s="17">
        <v>45323</v>
      </c>
      <c r="B11" s="17">
        <v>45323</v>
      </c>
      <c r="C11" s="18" t="s">
        <v>105</v>
      </c>
      <c r="D11" s="18" t="s">
        <v>106</v>
      </c>
      <c r="E11" s="18" t="s">
        <v>92</v>
      </c>
      <c r="F11" s="18" t="s">
        <v>97</v>
      </c>
      <c r="G11" s="19">
        <v>1410000</v>
      </c>
      <c r="H11" s="19">
        <v>0</v>
      </c>
      <c r="I11" s="19">
        <v>1410000</v>
      </c>
      <c r="J11" s="19">
        <v>0</v>
      </c>
      <c r="K11" s="18" t="s">
        <v>107</v>
      </c>
      <c r="L11" s="18"/>
      <c r="M11" s="18"/>
      <c r="N11" s="18"/>
      <c r="O11" s="18"/>
      <c r="P11" s="18"/>
    </row>
    <row r="12" spans="1:16" hidden="1">
      <c r="A12" s="17">
        <v>45324</v>
      </c>
      <c r="B12" s="17">
        <v>45324</v>
      </c>
      <c r="C12" s="18" t="s">
        <v>108</v>
      </c>
      <c r="D12" s="18" t="s">
        <v>109</v>
      </c>
      <c r="E12" s="18" t="s">
        <v>92</v>
      </c>
      <c r="F12" s="18" t="s">
        <v>93</v>
      </c>
      <c r="G12" s="19">
        <v>4000000</v>
      </c>
      <c r="H12" s="19">
        <v>0</v>
      </c>
      <c r="I12" s="19">
        <v>5410000</v>
      </c>
      <c r="J12" s="19">
        <v>0</v>
      </c>
      <c r="K12" s="18" t="s">
        <v>110</v>
      </c>
      <c r="L12" s="18"/>
      <c r="M12" s="18"/>
      <c r="N12" s="18"/>
      <c r="O12" s="18"/>
      <c r="P12" s="18"/>
    </row>
    <row r="13" spans="1:16" hidden="1">
      <c r="A13" s="17">
        <v>45324</v>
      </c>
      <c r="B13" s="17">
        <v>45324</v>
      </c>
      <c r="C13" s="18" t="s">
        <v>111</v>
      </c>
      <c r="D13" s="18" t="s">
        <v>112</v>
      </c>
      <c r="E13" s="18" t="s">
        <v>92</v>
      </c>
      <c r="F13" s="18" t="s">
        <v>97</v>
      </c>
      <c r="G13" s="19">
        <v>800000</v>
      </c>
      <c r="H13" s="19">
        <v>0</v>
      </c>
      <c r="I13" s="19">
        <v>6210000</v>
      </c>
      <c r="J13" s="19">
        <v>0</v>
      </c>
      <c r="K13" s="18" t="s">
        <v>113</v>
      </c>
      <c r="L13" s="18"/>
      <c r="M13" s="18"/>
      <c r="N13" s="18"/>
      <c r="O13" s="18"/>
      <c r="P13" s="18"/>
    </row>
    <row r="14" spans="1:16" hidden="1">
      <c r="A14" s="17">
        <v>45327</v>
      </c>
      <c r="B14" s="17">
        <v>45327</v>
      </c>
      <c r="C14" s="18" t="s">
        <v>114</v>
      </c>
      <c r="D14" s="18" t="s">
        <v>115</v>
      </c>
      <c r="E14" s="18" t="s">
        <v>92</v>
      </c>
      <c r="F14" s="18" t="s">
        <v>93</v>
      </c>
      <c r="G14" s="19">
        <v>13680000</v>
      </c>
      <c r="H14" s="19">
        <v>0</v>
      </c>
      <c r="I14" s="19">
        <v>19890000</v>
      </c>
      <c r="J14" s="19">
        <v>0</v>
      </c>
      <c r="K14" s="18" t="s">
        <v>116</v>
      </c>
      <c r="L14" s="18"/>
      <c r="M14" s="18"/>
      <c r="N14" s="18"/>
      <c r="O14" s="18"/>
      <c r="P14" s="18"/>
    </row>
    <row r="15" spans="1:16" hidden="1">
      <c r="A15" s="17">
        <v>45340</v>
      </c>
      <c r="B15" s="17">
        <v>45340</v>
      </c>
      <c r="C15" s="18" t="s">
        <v>117</v>
      </c>
      <c r="D15" s="18" t="s">
        <v>118</v>
      </c>
      <c r="E15" s="18" t="s">
        <v>92</v>
      </c>
      <c r="F15" s="18" t="s">
        <v>97</v>
      </c>
      <c r="G15" s="19">
        <v>1900000</v>
      </c>
      <c r="H15" s="19">
        <v>0</v>
      </c>
      <c r="I15" s="19">
        <v>21790000</v>
      </c>
      <c r="J15" s="19">
        <v>0</v>
      </c>
      <c r="K15" s="18" t="s">
        <v>119</v>
      </c>
      <c r="L15" s="18"/>
      <c r="M15" s="18"/>
      <c r="N15" s="18"/>
      <c r="O15" s="18"/>
      <c r="P15" s="18"/>
    </row>
    <row r="16" spans="1:16" hidden="1">
      <c r="A16" s="17">
        <v>45343</v>
      </c>
      <c r="B16" s="17">
        <v>45343</v>
      </c>
      <c r="C16" s="18" t="s">
        <v>120</v>
      </c>
      <c r="D16" s="18" t="s">
        <v>121</v>
      </c>
      <c r="E16" s="18" t="s">
        <v>92</v>
      </c>
      <c r="F16" s="18" t="s">
        <v>93</v>
      </c>
      <c r="G16" s="19">
        <v>1270000</v>
      </c>
      <c r="H16" s="19">
        <v>0</v>
      </c>
      <c r="I16" s="19">
        <v>23060000</v>
      </c>
      <c r="J16" s="19">
        <v>0</v>
      </c>
      <c r="K16" s="18" t="s">
        <v>122</v>
      </c>
      <c r="L16" s="18"/>
      <c r="M16" s="18"/>
      <c r="N16" s="18"/>
      <c r="O16" s="18"/>
      <c r="P16" s="18"/>
    </row>
    <row r="17" spans="1:16" hidden="1">
      <c r="A17" s="17">
        <v>45343</v>
      </c>
      <c r="B17" s="17">
        <v>45343</v>
      </c>
      <c r="C17" s="18" t="s">
        <v>120</v>
      </c>
      <c r="D17" s="18" t="s">
        <v>123</v>
      </c>
      <c r="E17" s="18" t="s">
        <v>92</v>
      </c>
      <c r="F17" s="18" t="s">
        <v>93</v>
      </c>
      <c r="G17" s="19">
        <v>600000</v>
      </c>
      <c r="H17" s="19">
        <v>0</v>
      </c>
      <c r="I17" s="19">
        <v>23660000</v>
      </c>
      <c r="J17" s="19">
        <v>0</v>
      </c>
      <c r="K17" s="18" t="s">
        <v>122</v>
      </c>
      <c r="L17" s="18"/>
      <c r="M17" s="18"/>
      <c r="N17" s="18"/>
      <c r="O17" s="18"/>
      <c r="P17" s="18"/>
    </row>
    <row r="18" spans="1:16" hidden="1">
      <c r="A18" s="17">
        <v>45348</v>
      </c>
      <c r="B18" s="17">
        <v>45348</v>
      </c>
      <c r="C18" s="18" t="s">
        <v>124</v>
      </c>
      <c r="D18" s="18" t="s">
        <v>125</v>
      </c>
      <c r="E18" s="18" t="s">
        <v>92</v>
      </c>
      <c r="F18" s="18" t="s">
        <v>93</v>
      </c>
      <c r="G18" s="19">
        <v>15500000</v>
      </c>
      <c r="H18" s="19">
        <v>0</v>
      </c>
      <c r="I18" s="19">
        <v>39160000</v>
      </c>
      <c r="J18" s="19">
        <v>0</v>
      </c>
      <c r="K18" s="18" t="s">
        <v>126</v>
      </c>
      <c r="L18" s="18"/>
      <c r="M18" s="18"/>
      <c r="N18" s="18"/>
      <c r="O18" s="18"/>
      <c r="P18" s="18"/>
    </row>
    <row r="19" spans="1:16" hidden="1">
      <c r="A19" s="17">
        <v>45351</v>
      </c>
      <c r="B19" s="17">
        <v>45351</v>
      </c>
      <c r="C19" s="18" t="s">
        <v>127</v>
      </c>
      <c r="D19" s="18" t="s">
        <v>128</v>
      </c>
      <c r="E19" s="18" t="s">
        <v>92</v>
      </c>
      <c r="F19" s="18" t="s">
        <v>129</v>
      </c>
      <c r="G19" s="19">
        <v>2583333</v>
      </c>
      <c r="H19" s="19">
        <v>0</v>
      </c>
      <c r="I19" s="19">
        <v>41743333</v>
      </c>
      <c r="J19" s="19">
        <v>0</v>
      </c>
      <c r="K19" s="18"/>
      <c r="L19" s="18"/>
      <c r="M19" s="18"/>
      <c r="N19" s="18"/>
      <c r="O19" s="18"/>
      <c r="P19" s="18"/>
    </row>
    <row r="20" spans="1:16" hidden="1">
      <c r="A20" s="17">
        <v>45351</v>
      </c>
      <c r="B20" s="17">
        <v>45351</v>
      </c>
      <c r="C20" s="18" t="s">
        <v>130</v>
      </c>
      <c r="D20" s="18" t="s">
        <v>131</v>
      </c>
      <c r="E20" s="18" t="s">
        <v>92</v>
      </c>
      <c r="F20" s="18" t="s">
        <v>93</v>
      </c>
      <c r="G20" s="19">
        <v>10809000</v>
      </c>
      <c r="H20" s="19">
        <v>0</v>
      </c>
      <c r="I20" s="19">
        <v>52552333</v>
      </c>
      <c r="J20" s="19">
        <v>0</v>
      </c>
      <c r="K20" s="18" t="s">
        <v>132</v>
      </c>
      <c r="L20" s="18"/>
      <c r="M20" s="18"/>
      <c r="N20" s="18"/>
      <c r="O20" s="18"/>
      <c r="P20" s="18"/>
    </row>
    <row r="21" spans="1:16" hidden="1">
      <c r="A21" s="17">
        <v>45351</v>
      </c>
      <c r="B21" s="17">
        <v>45351</v>
      </c>
      <c r="C21" s="18" t="s">
        <v>133</v>
      </c>
      <c r="D21" s="18" t="s">
        <v>134</v>
      </c>
      <c r="E21" s="18" t="s">
        <v>92</v>
      </c>
      <c r="F21" s="18" t="s">
        <v>135</v>
      </c>
      <c r="G21" s="19">
        <v>5500000</v>
      </c>
      <c r="H21" s="19">
        <v>0</v>
      </c>
      <c r="I21" s="19">
        <v>58052333</v>
      </c>
      <c r="J21" s="19">
        <v>0</v>
      </c>
      <c r="K21" s="18"/>
      <c r="L21" s="18"/>
      <c r="M21" s="18"/>
      <c r="N21" s="18"/>
      <c r="O21" s="18"/>
      <c r="P21" s="18"/>
    </row>
    <row r="22" spans="1:16" hidden="1">
      <c r="A22" s="17">
        <v>45351</v>
      </c>
      <c r="B22" s="17">
        <v>45351</v>
      </c>
      <c r="C22" s="18" t="s">
        <v>136</v>
      </c>
      <c r="D22" s="18" t="s">
        <v>100</v>
      </c>
      <c r="E22" s="18" t="s">
        <v>92</v>
      </c>
      <c r="F22" s="18" t="s">
        <v>101</v>
      </c>
      <c r="G22" s="19">
        <v>0</v>
      </c>
      <c r="H22" s="19">
        <v>5500000</v>
      </c>
      <c r="I22" s="19">
        <v>52552333</v>
      </c>
      <c r="J22" s="19">
        <v>0</v>
      </c>
      <c r="K22" s="18"/>
      <c r="L22" s="18"/>
      <c r="M22" s="18"/>
      <c r="N22" s="18"/>
      <c r="O22" s="18"/>
      <c r="P22" s="18"/>
    </row>
    <row r="23" spans="1:16" hidden="1">
      <c r="A23" s="17">
        <v>45351</v>
      </c>
      <c r="B23" s="17">
        <v>45351</v>
      </c>
      <c r="C23" s="18" t="s">
        <v>136</v>
      </c>
      <c r="D23" s="18" t="s">
        <v>100</v>
      </c>
      <c r="E23" s="18" t="s">
        <v>92</v>
      </c>
      <c r="F23" s="18" t="s">
        <v>101</v>
      </c>
      <c r="G23" s="19">
        <v>0</v>
      </c>
      <c r="H23" s="19">
        <v>13680000</v>
      </c>
      <c r="I23" s="19">
        <v>38872333</v>
      </c>
      <c r="J23" s="19">
        <v>0</v>
      </c>
      <c r="K23" s="18"/>
      <c r="L23" s="18"/>
      <c r="M23" s="18"/>
      <c r="N23" s="18"/>
      <c r="O23" s="18"/>
      <c r="P23" s="18"/>
    </row>
    <row r="24" spans="1:16" hidden="1">
      <c r="A24" s="17">
        <v>45351</v>
      </c>
      <c r="B24" s="17">
        <v>45351</v>
      </c>
      <c r="C24" s="18" t="s">
        <v>136</v>
      </c>
      <c r="D24" s="18" t="s">
        <v>100</v>
      </c>
      <c r="E24" s="18" t="s">
        <v>92</v>
      </c>
      <c r="F24" s="18" t="s">
        <v>101</v>
      </c>
      <c r="G24" s="19">
        <v>0</v>
      </c>
      <c r="H24" s="19">
        <v>1900000</v>
      </c>
      <c r="I24" s="19">
        <v>36972333</v>
      </c>
      <c r="J24" s="19">
        <v>0</v>
      </c>
      <c r="K24" s="18"/>
      <c r="L24" s="18"/>
      <c r="M24" s="18"/>
      <c r="N24" s="18"/>
      <c r="O24" s="18"/>
      <c r="P24" s="18"/>
    </row>
    <row r="25" spans="1:16" hidden="1">
      <c r="A25" s="17">
        <v>45351</v>
      </c>
      <c r="B25" s="17">
        <v>45351</v>
      </c>
      <c r="C25" s="18" t="s">
        <v>136</v>
      </c>
      <c r="D25" s="18" t="s">
        <v>100</v>
      </c>
      <c r="E25" s="18" t="s">
        <v>92</v>
      </c>
      <c r="F25" s="18" t="s">
        <v>101</v>
      </c>
      <c r="G25" s="19">
        <v>0</v>
      </c>
      <c r="H25" s="19">
        <v>2583333</v>
      </c>
      <c r="I25" s="19">
        <v>34389000</v>
      </c>
      <c r="J25" s="19">
        <v>0</v>
      </c>
      <c r="K25" s="18"/>
      <c r="L25" s="18"/>
      <c r="M25" s="18"/>
      <c r="N25" s="18"/>
      <c r="O25" s="18"/>
      <c r="P25" s="18"/>
    </row>
    <row r="26" spans="1:16" hidden="1">
      <c r="A26" s="17">
        <v>45351</v>
      </c>
      <c r="B26" s="17">
        <v>45351</v>
      </c>
      <c r="C26" s="18" t="s">
        <v>136</v>
      </c>
      <c r="D26" s="18" t="s">
        <v>100</v>
      </c>
      <c r="E26" s="18" t="s">
        <v>92</v>
      </c>
      <c r="F26" s="18" t="s">
        <v>101</v>
      </c>
      <c r="G26" s="19">
        <v>0</v>
      </c>
      <c r="H26" s="19">
        <v>34389000</v>
      </c>
      <c r="I26" s="19">
        <v>0</v>
      </c>
      <c r="J26" s="19">
        <v>0</v>
      </c>
      <c r="K26" s="18"/>
      <c r="L26" s="18"/>
      <c r="M26" s="18"/>
      <c r="N26" s="18"/>
      <c r="O26" s="18"/>
      <c r="P26" s="18"/>
    </row>
    <row r="27" spans="1:16" hidden="1">
      <c r="A27" s="17">
        <v>45352</v>
      </c>
      <c r="B27" s="17">
        <v>45352</v>
      </c>
      <c r="C27" s="18" t="s">
        <v>137</v>
      </c>
      <c r="D27" s="18" t="s">
        <v>115</v>
      </c>
      <c r="E27" s="18" t="s">
        <v>92</v>
      </c>
      <c r="F27" s="18" t="s">
        <v>93</v>
      </c>
      <c r="G27" s="19">
        <v>13680000</v>
      </c>
      <c r="H27" s="19">
        <v>0</v>
      </c>
      <c r="I27" s="19">
        <v>13680000</v>
      </c>
      <c r="J27" s="19">
        <v>0</v>
      </c>
      <c r="K27" s="18" t="s">
        <v>116</v>
      </c>
      <c r="L27" s="18"/>
      <c r="M27" s="18"/>
      <c r="N27" s="18"/>
      <c r="O27" s="18"/>
      <c r="P27" s="18"/>
    </row>
    <row r="28" spans="1:16" hidden="1">
      <c r="A28" s="17">
        <v>45354</v>
      </c>
      <c r="B28" s="17">
        <v>45354</v>
      </c>
      <c r="C28" s="18" t="s">
        <v>138</v>
      </c>
      <c r="D28" s="18" t="s">
        <v>139</v>
      </c>
      <c r="E28" s="18" t="s">
        <v>92</v>
      </c>
      <c r="F28" s="18" t="s">
        <v>93</v>
      </c>
      <c r="G28" s="19">
        <v>900926</v>
      </c>
      <c r="H28" s="19">
        <v>0</v>
      </c>
      <c r="I28" s="19">
        <v>14580926</v>
      </c>
      <c r="J28" s="19">
        <v>0</v>
      </c>
      <c r="K28" s="18" t="s">
        <v>140</v>
      </c>
      <c r="L28" s="18"/>
      <c r="M28" s="18"/>
      <c r="N28" s="18"/>
      <c r="O28" s="18"/>
      <c r="P28" s="18"/>
    </row>
    <row r="29" spans="1:16" hidden="1">
      <c r="A29" s="17">
        <v>45354</v>
      </c>
      <c r="B29" s="17">
        <v>45354</v>
      </c>
      <c r="C29" s="18" t="s">
        <v>138</v>
      </c>
      <c r="D29" s="18" t="s">
        <v>141</v>
      </c>
      <c r="E29" s="18" t="s">
        <v>92</v>
      </c>
      <c r="F29" s="18" t="s">
        <v>93</v>
      </c>
      <c r="G29" s="19">
        <v>900926</v>
      </c>
      <c r="H29" s="19">
        <v>0</v>
      </c>
      <c r="I29" s="19">
        <v>15481852</v>
      </c>
      <c r="J29" s="19">
        <v>0</v>
      </c>
      <c r="K29" s="18" t="s">
        <v>140</v>
      </c>
      <c r="L29" s="18"/>
      <c r="M29" s="18"/>
      <c r="N29" s="18"/>
      <c r="O29" s="18"/>
      <c r="P29" s="18"/>
    </row>
    <row r="30" spans="1:16" hidden="1">
      <c r="A30" s="17">
        <v>45354</v>
      </c>
      <c r="B30" s="17">
        <v>45354</v>
      </c>
      <c r="C30" s="18" t="s">
        <v>138</v>
      </c>
      <c r="D30" s="18" t="s">
        <v>142</v>
      </c>
      <c r="E30" s="18" t="s">
        <v>92</v>
      </c>
      <c r="F30" s="18" t="s">
        <v>93</v>
      </c>
      <c r="G30" s="19">
        <v>900926</v>
      </c>
      <c r="H30" s="19">
        <v>0</v>
      </c>
      <c r="I30" s="19">
        <v>16382778</v>
      </c>
      <c r="J30" s="19">
        <v>0</v>
      </c>
      <c r="K30" s="18" t="s">
        <v>140</v>
      </c>
      <c r="L30" s="18"/>
      <c r="M30" s="18"/>
      <c r="N30" s="18"/>
      <c r="O30" s="18"/>
      <c r="P30" s="18"/>
    </row>
    <row r="31" spans="1:16" hidden="1">
      <c r="A31" s="17">
        <v>45354</v>
      </c>
      <c r="B31" s="17">
        <v>45354</v>
      </c>
      <c r="C31" s="18" t="s">
        <v>138</v>
      </c>
      <c r="D31" s="18" t="s">
        <v>143</v>
      </c>
      <c r="E31" s="18" t="s">
        <v>92</v>
      </c>
      <c r="F31" s="18" t="s">
        <v>93</v>
      </c>
      <c r="G31" s="19">
        <v>900926</v>
      </c>
      <c r="H31" s="19">
        <v>0</v>
      </c>
      <c r="I31" s="19">
        <v>17283704</v>
      </c>
      <c r="J31" s="19">
        <v>0</v>
      </c>
      <c r="K31" s="18" t="s">
        <v>140</v>
      </c>
      <c r="L31" s="18"/>
      <c r="M31" s="18"/>
      <c r="N31" s="18"/>
      <c r="O31" s="18"/>
      <c r="P31" s="18"/>
    </row>
    <row r="32" spans="1:16" hidden="1">
      <c r="A32" s="17">
        <v>45354</v>
      </c>
      <c r="B32" s="17">
        <v>45354</v>
      </c>
      <c r="C32" s="18" t="s">
        <v>138</v>
      </c>
      <c r="D32" s="18" t="s">
        <v>144</v>
      </c>
      <c r="E32" s="18" t="s">
        <v>92</v>
      </c>
      <c r="F32" s="18" t="s">
        <v>93</v>
      </c>
      <c r="G32" s="19">
        <v>4000</v>
      </c>
      <c r="H32" s="19">
        <v>0</v>
      </c>
      <c r="I32" s="19">
        <v>17287704</v>
      </c>
      <c r="J32" s="19">
        <v>0</v>
      </c>
      <c r="K32" s="18" t="s">
        <v>140</v>
      </c>
      <c r="L32" s="18"/>
      <c r="M32" s="18"/>
      <c r="N32" s="18"/>
      <c r="O32" s="18"/>
      <c r="P32" s="18"/>
    </row>
    <row r="33" spans="1:16" hidden="1">
      <c r="A33" s="17">
        <v>45367</v>
      </c>
      <c r="B33" s="17">
        <v>45367</v>
      </c>
      <c r="C33" s="18" t="s">
        <v>145</v>
      </c>
      <c r="D33" s="18" t="s">
        <v>115</v>
      </c>
      <c r="E33" s="18" t="s">
        <v>92</v>
      </c>
      <c r="F33" s="18" t="s">
        <v>93</v>
      </c>
      <c r="G33" s="19">
        <v>13680000</v>
      </c>
      <c r="H33" s="19">
        <v>0</v>
      </c>
      <c r="I33" s="19">
        <v>30967704</v>
      </c>
      <c r="J33" s="19">
        <v>0</v>
      </c>
      <c r="K33" s="18" t="s">
        <v>116</v>
      </c>
      <c r="L33" s="18"/>
      <c r="M33" s="18"/>
      <c r="N33" s="18"/>
      <c r="O33" s="18"/>
      <c r="P33" s="18"/>
    </row>
    <row r="34" spans="1:16" hidden="1">
      <c r="A34" s="17">
        <v>45370</v>
      </c>
      <c r="B34" s="17">
        <v>45370</v>
      </c>
      <c r="C34" s="18" t="s">
        <v>146</v>
      </c>
      <c r="D34" s="18" t="s">
        <v>131</v>
      </c>
      <c r="E34" s="18" t="s">
        <v>92</v>
      </c>
      <c r="F34" s="18" t="s">
        <v>93</v>
      </c>
      <c r="G34" s="19">
        <v>1778000</v>
      </c>
      <c r="H34" s="19">
        <v>0</v>
      </c>
      <c r="I34" s="19">
        <v>32745704</v>
      </c>
      <c r="J34" s="19">
        <v>0</v>
      </c>
      <c r="K34" s="18" t="s">
        <v>132</v>
      </c>
      <c r="L34" s="18"/>
      <c r="M34" s="18"/>
      <c r="N34" s="18"/>
      <c r="O34" s="18"/>
      <c r="P34" s="18"/>
    </row>
    <row r="35" spans="1:16" hidden="1">
      <c r="A35" s="17">
        <v>45374</v>
      </c>
      <c r="B35" s="17">
        <v>45374</v>
      </c>
      <c r="C35" s="18" t="s">
        <v>147</v>
      </c>
      <c r="D35" s="18" t="s">
        <v>148</v>
      </c>
      <c r="E35" s="18" t="s">
        <v>92</v>
      </c>
      <c r="F35" s="18" t="s">
        <v>97</v>
      </c>
      <c r="G35" s="19">
        <v>850000</v>
      </c>
      <c r="H35" s="19">
        <v>0</v>
      </c>
      <c r="I35" s="19">
        <v>33595704</v>
      </c>
      <c r="J35" s="19">
        <v>0</v>
      </c>
      <c r="K35" s="18" t="s">
        <v>149</v>
      </c>
      <c r="L35" s="18"/>
      <c r="M35" s="18"/>
      <c r="N35" s="18"/>
      <c r="O35" s="18"/>
      <c r="P35" s="18"/>
    </row>
    <row r="36" spans="1:16" hidden="1">
      <c r="A36" s="17">
        <v>45376</v>
      </c>
      <c r="B36" s="17">
        <v>45376</v>
      </c>
      <c r="C36" s="18" t="s">
        <v>150</v>
      </c>
      <c r="D36" s="18" t="s">
        <v>151</v>
      </c>
      <c r="E36" s="18" t="s">
        <v>92</v>
      </c>
      <c r="F36" s="18" t="s">
        <v>93</v>
      </c>
      <c r="G36" s="19">
        <v>1420000</v>
      </c>
      <c r="H36" s="19">
        <v>0</v>
      </c>
      <c r="I36" s="19">
        <v>35015704</v>
      </c>
      <c r="J36" s="19">
        <v>0</v>
      </c>
      <c r="K36" s="18" t="s">
        <v>152</v>
      </c>
      <c r="L36" s="18"/>
      <c r="M36" s="18"/>
      <c r="N36" s="18"/>
      <c r="O36" s="18"/>
      <c r="P36" s="18"/>
    </row>
    <row r="37" spans="1:16" hidden="1">
      <c r="A37" s="17">
        <v>45376</v>
      </c>
      <c r="B37" s="17">
        <v>45376</v>
      </c>
      <c r="C37" s="18" t="s">
        <v>150</v>
      </c>
      <c r="D37" s="18" t="s">
        <v>153</v>
      </c>
      <c r="E37" s="18" t="s">
        <v>92</v>
      </c>
      <c r="F37" s="18" t="s">
        <v>93</v>
      </c>
      <c r="G37" s="19">
        <v>2360000</v>
      </c>
      <c r="H37" s="19">
        <v>0</v>
      </c>
      <c r="I37" s="19">
        <v>37375704</v>
      </c>
      <c r="J37" s="19">
        <v>0</v>
      </c>
      <c r="K37" s="18" t="s">
        <v>152</v>
      </c>
      <c r="L37" s="18"/>
      <c r="M37" s="18"/>
      <c r="N37" s="18"/>
      <c r="O37" s="18"/>
      <c r="P37" s="18"/>
    </row>
    <row r="38" spans="1:16" hidden="1">
      <c r="A38" s="17">
        <v>45380</v>
      </c>
      <c r="B38" s="17">
        <v>45380</v>
      </c>
      <c r="C38" s="18" t="s">
        <v>154</v>
      </c>
      <c r="D38" s="18" t="s">
        <v>115</v>
      </c>
      <c r="E38" s="18" t="s">
        <v>92</v>
      </c>
      <c r="F38" s="18" t="s">
        <v>93</v>
      </c>
      <c r="G38" s="19">
        <v>13680000</v>
      </c>
      <c r="H38" s="19">
        <v>0</v>
      </c>
      <c r="I38" s="19">
        <v>51055704</v>
      </c>
      <c r="J38" s="19">
        <v>0</v>
      </c>
      <c r="K38" s="18" t="s">
        <v>116</v>
      </c>
      <c r="L38" s="18"/>
      <c r="M38" s="18"/>
      <c r="N38" s="18"/>
      <c r="O38" s="18"/>
      <c r="P38" s="18"/>
    </row>
    <row r="39" spans="1:16" hidden="1">
      <c r="A39" s="17">
        <v>45381</v>
      </c>
      <c r="B39" s="17">
        <v>45381</v>
      </c>
      <c r="C39" s="18" t="s">
        <v>155</v>
      </c>
      <c r="D39" s="18" t="s">
        <v>156</v>
      </c>
      <c r="E39" s="18" t="s">
        <v>92</v>
      </c>
      <c r="F39" s="18" t="s">
        <v>93</v>
      </c>
      <c r="G39" s="19">
        <v>454545</v>
      </c>
      <c r="H39" s="19">
        <v>0</v>
      </c>
      <c r="I39" s="19">
        <v>51510249</v>
      </c>
      <c r="J39" s="19">
        <v>0</v>
      </c>
      <c r="K39" s="18" t="s">
        <v>157</v>
      </c>
      <c r="L39" s="18"/>
      <c r="M39" s="18"/>
      <c r="N39" s="18"/>
      <c r="O39" s="18"/>
      <c r="P39" s="18"/>
    </row>
    <row r="40" spans="1:16" hidden="1">
      <c r="A40" s="17">
        <v>45382</v>
      </c>
      <c r="B40" s="17">
        <v>45382</v>
      </c>
      <c r="C40" s="18" t="s">
        <v>158</v>
      </c>
      <c r="D40" s="18" t="s">
        <v>159</v>
      </c>
      <c r="E40" s="18" t="s">
        <v>92</v>
      </c>
      <c r="F40" s="18" t="s">
        <v>129</v>
      </c>
      <c r="G40" s="19">
        <v>2583333</v>
      </c>
      <c r="H40" s="19">
        <v>0</v>
      </c>
      <c r="I40" s="19">
        <v>54093582</v>
      </c>
      <c r="J40" s="19">
        <v>0</v>
      </c>
      <c r="K40" s="18"/>
      <c r="L40" s="18"/>
      <c r="M40" s="18"/>
      <c r="N40" s="18"/>
      <c r="O40" s="18"/>
      <c r="P40" s="18"/>
    </row>
    <row r="41" spans="1:16" hidden="1">
      <c r="A41" s="17">
        <v>45382</v>
      </c>
      <c r="B41" s="17">
        <v>45382</v>
      </c>
      <c r="C41" s="18" t="s">
        <v>160</v>
      </c>
      <c r="D41" s="18" t="s">
        <v>161</v>
      </c>
      <c r="E41" s="18" t="s">
        <v>92</v>
      </c>
      <c r="F41" s="18" t="s">
        <v>93</v>
      </c>
      <c r="G41" s="19">
        <v>1090909</v>
      </c>
      <c r="H41" s="19">
        <v>0</v>
      </c>
      <c r="I41" s="19">
        <v>55184491</v>
      </c>
      <c r="J41" s="19">
        <v>0</v>
      </c>
      <c r="K41" s="18" t="s">
        <v>157</v>
      </c>
      <c r="L41" s="18"/>
      <c r="M41" s="18"/>
      <c r="N41" s="18"/>
      <c r="O41" s="18"/>
      <c r="P41" s="18"/>
    </row>
    <row r="42" spans="1:16" hidden="1">
      <c r="A42" s="17">
        <v>45382</v>
      </c>
      <c r="B42" s="17">
        <v>45382</v>
      </c>
      <c r="C42" s="18" t="s">
        <v>162</v>
      </c>
      <c r="D42" s="18" t="s">
        <v>163</v>
      </c>
      <c r="E42" s="18" t="s">
        <v>92</v>
      </c>
      <c r="F42" s="18" t="s">
        <v>135</v>
      </c>
      <c r="G42" s="19">
        <v>19375000</v>
      </c>
      <c r="H42" s="19">
        <v>0</v>
      </c>
      <c r="I42" s="19">
        <v>74559491</v>
      </c>
      <c r="J42" s="19">
        <v>0</v>
      </c>
      <c r="K42" s="18"/>
      <c r="L42" s="18"/>
      <c r="M42" s="18"/>
      <c r="N42" s="18"/>
      <c r="O42" s="18"/>
      <c r="P42" s="18"/>
    </row>
    <row r="43" spans="1:16" hidden="1">
      <c r="A43" s="17">
        <v>45382</v>
      </c>
      <c r="B43" s="17">
        <v>45382</v>
      </c>
      <c r="C43" s="18" t="s">
        <v>164</v>
      </c>
      <c r="D43" s="18" t="s">
        <v>100</v>
      </c>
      <c r="E43" s="18" t="s">
        <v>92</v>
      </c>
      <c r="F43" s="18" t="s">
        <v>101</v>
      </c>
      <c r="G43" s="19">
        <v>0</v>
      </c>
      <c r="H43" s="19">
        <v>19375000</v>
      </c>
      <c r="I43" s="19">
        <v>55184491</v>
      </c>
      <c r="J43" s="19">
        <v>0</v>
      </c>
      <c r="K43" s="18"/>
      <c r="L43" s="18"/>
      <c r="M43" s="18"/>
      <c r="N43" s="18"/>
      <c r="O43" s="18"/>
      <c r="P43" s="18"/>
    </row>
    <row r="44" spans="1:16" hidden="1">
      <c r="A44" s="17">
        <v>45382</v>
      </c>
      <c r="B44" s="17">
        <v>45382</v>
      </c>
      <c r="C44" s="18" t="s">
        <v>164</v>
      </c>
      <c r="D44" s="18" t="s">
        <v>100</v>
      </c>
      <c r="E44" s="18" t="s">
        <v>92</v>
      </c>
      <c r="F44" s="18" t="s">
        <v>101</v>
      </c>
      <c r="G44" s="19">
        <v>0</v>
      </c>
      <c r="H44" s="19">
        <v>43435454</v>
      </c>
      <c r="I44" s="19">
        <v>11749037</v>
      </c>
      <c r="J44" s="19">
        <v>0</v>
      </c>
      <c r="K44" s="18"/>
      <c r="L44" s="18"/>
      <c r="M44" s="18"/>
      <c r="N44" s="18"/>
      <c r="O44" s="18"/>
      <c r="P44" s="18"/>
    </row>
    <row r="45" spans="1:16" hidden="1">
      <c r="A45" s="17">
        <v>45382</v>
      </c>
      <c r="B45" s="17">
        <v>45382</v>
      </c>
      <c r="C45" s="18" t="s">
        <v>164</v>
      </c>
      <c r="D45" s="18" t="s">
        <v>100</v>
      </c>
      <c r="E45" s="18" t="s">
        <v>92</v>
      </c>
      <c r="F45" s="18" t="s">
        <v>101</v>
      </c>
      <c r="G45" s="19">
        <v>0</v>
      </c>
      <c r="H45" s="19">
        <v>3780000</v>
      </c>
      <c r="I45" s="19">
        <v>7969037</v>
      </c>
      <c r="J45" s="19">
        <v>0</v>
      </c>
      <c r="K45" s="18"/>
      <c r="L45" s="18"/>
      <c r="M45" s="18"/>
      <c r="N45" s="18"/>
      <c r="O45" s="18"/>
      <c r="P45" s="18"/>
    </row>
    <row r="46" spans="1:16" hidden="1">
      <c r="A46" s="17">
        <v>45382</v>
      </c>
      <c r="B46" s="17">
        <v>45382</v>
      </c>
      <c r="C46" s="18" t="s">
        <v>164</v>
      </c>
      <c r="D46" s="18" t="s">
        <v>100</v>
      </c>
      <c r="E46" s="18" t="s">
        <v>92</v>
      </c>
      <c r="F46" s="18" t="s">
        <v>101</v>
      </c>
      <c r="G46" s="19">
        <v>0</v>
      </c>
      <c r="H46" s="19">
        <v>2583333</v>
      </c>
      <c r="I46" s="19">
        <v>5385704</v>
      </c>
      <c r="J46" s="19">
        <v>0</v>
      </c>
      <c r="K46" s="18"/>
      <c r="L46" s="18"/>
      <c r="M46" s="18"/>
      <c r="N46" s="18"/>
      <c r="O46" s="18"/>
      <c r="P46" s="18"/>
    </row>
    <row r="47" spans="1:16" hidden="1">
      <c r="A47" s="17">
        <v>45382</v>
      </c>
      <c r="B47" s="17">
        <v>45382</v>
      </c>
      <c r="C47" s="18" t="s">
        <v>164</v>
      </c>
      <c r="D47" s="18" t="s">
        <v>100</v>
      </c>
      <c r="E47" s="18" t="s">
        <v>92</v>
      </c>
      <c r="F47" s="18" t="s">
        <v>101</v>
      </c>
      <c r="G47" s="19">
        <v>0</v>
      </c>
      <c r="H47" s="19">
        <v>5385704</v>
      </c>
      <c r="I47" s="19">
        <v>0</v>
      </c>
      <c r="J47" s="19">
        <v>0</v>
      </c>
      <c r="K47" s="18"/>
      <c r="L47" s="18"/>
      <c r="M47" s="18"/>
      <c r="N47" s="18"/>
      <c r="O47" s="18"/>
      <c r="P47" s="18"/>
    </row>
    <row r="48" spans="1:16" hidden="1">
      <c r="A48" s="17">
        <v>45386</v>
      </c>
      <c r="B48" s="17">
        <v>45386</v>
      </c>
      <c r="C48" s="18" t="s">
        <v>165</v>
      </c>
      <c r="D48" s="18" t="s">
        <v>166</v>
      </c>
      <c r="E48" s="18" t="s">
        <v>92</v>
      </c>
      <c r="F48" s="18" t="s">
        <v>93</v>
      </c>
      <c r="G48" s="19">
        <v>454545</v>
      </c>
      <c r="H48" s="19">
        <v>0</v>
      </c>
      <c r="I48" s="19">
        <v>454545</v>
      </c>
      <c r="J48" s="19">
        <v>0</v>
      </c>
      <c r="K48" s="18" t="s">
        <v>157</v>
      </c>
      <c r="L48" s="18"/>
      <c r="M48" s="18"/>
      <c r="N48" s="18"/>
      <c r="O48" s="18"/>
      <c r="P48" s="18"/>
    </row>
    <row r="49" spans="1:16" hidden="1">
      <c r="A49" s="17">
        <v>45390</v>
      </c>
      <c r="B49" s="17">
        <v>45390</v>
      </c>
      <c r="C49" s="18" t="s">
        <v>167</v>
      </c>
      <c r="D49" s="18" t="s">
        <v>166</v>
      </c>
      <c r="E49" s="18" t="s">
        <v>92</v>
      </c>
      <c r="F49" s="18" t="s">
        <v>93</v>
      </c>
      <c r="G49" s="19">
        <v>909291</v>
      </c>
      <c r="H49" s="19">
        <v>0</v>
      </c>
      <c r="I49" s="19">
        <v>1363836</v>
      </c>
      <c r="J49" s="19">
        <v>0</v>
      </c>
      <c r="K49" s="18" t="s">
        <v>157</v>
      </c>
      <c r="L49" s="18"/>
      <c r="M49" s="18"/>
      <c r="N49" s="18"/>
      <c r="O49" s="18"/>
      <c r="P49" s="18"/>
    </row>
    <row r="50" spans="1:16" hidden="1">
      <c r="A50" s="17">
        <v>45391</v>
      </c>
      <c r="B50" s="17">
        <v>45391</v>
      </c>
      <c r="C50" s="18" t="s">
        <v>168</v>
      </c>
      <c r="D50" s="18" t="s">
        <v>115</v>
      </c>
      <c r="E50" s="18" t="s">
        <v>92</v>
      </c>
      <c r="F50" s="18" t="s">
        <v>93</v>
      </c>
      <c r="G50" s="19">
        <v>13680000</v>
      </c>
      <c r="H50" s="19">
        <v>0</v>
      </c>
      <c r="I50" s="19">
        <v>15043836</v>
      </c>
      <c r="J50" s="19">
        <v>0</v>
      </c>
      <c r="K50" s="18" t="s">
        <v>116</v>
      </c>
      <c r="L50" s="18"/>
      <c r="M50" s="18"/>
      <c r="N50" s="18"/>
      <c r="O50" s="18"/>
      <c r="P50" s="18"/>
    </row>
    <row r="51" spans="1:16" hidden="1">
      <c r="A51" s="17">
        <v>45392</v>
      </c>
      <c r="B51" s="17">
        <v>45392</v>
      </c>
      <c r="C51" s="18" t="s">
        <v>169</v>
      </c>
      <c r="D51" s="18" t="s">
        <v>170</v>
      </c>
      <c r="E51" s="18" t="s">
        <v>92</v>
      </c>
      <c r="F51" s="18" t="s">
        <v>93</v>
      </c>
      <c r="G51" s="19">
        <v>114297000</v>
      </c>
      <c r="H51" s="19">
        <v>0</v>
      </c>
      <c r="I51" s="19">
        <v>129340836</v>
      </c>
      <c r="J51" s="19">
        <v>0</v>
      </c>
      <c r="K51" s="18" t="s">
        <v>171</v>
      </c>
      <c r="L51" s="18"/>
      <c r="M51" s="18"/>
      <c r="N51" s="18"/>
      <c r="O51" s="18"/>
      <c r="P51" s="18"/>
    </row>
    <row r="52" spans="1:16" hidden="1">
      <c r="A52" s="17">
        <v>45394</v>
      </c>
      <c r="B52" s="17">
        <v>45394</v>
      </c>
      <c r="C52" s="18" t="s">
        <v>172</v>
      </c>
      <c r="D52" s="18" t="s">
        <v>166</v>
      </c>
      <c r="E52" s="18" t="s">
        <v>92</v>
      </c>
      <c r="F52" s="18" t="s">
        <v>93</v>
      </c>
      <c r="G52" s="19">
        <v>909091</v>
      </c>
      <c r="H52" s="19">
        <v>0</v>
      </c>
      <c r="I52" s="19">
        <v>130249927</v>
      </c>
      <c r="J52" s="19">
        <v>0</v>
      </c>
      <c r="K52" s="18" t="s">
        <v>157</v>
      </c>
      <c r="L52" s="18"/>
      <c r="M52" s="18"/>
      <c r="N52" s="18"/>
      <c r="O52" s="18"/>
      <c r="P52" s="18"/>
    </row>
    <row r="53" spans="1:16" hidden="1">
      <c r="A53" s="17">
        <v>45397</v>
      </c>
      <c r="B53" s="17">
        <v>45397</v>
      </c>
      <c r="C53" s="18" t="s">
        <v>173</v>
      </c>
      <c r="D53" s="18" t="s">
        <v>174</v>
      </c>
      <c r="E53" s="18" t="s">
        <v>92</v>
      </c>
      <c r="F53" s="18" t="s">
        <v>93</v>
      </c>
      <c r="G53" s="19">
        <v>1500000</v>
      </c>
      <c r="H53" s="19">
        <v>0</v>
      </c>
      <c r="I53" s="19">
        <v>131749927</v>
      </c>
      <c r="J53" s="19">
        <v>0</v>
      </c>
      <c r="K53" s="18" t="s">
        <v>175</v>
      </c>
      <c r="L53" s="18"/>
      <c r="M53" s="18"/>
      <c r="N53" s="18"/>
      <c r="O53" s="18"/>
      <c r="P53" s="18"/>
    </row>
    <row r="54" spans="1:16" hidden="1">
      <c r="A54" s="17">
        <v>45398</v>
      </c>
      <c r="B54" s="17">
        <v>45398</v>
      </c>
      <c r="C54" s="18" t="s">
        <v>176</v>
      </c>
      <c r="D54" s="18" t="s">
        <v>166</v>
      </c>
      <c r="E54" s="18" t="s">
        <v>92</v>
      </c>
      <c r="F54" s="18" t="s">
        <v>93</v>
      </c>
      <c r="G54" s="19">
        <v>1090909</v>
      </c>
      <c r="H54" s="19">
        <v>0</v>
      </c>
      <c r="I54" s="19">
        <v>132840836</v>
      </c>
      <c r="J54" s="19">
        <v>0</v>
      </c>
      <c r="K54" s="18" t="s">
        <v>157</v>
      </c>
      <c r="L54" s="18"/>
      <c r="M54" s="18"/>
      <c r="N54" s="18"/>
      <c r="O54" s="18"/>
      <c r="P54" s="18"/>
    </row>
    <row r="55" spans="1:16" hidden="1">
      <c r="A55" s="17">
        <v>45398</v>
      </c>
      <c r="B55" s="17">
        <v>45398</v>
      </c>
      <c r="C55" s="18" t="s">
        <v>177</v>
      </c>
      <c r="D55" s="18" t="s">
        <v>166</v>
      </c>
      <c r="E55" s="18" t="s">
        <v>92</v>
      </c>
      <c r="F55" s="18" t="s">
        <v>93</v>
      </c>
      <c r="G55" s="19">
        <v>908995</v>
      </c>
      <c r="H55" s="19">
        <v>0</v>
      </c>
      <c r="I55" s="19">
        <v>133749831</v>
      </c>
      <c r="J55" s="19">
        <v>0</v>
      </c>
      <c r="K55" s="18" t="s">
        <v>157</v>
      </c>
      <c r="L55" s="18"/>
      <c r="M55" s="18"/>
      <c r="N55" s="18"/>
      <c r="O55" s="18"/>
      <c r="P55" s="18"/>
    </row>
    <row r="56" spans="1:16" hidden="1">
      <c r="A56" s="17">
        <v>45398</v>
      </c>
      <c r="B56" s="17">
        <v>45398</v>
      </c>
      <c r="C56" s="18" t="s">
        <v>178</v>
      </c>
      <c r="D56" s="18" t="s">
        <v>115</v>
      </c>
      <c r="E56" s="18" t="s">
        <v>92</v>
      </c>
      <c r="F56" s="18" t="s">
        <v>179</v>
      </c>
      <c r="G56" s="19">
        <v>13680000</v>
      </c>
      <c r="H56" s="19">
        <v>0</v>
      </c>
      <c r="I56" s="19">
        <v>147429831</v>
      </c>
      <c r="J56" s="19">
        <v>0</v>
      </c>
      <c r="K56" s="18" t="s">
        <v>180</v>
      </c>
      <c r="L56" s="18"/>
      <c r="M56" s="18"/>
      <c r="N56" s="18"/>
      <c r="O56" s="18"/>
      <c r="P56" s="18"/>
    </row>
    <row r="57" spans="1:16" hidden="1">
      <c r="A57" s="17">
        <v>45401</v>
      </c>
      <c r="B57" s="17">
        <v>45401</v>
      </c>
      <c r="C57" s="18" t="s">
        <v>181</v>
      </c>
      <c r="D57" s="18" t="s">
        <v>182</v>
      </c>
      <c r="E57" s="18" t="s">
        <v>92</v>
      </c>
      <c r="F57" s="18" t="s">
        <v>93</v>
      </c>
      <c r="G57" s="19">
        <v>105000</v>
      </c>
      <c r="H57" s="19">
        <v>0</v>
      </c>
      <c r="I57" s="19">
        <v>147534831</v>
      </c>
      <c r="J57" s="19">
        <v>0</v>
      </c>
      <c r="K57" s="18" t="s">
        <v>183</v>
      </c>
      <c r="L57" s="18"/>
      <c r="M57" s="18"/>
      <c r="N57" s="18"/>
      <c r="O57" s="18"/>
      <c r="P57" s="18"/>
    </row>
    <row r="58" spans="1:16" hidden="1">
      <c r="A58" s="17">
        <v>45402</v>
      </c>
      <c r="B58" s="17">
        <v>45402</v>
      </c>
      <c r="C58" s="18" t="s">
        <v>184</v>
      </c>
      <c r="D58" s="18" t="s">
        <v>166</v>
      </c>
      <c r="E58" s="18" t="s">
        <v>92</v>
      </c>
      <c r="F58" s="18" t="s">
        <v>93</v>
      </c>
      <c r="G58" s="19">
        <v>909091</v>
      </c>
      <c r="H58" s="19">
        <v>0</v>
      </c>
      <c r="I58" s="19">
        <v>148443922</v>
      </c>
      <c r="J58" s="19">
        <v>0</v>
      </c>
      <c r="K58" s="18" t="s">
        <v>157</v>
      </c>
      <c r="L58" s="18"/>
      <c r="M58" s="18"/>
      <c r="N58" s="18"/>
      <c r="O58" s="18"/>
      <c r="P58" s="18"/>
    </row>
    <row r="59" spans="1:16" hidden="1">
      <c r="A59" s="17">
        <v>45406</v>
      </c>
      <c r="B59" s="17">
        <v>45406</v>
      </c>
      <c r="C59" s="18" t="s">
        <v>185</v>
      </c>
      <c r="D59" s="18" t="s">
        <v>115</v>
      </c>
      <c r="E59" s="18" t="s">
        <v>92</v>
      </c>
      <c r="F59" s="18" t="s">
        <v>179</v>
      </c>
      <c r="G59" s="19">
        <v>13680000</v>
      </c>
      <c r="H59" s="19">
        <v>0</v>
      </c>
      <c r="I59" s="19">
        <v>162123922</v>
      </c>
      <c r="J59" s="19">
        <v>0</v>
      </c>
      <c r="K59" s="18" t="s">
        <v>180</v>
      </c>
      <c r="L59" s="18"/>
      <c r="M59" s="18"/>
      <c r="N59" s="18"/>
      <c r="O59" s="18"/>
      <c r="P59" s="18"/>
    </row>
    <row r="60" spans="1:16" hidden="1">
      <c r="A60" s="17">
        <v>45406</v>
      </c>
      <c r="B60" s="17">
        <v>45406</v>
      </c>
      <c r="C60" s="18" t="s">
        <v>185</v>
      </c>
      <c r="D60" s="18" t="s">
        <v>186</v>
      </c>
      <c r="E60" s="18" t="s">
        <v>92</v>
      </c>
      <c r="F60" s="18" t="s">
        <v>179</v>
      </c>
      <c r="G60" s="19">
        <v>3250000</v>
      </c>
      <c r="H60" s="19">
        <v>0</v>
      </c>
      <c r="I60" s="19">
        <v>165373922</v>
      </c>
      <c r="J60" s="19">
        <v>0</v>
      </c>
      <c r="K60" s="18" t="s">
        <v>180</v>
      </c>
      <c r="L60" s="18"/>
      <c r="M60" s="18"/>
      <c r="N60" s="18"/>
      <c r="O60" s="18"/>
      <c r="P60" s="18"/>
    </row>
    <row r="61" spans="1:16" hidden="1">
      <c r="A61" s="17">
        <v>45407</v>
      </c>
      <c r="B61" s="17">
        <v>45407</v>
      </c>
      <c r="C61" s="18" t="s">
        <v>187</v>
      </c>
      <c r="D61" s="18" t="s">
        <v>166</v>
      </c>
      <c r="E61" s="18" t="s">
        <v>92</v>
      </c>
      <c r="F61" s="18" t="s">
        <v>93</v>
      </c>
      <c r="G61" s="19">
        <v>909091</v>
      </c>
      <c r="H61" s="19">
        <v>0</v>
      </c>
      <c r="I61" s="19">
        <v>166283013</v>
      </c>
      <c r="J61" s="19">
        <v>0</v>
      </c>
      <c r="K61" s="18" t="s">
        <v>157</v>
      </c>
      <c r="L61" s="18"/>
      <c r="M61" s="18"/>
      <c r="N61" s="18"/>
      <c r="O61" s="18"/>
      <c r="P61" s="18"/>
    </row>
    <row r="62" spans="1:16" hidden="1">
      <c r="A62" s="17">
        <v>45412</v>
      </c>
      <c r="B62" s="17">
        <v>45412</v>
      </c>
      <c r="C62" s="18" t="s">
        <v>188</v>
      </c>
      <c r="D62" s="18" t="s">
        <v>189</v>
      </c>
      <c r="E62" s="18" t="s">
        <v>92</v>
      </c>
      <c r="F62" s="18" t="s">
        <v>129</v>
      </c>
      <c r="G62" s="19">
        <v>2583333</v>
      </c>
      <c r="H62" s="19">
        <v>0</v>
      </c>
      <c r="I62" s="19">
        <v>168866346</v>
      </c>
      <c r="J62" s="19">
        <v>0</v>
      </c>
      <c r="K62" s="18"/>
      <c r="L62" s="18"/>
      <c r="M62" s="18"/>
      <c r="N62" s="18"/>
      <c r="O62" s="18"/>
      <c r="P62" s="18"/>
    </row>
    <row r="63" spans="1:16" hidden="1">
      <c r="A63" s="17">
        <v>45412</v>
      </c>
      <c r="B63" s="17">
        <v>45412</v>
      </c>
      <c r="C63" s="18" t="s">
        <v>190</v>
      </c>
      <c r="D63" s="18" t="s">
        <v>191</v>
      </c>
      <c r="E63" s="18" t="s">
        <v>92</v>
      </c>
      <c r="F63" s="18" t="s">
        <v>135</v>
      </c>
      <c r="G63" s="19">
        <v>10486200</v>
      </c>
      <c r="H63" s="19">
        <v>0</v>
      </c>
      <c r="I63" s="19">
        <v>179352546</v>
      </c>
      <c r="J63" s="19">
        <v>0</v>
      </c>
      <c r="K63" s="18"/>
      <c r="L63" s="18"/>
      <c r="M63" s="18"/>
      <c r="N63" s="18"/>
      <c r="O63" s="18"/>
      <c r="P63" s="18"/>
    </row>
    <row r="64" spans="1:16" hidden="1">
      <c r="A64" s="17">
        <v>45412</v>
      </c>
      <c r="B64" s="17">
        <v>45412</v>
      </c>
      <c r="C64" s="18" t="s">
        <v>192</v>
      </c>
      <c r="D64" s="18" t="s">
        <v>100</v>
      </c>
      <c r="E64" s="18" t="s">
        <v>92</v>
      </c>
      <c r="F64" s="18" t="s">
        <v>101</v>
      </c>
      <c r="G64" s="19">
        <v>0</v>
      </c>
      <c r="H64" s="19">
        <v>10486200</v>
      </c>
      <c r="I64" s="19">
        <v>168866346</v>
      </c>
      <c r="J64" s="19">
        <v>0</v>
      </c>
      <c r="K64" s="18"/>
      <c r="L64" s="18"/>
      <c r="M64" s="18"/>
      <c r="N64" s="18"/>
      <c r="O64" s="18"/>
      <c r="P64" s="18"/>
    </row>
    <row r="65" spans="1:16" hidden="1">
      <c r="A65" s="17">
        <v>45412</v>
      </c>
      <c r="B65" s="17">
        <v>45412</v>
      </c>
      <c r="C65" s="18" t="s">
        <v>192</v>
      </c>
      <c r="D65" s="18" t="s">
        <v>100</v>
      </c>
      <c r="E65" s="18" t="s">
        <v>92</v>
      </c>
      <c r="F65" s="18" t="s">
        <v>101</v>
      </c>
      <c r="G65" s="19">
        <v>0</v>
      </c>
      <c r="H65" s="19">
        <v>50486013</v>
      </c>
      <c r="I65" s="19">
        <v>118380333</v>
      </c>
      <c r="J65" s="19">
        <v>0</v>
      </c>
      <c r="K65" s="18"/>
      <c r="L65" s="18"/>
      <c r="M65" s="18"/>
      <c r="N65" s="18"/>
      <c r="O65" s="18"/>
      <c r="P65" s="18"/>
    </row>
    <row r="66" spans="1:16" hidden="1">
      <c r="A66" s="17">
        <v>45412</v>
      </c>
      <c r="B66" s="17">
        <v>45412</v>
      </c>
      <c r="C66" s="18" t="s">
        <v>192</v>
      </c>
      <c r="D66" s="18" t="s">
        <v>100</v>
      </c>
      <c r="E66" s="18" t="s">
        <v>92</v>
      </c>
      <c r="F66" s="18" t="s">
        <v>101</v>
      </c>
      <c r="G66" s="19">
        <v>0</v>
      </c>
      <c r="H66" s="19">
        <v>2583333</v>
      </c>
      <c r="I66" s="19">
        <v>115797000</v>
      </c>
      <c r="J66" s="19">
        <v>0</v>
      </c>
      <c r="K66" s="18"/>
      <c r="L66" s="18"/>
      <c r="M66" s="18"/>
      <c r="N66" s="18"/>
      <c r="O66" s="18"/>
      <c r="P66" s="18"/>
    </row>
    <row r="67" spans="1:16" hidden="1">
      <c r="A67" s="17">
        <v>45412</v>
      </c>
      <c r="B67" s="17">
        <v>45412</v>
      </c>
      <c r="C67" s="18" t="s">
        <v>192</v>
      </c>
      <c r="D67" s="18" t="s">
        <v>100</v>
      </c>
      <c r="E67" s="18" t="s">
        <v>92</v>
      </c>
      <c r="F67" s="18" t="s">
        <v>101</v>
      </c>
      <c r="G67" s="19">
        <v>0</v>
      </c>
      <c r="H67" s="19">
        <v>115797000</v>
      </c>
      <c r="I67" s="19">
        <v>0</v>
      </c>
      <c r="J67" s="19">
        <v>0</v>
      </c>
      <c r="K67" s="18"/>
      <c r="L67" s="18"/>
      <c r="M67" s="18"/>
      <c r="N67" s="18"/>
      <c r="O67" s="18"/>
      <c r="P67" s="18"/>
    </row>
    <row r="68" spans="1:16" s="40" customFormat="1" ht="15" hidden="1">
      <c r="A68" s="37"/>
      <c r="B68" s="37"/>
      <c r="C68" s="38" t="s">
        <v>193</v>
      </c>
      <c r="D68" s="38" t="s">
        <v>194</v>
      </c>
      <c r="E68" s="38" t="s">
        <v>92</v>
      </c>
      <c r="F68" s="38"/>
      <c r="G68" s="39">
        <v>317131470</v>
      </c>
      <c r="H68" s="39">
        <v>317131470</v>
      </c>
      <c r="I68" s="39"/>
      <c r="J68" s="39"/>
      <c r="K68" s="38"/>
      <c r="L68" s="38"/>
      <c r="M68" s="38"/>
      <c r="N68" s="38"/>
      <c r="O68" s="38"/>
      <c r="P68" s="38"/>
    </row>
    <row r="69" spans="1:16" hidden="1">
      <c r="A69" s="17"/>
      <c r="B69" s="17"/>
      <c r="C69" s="18" t="s">
        <v>193</v>
      </c>
      <c r="D69" s="18" t="s">
        <v>195</v>
      </c>
      <c r="E69" s="18" t="s">
        <v>92</v>
      </c>
      <c r="F69" s="18"/>
      <c r="G69" s="19"/>
      <c r="H69" s="19"/>
      <c r="I69" s="19">
        <v>0</v>
      </c>
      <c r="J69" s="19">
        <v>0</v>
      </c>
      <c r="K69" s="18"/>
      <c r="L69" s="18"/>
      <c r="M69" s="18"/>
      <c r="N69" s="18"/>
      <c r="O69" s="18"/>
      <c r="P69" s="18"/>
    </row>
    <row r="70" spans="1:16" hidden="1">
      <c r="A70" s="20" t="s">
        <v>196</v>
      </c>
    </row>
  </sheetData>
  <autoFilter ref="A3:P70">
    <filterColumn colId="0">
      <filters>
        <dateGroupItem year="2024" month="1" dateTimeGrouping="month"/>
      </filters>
    </filterColumn>
  </autoFilter>
  <mergeCells count="2">
    <mergeCell ref="A1:P1"/>
    <mergeCell ref="A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344"/>
  <sheetViews>
    <sheetView tabSelected="1" topLeftCell="A7" zoomScaleNormal="100" workbookViewId="0">
      <selection activeCell="F21" sqref="F21"/>
    </sheetView>
  </sheetViews>
  <sheetFormatPr defaultColWidth="9.140625" defaultRowHeight="14.25"/>
  <cols>
    <col min="1" max="2" width="15.7109375" style="21" customWidth="1"/>
    <col min="3" max="3" width="15.7109375" style="13" customWidth="1"/>
    <col min="4" max="4" width="30" style="13" customWidth="1"/>
    <col min="5" max="6" width="14.28515625" style="13" customWidth="1"/>
    <col min="7" max="10" width="17.140625" style="22" customWidth="1"/>
    <col min="11" max="11" width="17.140625" style="13" customWidth="1"/>
    <col min="12" max="13" width="21.42578125" style="13" customWidth="1"/>
    <col min="14" max="14" width="28.5703125" style="13" customWidth="1"/>
    <col min="15" max="16" width="21.42578125" style="13" customWidth="1"/>
    <col min="17" max="16384" width="9.140625" style="13"/>
  </cols>
  <sheetData>
    <row r="1" spans="1:16" ht="18.75">
      <c r="A1" s="75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76" t="s">
        <v>197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5" customHeight="1">
      <c r="A3" s="14" t="s">
        <v>74</v>
      </c>
      <c r="B3" s="14" t="s">
        <v>75</v>
      </c>
      <c r="C3" s="15" t="s">
        <v>76</v>
      </c>
      <c r="D3" s="15" t="s">
        <v>77</v>
      </c>
      <c r="E3" s="15" t="s">
        <v>78</v>
      </c>
      <c r="F3" s="15" t="s">
        <v>79</v>
      </c>
      <c r="G3" s="16" t="s">
        <v>80</v>
      </c>
      <c r="H3" s="16" t="s">
        <v>81</v>
      </c>
      <c r="I3" s="16" t="s">
        <v>82</v>
      </c>
      <c r="J3" s="16" t="s">
        <v>83</v>
      </c>
      <c r="K3" s="15" t="s">
        <v>84</v>
      </c>
      <c r="L3" s="15" t="s">
        <v>85</v>
      </c>
      <c r="M3" s="15" t="s">
        <v>86</v>
      </c>
      <c r="N3" s="15" t="s">
        <v>87</v>
      </c>
      <c r="O3" s="15" t="s">
        <v>88</v>
      </c>
      <c r="P3" s="15" t="s">
        <v>89</v>
      </c>
    </row>
    <row r="4" spans="1:16">
      <c r="A4" s="17">
        <v>45292</v>
      </c>
      <c r="B4" s="17">
        <v>45292</v>
      </c>
      <c r="C4" s="18" t="s">
        <v>198</v>
      </c>
      <c r="D4" s="18" t="s">
        <v>199</v>
      </c>
      <c r="E4" s="18" t="s">
        <v>200</v>
      </c>
      <c r="F4" s="18" t="s">
        <v>97</v>
      </c>
      <c r="G4" s="19">
        <v>2100000</v>
      </c>
      <c r="H4" s="19">
        <v>0</v>
      </c>
      <c r="I4" s="19">
        <v>2100000</v>
      </c>
      <c r="J4" s="19">
        <v>0</v>
      </c>
      <c r="K4" s="18" t="s">
        <v>119</v>
      </c>
      <c r="L4" s="18"/>
      <c r="M4" s="18"/>
      <c r="N4" s="18"/>
      <c r="O4" s="18"/>
      <c r="P4" s="18"/>
    </row>
    <row r="5" spans="1:16">
      <c r="A5" s="17">
        <v>45292</v>
      </c>
      <c r="B5" s="17">
        <v>45292</v>
      </c>
      <c r="C5" s="18" t="s">
        <v>201</v>
      </c>
      <c r="D5" s="18" t="s">
        <v>202</v>
      </c>
      <c r="E5" s="18" t="s">
        <v>200</v>
      </c>
      <c r="F5" s="18" t="s">
        <v>97</v>
      </c>
      <c r="G5" s="19">
        <v>10000000</v>
      </c>
      <c r="H5" s="19">
        <v>0</v>
      </c>
      <c r="I5" s="19">
        <v>12100000</v>
      </c>
      <c r="J5" s="19">
        <v>0</v>
      </c>
      <c r="K5" s="18" t="s">
        <v>203</v>
      </c>
      <c r="L5" s="18"/>
      <c r="M5" s="18"/>
      <c r="N5" s="18"/>
      <c r="O5" s="18"/>
      <c r="P5" s="18"/>
    </row>
    <row r="6" spans="1:16">
      <c r="A6" s="17">
        <v>45292</v>
      </c>
      <c r="B6" s="17">
        <v>45292</v>
      </c>
      <c r="C6" s="18" t="s">
        <v>204</v>
      </c>
      <c r="D6" s="18" t="s">
        <v>205</v>
      </c>
      <c r="E6" s="18" t="s">
        <v>200</v>
      </c>
      <c r="F6" s="18" t="s">
        <v>97</v>
      </c>
      <c r="G6" s="19">
        <v>155000000</v>
      </c>
      <c r="H6" s="19">
        <v>0</v>
      </c>
      <c r="I6" s="19">
        <v>167100000</v>
      </c>
      <c r="J6" s="19">
        <v>0</v>
      </c>
      <c r="K6" s="18" t="s">
        <v>206</v>
      </c>
      <c r="L6" s="18"/>
      <c r="M6" s="18"/>
      <c r="N6" s="18"/>
      <c r="O6" s="18"/>
      <c r="P6" s="18"/>
    </row>
    <row r="7" spans="1:16">
      <c r="A7" s="17">
        <v>45292</v>
      </c>
      <c r="B7" s="17">
        <v>45292</v>
      </c>
      <c r="C7" s="18" t="s">
        <v>207</v>
      </c>
      <c r="D7" s="18" t="s">
        <v>208</v>
      </c>
      <c r="E7" s="18" t="s">
        <v>200</v>
      </c>
      <c r="F7" s="18" t="s">
        <v>97</v>
      </c>
      <c r="G7" s="19">
        <v>10000000</v>
      </c>
      <c r="H7" s="19">
        <v>0</v>
      </c>
      <c r="I7" s="19">
        <v>177100000</v>
      </c>
      <c r="J7" s="19">
        <v>0</v>
      </c>
      <c r="K7" s="18" t="s">
        <v>209</v>
      </c>
      <c r="L7" s="18"/>
      <c r="M7" s="18"/>
      <c r="N7" s="18"/>
      <c r="O7" s="18"/>
      <c r="P7" s="18"/>
    </row>
    <row r="8" spans="1:16">
      <c r="A8" s="17">
        <v>45293</v>
      </c>
      <c r="B8" s="17">
        <v>45293</v>
      </c>
      <c r="C8" s="18" t="s">
        <v>210</v>
      </c>
      <c r="D8" s="18" t="s">
        <v>211</v>
      </c>
      <c r="E8" s="18" t="s">
        <v>200</v>
      </c>
      <c r="F8" s="18" t="s">
        <v>93</v>
      </c>
      <c r="G8" s="19">
        <v>1085300</v>
      </c>
      <c r="H8" s="19">
        <v>0</v>
      </c>
      <c r="I8" s="19">
        <v>178185300</v>
      </c>
      <c r="J8" s="19">
        <v>0</v>
      </c>
      <c r="K8" s="18" t="s">
        <v>212</v>
      </c>
      <c r="L8" s="18"/>
      <c r="M8" s="18"/>
      <c r="N8" s="18"/>
      <c r="O8" s="18"/>
      <c r="P8" s="18"/>
    </row>
    <row r="9" spans="1:16">
      <c r="A9" s="17">
        <v>45293</v>
      </c>
      <c r="B9" s="17">
        <v>45293</v>
      </c>
      <c r="C9" s="18" t="s">
        <v>213</v>
      </c>
      <c r="D9" s="18" t="s">
        <v>214</v>
      </c>
      <c r="E9" s="18" t="s">
        <v>200</v>
      </c>
      <c r="F9" s="18" t="s">
        <v>93</v>
      </c>
      <c r="G9" s="19">
        <v>570217</v>
      </c>
      <c r="H9" s="19">
        <v>0</v>
      </c>
      <c r="I9" s="19">
        <v>178755517</v>
      </c>
      <c r="J9" s="19">
        <v>0</v>
      </c>
      <c r="K9" s="18" t="s">
        <v>212</v>
      </c>
      <c r="L9" s="18"/>
      <c r="M9" s="18"/>
      <c r="N9" s="18"/>
      <c r="O9" s="18"/>
      <c r="P9" s="18"/>
    </row>
    <row r="10" spans="1:16">
      <c r="A10" s="17">
        <v>45293</v>
      </c>
      <c r="B10" s="17">
        <v>45293</v>
      </c>
      <c r="C10" s="18" t="s">
        <v>215</v>
      </c>
      <c r="D10" s="18" t="s">
        <v>216</v>
      </c>
      <c r="E10" s="18" t="s">
        <v>200</v>
      </c>
      <c r="F10" s="18" t="s">
        <v>93</v>
      </c>
      <c r="G10" s="19">
        <v>275000</v>
      </c>
      <c r="H10" s="19">
        <v>0</v>
      </c>
      <c r="I10" s="19">
        <v>179030517</v>
      </c>
      <c r="J10" s="19">
        <v>0</v>
      </c>
      <c r="K10" s="18" t="s">
        <v>217</v>
      </c>
      <c r="L10" s="18"/>
      <c r="M10" s="18"/>
      <c r="N10" s="18"/>
      <c r="O10" s="18"/>
      <c r="P10" s="18"/>
    </row>
    <row r="11" spans="1:16">
      <c r="A11" s="17">
        <v>45293</v>
      </c>
      <c r="B11" s="17">
        <v>45293</v>
      </c>
      <c r="C11" s="18" t="s">
        <v>218</v>
      </c>
      <c r="D11" s="18" t="s">
        <v>219</v>
      </c>
      <c r="E11" s="18" t="s">
        <v>200</v>
      </c>
      <c r="F11" s="18" t="s">
        <v>97</v>
      </c>
      <c r="G11" s="19">
        <v>15000000</v>
      </c>
      <c r="H11" s="19">
        <v>0</v>
      </c>
      <c r="I11" s="19">
        <v>194030517</v>
      </c>
      <c r="J11" s="19">
        <v>0</v>
      </c>
      <c r="K11" s="18" t="s">
        <v>209</v>
      </c>
      <c r="L11" s="18"/>
      <c r="M11" s="18"/>
      <c r="N11" s="18"/>
      <c r="O11" s="18"/>
      <c r="P11" s="18"/>
    </row>
    <row r="12" spans="1:16">
      <c r="A12" s="17">
        <v>45293</v>
      </c>
      <c r="B12" s="17">
        <v>45293</v>
      </c>
      <c r="C12" s="18" t="s">
        <v>220</v>
      </c>
      <c r="D12" s="18" t="s">
        <v>221</v>
      </c>
      <c r="E12" s="18" t="s">
        <v>200</v>
      </c>
      <c r="F12" s="18" t="s">
        <v>97</v>
      </c>
      <c r="G12" s="19">
        <v>15050000</v>
      </c>
      <c r="H12" s="19">
        <v>0</v>
      </c>
      <c r="I12" s="19">
        <v>209080517</v>
      </c>
      <c r="J12" s="19">
        <v>0</v>
      </c>
      <c r="K12" s="18" t="s">
        <v>119</v>
      </c>
      <c r="L12" s="18"/>
      <c r="M12" s="18"/>
      <c r="N12" s="18"/>
      <c r="O12" s="18"/>
      <c r="P12" s="18"/>
    </row>
    <row r="13" spans="1:16">
      <c r="A13" s="17">
        <v>45293</v>
      </c>
      <c r="B13" s="17">
        <v>45293</v>
      </c>
      <c r="C13" s="18" t="s">
        <v>222</v>
      </c>
      <c r="D13" s="18" t="s">
        <v>223</v>
      </c>
      <c r="E13" s="18" t="s">
        <v>200</v>
      </c>
      <c r="F13" s="18" t="s">
        <v>97</v>
      </c>
      <c r="G13" s="19">
        <v>26200000</v>
      </c>
      <c r="H13" s="19">
        <v>0</v>
      </c>
      <c r="I13" s="19">
        <v>235280517</v>
      </c>
      <c r="J13" s="19">
        <v>0</v>
      </c>
      <c r="K13" s="18" t="s">
        <v>119</v>
      </c>
      <c r="L13" s="18"/>
      <c r="M13" s="18"/>
      <c r="N13" s="18"/>
      <c r="O13" s="18"/>
      <c r="P13" s="18"/>
    </row>
    <row r="14" spans="1:16">
      <c r="A14" s="17">
        <v>45293</v>
      </c>
      <c r="B14" s="17">
        <v>45293</v>
      </c>
      <c r="C14" s="18" t="s">
        <v>224</v>
      </c>
      <c r="D14" s="18" t="s">
        <v>225</v>
      </c>
      <c r="E14" s="18" t="s">
        <v>200</v>
      </c>
      <c r="F14" s="18" t="s">
        <v>97</v>
      </c>
      <c r="G14" s="19">
        <v>27000000</v>
      </c>
      <c r="H14" s="19">
        <v>0</v>
      </c>
      <c r="I14" s="19">
        <v>262280517</v>
      </c>
      <c r="J14" s="19">
        <v>0</v>
      </c>
      <c r="K14" s="18" t="s">
        <v>119</v>
      </c>
      <c r="L14" s="18"/>
      <c r="M14" s="18"/>
      <c r="N14" s="18"/>
      <c r="O14" s="18"/>
      <c r="P14" s="18"/>
    </row>
    <row r="15" spans="1:16">
      <c r="A15" s="17">
        <v>45295</v>
      </c>
      <c r="B15" s="17">
        <v>45295</v>
      </c>
      <c r="C15" s="18" t="s">
        <v>226</v>
      </c>
      <c r="D15" s="18" t="s">
        <v>227</v>
      </c>
      <c r="E15" s="18" t="s">
        <v>200</v>
      </c>
      <c r="F15" s="18" t="s">
        <v>228</v>
      </c>
      <c r="G15" s="19">
        <v>140000</v>
      </c>
      <c r="H15" s="19">
        <v>0</v>
      </c>
      <c r="I15" s="19">
        <v>262420517</v>
      </c>
      <c r="J15" s="19">
        <v>0</v>
      </c>
      <c r="K15" s="18" t="s">
        <v>229</v>
      </c>
      <c r="L15" s="18"/>
      <c r="M15" s="18"/>
      <c r="N15" s="18"/>
      <c r="O15" s="18"/>
      <c r="P15" s="18"/>
    </row>
    <row r="16" spans="1:16">
      <c r="A16" s="17">
        <v>45295</v>
      </c>
      <c r="B16" s="17">
        <v>45295</v>
      </c>
      <c r="C16" s="18" t="s">
        <v>230</v>
      </c>
      <c r="D16" s="18" t="s">
        <v>231</v>
      </c>
      <c r="E16" s="18" t="s">
        <v>200</v>
      </c>
      <c r="F16" s="18" t="s">
        <v>228</v>
      </c>
      <c r="G16" s="19">
        <v>179135</v>
      </c>
      <c r="H16" s="19">
        <v>0</v>
      </c>
      <c r="I16" s="19">
        <v>262599652</v>
      </c>
      <c r="J16" s="19">
        <v>0</v>
      </c>
      <c r="K16" s="18" t="s">
        <v>232</v>
      </c>
      <c r="L16" s="18"/>
      <c r="M16" s="18"/>
      <c r="N16" s="18"/>
      <c r="O16" s="18"/>
      <c r="P16" s="18"/>
    </row>
    <row r="17" spans="1:16">
      <c r="A17" s="17">
        <v>45297</v>
      </c>
      <c r="B17" s="17">
        <v>45297</v>
      </c>
      <c r="C17" s="18" t="s">
        <v>233</v>
      </c>
      <c r="D17" s="18" t="s">
        <v>234</v>
      </c>
      <c r="E17" s="18" t="s">
        <v>200</v>
      </c>
      <c r="F17" s="18" t="s">
        <v>97</v>
      </c>
      <c r="G17" s="19">
        <v>650000</v>
      </c>
      <c r="H17" s="19">
        <v>0</v>
      </c>
      <c r="I17" s="19">
        <v>263249652</v>
      </c>
      <c r="J17" s="19">
        <v>0</v>
      </c>
      <c r="K17" s="18" t="s">
        <v>119</v>
      </c>
      <c r="L17" s="18"/>
      <c r="M17" s="18"/>
      <c r="N17" s="18"/>
      <c r="O17" s="18"/>
      <c r="P17" s="18"/>
    </row>
    <row r="18" spans="1:16">
      <c r="A18" s="17">
        <v>45299</v>
      </c>
      <c r="B18" s="17">
        <v>45299</v>
      </c>
      <c r="C18" s="18" t="s">
        <v>235</v>
      </c>
      <c r="D18" s="18" t="s">
        <v>236</v>
      </c>
      <c r="E18" s="18" t="s">
        <v>200</v>
      </c>
      <c r="F18" s="18" t="s">
        <v>97</v>
      </c>
      <c r="G18" s="19">
        <v>1264300</v>
      </c>
      <c r="H18" s="19">
        <v>0</v>
      </c>
      <c r="I18" s="19">
        <v>264513952</v>
      </c>
      <c r="J18" s="19">
        <v>0</v>
      </c>
      <c r="K18" s="18" t="s">
        <v>119</v>
      </c>
      <c r="L18" s="18"/>
      <c r="M18" s="18"/>
      <c r="N18" s="18"/>
      <c r="O18" s="18"/>
      <c r="P18" s="18"/>
    </row>
    <row r="19" spans="1:16">
      <c r="A19" s="17">
        <v>45301</v>
      </c>
      <c r="B19" s="17">
        <v>45301</v>
      </c>
      <c r="C19" s="18" t="s">
        <v>237</v>
      </c>
      <c r="D19" s="18" t="s">
        <v>238</v>
      </c>
      <c r="E19" s="18" t="s">
        <v>200</v>
      </c>
      <c r="F19" s="18" t="s">
        <v>97</v>
      </c>
      <c r="G19" s="19">
        <v>475000</v>
      </c>
      <c r="H19" s="19">
        <v>0</v>
      </c>
      <c r="I19" s="19">
        <v>264988952</v>
      </c>
      <c r="J19" s="19">
        <v>0</v>
      </c>
      <c r="K19" s="18" t="s">
        <v>119</v>
      </c>
      <c r="L19" s="18"/>
      <c r="M19" s="18"/>
      <c r="N19" s="18"/>
      <c r="O19" s="18"/>
      <c r="P19" s="18"/>
    </row>
    <row r="20" spans="1:16">
      <c r="A20" s="17">
        <v>45301</v>
      </c>
      <c r="B20" s="17">
        <v>45301</v>
      </c>
      <c r="C20" s="18" t="s">
        <v>239</v>
      </c>
      <c r="D20" s="18" t="s">
        <v>240</v>
      </c>
      <c r="E20" s="18" t="s">
        <v>200</v>
      </c>
      <c r="F20" s="18" t="s">
        <v>97</v>
      </c>
      <c r="G20" s="19">
        <v>112000</v>
      </c>
      <c r="H20" s="19">
        <v>0</v>
      </c>
      <c r="I20" s="19">
        <v>265100952</v>
      </c>
      <c r="J20" s="19">
        <v>0</v>
      </c>
      <c r="K20" s="18" t="s">
        <v>119</v>
      </c>
      <c r="L20" s="18"/>
      <c r="M20" s="18"/>
      <c r="N20" s="18"/>
      <c r="O20" s="18"/>
      <c r="P20" s="18"/>
    </row>
    <row r="21" spans="1:16">
      <c r="A21" s="17">
        <v>45302</v>
      </c>
      <c r="B21" s="17">
        <v>45302</v>
      </c>
      <c r="C21" s="18" t="s">
        <v>241</v>
      </c>
      <c r="D21" s="18" t="s">
        <v>242</v>
      </c>
      <c r="E21" s="18" t="s">
        <v>200</v>
      </c>
      <c r="F21" s="18" t="s">
        <v>93</v>
      </c>
      <c r="G21" s="19">
        <v>1561500</v>
      </c>
      <c r="H21" s="19">
        <v>0</v>
      </c>
      <c r="I21" s="19">
        <v>266662452</v>
      </c>
      <c r="J21" s="19">
        <v>0</v>
      </c>
      <c r="K21" s="18" t="s">
        <v>212</v>
      </c>
      <c r="L21" s="18"/>
      <c r="M21" s="18"/>
      <c r="N21" s="18"/>
      <c r="O21" s="18"/>
      <c r="P21" s="18"/>
    </row>
    <row r="22" spans="1:16">
      <c r="A22" s="17">
        <v>45302</v>
      </c>
      <c r="B22" s="17">
        <v>45302</v>
      </c>
      <c r="C22" s="18" t="s">
        <v>243</v>
      </c>
      <c r="D22" s="18" t="s">
        <v>244</v>
      </c>
      <c r="E22" s="18" t="s">
        <v>200</v>
      </c>
      <c r="F22" s="18" t="s">
        <v>97</v>
      </c>
      <c r="G22" s="19">
        <v>1300000</v>
      </c>
      <c r="H22" s="19">
        <v>0</v>
      </c>
      <c r="I22" s="19">
        <v>267962452</v>
      </c>
      <c r="J22" s="19">
        <v>0</v>
      </c>
      <c r="K22" s="18" t="s">
        <v>245</v>
      </c>
      <c r="L22" s="18"/>
      <c r="M22" s="18"/>
      <c r="N22" s="18"/>
      <c r="O22" s="18"/>
      <c r="P22" s="18"/>
    </row>
    <row r="23" spans="1:16">
      <c r="A23" s="17">
        <v>45302</v>
      </c>
      <c r="B23" s="17">
        <v>45302</v>
      </c>
      <c r="C23" s="18" t="s">
        <v>243</v>
      </c>
      <c r="D23" s="18" t="s">
        <v>246</v>
      </c>
      <c r="E23" s="18" t="s">
        <v>200</v>
      </c>
      <c r="F23" s="18" t="s">
        <v>97</v>
      </c>
      <c r="G23" s="19">
        <v>1000000</v>
      </c>
      <c r="H23" s="19">
        <v>0</v>
      </c>
      <c r="I23" s="19">
        <v>268962452</v>
      </c>
      <c r="J23" s="19">
        <v>0</v>
      </c>
      <c r="K23" s="18" t="s">
        <v>245</v>
      </c>
      <c r="L23" s="18"/>
      <c r="M23" s="18"/>
      <c r="N23" s="18"/>
      <c r="O23" s="18"/>
      <c r="P23" s="18"/>
    </row>
    <row r="24" spans="1:16">
      <c r="A24" s="17">
        <v>45306</v>
      </c>
      <c r="B24" s="17">
        <v>45306</v>
      </c>
      <c r="C24" s="18" t="s">
        <v>247</v>
      </c>
      <c r="D24" s="18" t="s">
        <v>248</v>
      </c>
      <c r="E24" s="18" t="s">
        <v>200</v>
      </c>
      <c r="F24" s="18" t="s">
        <v>228</v>
      </c>
      <c r="G24" s="19">
        <v>176896</v>
      </c>
      <c r="H24" s="19">
        <v>0</v>
      </c>
      <c r="I24" s="19">
        <v>269139348</v>
      </c>
      <c r="J24" s="19">
        <v>0</v>
      </c>
      <c r="K24" s="18" t="s">
        <v>249</v>
      </c>
      <c r="L24" s="18"/>
      <c r="M24" s="18"/>
      <c r="N24" s="18"/>
      <c r="O24" s="18"/>
      <c r="P24" s="18"/>
    </row>
    <row r="25" spans="1:16">
      <c r="A25" s="17">
        <v>45306</v>
      </c>
      <c r="B25" s="17">
        <v>45306</v>
      </c>
      <c r="C25" s="18" t="s">
        <v>250</v>
      </c>
      <c r="D25" s="18" t="s">
        <v>251</v>
      </c>
      <c r="E25" s="18" t="s">
        <v>200</v>
      </c>
      <c r="F25" s="18" t="s">
        <v>228</v>
      </c>
      <c r="G25" s="19">
        <v>119423</v>
      </c>
      <c r="H25" s="19">
        <v>0</v>
      </c>
      <c r="I25" s="19">
        <v>269258771</v>
      </c>
      <c r="J25" s="19">
        <v>0</v>
      </c>
      <c r="K25" s="18" t="s">
        <v>232</v>
      </c>
      <c r="L25" s="18"/>
      <c r="M25" s="18"/>
      <c r="N25" s="18"/>
      <c r="O25" s="18"/>
      <c r="P25" s="18"/>
    </row>
    <row r="26" spans="1:16">
      <c r="A26" s="17">
        <v>45307</v>
      </c>
      <c r="B26" s="17">
        <v>45307</v>
      </c>
      <c r="C26" s="18" t="s">
        <v>252</v>
      </c>
      <c r="D26" s="18" t="s">
        <v>253</v>
      </c>
      <c r="E26" s="18" t="s">
        <v>200</v>
      </c>
      <c r="F26" s="18" t="s">
        <v>93</v>
      </c>
      <c r="G26" s="19">
        <v>14020455</v>
      </c>
      <c r="H26" s="19">
        <v>0</v>
      </c>
      <c r="I26" s="19">
        <v>283279226</v>
      </c>
      <c r="J26" s="19">
        <v>0</v>
      </c>
      <c r="K26" s="18" t="s">
        <v>254</v>
      </c>
      <c r="L26" s="18"/>
      <c r="M26" s="18"/>
      <c r="N26" s="18"/>
      <c r="O26" s="18"/>
      <c r="P26" s="18"/>
    </row>
    <row r="27" spans="1:16">
      <c r="A27" s="17">
        <v>45308</v>
      </c>
      <c r="B27" s="17">
        <v>45308</v>
      </c>
      <c r="C27" s="18" t="s">
        <v>255</v>
      </c>
      <c r="D27" s="18" t="s">
        <v>256</v>
      </c>
      <c r="E27" s="18" t="s">
        <v>200</v>
      </c>
      <c r="F27" s="18" t="s">
        <v>93</v>
      </c>
      <c r="G27" s="19">
        <v>12750000</v>
      </c>
      <c r="H27" s="19">
        <v>0</v>
      </c>
      <c r="I27" s="19">
        <v>296029226</v>
      </c>
      <c r="J27" s="19">
        <v>0</v>
      </c>
      <c r="K27" s="18" t="s">
        <v>98</v>
      </c>
      <c r="L27" s="18"/>
      <c r="M27" s="18"/>
      <c r="N27" s="18"/>
      <c r="O27" s="18"/>
      <c r="P27" s="18"/>
    </row>
    <row r="28" spans="1:16">
      <c r="A28" s="17">
        <v>45308</v>
      </c>
      <c r="B28" s="17">
        <v>45308</v>
      </c>
      <c r="C28" s="18" t="s">
        <v>257</v>
      </c>
      <c r="D28" s="18" t="s">
        <v>258</v>
      </c>
      <c r="E28" s="18" t="s">
        <v>200</v>
      </c>
      <c r="F28" s="18" t="s">
        <v>97</v>
      </c>
      <c r="G28" s="19">
        <v>290000</v>
      </c>
      <c r="H28" s="19">
        <v>0</v>
      </c>
      <c r="I28" s="19">
        <v>296319226</v>
      </c>
      <c r="J28" s="19">
        <v>0</v>
      </c>
      <c r="K28" s="18" t="s">
        <v>259</v>
      </c>
      <c r="L28" s="18"/>
      <c r="M28" s="18" t="s">
        <v>260</v>
      </c>
      <c r="N28" s="18" t="s">
        <v>261</v>
      </c>
      <c r="O28" s="18"/>
      <c r="P28" s="18"/>
    </row>
    <row r="29" spans="1:16">
      <c r="A29" s="17">
        <v>45309</v>
      </c>
      <c r="B29" s="17">
        <v>45309</v>
      </c>
      <c r="C29" s="18" t="s">
        <v>262</v>
      </c>
      <c r="D29" s="18" t="s">
        <v>263</v>
      </c>
      <c r="E29" s="18" t="s">
        <v>200</v>
      </c>
      <c r="F29" s="18" t="s">
        <v>97</v>
      </c>
      <c r="G29" s="19">
        <v>475000</v>
      </c>
      <c r="H29" s="19">
        <v>0</v>
      </c>
      <c r="I29" s="19">
        <v>296794226</v>
      </c>
      <c r="J29" s="19">
        <v>0</v>
      </c>
      <c r="K29" s="18" t="s">
        <v>259</v>
      </c>
      <c r="L29" s="18"/>
      <c r="M29" s="18" t="s">
        <v>260</v>
      </c>
      <c r="N29" s="18" t="s">
        <v>261</v>
      </c>
      <c r="O29" s="18"/>
      <c r="P29" s="18"/>
    </row>
    <row r="30" spans="1:16">
      <c r="A30" s="17">
        <v>45310</v>
      </c>
      <c r="B30" s="17">
        <v>45310</v>
      </c>
      <c r="C30" s="18" t="s">
        <v>264</v>
      </c>
      <c r="D30" s="18" t="s">
        <v>265</v>
      </c>
      <c r="E30" s="18" t="s">
        <v>200</v>
      </c>
      <c r="F30" s="18" t="s">
        <v>97</v>
      </c>
      <c r="G30" s="19">
        <v>1000000</v>
      </c>
      <c r="H30" s="19">
        <v>0</v>
      </c>
      <c r="I30" s="19">
        <v>297794226</v>
      </c>
      <c r="J30" s="19">
        <v>0</v>
      </c>
      <c r="K30" s="18" t="s">
        <v>266</v>
      </c>
      <c r="L30" s="18"/>
      <c r="M30" s="18"/>
      <c r="N30" s="18"/>
      <c r="O30" s="18"/>
      <c r="P30" s="18"/>
    </row>
    <row r="31" spans="1:16">
      <c r="A31" s="17">
        <v>45310</v>
      </c>
      <c r="B31" s="17">
        <v>45310</v>
      </c>
      <c r="C31" s="18" t="s">
        <v>267</v>
      </c>
      <c r="D31" s="18" t="s">
        <v>268</v>
      </c>
      <c r="E31" s="18" t="s">
        <v>200</v>
      </c>
      <c r="F31" s="18" t="s">
        <v>97</v>
      </c>
      <c r="G31" s="19">
        <v>1150000</v>
      </c>
      <c r="H31" s="19">
        <v>0</v>
      </c>
      <c r="I31" s="19">
        <v>298944226</v>
      </c>
      <c r="J31" s="19">
        <v>0</v>
      </c>
      <c r="K31" s="18" t="s">
        <v>259</v>
      </c>
      <c r="L31" s="18"/>
      <c r="M31" s="18"/>
      <c r="N31" s="18"/>
      <c r="O31" s="18"/>
      <c r="P31" s="18"/>
    </row>
    <row r="32" spans="1:16">
      <c r="A32" s="17">
        <v>45310</v>
      </c>
      <c r="B32" s="17">
        <v>45310</v>
      </c>
      <c r="C32" s="18" t="s">
        <v>269</v>
      </c>
      <c r="D32" s="18" t="s">
        <v>270</v>
      </c>
      <c r="E32" s="18" t="s">
        <v>200</v>
      </c>
      <c r="F32" s="18" t="s">
        <v>97</v>
      </c>
      <c r="G32" s="19">
        <v>400000</v>
      </c>
      <c r="H32" s="19">
        <v>0</v>
      </c>
      <c r="I32" s="19">
        <v>299344226</v>
      </c>
      <c r="J32" s="19">
        <v>0</v>
      </c>
      <c r="K32" s="18" t="s">
        <v>119</v>
      </c>
      <c r="L32" s="18"/>
      <c r="M32" s="18"/>
      <c r="N32" s="18"/>
      <c r="O32" s="18"/>
      <c r="P32" s="18"/>
    </row>
    <row r="33" spans="1:16">
      <c r="A33" s="17">
        <v>45311</v>
      </c>
      <c r="B33" s="17">
        <v>45311</v>
      </c>
      <c r="C33" s="18" t="s">
        <v>271</v>
      </c>
      <c r="D33" s="18" t="s">
        <v>272</v>
      </c>
      <c r="E33" s="18" t="s">
        <v>200</v>
      </c>
      <c r="F33" s="18" t="s">
        <v>97</v>
      </c>
      <c r="G33" s="19">
        <v>400000</v>
      </c>
      <c r="H33" s="19">
        <v>0</v>
      </c>
      <c r="I33" s="19">
        <v>299744226</v>
      </c>
      <c r="J33" s="19">
        <v>0</v>
      </c>
      <c r="K33" s="18" t="s">
        <v>273</v>
      </c>
      <c r="L33" s="18"/>
      <c r="M33" s="18"/>
      <c r="N33" s="18"/>
      <c r="O33" s="18"/>
      <c r="P33" s="18"/>
    </row>
    <row r="34" spans="1:16">
      <c r="A34" s="17">
        <v>45311</v>
      </c>
      <c r="B34" s="17">
        <v>45311</v>
      </c>
      <c r="C34" s="18" t="s">
        <v>274</v>
      </c>
      <c r="D34" s="18" t="s">
        <v>275</v>
      </c>
      <c r="E34" s="18" t="s">
        <v>200</v>
      </c>
      <c r="F34" s="18" t="s">
        <v>97</v>
      </c>
      <c r="G34" s="19">
        <v>857000</v>
      </c>
      <c r="H34" s="19">
        <v>0</v>
      </c>
      <c r="I34" s="19">
        <v>300601226</v>
      </c>
      <c r="J34" s="19">
        <v>0</v>
      </c>
      <c r="K34" s="18" t="s">
        <v>119</v>
      </c>
      <c r="L34" s="18"/>
      <c r="M34" s="18"/>
      <c r="N34" s="18"/>
      <c r="O34" s="18"/>
      <c r="P34" s="18"/>
    </row>
    <row r="35" spans="1:16">
      <c r="A35" s="17">
        <v>45311</v>
      </c>
      <c r="B35" s="17">
        <v>45311</v>
      </c>
      <c r="C35" s="18" t="s">
        <v>276</v>
      </c>
      <c r="D35" s="18" t="s">
        <v>277</v>
      </c>
      <c r="E35" s="18" t="s">
        <v>200</v>
      </c>
      <c r="F35" s="18" t="s">
        <v>97</v>
      </c>
      <c r="G35" s="19">
        <v>80000</v>
      </c>
      <c r="H35" s="19">
        <v>0</v>
      </c>
      <c r="I35" s="19">
        <v>300681226</v>
      </c>
      <c r="J35" s="19">
        <v>0</v>
      </c>
      <c r="K35" s="18" t="s">
        <v>119</v>
      </c>
      <c r="L35" s="18"/>
      <c r="M35" s="18"/>
      <c r="N35" s="18"/>
      <c r="O35" s="18"/>
      <c r="P35" s="18"/>
    </row>
    <row r="36" spans="1:16">
      <c r="A36" s="17">
        <v>45311</v>
      </c>
      <c r="B36" s="17">
        <v>45311</v>
      </c>
      <c r="C36" s="18" t="s">
        <v>278</v>
      </c>
      <c r="D36" s="18" t="s">
        <v>279</v>
      </c>
      <c r="E36" s="18" t="s">
        <v>200</v>
      </c>
      <c r="F36" s="18" t="s">
        <v>97</v>
      </c>
      <c r="G36" s="19">
        <v>80000</v>
      </c>
      <c r="H36" s="19">
        <v>0</v>
      </c>
      <c r="I36" s="19">
        <v>300761226</v>
      </c>
      <c r="J36" s="19">
        <v>0</v>
      </c>
      <c r="K36" s="18" t="s">
        <v>119</v>
      </c>
      <c r="L36" s="18"/>
      <c r="M36" s="18"/>
      <c r="N36" s="18"/>
      <c r="O36" s="18"/>
      <c r="P36" s="18"/>
    </row>
    <row r="37" spans="1:16">
      <c r="A37" s="17">
        <v>45311</v>
      </c>
      <c r="B37" s="17">
        <v>45311</v>
      </c>
      <c r="C37" s="18" t="s">
        <v>280</v>
      </c>
      <c r="D37" s="18" t="s">
        <v>281</v>
      </c>
      <c r="E37" s="18" t="s">
        <v>200</v>
      </c>
      <c r="F37" s="18" t="s">
        <v>97</v>
      </c>
      <c r="G37" s="19">
        <v>30000</v>
      </c>
      <c r="H37" s="19">
        <v>0</v>
      </c>
      <c r="I37" s="19">
        <v>300791226</v>
      </c>
      <c r="J37" s="19">
        <v>0</v>
      </c>
      <c r="K37" s="18" t="s">
        <v>119</v>
      </c>
      <c r="L37" s="18"/>
      <c r="M37" s="18"/>
      <c r="N37" s="18"/>
      <c r="O37" s="18"/>
      <c r="P37" s="18"/>
    </row>
    <row r="38" spans="1:16">
      <c r="A38" s="17">
        <v>45311</v>
      </c>
      <c r="B38" s="17">
        <v>45311</v>
      </c>
      <c r="C38" s="18" t="s">
        <v>282</v>
      </c>
      <c r="D38" s="18" t="s">
        <v>283</v>
      </c>
      <c r="E38" s="18" t="s">
        <v>200</v>
      </c>
      <c r="F38" s="18" t="s">
        <v>97</v>
      </c>
      <c r="G38" s="19">
        <v>2800000</v>
      </c>
      <c r="H38" s="19">
        <v>0</v>
      </c>
      <c r="I38" s="19">
        <v>303591226</v>
      </c>
      <c r="J38" s="19">
        <v>0</v>
      </c>
      <c r="K38" s="18" t="s">
        <v>119</v>
      </c>
      <c r="L38" s="18"/>
      <c r="M38" s="18"/>
      <c r="N38" s="18"/>
      <c r="O38" s="18"/>
      <c r="P38" s="18"/>
    </row>
    <row r="39" spans="1:16">
      <c r="A39" s="17">
        <v>45312</v>
      </c>
      <c r="B39" s="17">
        <v>45312</v>
      </c>
      <c r="C39" s="18" t="s">
        <v>284</v>
      </c>
      <c r="D39" s="18" t="s">
        <v>285</v>
      </c>
      <c r="E39" s="18" t="s">
        <v>200</v>
      </c>
      <c r="F39" s="18" t="s">
        <v>97</v>
      </c>
      <c r="G39" s="19">
        <v>114000</v>
      </c>
      <c r="H39" s="19">
        <v>0</v>
      </c>
      <c r="I39" s="19">
        <v>303705226</v>
      </c>
      <c r="J39" s="19">
        <v>0</v>
      </c>
      <c r="K39" s="18" t="s">
        <v>119</v>
      </c>
      <c r="L39" s="18"/>
      <c r="M39" s="18"/>
      <c r="N39" s="18"/>
      <c r="O39" s="18"/>
      <c r="P39" s="18"/>
    </row>
    <row r="40" spans="1:16">
      <c r="A40" s="17">
        <v>45313</v>
      </c>
      <c r="B40" s="17">
        <v>45313</v>
      </c>
      <c r="C40" s="18" t="s">
        <v>286</v>
      </c>
      <c r="D40" s="18" t="s">
        <v>287</v>
      </c>
      <c r="E40" s="18" t="s">
        <v>200</v>
      </c>
      <c r="F40" s="18" t="s">
        <v>97</v>
      </c>
      <c r="G40" s="19">
        <v>600000</v>
      </c>
      <c r="H40" s="19">
        <v>0</v>
      </c>
      <c r="I40" s="19">
        <v>304305226</v>
      </c>
      <c r="J40" s="19">
        <v>0</v>
      </c>
      <c r="K40" s="18" t="s">
        <v>119</v>
      </c>
      <c r="L40" s="18"/>
      <c r="M40" s="18"/>
      <c r="N40" s="18"/>
      <c r="O40" s="18"/>
      <c r="P40" s="18"/>
    </row>
    <row r="41" spans="1:16">
      <c r="A41" s="17">
        <v>45313</v>
      </c>
      <c r="B41" s="17">
        <v>45313</v>
      </c>
      <c r="C41" s="18" t="s">
        <v>288</v>
      </c>
      <c r="D41" s="18" t="s">
        <v>289</v>
      </c>
      <c r="E41" s="18" t="s">
        <v>200</v>
      </c>
      <c r="F41" s="18" t="s">
        <v>97</v>
      </c>
      <c r="G41" s="19">
        <v>5400000</v>
      </c>
      <c r="H41" s="19">
        <v>0</v>
      </c>
      <c r="I41" s="19">
        <v>309705226</v>
      </c>
      <c r="J41" s="19">
        <v>0</v>
      </c>
      <c r="K41" s="18" t="s">
        <v>266</v>
      </c>
      <c r="L41" s="18"/>
      <c r="M41" s="18"/>
      <c r="N41" s="18"/>
      <c r="O41" s="18"/>
      <c r="P41" s="18"/>
    </row>
    <row r="42" spans="1:16">
      <c r="A42" s="17">
        <v>45313</v>
      </c>
      <c r="B42" s="17">
        <v>45313</v>
      </c>
      <c r="C42" s="18" t="s">
        <v>290</v>
      </c>
      <c r="D42" s="18" t="s">
        <v>291</v>
      </c>
      <c r="E42" s="18" t="s">
        <v>200</v>
      </c>
      <c r="F42" s="18" t="s">
        <v>97</v>
      </c>
      <c r="G42" s="19">
        <v>175000</v>
      </c>
      <c r="H42" s="19">
        <v>0</v>
      </c>
      <c r="I42" s="19">
        <v>309880226</v>
      </c>
      <c r="J42" s="19">
        <v>0</v>
      </c>
      <c r="K42" s="18" t="s">
        <v>259</v>
      </c>
      <c r="L42" s="18"/>
      <c r="M42" s="18"/>
      <c r="N42" s="18"/>
      <c r="O42" s="18"/>
      <c r="P42" s="18"/>
    </row>
    <row r="43" spans="1:16">
      <c r="A43" s="17">
        <v>45313</v>
      </c>
      <c r="B43" s="17">
        <v>45313</v>
      </c>
      <c r="C43" s="18" t="s">
        <v>292</v>
      </c>
      <c r="D43" s="18" t="s">
        <v>293</v>
      </c>
      <c r="E43" s="18" t="s">
        <v>200</v>
      </c>
      <c r="F43" s="18" t="s">
        <v>97</v>
      </c>
      <c r="G43" s="19">
        <v>200000</v>
      </c>
      <c r="H43" s="19">
        <v>0</v>
      </c>
      <c r="I43" s="19">
        <v>310080226</v>
      </c>
      <c r="J43" s="19">
        <v>0</v>
      </c>
      <c r="K43" s="18" t="s">
        <v>259</v>
      </c>
      <c r="L43" s="18"/>
      <c r="M43" s="18"/>
      <c r="N43" s="18"/>
      <c r="O43" s="18"/>
      <c r="P43" s="18"/>
    </row>
    <row r="44" spans="1:16">
      <c r="A44" s="17">
        <v>45313</v>
      </c>
      <c r="B44" s="17">
        <v>45313</v>
      </c>
      <c r="C44" s="18" t="s">
        <v>294</v>
      </c>
      <c r="D44" s="18" t="s">
        <v>295</v>
      </c>
      <c r="E44" s="18" t="s">
        <v>200</v>
      </c>
      <c r="F44" s="18" t="s">
        <v>97</v>
      </c>
      <c r="G44" s="19">
        <v>840000</v>
      </c>
      <c r="H44" s="19">
        <v>0</v>
      </c>
      <c r="I44" s="19">
        <v>310920226</v>
      </c>
      <c r="J44" s="19">
        <v>0</v>
      </c>
      <c r="K44" s="18" t="s">
        <v>119</v>
      </c>
      <c r="L44" s="18"/>
      <c r="M44" s="18"/>
      <c r="N44" s="18"/>
      <c r="O44" s="18"/>
      <c r="P44" s="18"/>
    </row>
    <row r="45" spans="1:16">
      <c r="A45" s="17">
        <v>45314</v>
      </c>
      <c r="B45" s="17">
        <v>45314</v>
      </c>
      <c r="C45" s="18" t="s">
        <v>296</v>
      </c>
      <c r="D45" s="18" t="s">
        <v>297</v>
      </c>
      <c r="E45" s="18" t="s">
        <v>200</v>
      </c>
      <c r="F45" s="18" t="s">
        <v>97</v>
      </c>
      <c r="G45" s="19">
        <v>55000</v>
      </c>
      <c r="H45" s="19">
        <v>0</v>
      </c>
      <c r="I45" s="19">
        <v>310975226</v>
      </c>
      <c r="J45" s="19">
        <v>0</v>
      </c>
      <c r="K45" s="18" t="s">
        <v>113</v>
      </c>
      <c r="L45" s="18"/>
      <c r="M45" s="18"/>
      <c r="N45" s="18"/>
      <c r="O45" s="18"/>
      <c r="P45" s="18"/>
    </row>
    <row r="46" spans="1:16">
      <c r="A46" s="17">
        <v>45314</v>
      </c>
      <c r="B46" s="17">
        <v>45314</v>
      </c>
      <c r="C46" s="18" t="s">
        <v>298</v>
      </c>
      <c r="D46" s="18" t="s">
        <v>299</v>
      </c>
      <c r="E46" s="18" t="s">
        <v>200</v>
      </c>
      <c r="F46" s="18" t="s">
        <v>97</v>
      </c>
      <c r="G46" s="19">
        <v>2720000</v>
      </c>
      <c r="H46" s="19">
        <v>0</v>
      </c>
      <c r="I46" s="19">
        <v>313695226</v>
      </c>
      <c r="J46" s="19">
        <v>0</v>
      </c>
      <c r="K46" s="18" t="s">
        <v>119</v>
      </c>
      <c r="L46" s="18"/>
      <c r="M46" s="18"/>
      <c r="N46" s="18"/>
      <c r="O46" s="18"/>
      <c r="P46" s="18"/>
    </row>
    <row r="47" spans="1:16">
      <c r="A47" s="17">
        <v>45315</v>
      </c>
      <c r="B47" s="17">
        <v>45315</v>
      </c>
      <c r="C47" s="18" t="s">
        <v>300</v>
      </c>
      <c r="D47" s="18" t="s">
        <v>301</v>
      </c>
      <c r="E47" s="18" t="s">
        <v>200</v>
      </c>
      <c r="F47" s="18" t="s">
        <v>97</v>
      </c>
      <c r="G47" s="19">
        <v>150000</v>
      </c>
      <c r="H47" s="19">
        <v>0</v>
      </c>
      <c r="I47" s="19">
        <v>313845226</v>
      </c>
      <c r="J47" s="19">
        <v>0</v>
      </c>
      <c r="K47" s="18" t="s">
        <v>119</v>
      </c>
      <c r="L47" s="18"/>
      <c r="M47" s="18"/>
      <c r="N47" s="18"/>
      <c r="O47" s="18"/>
      <c r="P47" s="18"/>
    </row>
    <row r="48" spans="1:16">
      <c r="A48" s="17">
        <v>45315</v>
      </c>
      <c r="B48" s="17">
        <v>45315</v>
      </c>
      <c r="C48" s="18" t="s">
        <v>302</v>
      </c>
      <c r="D48" s="18" t="s">
        <v>303</v>
      </c>
      <c r="E48" s="18" t="s">
        <v>200</v>
      </c>
      <c r="F48" s="18" t="s">
        <v>97</v>
      </c>
      <c r="G48" s="19">
        <v>640000</v>
      </c>
      <c r="H48" s="19">
        <v>0</v>
      </c>
      <c r="I48" s="19">
        <v>314485226</v>
      </c>
      <c r="J48" s="19">
        <v>0</v>
      </c>
      <c r="K48" s="18" t="s">
        <v>119</v>
      </c>
      <c r="L48" s="18"/>
      <c r="M48" s="18"/>
      <c r="N48" s="18"/>
      <c r="O48" s="18"/>
      <c r="P48" s="18"/>
    </row>
    <row r="49" spans="1:16">
      <c r="A49" s="17">
        <v>45315</v>
      </c>
      <c r="B49" s="17">
        <v>45315</v>
      </c>
      <c r="C49" s="18" t="s">
        <v>304</v>
      </c>
      <c r="D49" s="18" t="s">
        <v>305</v>
      </c>
      <c r="E49" s="18" t="s">
        <v>200</v>
      </c>
      <c r="F49" s="18" t="s">
        <v>97</v>
      </c>
      <c r="G49" s="19">
        <v>330000</v>
      </c>
      <c r="H49" s="19">
        <v>0</v>
      </c>
      <c r="I49" s="19">
        <v>314815226</v>
      </c>
      <c r="J49" s="19">
        <v>0</v>
      </c>
      <c r="K49" s="18" t="s">
        <v>119</v>
      </c>
      <c r="L49" s="18"/>
      <c r="M49" s="18"/>
      <c r="N49" s="18"/>
      <c r="O49" s="18"/>
      <c r="P49" s="18"/>
    </row>
    <row r="50" spans="1:16">
      <c r="A50" s="17">
        <v>45315</v>
      </c>
      <c r="B50" s="17">
        <v>45315</v>
      </c>
      <c r="C50" s="18" t="s">
        <v>306</v>
      </c>
      <c r="D50" s="18" t="s">
        <v>307</v>
      </c>
      <c r="E50" s="18" t="s">
        <v>200</v>
      </c>
      <c r="F50" s="18" t="s">
        <v>97</v>
      </c>
      <c r="G50" s="19">
        <v>1920000</v>
      </c>
      <c r="H50" s="19">
        <v>0</v>
      </c>
      <c r="I50" s="19">
        <v>316735226</v>
      </c>
      <c r="J50" s="19">
        <v>0</v>
      </c>
      <c r="K50" s="18" t="s">
        <v>119</v>
      </c>
      <c r="L50" s="18"/>
      <c r="M50" s="18"/>
      <c r="N50" s="18"/>
      <c r="O50" s="18"/>
      <c r="P50" s="18"/>
    </row>
    <row r="51" spans="1:16">
      <c r="A51" s="17">
        <v>45316</v>
      </c>
      <c r="B51" s="17">
        <v>45316</v>
      </c>
      <c r="C51" s="18" t="s">
        <v>308</v>
      </c>
      <c r="D51" s="18" t="s">
        <v>309</v>
      </c>
      <c r="E51" s="18" t="s">
        <v>200</v>
      </c>
      <c r="F51" s="18" t="s">
        <v>93</v>
      </c>
      <c r="G51" s="19">
        <v>2800000</v>
      </c>
      <c r="H51" s="19">
        <v>0</v>
      </c>
      <c r="I51" s="19">
        <v>319535226</v>
      </c>
      <c r="J51" s="19">
        <v>0</v>
      </c>
      <c r="K51" s="18" t="s">
        <v>310</v>
      </c>
      <c r="L51" s="18"/>
      <c r="M51" s="18"/>
      <c r="N51" s="18"/>
      <c r="O51" s="18"/>
      <c r="P51" s="18"/>
    </row>
    <row r="52" spans="1:16">
      <c r="A52" s="17">
        <v>45316</v>
      </c>
      <c r="B52" s="17">
        <v>45316</v>
      </c>
      <c r="C52" s="18" t="s">
        <v>311</v>
      </c>
      <c r="D52" s="18" t="s">
        <v>312</v>
      </c>
      <c r="E52" s="18" t="s">
        <v>200</v>
      </c>
      <c r="F52" s="18" t="s">
        <v>93</v>
      </c>
      <c r="G52" s="19">
        <v>3800000</v>
      </c>
      <c r="H52" s="19">
        <v>0</v>
      </c>
      <c r="I52" s="19">
        <v>323335226</v>
      </c>
      <c r="J52" s="19">
        <v>0</v>
      </c>
      <c r="K52" s="18" t="s">
        <v>313</v>
      </c>
      <c r="L52" s="18"/>
      <c r="M52" s="18"/>
      <c r="N52" s="18"/>
      <c r="O52" s="18"/>
      <c r="P52" s="18"/>
    </row>
    <row r="53" spans="1:16">
      <c r="A53" s="17">
        <v>45316</v>
      </c>
      <c r="B53" s="17">
        <v>45316</v>
      </c>
      <c r="C53" s="18" t="s">
        <v>314</v>
      </c>
      <c r="D53" s="18" t="s">
        <v>315</v>
      </c>
      <c r="E53" s="18" t="s">
        <v>200</v>
      </c>
      <c r="F53" s="18" t="s">
        <v>97</v>
      </c>
      <c r="G53" s="19">
        <v>1988000</v>
      </c>
      <c r="H53" s="19">
        <v>0</v>
      </c>
      <c r="I53" s="19">
        <v>325323226</v>
      </c>
      <c r="J53" s="19">
        <v>0</v>
      </c>
      <c r="K53" s="18" t="s">
        <v>119</v>
      </c>
      <c r="L53" s="18"/>
      <c r="M53" s="18"/>
      <c r="N53" s="18"/>
      <c r="O53" s="18"/>
      <c r="P53" s="18"/>
    </row>
    <row r="54" spans="1:16">
      <c r="A54" s="17">
        <v>45316</v>
      </c>
      <c r="B54" s="17">
        <v>45316</v>
      </c>
      <c r="C54" s="18" t="s">
        <v>316</v>
      </c>
      <c r="D54" s="18" t="s">
        <v>263</v>
      </c>
      <c r="E54" s="18" t="s">
        <v>200</v>
      </c>
      <c r="F54" s="18" t="s">
        <v>97</v>
      </c>
      <c r="G54" s="19">
        <v>350000</v>
      </c>
      <c r="H54" s="19">
        <v>0</v>
      </c>
      <c r="I54" s="19">
        <v>325673226</v>
      </c>
      <c r="J54" s="19">
        <v>0</v>
      </c>
      <c r="K54" s="18" t="s">
        <v>259</v>
      </c>
      <c r="L54" s="18"/>
      <c r="M54" s="18"/>
      <c r="N54" s="18"/>
      <c r="O54" s="18"/>
      <c r="P54" s="18"/>
    </row>
    <row r="55" spans="1:16">
      <c r="A55" s="17">
        <v>45317</v>
      </c>
      <c r="B55" s="17">
        <v>45317</v>
      </c>
      <c r="C55" s="18" t="s">
        <v>317</v>
      </c>
      <c r="D55" s="18" t="s">
        <v>318</v>
      </c>
      <c r="E55" s="18" t="s">
        <v>200</v>
      </c>
      <c r="F55" s="18" t="s">
        <v>93</v>
      </c>
      <c r="G55" s="19">
        <v>272727</v>
      </c>
      <c r="H55" s="19">
        <v>0</v>
      </c>
      <c r="I55" s="19">
        <v>325945953</v>
      </c>
      <c r="J55" s="19">
        <v>0</v>
      </c>
      <c r="K55" s="18" t="s">
        <v>319</v>
      </c>
      <c r="L55" s="18"/>
      <c r="M55" s="18"/>
      <c r="N55" s="18"/>
      <c r="O55" s="18"/>
      <c r="P55" s="18"/>
    </row>
    <row r="56" spans="1:16">
      <c r="A56" s="17">
        <v>45317</v>
      </c>
      <c r="B56" s="17">
        <v>45317</v>
      </c>
      <c r="C56" s="18" t="s">
        <v>320</v>
      </c>
      <c r="D56" s="18" t="s">
        <v>321</v>
      </c>
      <c r="E56" s="18" t="s">
        <v>200</v>
      </c>
      <c r="F56" s="18" t="s">
        <v>97</v>
      </c>
      <c r="G56" s="19">
        <v>990000</v>
      </c>
      <c r="H56" s="19">
        <v>0</v>
      </c>
      <c r="I56" s="19">
        <v>326935953</v>
      </c>
      <c r="J56" s="19">
        <v>0</v>
      </c>
      <c r="K56" s="18" t="s">
        <v>119</v>
      </c>
      <c r="L56" s="18"/>
      <c r="M56" s="18"/>
      <c r="N56" s="18"/>
      <c r="O56" s="18"/>
      <c r="P56" s="18"/>
    </row>
    <row r="57" spans="1:16">
      <c r="A57" s="17">
        <v>45317</v>
      </c>
      <c r="B57" s="17">
        <v>45317</v>
      </c>
      <c r="C57" s="18" t="s">
        <v>322</v>
      </c>
      <c r="D57" s="18" t="s">
        <v>263</v>
      </c>
      <c r="E57" s="18" t="s">
        <v>200</v>
      </c>
      <c r="F57" s="18" t="s">
        <v>97</v>
      </c>
      <c r="G57" s="19">
        <v>500000</v>
      </c>
      <c r="H57" s="19">
        <v>0</v>
      </c>
      <c r="I57" s="19">
        <v>327435953</v>
      </c>
      <c r="J57" s="19">
        <v>0</v>
      </c>
      <c r="K57" s="18" t="s">
        <v>259</v>
      </c>
      <c r="L57" s="18"/>
      <c r="M57" s="18"/>
      <c r="N57" s="18"/>
      <c r="O57" s="18"/>
      <c r="P57" s="18"/>
    </row>
    <row r="58" spans="1:16">
      <c r="A58" s="17">
        <v>45317</v>
      </c>
      <c r="B58" s="17">
        <v>45317</v>
      </c>
      <c r="C58" s="18" t="s">
        <v>323</v>
      </c>
      <c r="D58" s="18" t="s">
        <v>324</v>
      </c>
      <c r="E58" s="18" t="s">
        <v>200</v>
      </c>
      <c r="F58" s="18" t="s">
        <v>97</v>
      </c>
      <c r="G58" s="19">
        <v>100000</v>
      </c>
      <c r="H58" s="19">
        <v>0</v>
      </c>
      <c r="I58" s="19">
        <v>327535953</v>
      </c>
      <c r="J58" s="19">
        <v>0</v>
      </c>
      <c r="K58" s="18" t="s">
        <v>259</v>
      </c>
      <c r="L58" s="18"/>
      <c r="M58" s="18"/>
      <c r="N58" s="18"/>
      <c r="O58" s="18"/>
      <c r="P58" s="18"/>
    </row>
    <row r="59" spans="1:16">
      <c r="A59" s="17">
        <v>45318</v>
      </c>
      <c r="B59" s="17">
        <v>45318</v>
      </c>
      <c r="C59" s="18" t="s">
        <v>325</v>
      </c>
      <c r="D59" s="18" t="s">
        <v>326</v>
      </c>
      <c r="E59" s="18" t="s">
        <v>200</v>
      </c>
      <c r="F59" s="18" t="s">
        <v>97</v>
      </c>
      <c r="G59" s="19">
        <v>209000</v>
      </c>
      <c r="H59" s="19">
        <v>0</v>
      </c>
      <c r="I59" s="19">
        <v>327744953</v>
      </c>
      <c r="J59" s="19">
        <v>0</v>
      </c>
      <c r="K59" s="18" t="s">
        <v>119</v>
      </c>
      <c r="L59" s="18"/>
      <c r="M59" s="18"/>
      <c r="N59" s="18"/>
      <c r="O59" s="18"/>
      <c r="P59" s="18"/>
    </row>
    <row r="60" spans="1:16">
      <c r="A60" s="17">
        <v>45319</v>
      </c>
      <c r="B60" s="17">
        <v>45319</v>
      </c>
      <c r="C60" s="18" t="s">
        <v>327</v>
      </c>
      <c r="D60" s="18" t="s">
        <v>328</v>
      </c>
      <c r="E60" s="18" t="s">
        <v>200</v>
      </c>
      <c r="F60" s="18" t="s">
        <v>97</v>
      </c>
      <c r="G60" s="19">
        <v>4265000</v>
      </c>
      <c r="H60" s="19">
        <v>0</v>
      </c>
      <c r="I60" s="19">
        <v>332009953</v>
      </c>
      <c r="J60" s="19">
        <v>0</v>
      </c>
      <c r="K60" s="18" t="s">
        <v>119</v>
      </c>
      <c r="L60" s="18"/>
      <c r="M60" s="18"/>
      <c r="N60" s="18"/>
      <c r="O60" s="18"/>
      <c r="P60" s="18"/>
    </row>
    <row r="61" spans="1:16">
      <c r="A61" s="17">
        <v>45320</v>
      </c>
      <c r="B61" s="17">
        <v>45320</v>
      </c>
      <c r="C61" s="18" t="s">
        <v>329</v>
      </c>
      <c r="D61" s="18" t="s">
        <v>318</v>
      </c>
      <c r="E61" s="18" t="s">
        <v>200</v>
      </c>
      <c r="F61" s="18" t="s">
        <v>93</v>
      </c>
      <c r="G61" s="19">
        <v>9360000</v>
      </c>
      <c r="H61" s="19">
        <v>0</v>
      </c>
      <c r="I61" s="19">
        <v>341369953</v>
      </c>
      <c r="J61" s="19">
        <v>0</v>
      </c>
      <c r="K61" s="18" t="s">
        <v>319</v>
      </c>
      <c r="L61" s="18"/>
      <c r="M61" s="18"/>
      <c r="N61" s="18"/>
      <c r="O61" s="18"/>
      <c r="P61" s="18"/>
    </row>
    <row r="62" spans="1:16">
      <c r="A62" s="17">
        <v>45320</v>
      </c>
      <c r="B62" s="17">
        <v>45320</v>
      </c>
      <c r="C62" s="18" t="s">
        <v>330</v>
      </c>
      <c r="D62" s="18" t="s">
        <v>331</v>
      </c>
      <c r="E62" s="18" t="s">
        <v>200</v>
      </c>
      <c r="F62" s="18" t="s">
        <v>97</v>
      </c>
      <c r="G62" s="19">
        <v>570000</v>
      </c>
      <c r="H62" s="19">
        <v>0</v>
      </c>
      <c r="I62" s="19">
        <v>341939953</v>
      </c>
      <c r="J62" s="19">
        <v>0</v>
      </c>
      <c r="K62" s="18" t="s">
        <v>119</v>
      </c>
      <c r="L62" s="18"/>
      <c r="M62" s="18"/>
      <c r="N62" s="18"/>
      <c r="O62" s="18"/>
      <c r="P62" s="18"/>
    </row>
    <row r="63" spans="1:16">
      <c r="A63" s="17">
        <v>45320</v>
      </c>
      <c r="B63" s="17">
        <v>45320</v>
      </c>
      <c r="C63" s="18" t="s">
        <v>332</v>
      </c>
      <c r="D63" s="18" t="s">
        <v>263</v>
      </c>
      <c r="E63" s="18" t="s">
        <v>200</v>
      </c>
      <c r="F63" s="18" t="s">
        <v>97</v>
      </c>
      <c r="G63" s="19">
        <v>500000</v>
      </c>
      <c r="H63" s="19">
        <v>0</v>
      </c>
      <c r="I63" s="19">
        <v>342439953</v>
      </c>
      <c r="J63" s="19">
        <v>0</v>
      </c>
      <c r="K63" s="18" t="s">
        <v>259</v>
      </c>
      <c r="L63" s="18"/>
      <c r="M63" s="18"/>
      <c r="N63" s="18"/>
      <c r="O63" s="18"/>
      <c r="P63" s="18"/>
    </row>
    <row r="64" spans="1:16">
      <c r="A64" s="17">
        <v>45320</v>
      </c>
      <c r="B64" s="17">
        <v>45320</v>
      </c>
      <c r="C64" s="18" t="s">
        <v>333</v>
      </c>
      <c r="D64" s="18" t="s">
        <v>334</v>
      </c>
      <c r="E64" s="18" t="s">
        <v>200</v>
      </c>
      <c r="F64" s="18" t="s">
        <v>97</v>
      </c>
      <c r="G64" s="19">
        <v>360000</v>
      </c>
      <c r="H64" s="19">
        <v>0</v>
      </c>
      <c r="I64" s="19">
        <v>342799953</v>
      </c>
      <c r="J64" s="19">
        <v>0</v>
      </c>
      <c r="K64" s="18" t="s">
        <v>113</v>
      </c>
      <c r="L64" s="18"/>
      <c r="M64" s="18"/>
      <c r="N64" s="18"/>
      <c r="O64" s="18"/>
      <c r="P64" s="18"/>
    </row>
    <row r="65" spans="1:16">
      <c r="A65" s="17">
        <v>45320</v>
      </c>
      <c r="B65" s="17">
        <v>45320</v>
      </c>
      <c r="C65" s="18" t="s">
        <v>335</v>
      </c>
      <c r="D65" s="18" t="s">
        <v>336</v>
      </c>
      <c r="E65" s="18" t="s">
        <v>200</v>
      </c>
      <c r="F65" s="18" t="s">
        <v>97</v>
      </c>
      <c r="G65" s="19">
        <v>1200000</v>
      </c>
      <c r="H65" s="19">
        <v>0</v>
      </c>
      <c r="I65" s="19">
        <v>343999953</v>
      </c>
      <c r="J65" s="19">
        <v>0</v>
      </c>
      <c r="K65" s="18" t="s">
        <v>113</v>
      </c>
      <c r="L65" s="18"/>
      <c r="M65" s="18"/>
      <c r="N65" s="18"/>
      <c r="O65" s="18"/>
      <c r="P65" s="18"/>
    </row>
    <row r="66" spans="1:16">
      <c r="A66" s="17">
        <v>45320</v>
      </c>
      <c r="B66" s="17">
        <v>45320</v>
      </c>
      <c r="C66" s="18" t="s">
        <v>337</v>
      </c>
      <c r="D66" s="18" t="s">
        <v>338</v>
      </c>
      <c r="E66" s="18" t="s">
        <v>200</v>
      </c>
      <c r="F66" s="18" t="s">
        <v>97</v>
      </c>
      <c r="G66" s="19">
        <v>120000</v>
      </c>
      <c r="H66" s="19">
        <v>0</v>
      </c>
      <c r="I66" s="19">
        <v>344119953</v>
      </c>
      <c r="J66" s="19">
        <v>0</v>
      </c>
      <c r="K66" s="18" t="s">
        <v>119</v>
      </c>
      <c r="L66" s="18"/>
      <c r="M66" s="18"/>
      <c r="N66" s="18"/>
      <c r="O66" s="18"/>
      <c r="P66" s="18"/>
    </row>
    <row r="67" spans="1:16">
      <c r="A67" s="17">
        <v>45320</v>
      </c>
      <c r="B67" s="17">
        <v>45320</v>
      </c>
      <c r="C67" s="18" t="s">
        <v>339</v>
      </c>
      <c r="D67" s="18" t="s">
        <v>340</v>
      </c>
      <c r="E67" s="18" t="s">
        <v>200</v>
      </c>
      <c r="F67" s="18" t="s">
        <v>97</v>
      </c>
      <c r="G67" s="19">
        <v>40000</v>
      </c>
      <c r="H67" s="19">
        <v>0</v>
      </c>
      <c r="I67" s="19">
        <v>344159953</v>
      </c>
      <c r="J67" s="19">
        <v>0</v>
      </c>
      <c r="K67" s="18" t="s">
        <v>119</v>
      </c>
      <c r="L67" s="18"/>
      <c r="M67" s="18"/>
      <c r="N67" s="18"/>
      <c r="O67" s="18"/>
      <c r="P67" s="18"/>
    </row>
    <row r="68" spans="1:16">
      <c r="A68" s="17">
        <v>45321</v>
      </c>
      <c r="B68" s="17">
        <v>45321</v>
      </c>
      <c r="C68" s="18" t="s">
        <v>341</v>
      </c>
      <c r="D68" s="18" t="s">
        <v>342</v>
      </c>
      <c r="E68" s="18" t="s">
        <v>200</v>
      </c>
      <c r="F68" s="18" t="s">
        <v>97</v>
      </c>
      <c r="G68" s="19">
        <v>427000</v>
      </c>
      <c r="H68" s="19">
        <v>0</v>
      </c>
      <c r="I68" s="19">
        <v>344586953</v>
      </c>
      <c r="J68" s="19">
        <v>0</v>
      </c>
      <c r="K68" s="18" t="s">
        <v>119</v>
      </c>
      <c r="L68" s="18"/>
      <c r="M68" s="18"/>
      <c r="N68" s="18"/>
      <c r="O68" s="18"/>
      <c r="P68" s="18"/>
    </row>
    <row r="69" spans="1:16">
      <c r="A69" s="17">
        <v>45321</v>
      </c>
      <c r="B69" s="17">
        <v>45321</v>
      </c>
      <c r="C69" s="18" t="s">
        <v>343</v>
      </c>
      <c r="D69" s="18" t="s">
        <v>344</v>
      </c>
      <c r="E69" s="18" t="s">
        <v>200</v>
      </c>
      <c r="F69" s="18" t="s">
        <v>97</v>
      </c>
      <c r="G69" s="19">
        <v>540000</v>
      </c>
      <c r="H69" s="19">
        <v>0</v>
      </c>
      <c r="I69" s="19">
        <v>345126953</v>
      </c>
      <c r="J69" s="19">
        <v>0</v>
      </c>
      <c r="K69" s="18" t="s">
        <v>119</v>
      </c>
      <c r="L69" s="18"/>
      <c r="M69" s="18"/>
      <c r="N69" s="18"/>
      <c r="O69" s="18"/>
      <c r="P69" s="18"/>
    </row>
    <row r="70" spans="1:16">
      <c r="A70" s="17">
        <v>45321</v>
      </c>
      <c r="B70" s="17">
        <v>45321</v>
      </c>
      <c r="C70" s="18" t="s">
        <v>345</v>
      </c>
      <c r="D70" s="18" t="s">
        <v>346</v>
      </c>
      <c r="E70" s="18" t="s">
        <v>200</v>
      </c>
      <c r="F70" s="18" t="s">
        <v>97</v>
      </c>
      <c r="G70" s="19">
        <v>35000</v>
      </c>
      <c r="H70" s="19">
        <v>0</v>
      </c>
      <c r="I70" s="19">
        <v>345161953</v>
      </c>
      <c r="J70" s="19">
        <v>0</v>
      </c>
      <c r="K70" s="18" t="s">
        <v>347</v>
      </c>
      <c r="L70" s="18"/>
      <c r="M70" s="18" t="s">
        <v>260</v>
      </c>
      <c r="N70" s="18" t="s">
        <v>261</v>
      </c>
      <c r="O70" s="18"/>
      <c r="P70" s="18"/>
    </row>
    <row r="71" spans="1:16">
      <c r="A71" s="17">
        <v>45321</v>
      </c>
      <c r="B71" s="17">
        <v>45321</v>
      </c>
      <c r="C71" s="18" t="s">
        <v>348</v>
      </c>
      <c r="D71" s="18" t="s">
        <v>349</v>
      </c>
      <c r="E71" s="18" t="s">
        <v>200</v>
      </c>
      <c r="F71" s="18" t="s">
        <v>97</v>
      </c>
      <c r="G71" s="19">
        <v>425000</v>
      </c>
      <c r="H71" s="19">
        <v>0</v>
      </c>
      <c r="I71" s="19">
        <v>345586953</v>
      </c>
      <c r="J71" s="19">
        <v>0</v>
      </c>
      <c r="K71" s="18" t="s">
        <v>259</v>
      </c>
      <c r="L71" s="18"/>
      <c r="M71" s="18"/>
      <c r="N71" s="18"/>
      <c r="O71" s="18"/>
      <c r="P71" s="18"/>
    </row>
    <row r="72" spans="1:16">
      <c r="A72" s="17">
        <v>45321</v>
      </c>
      <c r="B72" s="17">
        <v>45321</v>
      </c>
      <c r="C72" s="18" t="s">
        <v>350</v>
      </c>
      <c r="D72" s="18" t="s">
        <v>351</v>
      </c>
      <c r="E72" s="18" t="s">
        <v>200</v>
      </c>
      <c r="F72" s="18" t="s">
        <v>97</v>
      </c>
      <c r="G72" s="19">
        <v>1160000</v>
      </c>
      <c r="H72" s="19">
        <v>0</v>
      </c>
      <c r="I72" s="19">
        <v>346746953</v>
      </c>
      <c r="J72" s="19">
        <v>0</v>
      </c>
      <c r="K72" s="18" t="s">
        <v>119</v>
      </c>
      <c r="L72" s="18"/>
      <c r="M72" s="18" t="s">
        <v>260</v>
      </c>
      <c r="N72" s="18" t="s">
        <v>261</v>
      </c>
      <c r="O72" s="18"/>
      <c r="P72" s="18"/>
    </row>
    <row r="73" spans="1:16">
      <c r="A73" s="17">
        <v>45321</v>
      </c>
      <c r="B73" s="17">
        <v>45321</v>
      </c>
      <c r="C73" s="18" t="s">
        <v>352</v>
      </c>
      <c r="D73" s="18" t="s">
        <v>353</v>
      </c>
      <c r="E73" s="18" t="s">
        <v>200</v>
      </c>
      <c r="F73" s="18" t="s">
        <v>97</v>
      </c>
      <c r="G73" s="19">
        <v>7077000</v>
      </c>
      <c r="H73" s="19">
        <v>0</v>
      </c>
      <c r="I73" s="19">
        <v>353823953</v>
      </c>
      <c r="J73" s="19">
        <v>0</v>
      </c>
      <c r="K73" s="18" t="s">
        <v>354</v>
      </c>
      <c r="L73" s="18"/>
      <c r="M73" s="18"/>
      <c r="N73" s="18"/>
      <c r="O73" s="18"/>
      <c r="P73" s="18"/>
    </row>
    <row r="74" spans="1:16">
      <c r="A74" s="17">
        <v>45321</v>
      </c>
      <c r="B74" s="17">
        <v>45321</v>
      </c>
      <c r="C74" s="18" t="s">
        <v>355</v>
      </c>
      <c r="D74" s="18" t="s">
        <v>356</v>
      </c>
      <c r="E74" s="18" t="s">
        <v>200</v>
      </c>
      <c r="F74" s="18" t="s">
        <v>97</v>
      </c>
      <c r="G74" s="19">
        <v>160000</v>
      </c>
      <c r="H74" s="19">
        <v>0</v>
      </c>
      <c r="I74" s="19">
        <v>353983953</v>
      </c>
      <c r="J74" s="19">
        <v>0</v>
      </c>
      <c r="K74" s="18" t="s">
        <v>119</v>
      </c>
      <c r="L74" s="18"/>
      <c r="M74" s="18"/>
      <c r="N74" s="18"/>
      <c r="O74" s="18"/>
      <c r="P74" s="18"/>
    </row>
    <row r="75" spans="1:16">
      <c r="A75" s="17">
        <v>45321</v>
      </c>
      <c r="B75" s="17">
        <v>45321</v>
      </c>
      <c r="C75" s="18" t="s">
        <v>357</v>
      </c>
      <c r="D75" s="18" t="s">
        <v>358</v>
      </c>
      <c r="E75" s="18" t="s">
        <v>200</v>
      </c>
      <c r="F75" s="18" t="s">
        <v>97</v>
      </c>
      <c r="G75" s="19">
        <v>250000</v>
      </c>
      <c r="H75" s="19">
        <v>0</v>
      </c>
      <c r="I75" s="19">
        <v>354233953</v>
      </c>
      <c r="J75" s="19">
        <v>0</v>
      </c>
      <c r="K75" s="18" t="s">
        <v>119</v>
      </c>
      <c r="L75" s="18"/>
      <c r="M75" s="18"/>
      <c r="N75" s="18"/>
      <c r="O75" s="18"/>
      <c r="P75" s="18"/>
    </row>
    <row r="76" spans="1:16">
      <c r="A76" s="17">
        <v>45321</v>
      </c>
      <c r="B76" s="17">
        <v>45321</v>
      </c>
      <c r="C76" s="18" t="s">
        <v>359</v>
      </c>
      <c r="D76" s="18" t="s">
        <v>360</v>
      </c>
      <c r="E76" s="18" t="s">
        <v>200</v>
      </c>
      <c r="F76" s="18" t="s">
        <v>97</v>
      </c>
      <c r="G76" s="19">
        <v>264000</v>
      </c>
      <c r="H76" s="19">
        <v>0</v>
      </c>
      <c r="I76" s="19">
        <v>354497953</v>
      </c>
      <c r="J76" s="19">
        <v>0</v>
      </c>
      <c r="K76" s="18" t="s">
        <v>361</v>
      </c>
      <c r="L76" s="18"/>
      <c r="M76" s="18"/>
      <c r="N76" s="18"/>
      <c r="O76" s="18"/>
      <c r="P76" s="18"/>
    </row>
    <row r="77" spans="1:16">
      <c r="A77" s="17">
        <v>45322</v>
      </c>
      <c r="B77" s="17">
        <v>45322</v>
      </c>
      <c r="C77" s="18" t="s">
        <v>362</v>
      </c>
      <c r="D77" s="18" t="s">
        <v>174</v>
      </c>
      <c r="E77" s="18" t="s">
        <v>200</v>
      </c>
      <c r="F77" s="18" t="s">
        <v>93</v>
      </c>
      <c r="G77" s="19">
        <v>5600000</v>
      </c>
      <c r="H77" s="19">
        <v>0</v>
      </c>
      <c r="I77" s="19">
        <v>360097953</v>
      </c>
      <c r="J77" s="19">
        <v>0</v>
      </c>
      <c r="K77" s="18" t="s">
        <v>175</v>
      </c>
      <c r="L77" s="18"/>
      <c r="M77" s="18"/>
      <c r="N77" s="18"/>
      <c r="O77" s="18"/>
      <c r="P77" s="18"/>
    </row>
    <row r="78" spans="1:16">
      <c r="A78" s="17">
        <v>45322</v>
      </c>
      <c r="B78" s="17">
        <v>45322</v>
      </c>
      <c r="C78" s="18" t="s">
        <v>363</v>
      </c>
      <c r="D78" s="18" t="s">
        <v>364</v>
      </c>
      <c r="E78" s="18" t="s">
        <v>200</v>
      </c>
      <c r="F78" s="18" t="s">
        <v>93</v>
      </c>
      <c r="G78" s="19">
        <v>700000</v>
      </c>
      <c r="H78" s="19">
        <v>0</v>
      </c>
      <c r="I78" s="19">
        <v>360797953</v>
      </c>
      <c r="J78" s="19">
        <v>0</v>
      </c>
      <c r="K78" s="18" t="s">
        <v>365</v>
      </c>
      <c r="L78" s="18"/>
      <c r="M78" s="18"/>
      <c r="N78" s="18"/>
      <c r="O78" s="18"/>
      <c r="P78" s="18"/>
    </row>
    <row r="79" spans="1:16">
      <c r="A79" s="17">
        <v>45322</v>
      </c>
      <c r="B79" s="17">
        <v>45322</v>
      </c>
      <c r="C79" s="18" t="s">
        <v>366</v>
      </c>
      <c r="D79" s="18" t="s">
        <v>367</v>
      </c>
      <c r="E79" s="18" t="s">
        <v>200</v>
      </c>
      <c r="F79" s="18" t="s">
        <v>93</v>
      </c>
      <c r="G79" s="19">
        <v>2150000</v>
      </c>
      <c r="H79" s="19">
        <v>0</v>
      </c>
      <c r="I79" s="19">
        <v>362947953</v>
      </c>
      <c r="J79" s="19">
        <v>0</v>
      </c>
      <c r="K79" s="18" t="s">
        <v>368</v>
      </c>
      <c r="L79" s="18"/>
      <c r="M79" s="18"/>
      <c r="N79" s="18"/>
      <c r="O79" s="18"/>
      <c r="P79" s="18"/>
    </row>
    <row r="80" spans="1:16">
      <c r="A80" s="17">
        <v>45322</v>
      </c>
      <c r="B80" s="17">
        <v>45322</v>
      </c>
      <c r="C80" s="18" t="s">
        <v>369</v>
      </c>
      <c r="D80" s="18" t="s">
        <v>370</v>
      </c>
      <c r="E80" s="18" t="s">
        <v>200</v>
      </c>
      <c r="F80" s="18" t="s">
        <v>135</v>
      </c>
      <c r="G80" s="19">
        <v>59588209</v>
      </c>
      <c r="H80" s="19">
        <v>0</v>
      </c>
      <c r="I80" s="19">
        <v>422536162</v>
      </c>
      <c r="J80" s="19">
        <v>0</v>
      </c>
      <c r="K80" s="18" t="s">
        <v>259</v>
      </c>
      <c r="L80" s="18"/>
      <c r="M80" s="18"/>
      <c r="N80" s="18"/>
      <c r="O80" s="18"/>
      <c r="P80" s="18"/>
    </row>
    <row r="81" spans="1:16">
      <c r="A81" s="17">
        <v>45322</v>
      </c>
      <c r="B81" s="17">
        <v>45322</v>
      </c>
      <c r="C81" s="18" t="s">
        <v>369</v>
      </c>
      <c r="D81" s="18" t="s">
        <v>370</v>
      </c>
      <c r="E81" s="18" t="s">
        <v>200</v>
      </c>
      <c r="F81" s="18" t="s">
        <v>135</v>
      </c>
      <c r="G81" s="19">
        <v>8925000</v>
      </c>
      <c r="H81" s="19">
        <v>0</v>
      </c>
      <c r="I81" s="19">
        <v>431461162</v>
      </c>
      <c r="J81" s="19">
        <v>0</v>
      </c>
      <c r="K81" s="18" t="s">
        <v>259</v>
      </c>
      <c r="L81" s="18"/>
      <c r="M81" s="18"/>
      <c r="N81" s="18"/>
      <c r="O81" s="18"/>
      <c r="P81" s="18"/>
    </row>
    <row r="82" spans="1:16">
      <c r="A82" s="17">
        <v>45322</v>
      </c>
      <c r="B82" s="17">
        <v>45322</v>
      </c>
      <c r="C82" s="18" t="s">
        <v>99</v>
      </c>
      <c r="D82" s="18" t="s">
        <v>371</v>
      </c>
      <c r="E82" s="18" t="s">
        <v>200</v>
      </c>
      <c r="F82" s="18" t="s">
        <v>101</v>
      </c>
      <c r="G82" s="19">
        <v>0</v>
      </c>
      <c r="H82" s="19">
        <v>81086209</v>
      </c>
      <c r="I82" s="19">
        <v>350374953</v>
      </c>
      <c r="J82" s="19">
        <v>0</v>
      </c>
      <c r="K82" s="18"/>
      <c r="L82" s="18"/>
      <c r="M82" s="18"/>
      <c r="N82" s="18"/>
      <c r="O82" s="18"/>
      <c r="P82" s="18"/>
    </row>
    <row r="83" spans="1:16">
      <c r="A83" s="17">
        <v>45322</v>
      </c>
      <c r="B83" s="17">
        <v>45322</v>
      </c>
      <c r="C83" s="18" t="s">
        <v>99</v>
      </c>
      <c r="D83" s="18" t="s">
        <v>371</v>
      </c>
      <c r="E83" s="18" t="s">
        <v>200</v>
      </c>
      <c r="F83" s="18" t="s">
        <v>101</v>
      </c>
      <c r="G83" s="19">
        <v>0</v>
      </c>
      <c r="H83" s="19">
        <v>2290000</v>
      </c>
      <c r="I83" s="19">
        <v>348084953</v>
      </c>
      <c r="J83" s="19">
        <v>0</v>
      </c>
      <c r="K83" s="18"/>
      <c r="L83" s="18"/>
      <c r="M83" s="18"/>
      <c r="N83" s="18"/>
      <c r="O83" s="18"/>
      <c r="P83" s="18"/>
    </row>
    <row r="84" spans="1:16">
      <c r="A84" s="17">
        <v>45322</v>
      </c>
      <c r="B84" s="17">
        <v>45322</v>
      </c>
      <c r="C84" s="18" t="s">
        <v>99</v>
      </c>
      <c r="D84" s="18" t="s">
        <v>371</v>
      </c>
      <c r="E84" s="18" t="s">
        <v>200</v>
      </c>
      <c r="F84" s="18" t="s">
        <v>101</v>
      </c>
      <c r="G84" s="19">
        <v>0</v>
      </c>
      <c r="H84" s="19">
        <v>42656354</v>
      </c>
      <c r="I84" s="19">
        <v>305428599</v>
      </c>
      <c r="J84" s="19">
        <v>0</v>
      </c>
      <c r="K84" s="18"/>
      <c r="L84" s="18"/>
      <c r="M84" s="18"/>
      <c r="N84" s="18"/>
      <c r="O84" s="18"/>
      <c r="P84" s="18"/>
    </row>
    <row r="85" spans="1:16">
      <c r="A85" s="17">
        <v>45322</v>
      </c>
      <c r="B85" s="17">
        <v>45322</v>
      </c>
      <c r="C85" s="18" t="s">
        <v>99</v>
      </c>
      <c r="D85" s="18" t="s">
        <v>371</v>
      </c>
      <c r="E85" s="18" t="s">
        <v>200</v>
      </c>
      <c r="F85" s="18" t="s">
        <v>101</v>
      </c>
      <c r="G85" s="19">
        <v>0</v>
      </c>
      <c r="H85" s="19">
        <v>53055653</v>
      </c>
      <c r="I85" s="19">
        <v>252372946</v>
      </c>
      <c r="J85" s="19">
        <v>0</v>
      </c>
      <c r="K85" s="18"/>
      <c r="L85" s="18"/>
      <c r="M85" s="18"/>
      <c r="N85" s="18"/>
      <c r="O85" s="18"/>
      <c r="P85" s="18"/>
    </row>
    <row r="86" spans="1:16">
      <c r="A86" s="17">
        <v>45322</v>
      </c>
      <c r="B86" s="17">
        <v>45322</v>
      </c>
      <c r="C86" s="18" t="s">
        <v>99</v>
      </c>
      <c r="D86" s="18" t="s">
        <v>371</v>
      </c>
      <c r="E86" s="18" t="s">
        <v>200</v>
      </c>
      <c r="F86" s="18" t="s">
        <v>101</v>
      </c>
      <c r="G86" s="19">
        <v>0</v>
      </c>
      <c r="H86" s="19">
        <v>306148300</v>
      </c>
      <c r="I86" s="19">
        <v>0</v>
      </c>
      <c r="J86" s="19">
        <v>53775354</v>
      </c>
      <c r="K86" s="18"/>
      <c r="L86" s="18"/>
      <c r="M86" s="18"/>
      <c r="N86" s="18"/>
      <c r="O86" s="18"/>
      <c r="P86" s="18"/>
    </row>
    <row r="87" spans="1:16">
      <c r="A87" s="17">
        <v>45322</v>
      </c>
      <c r="B87" s="17">
        <v>45322</v>
      </c>
      <c r="C87" s="18" t="s">
        <v>372</v>
      </c>
      <c r="D87" s="18" t="s">
        <v>373</v>
      </c>
      <c r="E87" s="18" t="s">
        <v>200</v>
      </c>
      <c r="F87" s="18" t="s">
        <v>374</v>
      </c>
      <c r="G87" s="19">
        <v>8092205</v>
      </c>
      <c r="H87" s="19">
        <v>0</v>
      </c>
      <c r="I87" s="19">
        <v>0</v>
      </c>
      <c r="J87" s="19">
        <v>45683149</v>
      </c>
      <c r="K87" s="18"/>
      <c r="L87" s="18"/>
      <c r="M87" s="18"/>
      <c r="N87" s="18"/>
      <c r="O87" s="18"/>
      <c r="P87" s="18"/>
    </row>
    <row r="88" spans="1:16">
      <c r="A88" s="17">
        <v>45322</v>
      </c>
      <c r="B88" s="17">
        <v>45322</v>
      </c>
      <c r="C88" s="18" t="s">
        <v>372</v>
      </c>
      <c r="D88" s="18" t="s">
        <v>373</v>
      </c>
      <c r="E88" s="18" t="s">
        <v>200</v>
      </c>
      <c r="F88" s="18" t="s">
        <v>375</v>
      </c>
      <c r="G88" s="19">
        <v>3548149</v>
      </c>
      <c r="H88" s="19">
        <v>0</v>
      </c>
      <c r="I88" s="19">
        <v>0</v>
      </c>
      <c r="J88" s="19">
        <v>42135000</v>
      </c>
      <c r="K88" s="18"/>
      <c r="L88" s="18"/>
      <c r="M88" s="18"/>
      <c r="N88" s="18"/>
      <c r="O88" s="18"/>
      <c r="P88" s="18"/>
    </row>
    <row r="89" spans="1:16">
      <c r="A89" s="17">
        <v>45322</v>
      </c>
      <c r="B89" s="17">
        <v>45322</v>
      </c>
      <c r="C89" s="18" t="s">
        <v>376</v>
      </c>
      <c r="D89" s="18" t="s">
        <v>377</v>
      </c>
      <c r="E89" s="18" t="s">
        <v>200</v>
      </c>
      <c r="F89" s="18" t="s">
        <v>97</v>
      </c>
      <c r="G89" s="19">
        <v>1030000</v>
      </c>
      <c r="H89" s="19">
        <v>0</v>
      </c>
      <c r="I89" s="19">
        <v>0</v>
      </c>
      <c r="J89" s="19">
        <v>41105000</v>
      </c>
      <c r="K89" s="18" t="s">
        <v>119</v>
      </c>
      <c r="L89" s="18"/>
      <c r="M89" s="18"/>
      <c r="N89" s="18"/>
      <c r="O89" s="18"/>
      <c r="P89" s="18"/>
    </row>
    <row r="90" spans="1:16">
      <c r="A90" s="17">
        <v>45322</v>
      </c>
      <c r="B90" s="17">
        <v>45322</v>
      </c>
      <c r="C90" s="18" t="s">
        <v>378</v>
      </c>
      <c r="D90" s="18" t="s">
        <v>379</v>
      </c>
      <c r="E90" s="18" t="s">
        <v>200</v>
      </c>
      <c r="F90" s="18" t="s">
        <v>97</v>
      </c>
      <c r="G90" s="19">
        <v>4800000</v>
      </c>
      <c r="H90" s="19">
        <v>0</v>
      </c>
      <c r="I90" s="19">
        <v>0</v>
      </c>
      <c r="J90" s="19">
        <v>36305000</v>
      </c>
      <c r="K90" s="18" t="s">
        <v>104</v>
      </c>
      <c r="L90" s="18"/>
      <c r="M90" s="18"/>
      <c r="N90" s="18"/>
      <c r="O90" s="18"/>
      <c r="P90" s="18"/>
    </row>
    <row r="91" spans="1:16">
      <c r="A91" s="17">
        <v>45322</v>
      </c>
      <c r="B91" s="17">
        <v>45322</v>
      </c>
      <c r="C91" s="18" t="s">
        <v>380</v>
      </c>
      <c r="D91" s="18" t="s">
        <v>381</v>
      </c>
      <c r="E91" s="18" t="s">
        <v>200</v>
      </c>
      <c r="F91" s="18" t="s">
        <v>97</v>
      </c>
      <c r="G91" s="19">
        <v>5670000</v>
      </c>
      <c r="H91" s="19">
        <v>0</v>
      </c>
      <c r="I91" s="19">
        <v>0</v>
      </c>
      <c r="J91" s="19">
        <v>30635000</v>
      </c>
      <c r="K91" s="18" t="s">
        <v>104</v>
      </c>
      <c r="L91" s="18"/>
      <c r="M91" s="18"/>
      <c r="N91" s="18"/>
      <c r="O91" s="18"/>
      <c r="P91" s="18"/>
    </row>
    <row r="92" spans="1:16">
      <c r="A92" s="17">
        <v>45322</v>
      </c>
      <c r="B92" s="17">
        <v>45322</v>
      </c>
      <c r="C92" s="18" t="s">
        <v>382</v>
      </c>
      <c r="D92" s="18" t="s">
        <v>349</v>
      </c>
      <c r="E92" s="18" t="s">
        <v>200</v>
      </c>
      <c r="F92" s="18" t="s">
        <v>97</v>
      </c>
      <c r="G92" s="19">
        <v>525000</v>
      </c>
      <c r="H92" s="19">
        <v>0</v>
      </c>
      <c r="I92" s="19">
        <v>0</v>
      </c>
      <c r="J92" s="19">
        <v>30110000</v>
      </c>
      <c r="K92" s="18" t="s">
        <v>259</v>
      </c>
      <c r="L92" s="18"/>
      <c r="M92" s="18"/>
      <c r="N92" s="18"/>
      <c r="O92" s="18"/>
      <c r="P92" s="18"/>
    </row>
    <row r="93" spans="1:16">
      <c r="A93" s="17">
        <v>45322</v>
      </c>
      <c r="B93" s="17">
        <v>45322</v>
      </c>
      <c r="C93" s="18" t="s">
        <v>383</v>
      </c>
      <c r="D93" s="18" t="s">
        <v>384</v>
      </c>
      <c r="E93" s="18" t="s">
        <v>200</v>
      </c>
      <c r="F93" s="18" t="s">
        <v>97</v>
      </c>
      <c r="G93" s="19">
        <v>4050000</v>
      </c>
      <c r="H93" s="19">
        <v>0</v>
      </c>
      <c r="I93" s="19">
        <v>0</v>
      </c>
      <c r="J93" s="19">
        <v>26060000</v>
      </c>
      <c r="K93" s="18" t="s">
        <v>259</v>
      </c>
      <c r="L93" s="18"/>
      <c r="M93" s="18"/>
      <c r="N93" s="18"/>
      <c r="O93" s="18"/>
      <c r="P93" s="18"/>
    </row>
    <row r="94" spans="1:16">
      <c r="A94" s="17">
        <v>45322</v>
      </c>
      <c r="B94" s="17">
        <v>45322</v>
      </c>
      <c r="C94" s="18" t="s">
        <v>385</v>
      </c>
      <c r="D94" s="18" t="s">
        <v>386</v>
      </c>
      <c r="E94" s="18" t="s">
        <v>200</v>
      </c>
      <c r="F94" s="18" t="s">
        <v>97</v>
      </c>
      <c r="G94" s="19">
        <v>2210000</v>
      </c>
      <c r="H94" s="19">
        <v>0</v>
      </c>
      <c r="I94" s="19">
        <v>0</v>
      </c>
      <c r="J94" s="19">
        <v>23850000</v>
      </c>
      <c r="K94" s="18" t="s">
        <v>259</v>
      </c>
      <c r="L94" s="18"/>
      <c r="M94" s="18"/>
      <c r="N94" s="18"/>
      <c r="O94" s="18"/>
      <c r="P94" s="18"/>
    </row>
    <row r="95" spans="1:16">
      <c r="A95" s="17">
        <v>45322</v>
      </c>
      <c r="B95" s="17">
        <v>45322</v>
      </c>
      <c r="C95" s="18" t="s">
        <v>387</v>
      </c>
      <c r="D95" s="18" t="s">
        <v>388</v>
      </c>
      <c r="E95" s="18" t="s">
        <v>200</v>
      </c>
      <c r="F95" s="18" t="s">
        <v>97</v>
      </c>
      <c r="G95" s="19">
        <v>1070000</v>
      </c>
      <c r="H95" s="19">
        <v>0</v>
      </c>
      <c r="I95" s="19">
        <v>0</v>
      </c>
      <c r="J95" s="19">
        <v>22780000</v>
      </c>
      <c r="K95" s="18" t="s">
        <v>119</v>
      </c>
      <c r="L95" s="18"/>
      <c r="M95" s="18"/>
      <c r="N95" s="18"/>
      <c r="O95" s="18"/>
      <c r="P95" s="18"/>
    </row>
    <row r="96" spans="1:16">
      <c r="A96" s="17">
        <v>45322</v>
      </c>
      <c r="B96" s="17">
        <v>45322</v>
      </c>
      <c r="C96" s="18" t="s">
        <v>389</v>
      </c>
      <c r="D96" s="18" t="s">
        <v>390</v>
      </c>
      <c r="E96" s="18" t="s">
        <v>200</v>
      </c>
      <c r="F96" s="18" t="s">
        <v>97</v>
      </c>
      <c r="G96" s="19">
        <v>22780000</v>
      </c>
      <c r="H96" s="19">
        <v>0</v>
      </c>
      <c r="I96" s="19">
        <v>0</v>
      </c>
      <c r="J96" s="19">
        <v>0</v>
      </c>
      <c r="K96" s="18" t="s">
        <v>119</v>
      </c>
      <c r="L96" s="18"/>
      <c r="M96" s="18"/>
      <c r="N96" s="18"/>
      <c r="O96" s="18"/>
      <c r="P96" s="18"/>
    </row>
    <row r="97" spans="1:16" hidden="1">
      <c r="A97" s="17">
        <v>45323</v>
      </c>
      <c r="B97" s="17">
        <v>45323</v>
      </c>
      <c r="C97" s="18" t="s">
        <v>391</v>
      </c>
      <c r="D97" s="18" t="s">
        <v>392</v>
      </c>
      <c r="E97" s="18" t="s">
        <v>200</v>
      </c>
      <c r="F97" s="18" t="s">
        <v>97</v>
      </c>
      <c r="G97" s="19">
        <v>1350000</v>
      </c>
      <c r="H97" s="19">
        <v>0</v>
      </c>
      <c r="I97" s="19">
        <v>1350000</v>
      </c>
      <c r="J97" s="19">
        <v>0</v>
      </c>
      <c r="K97" s="18" t="s">
        <v>119</v>
      </c>
      <c r="L97" s="18"/>
      <c r="M97" s="18"/>
      <c r="N97" s="18"/>
      <c r="O97" s="18"/>
      <c r="P97" s="18"/>
    </row>
    <row r="98" spans="1:16" hidden="1">
      <c r="A98" s="17">
        <v>45323</v>
      </c>
      <c r="B98" s="17">
        <v>45323</v>
      </c>
      <c r="C98" s="18" t="s">
        <v>393</v>
      </c>
      <c r="D98" s="18" t="s">
        <v>394</v>
      </c>
      <c r="E98" s="18" t="s">
        <v>200</v>
      </c>
      <c r="F98" s="18" t="s">
        <v>97</v>
      </c>
      <c r="G98" s="19">
        <v>475000</v>
      </c>
      <c r="H98" s="19">
        <v>0</v>
      </c>
      <c r="I98" s="19">
        <v>1825000</v>
      </c>
      <c r="J98" s="19">
        <v>0</v>
      </c>
      <c r="K98" s="18" t="s">
        <v>259</v>
      </c>
      <c r="L98" s="18"/>
      <c r="M98" s="18"/>
      <c r="N98" s="18"/>
      <c r="O98" s="18"/>
      <c r="P98" s="18"/>
    </row>
    <row r="99" spans="1:16" hidden="1">
      <c r="A99" s="17">
        <v>45323</v>
      </c>
      <c r="B99" s="17">
        <v>45323</v>
      </c>
      <c r="C99" s="18" t="s">
        <v>395</v>
      </c>
      <c r="D99" s="18" t="s">
        <v>396</v>
      </c>
      <c r="E99" s="18" t="s">
        <v>200</v>
      </c>
      <c r="F99" s="18" t="s">
        <v>97</v>
      </c>
      <c r="G99" s="19">
        <v>1000000</v>
      </c>
      <c r="H99" s="19">
        <v>0</v>
      </c>
      <c r="I99" s="19">
        <v>2825000</v>
      </c>
      <c r="J99" s="19">
        <v>0</v>
      </c>
      <c r="K99" s="18" t="s">
        <v>119</v>
      </c>
      <c r="L99" s="18"/>
      <c r="M99" s="18"/>
      <c r="N99" s="18"/>
      <c r="O99" s="18"/>
      <c r="P99" s="18"/>
    </row>
    <row r="100" spans="1:16" hidden="1">
      <c r="A100" s="17">
        <v>45323</v>
      </c>
      <c r="B100" s="17">
        <v>45323</v>
      </c>
      <c r="C100" s="18" t="s">
        <v>397</v>
      </c>
      <c r="D100" s="18" t="s">
        <v>398</v>
      </c>
      <c r="E100" s="18" t="s">
        <v>200</v>
      </c>
      <c r="F100" s="18" t="s">
        <v>97</v>
      </c>
      <c r="G100" s="19">
        <v>70000</v>
      </c>
      <c r="H100" s="19">
        <v>0</v>
      </c>
      <c r="I100" s="19">
        <v>2895000</v>
      </c>
      <c r="J100" s="19">
        <v>0</v>
      </c>
      <c r="K100" s="18" t="s">
        <v>119</v>
      </c>
      <c r="L100" s="18"/>
      <c r="M100" s="18"/>
      <c r="N100" s="18"/>
      <c r="O100" s="18"/>
      <c r="P100" s="18"/>
    </row>
    <row r="101" spans="1:16" hidden="1">
      <c r="A101" s="17">
        <v>45323</v>
      </c>
      <c r="B101" s="17">
        <v>45323</v>
      </c>
      <c r="C101" s="18" t="s">
        <v>399</v>
      </c>
      <c r="D101" s="18" t="s">
        <v>400</v>
      </c>
      <c r="E101" s="18" t="s">
        <v>200</v>
      </c>
      <c r="F101" s="18" t="s">
        <v>97</v>
      </c>
      <c r="G101" s="19">
        <v>220000</v>
      </c>
      <c r="H101" s="19">
        <v>0</v>
      </c>
      <c r="I101" s="19">
        <v>3115000</v>
      </c>
      <c r="J101" s="19">
        <v>0</v>
      </c>
      <c r="K101" s="18" t="s">
        <v>119</v>
      </c>
      <c r="L101" s="18"/>
      <c r="M101" s="18"/>
      <c r="N101" s="18"/>
      <c r="O101" s="18"/>
      <c r="P101" s="18"/>
    </row>
    <row r="102" spans="1:16" hidden="1">
      <c r="A102" s="17">
        <v>45323</v>
      </c>
      <c r="B102" s="17">
        <v>45323</v>
      </c>
      <c r="C102" s="18" t="s">
        <v>401</v>
      </c>
      <c r="D102" s="18" t="s">
        <v>402</v>
      </c>
      <c r="E102" s="18" t="s">
        <v>200</v>
      </c>
      <c r="F102" s="18" t="s">
        <v>97</v>
      </c>
      <c r="G102" s="19">
        <v>78000</v>
      </c>
      <c r="H102" s="19">
        <v>0</v>
      </c>
      <c r="I102" s="19">
        <v>3193000</v>
      </c>
      <c r="J102" s="19">
        <v>0</v>
      </c>
      <c r="K102" s="18" t="s">
        <v>119</v>
      </c>
      <c r="L102" s="18"/>
      <c r="M102" s="18"/>
      <c r="N102" s="18"/>
      <c r="O102" s="18"/>
      <c r="P102" s="18"/>
    </row>
    <row r="103" spans="1:16" hidden="1">
      <c r="A103" s="17">
        <v>45323</v>
      </c>
      <c r="B103" s="17">
        <v>45323</v>
      </c>
      <c r="C103" s="18" t="s">
        <v>403</v>
      </c>
      <c r="D103" s="18" t="s">
        <v>404</v>
      </c>
      <c r="E103" s="18" t="s">
        <v>200</v>
      </c>
      <c r="F103" s="18" t="s">
        <v>97</v>
      </c>
      <c r="G103" s="19">
        <v>140000</v>
      </c>
      <c r="H103" s="19">
        <v>0</v>
      </c>
      <c r="I103" s="19">
        <v>3333000</v>
      </c>
      <c r="J103" s="19">
        <v>0</v>
      </c>
      <c r="K103" s="18" t="s">
        <v>119</v>
      </c>
      <c r="L103" s="18"/>
      <c r="M103" s="18"/>
      <c r="N103" s="18"/>
      <c r="O103" s="18"/>
      <c r="P103" s="18"/>
    </row>
    <row r="104" spans="1:16" hidden="1">
      <c r="A104" s="17">
        <v>45323</v>
      </c>
      <c r="B104" s="17">
        <v>45323</v>
      </c>
      <c r="C104" s="18" t="s">
        <v>405</v>
      </c>
      <c r="D104" s="18" t="s">
        <v>248</v>
      </c>
      <c r="E104" s="18" t="s">
        <v>200</v>
      </c>
      <c r="F104" s="18" t="s">
        <v>228</v>
      </c>
      <c r="G104" s="19">
        <v>218678</v>
      </c>
      <c r="H104" s="19">
        <v>0</v>
      </c>
      <c r="I104" s="19">
        <v>3551678</v>
      </c>
      <c r="J104" s="19">
        <v>0</v>
      </c>
      <c r="K104" s="18" t="s">
        <v>406</v>
      </c>
      <c r="L104" s="18"/>
      <c r="M104" s="18"/>
      <c r="N104" s="18"/>
      <c r="O104" s="18"/>
      <c r="P104" s="18"/>
    </row>
    <row r="105" spans="1:16" hidden="1">
      <c r="A105" s="17">
        <v>45324</v>
      </c>
      <c r="B105" s="17">
        <v>45324</v>
      </c>
      <c r="C105" s="18" t="s">
        <v>407</v>
      </c>
      <c r="D105" s="18" t="s">
        <v>408</v>
      </c>
      <c r="E105" s="18" t="s">
        <v>200</v>
      </c>
      <c r="F105" s="18" t="s">
        <v>97</v>
      </c>
      <c r="G105" s="19">
        <v>1000000</v>
      </c>
      <c r="H105" s="19">
        <v>0</v>
      </c>
      <c r="I105" s="19">
        <v>4551678</v>
      </c>
      <c r="J105" s="19">
        <v>0</v>
      </c>
      <c r="K105" s="18" t="s">
        <v>409</v>
      </c>
      <c r="L105" s="18"/>
      <c r="M105" s="18"/>
      <c r="N105" s="18"/>
      <c r="O105" s="18"/>
      <c r="P105" s="18"/>
    </row>
    <row r="106" spans="1:16" hidden="1">
      <c r="A106" s="17">
        <v>45324</v>
      </c>
      <c r="B106" s="17">
        <v>45324</v>
      </c>
      <c r="C106" s="18" t="s">
        <v>410</v>
      </c>
      <c r="D106" s="18" t="s">
        <v>324</v>
      </c>
      <c r="E106" s="18" t="s">
        <v>200</v>
      </c>
      <c r="F106" s="18" t="s">
        <v>97</v>
      </c>
      <c r="G106" s="19">
        <v>475000</v>
      </c>
      <c r="H106" s="19">
        <v>0</v>
      </c>
      <c r="I106" s="19">
        <v>5026678</v>
      </c>
      <c r="J106" s="19">
        <v>0</v>
      </c>
      <c r="K106" s="18" t="s">
        <v>259</v>
      </c>
      <c r="L106" s="18"/>
      <c r="M106" s="18"/>
      <c r="N106" s="18"/>
      <c r="O106" s="18"/>
      <c r="P106" s="18"/>
    </row>
    <row r="107" spans="1:16" hidden="1">
      <c r="A107" s="17">
        <v>45324</v>
      </c>
      <c r="B107" s="17">
        <v>45324</v>
      </c>
      <c r="C107" s="18" t="s">
        <v>411</v>
      </c>
      <c r="D107" s="18" t="s">
        <v>412</v>
      </c>
      <c r="E107" s="18" t="s">
        <v>200</v>
      </c>
      <c r="F107" s="18" t="s">
        <v>97</v>
      </c>
      <c r="G107" s="19">
        <v>1893000</v>
      </c>
      <c r="H107" s="19">
        <v>0</v>
      </c>
      <c r="I107" s="19">
        <v>6919678</v>
      </c>
      <c r="J107" s="19">
        <v>0</v>
      </c>
      <c r="K107" s="18" t="s">
        <v>361</v>
      </c>
      <c r="L107" s="18"/>
      <c r="M107" s="18"/>
      <c r="N107" s="18"/>
      <c r="O107" s="18"/>
      <c r="P107" s="18"/>
    </row>
    <row r="108" spans="1:16" hidden="1">
      <c r="A108" s="17">
        <v>45325</v>
      </c>
      <c r="B108" s="17">
        <v>45325</v>
      </c>
      <c r="C108" s="18" t="s">
        <v>413</v>
      </c>
      <c r="D108" s="18" t="s">
        <v>414</v>
      </c>
      <c r="E108" s="18" t="s">
        <v>200</v>
      </c>
      <c r="F108" s="18" t="s">
        <v>97</v>
      </c>
      <c r="G108" s="19">
        <v>300000</v>
      </c>
      <c r="H108" s="19">
        <v>0</v>
      </c>
      <c r="I108" s="19">
        <v>7219678</v>
      </c>
      <c r="J108" s="19">
        <v>0</v>
      </c>
      <c r="K108" s="18" t="s">
        <v>119</v>
      </c>
      <c r="L108" s="18"/>
      <c r="M108" s="18"/>
      <c r="N108" s="18"/>
      <c r="O108" s="18"/>
      <c r="P108" s="18"/>
    </row>
    <row r="109" spans="1:16" hidden="1">
      <c r="A109" s="17">
        <v>45325</v>
      </c>
      <c r="B109" s="17">
        <v>45325</v>
      </c>
      <c r="C109" s="18" t="s">
        <v>415</v>
      </c>
      <c r="D109" s="18" t="s">
        <v>416</v>
      </c>
      <c r="E109" s="18" t="s">
        <v>200</v>
      </c>
      <c r="F109" s="18" t="s">
        <v>97</v>
      </c>
      <c r="G109" s="19">
        <v>125000</v>
      </c>
      <c r="H109" s="19">
        <v>0</v>
      </c>
      <c r="I109" s="19">
        <v>7344678</v>
      </c>
      <c r="J109" s="19">
        <v>0</v>
      </c>
      <c r="K109" s="18" t="s">
        <v>119</v>
      </c>
      <c r="L109" s="18"/>
      <c r="M109" s="18"/>
      <c r="N109" s="18"/>
      <c r="O109" s="18"/>
      <c r="P109" s="18"/>
    </row>
    <row r="110" spans="1:16" hidden="1">
      <c r="A110" s="17">
        <v>45325</v>
      </c>
      <c r="B110" s="17">
        <v>45325</v>
      </c>
      <c r="C110" s="18" t="s">
        <v>417</v>
      </c>
      <c r="D110" s="18" t="s">
        <v>418</v>
      </c>
      <c r="E110" s="18" t="s">
        <v>200</v>
      </c>
      <c r="F110" s="18" t="s">
        <v>97</v>
      </c>
      <c r="G110" s="19">
        <v>825000</v>
      </c>
      <c r="H110" s="19">
        <v>0</v>
      </c>
      <c r="I110" s="19">
        <v>8169678</v>
      </c>
      <c r="J110" s="19">
        <v>0</v>
      </c>
      <c r="K110" s="18" t="s">
        <v>259</v>
      </c>
      <c r="L110" s="18"/>
      <c r="M110" s="18"/>
      <c r="N110" s="18"/>
      <c r="O110" s="18"/>
      <c r="P110" s="18"/>
    </row>
    <row r="111" spans="1:16" hidden="1">
      <c r="A111" s="17">
        <v>45325</v>
      </c>
      <c r="B111" s="17">
        <v>45325</v>
      </c>
      <c r="C111" s="18" t="s">
        <v>419</v>
      </c>
      <c r="D111" s="18" t="s">
        <v>420</v>
      </c>
      <c r="E111" s="18" t="s">
        <v>200</v>
      </c>
      <c r="F111" s="18" t="s">
        <v>97</v>
      </c>
      <c r="G111" s="19">
        <v>517700</v>
      </c>
      <c r="H111" s="19">
        <v>0</v>
      </c>
      <c r="I111" s="19">
        <v>8687378</v>
      </c>
      <c r="J111" s="19">
        <v>0</v>
      </c>
      <c r="K111" s="18" t="s">
        <v>119</v>
      </c>
      <c r="L111" s="18"/>
      <c r="M111" s="18"/>
      <c r="N111" s="18"/>
      <c r="O111" s="18"/>
      <c r="P111" s="18"/>
    </row>
    <row r="112" spans="1:16" hidden="1">
      <c r="A112" s="17">
        <v>45326</v>
      </c>
      <c r="B112" s="17">
        <v>45326</v>
      </c>
      <c r="C112" s="18" t="s">
        <v>421</v>
      </c>
      <c r="D112" s="18" t="s">
        <v>422</v>
      </c>
      <c r="E112" s="18" t="s">
        <v>200</v>
      </c>
      <c r="F112" s="18" t="s">
        <v>97</v>
      </c>
      <c r="G112" s="19">
        <v>2125000</v>
      </c>
      <c r="H112" s="19">
        <v>0</v>
      </c>
      <c r="I112" s="19">
        <v>10812378</v>
      </c>
      <c r="J112" s="19">
        <v>0</v>
      </c>
      <c r="K112" s="18" t="s">
        <v>259</v>
      </c>
      <c r="L112" s="18"/>
      <c r="M112" s="18"/>
      <c r="N112" s="18"/>
      <c r="O112" s="18"/>
      <c r="P112" s="18"/>
    </row>
    <row r="113" spans="1:16" hidden="1">
      <c r="A113" s="17">
        <v>45327</v>
      </c>
      <c r="B113" s="17">
        <v>45327</v>
      </c>
      <c r="C113" s="18" t="s">
        <v>423</v>
      </c>
      <c r="D113" s="18" t="s">
        <v>424</v>
      </c>
      <c r="E113" s="18" t="s">
        <v>200</v>
      </c>
      <c r="F113" s="18" t="s">
        <v>97</v>
      </c>
      <c r="G113" s="19">
        <v>1718000</v>
      </c>
      <c r="H113" s="19">
        <v>0</v>
      </c>
      <c r="I113" s="19">
        <v>12530378</v>
      </c>
      <c r="J113" s="19">
        <v>0</v>
      </c>
      <c r="K113" s="18" t="s">
        <v>119</v>
      </c>
      <c r="L113" s="18"/>
      <c r="M113" s="18"/>
      <c r="N113" s="18"/>
      <c r="O113" s="18"/>
      <c r="P113" s="18"/>
    </row>
    <row r="114" spans="1:16" hidden="1">
      <c r="A114" s="17">
        <v>45327</v>
      </c>
      <c r="B114" s="17">
        <v>45327</v>
      </c>
      <c r="C114" s="18" t="s">
        <v>425</v>
      </c>
      <c r="D114" s="18" t="s">
        <v>426</v>
      </c>
      <c r="E114" s="18" t="s">
        <v>200</v>
      </c>
      <c r="F114" s="18" t="s">
        <v>97</v>
      </c>
      <c r="G114" s="19">
        <v>1000000</v>
      </c>
      <c r="H114" s="19">
        <v>0</v>
      </c>
      <c r="I114" s="19">
        <v>13530378</v>
      </c>
      <c r="J114" s="19">
        <v>0</v>
      </c>
      <c r="K114" s="18" t="s">
        <v>259</v>
      </c>
      <c r="L114" s="18"/>
      <c r="M114" s="18"/>
      <c r="N114" s="18"/>
      <c r="O114" s="18"/>
      <c r="P114" s="18"/>
    </row>
    <row r="115" spans="1:16" hidden="1">
      <c r="A115" s="17">
        <v>45327</v>
      </c>
      <c r="B115" s="17">
        <v>45327</v>
      </c>
      <c r="C115" s="18" t="s">
        <v>427</v>
      </c>
      <c r="D115" s="18" t="s">
        <v>428</v>
      </c>
      <c r="E115" s="18" t="s">
        <v>200</v>
      </c>
      <c r="F115" s="18" t="s">
        <v>97</v>
      </c>
      <c r="G115" s="19">
        <v>1200000</v>
      </c>
      <c r="H115" s="19">
        <v>0</v>
      </c>
      <c r="I115" s="19">
        <v>14730378</v>
      </c>
      <c r="J115" s="19">
        <v>0</v>
      </c>
      <c r="K115" s="18" t="s">
        <v>259</v>
      </c>
      <c r="L115" s="18"/>
      <c r="M115" s="18"/>
      <c r="N115" s="18"/>
      <c r="O115" s="18"/>
      <c r="P115" s="18"/>
    </row>
    <row r="116" spans="1:16" hidden="1">
      <c r="A116" s="17">
        <v>45327</v>
      </c>
      <c r="B116" s="17">
        <v>45327</v>
      </c>
      <c r="C116" s="18" t="s">
        <v>427</v>
      </c>
      <c r="D116" s="18" t="s">
        <v>429</v>
      </c>
      <c r="E116" s="18" t="s">
        <v>200</v>
      </c>
      <c r="F116" s="18" t="s">
        <v>97</v>
      </c>
      <c r="G116" s="19">
        <v>500000</v>
      </c>
      <c r="H116" s="19">
        <v>0</v>
      </c>
      <c r="I116" s="19">
        <v>15230378</v>
      </c>
      <c r="J116" s="19">
        <v>0</v>
      </c>
      <c r="K116" s="18" t="s">
        <v>259</v>
      </c>
      <c r="L116" s="18"/>
      <c r="M116" s="18"/>
      <c r="N116" s="18"/>
      <c r="O116" s="18"/>
      <c r="P116" s="18"/>
    </row>
    <row r="117" spans="1:16" hidden="1">
      <c r="A117" s="17">
        <v>45328</v>
      </c>
      <c r="B117" s="17">
        <v>45328</v>
      </c>
      <c r="C117" s="18" t="s">
        <v>430</v>
      </c>
      <c r="D117" s="18" t="s">
        <v>431</v>
      </c>
      <c r="E117" s="18" t="s">
        <v>200</v>
      </c>
      <c r="F117" s="18" t="s">
        <v>97</v>
      </c>
      <c r="G117" s="19">
        <v>625000</v>
      </c>
      <c r="H117" s="19">
        <v>0</v>
      </c>
      <c r="I117" s="19">
        <v>15855378</v>
      </c>
      <c r="J117" s="19">
        <v>0</v>
      </c>
      <c r="K117" s="18" t="s">
        <v>259</v>
      </c>
      <c r="L117" s="18"/>
      <c r="M117" s="18"/>
      <c r="N117" s="18"/>
      <c r="O117" s="18"/>
      <c r="P117" s="18"/>
    </row>
    <row r="118" spans="1:16" hidden="1">
      <c r="A118" s="17">
        <v>45328</v>
      </c>
      <c r="B118" s="17">
        <v>45328</v>
      </c>
      <c r="C118" s="18" t="s">
        <v>432</v>
      </c>
      <c r="D118" s="18" t="s">
        <v>433</v>
      </c>
      <c r="E118" s="18" t="s">
        <v>200</v>
      </c>
      <c r="F118" s="18" t="s">
        <v>97</v>
      </c>
      <c r="G118" s="19">
        <v>500000</v>
      </c>
      <c r="H118" s="19">
        <v>0</v>
      </c>
      <c r="I118" s="19">
        <v>16355378</v>
      </c>
      <c r="J118" s="19">
        <v>0</v>
      </c>
      <c r="K118" s="18" t="s">
        <v>259</v>
      </c>
      <c r="L118" s="18"/>
      <c r="M118" s="18"/>
      <c r="N118" s="18"/>
      <c r="O118" s="18"/>
      <c r="P118" s="18"/>
    </row>
    <row r="119" spans="1:16" hidden="1">
      <c r="A119" s="17">
        <v>45329</v>
      </c>
      <c r="B119" s="17">
        <v>45329</v>
      </c>
      <c r="C119" s="18" t="s">
        <v>434</v>
      </c>
      <c r="D119" s="18" t="s">
        <v>433</v>
      </c>
      <c r="E119" s="18" t="s">
        <v>200</v>
      </c>
      <c r="F119" s="18" t="s">
        <v>97</v>
      </c>
      <c r="G119" s="19">
        <v>300000</v>
      </c>
      <c r="H119" s="19">
        <v>0</v>
      </c>
      <c r="I119" s="19">
        <v>16655378</v>
      </c>
      <c r="J119" s="19">
        <v>0</v>
      </c>
      <c r="K119" s="18" t="s">
        <v>259</v>
      </c>
      <c r="L119" s="18"/>
      <c r="M119" s="18"/>
      <c r="N119" s="18"/>
      <c r="O119" s="18"/>
      <c r="P119" s="18"/>
    </row>
    <row r="120" spans="1:16" hidden="1">
      <c r="A120" s="17">
        <v>45329</v>
      </c>
      <c r="B120" s="17">
        <v>45329</v>
      </c>
      <c r="C120" s="18" t="s">
        <v>435</v>
      </c>
      <c r="D120" s="18" t="s">
        <v>436</v>
      </c>
      <c r="E120" s="18" t="s">
        <v>200</v>
      </c>
      <c r="F120" s="18" t="s">
        <v>97</v>
      </c>
      <c r="G120" s="19">
        <v>6000000</v>
      </c>
      <c r="H120" s="19">
        <v>0</v>
      </c>
      <c r="I120" s="19">
        <v>22655378</v>
      </c>
      <c r="J120" s="19">
        <v>0</v>
      </c>
      <c r="K120" s="18" t="s">
        <v>259</v>
      </c>
      <c r="L120" s="18"/>
      <c r="M120" s="18"/>
      <c r="N120" s="18"/>
      <c r="O120" s="18"/>
      <c r="P120" s="18"/>
    </row>
    <row r="121" spans="1:16" hidden="1">
      <c r="A121" s="17">
        <v>45329</v>
      </c>
      <c r="B121" s="17">
        <v>45329</v>
      </c>
      <c r="C121" s="18" t="s">
        <v>437</v>
      </c>
      <c r="D121" s="18" t="s">
        <v>431</v>
      </c>
      <c r="E121" s="18" t="s">
        <v>200</v>
      </c>
      <c r="F121" s="18" t="s">
        <v>97</v>
      </c>
      <c r="G121" s="19">
        <v>625000</v>
      </c>
      <c r="H121" s="19">
        <v>0</v>
      </c>
      <c r="I121" s="19">
        <v>23280378</v>
      </c>
      <c r="J121" s="19">
        <v>0</v>
      </c>
      <c r="K121" s="18" t="s">
        <v>259</v>
      </c>
      <c r="L121" s="18"/>
      <c r="M121" s="18"/>
      <c r="N121" s="18"/>
      <c r="O121" s="18"/>
      <c r="P121" s="18"/>
    </row>
    <row r="122" spans="1:16" hidden="1">
      <c r="A122" s="17">
        <v>45331</v>
      </c>
      <c r="B122" s="17">
        <v>45331</v>
      </c>
      <c r="C122" s="18" t="s">
        <v>438</v>
      </c>
      <c r="D122" s="18" t="s">
        <v>439</v>
      </c>
      <c r="E122" s="18" t="s">
        <v>200</v>
      </c>
      <c r="F122" s="18" t="s">
        <v>97</v>
      </c>
      <c r="G122" s="19">
        <v>3000000</v>
      </c>
      <c r="H122" s="19">
        <v>0</v>
      </c>
      <c r="I122" s="19">
        <v>26280378</v>
      </c>
      <c r="J122" s="19">
        <v>0</v>
      </c>
      <c r="K122" s="18" t="s">
        <v>259</v>
      </c>
      <c r="L122" s="18"/>
      <c r="M122" s="18"/>
      <c r="N122" s="18"/>
      <c r="O122" s="18"/>
      <c r="P122" s="18"/>
    </row>
    <row r="123" spans="1:16" hidden="1">
      <c r="A123" s="17">
        <v>45334</v>
      </c>
      <c r="B123" s="17">
        <v>45334</v>
      </c>
      <c r="C123" s="18" t="s">
        <v>440</v>
      </c>
      <c r="D123" s="18" t="s">
        <v>441</v>
      </c>
      <c r="E123" s="18" t="s">
        <v>200</v>
      </c>
      <c r="F123" s="18" t="s">
        <v>97</v>
      </c>
      <c r="G123" s="19">
        <v>1580000</v>
      </c>
      <c r="H123" s="19">
        <v>0</v>
      </c>
      <c r="I123" s="19">
        <v>27860378</v>
      </c>
      <c r="J123" s="19">
        <v>0</v>
      </c>
      <c r="K123" s="18" t="s">
        <v>119</v>
      </c>
      <c r="L123" s="18"/>
      <c r="M123" s="18"/>
      <c r="N123" s="18"/>
      <c r="O123" s="18"/>
      <c r="P123" s="18"/>
    </row>
    <row r="124" spans="1:16" hidden="1">
      <c r="A124" s="17">
        <v>45336</v>
      </c>
      <c r="B124" s="17">
        <v>45336</v>
      </c>
      <c r="C124" s="18" t="s">
        <v>442</v>
      </c>
      <c r="D124" s="18" t="s">
        <v>443</v>
      </c>
      <c r="E124" s="18" t="s">
        <v>200</v>
      </c>
      <c r="F124" s="18" t="s">
        <v>93</v>
      </c>
      <c r="G124" s="19">
        <v>1642593</v>
      </c>
      <c r="H124" s="19">
        <v>0</v>
      </c>
      <c r="I124" s="19">
        <v>29502971</v>
      </c>
      <c r="J124" s="19">
        <v>0</v>
      </c>
      <c r="K124" s="18" t="s">
        <v>140</v>
      </c>
      <c r="L124" s="18"/>
      <c r="M124" s="18"/>
      <c r="N124" s="18"/>
      <c r="O124" s="18"/>
      <c r="P124" s="18"/>
    </row>
    <row r="125" spans="1:16" hidden="1">
      <c r="A125" s="17">
        <v>45336</v>
      </c>
      <c r="B125" s="17">
        <v>45336</v>
      </c>
      <c r="C125" s="18" t="s">
        <v>442</v>
      </c>
      <c r="D125" s="18" t="s">
        <v>444</v>
      </c>
      <c r="E125" s="18" t="s">
        <v>200</v>
      </c>
      <c r="F125" s="18" t="s">
        <v>93</v>
      </c>
      <c r="G125" s="19">
        <v>1642593</v>
      </c>
      <c r="H125" s="19">
        <v>0</v>
      </c>
      <c r="I125" s="19">
        <v>31145564</v>
      </c>
      <c r="J125" s="19">
        <v>0</v>
      </c>
      <c r="K125" s="18" t="s">
        <v>140</v>
      </c>
      <c r="L125" s="18"/>
      <c r="M125" s="18"/>
      <c r="N125" s="18"/>
      <c r="O125" s="18"/>
      <c r="P125" s="18"/>
    </row>
    <row r="126" spans="1:16" hidden="1">
      <c r="A126" s="17">
        <v>45336</v>
      </c>
      <c r="B126" s="17">
        <v>45336</v>
      </c>
      <c r="C126" s="18" t="s">
        <v>442</v>
      </c>
      <c r="D126" s="18" t="s">
        <v>144</v>
      </c>
      <c r="E126" s="18" t="s">
        <v>200</v>
      </c>
      <c r="F126" s="18" t="s">
        <v>93</v>
      </c>
      <c r="G126" s="19">
        <v>2000</v>
      </c>
      <c r="H126" s="19">
        <v>0</v>
      </c>
      <c r="I126" s="19">
        <v>31147564</v>
      </c>
      <c r="J126" s="19">
        <v>0</v>
      </c>
      <c r="K126" s="18" t="s">
        <v>140</v>
      </c>
      <c r="L126" s="18"/>
      <c r="M126" s="18"/>
      <c r="N126" s="18"/>
      <c r="O126" s="18"/>
      <c r="P126" s="18"/>
    </row>
    <row r="127" spans="1:16" hidden="1">
      <c r="A127" s="17">
        <v>45336</v>
      </c>
      <c r="B127" s="17">
        <v>45336</v>
      </c>
      <c r="C127" s="18" t="s">
        <v>445</v>
      </c>
      <c r="D127" s="18" t="s">
        <v>446</v>
      </c>
      <c r="E127" s="18" t="s">
        <v>200</v>
      </c>
      <c r="F127" s="18" t="s">
        <v>97</v>
      </c>
      <c r="G127" s="19">
        <v>974000</v>
      </c>
      <c r="H127" s="19">
        <v>0</v>
      </c>
      <c r="I127" s="19">
        <v>32121564</v>
      </c>
      <c r="J127" s="19">
        <v>0</v>
      </c>
      <c r="K127" s="18" t="s">
        <v>140</v>
      </c>
      <c r="L127" s="18"/>
      <c r="M127" s="18"/>
      <c r="N127" s="18"/>
      <c r="O127" s="18"/>
      <c r="P127" s="18"/>
    </row>
    <row r="128" spans="1:16" hidden="1">
      <c r="A128" s="17">
        <v>45336</v>
      </c>
      <c r="B128" s="17">
        <v>45336</v>
      </c>
      <c r="C128" s="18" t="s">
        <v>447</v>
      </c>
      <c r="D128" s="18" t="s">
        <v>394</v>
      </c>
      <c r="E128" s="18" t="s">
        <v>200</v>
      </c>
      <c r="F128" s="18" t="s">
        <v>97</v>
      </c>
      <c r="G128" s="19">
        <v>600000</v>
      </c>
      <c r="H128" s="19">
        <v>0</v>
      </c>
      <c r="I128" s="19">
        <v>32721564</v>
      </c>
      <c r="J128" s="19">
        <v>0</v>
      </c>
      <c r="K128" s="18" t="s">
        <v>259</v>
      </c>
      <c r="L128" s="18"/>
      <c r="M128" s="18"/>
      <c r="N128" s="18"/>
      <c r="O128" s="18"/>
      <c r="P128" s="18"/>
    </row>
    <row r="129" spans="1:16" hidden="1">
      <c r="A129" s="17">
        <v>45337</v>
      </c>
      <c r="B129" s="17">
        <v>45337</v>
      </c>
      <c r="C129" s="18" t="s">
        <v>448</v>
      </c>
      <c r="D129" s="18" t="s">
        <v>449</v>
      </c>
      <c r="E129" s="18" t="s">
        <v>200</v>
      </c>
      <c r="F129" s="18" t="s">
        <v>97</v>
      </c>
      <c r="G129" s="19">
        <v>943000</v>
      </c>
      <c r="H129" s="19">
        <v>0</v>
      </c>
      <c r="I129" s="19">
        <v>33664564</v>
      </c>
      <c r="J129" s="19">
        <v>0</v>
      </c>
      <c r="K129" s="18" t="s">
        <v>361</v>
      </c>
      <c r="L129" s="18"/>
      <c r="M129" s="18"/>
      <c r="N129" s="18"/>
      <c r="O129" s="18"/>
      <c r="P129" s="18"/>
    </row>
    <row r="130" spans="1:16" hidden="1">
      <c r="A130" s="17">
        <v>45337</v>
      </c>
      <c r="B130" s="17">
        <v>45337</v>
      </c>
      <c r="C130" s="18" t="s">
        <v>450</v>
      </c>
      <c r="D130" s="18" t="s">
        <v>451</v>
      </c>
      <c r="E130" s="18" t="s">
        <v>200</v>
      </c>
      <c r="F130" s="18" t="s">
        <v>97</v>
      </c>
      <c r="G130" s="19">
        <v>3000000</v>
      </c>
      <c r="H130" s="19">
        <v>0</v>
      </c>
      <c r="I130" s="19">
        <v>36664564</v>
      </c>
      <c r="J130" s="19">
        <v>0</v>
      </c>
      <c r="K130" s="18" t="s">
        <v>409</v>
      </c>
      <c r="L130" s="18"/>
      <c r="M130" s="18"/>
      <c r="N130" s="18"/>
      <c r="O130" s="18"/>
      <c r="P130" s="18"/>
    </row>
    <row r="131" spans="1:16" hidden="1">
      <c r="A131" s="17">
        <v>45338</v>
      </c>
      <c r="B131" s="17">
        <v>45338</v>
      </c>
      <c r="C131" s="18" t="s">
        <v>452</v>
      </c>
      <c r="D131" s="18" t="s">
        <v>453</v>
      </c>
      <c r="E131" s="18" t="s">
        <v>200</v>
      </c>
      <c r="F131" s="18" t="s">
        <v>93</v>
      </c>
      <c r="G131" s="19">
        <v>10000000</v>
      </c>
      <c r="H131" s="19">
        <v>0</v>
      </c>
      <c r="I131" s="19">
        <v>46664564</v>
      </c>
      <c r="J131" s="19">
        <v>0</v>
      </c>
      <c r="K131" s="18" t="s">
        <v>454</v>
      </c>
      <c r="L131" s="18"/>
      <c r="M131" s="18"/>
      <c r="N131" s="18"/>
      <c r="O131" s="18"/>
      <c r="P131" s="18"/>
    </row>
    <row r="132" spans="1:16" hidden="1">
      <c r="A132" s="17">
        <v>45338</v>
      </c>
      <c r="B132" s="17">
        <v>45338</v>
      </c>
      <c r="C132" s="18" t="s">
        <v>455</v>
      </c>
      <c r="D132" s="18" t="s">
        <v>456</v>
      </c>
      <c r="E132" s="18" t="s">
        <v>200</v>
      </c>
      <c r="F132" s="18" t="s">
        <v>97</v>
      </c>
      <c r="G132" s="19">
        <v>230000</v>
      </c>
      <c r="H132" s="19">
        <v>0</v>
      </c>
      <c r="I132" s="19">
        <v>46894564</v>
      </c>
      <c r="J132" s="19">
        <v>0</v>
      </c>
      <c r="K132" s="18" t="s">
        <v>119</v>
      </c>
      <c r="L132" s="18"/>
      <c r="M132" s="18"/>
      <c r="N132" s="18"/>
      <c r="O132" s="18"/>
      <c r="P132" s="18"/>
    </row>
    <row r="133" spans="1:16" hidden="1">
      <c r="A133" s="17">
        <v>45338</v>
      </c>
      <c r="B133" s="17">
        <v>45338</v>
      </c>
      <c r="C133" s="18" t="s">
        <v>457</v>
      </c>
      <c r="D133" s="18" t="s">
        <v>458</v>
      </c>
      <c r="E133" s="18" t="s">
        <v>200</v>
      </c>
      <c r="F133" s="18" t="s">
        <v>97</v>
      </c>
      <c r="G133" s="19">
        <v>700000</v>
      </c>
      <c r="H133" s="19">
        <v>0</v>
      </c>
      <c r="I133" s="19">
        <v>47594564</v>
      </c>
      <c r="J133" s="19">
        <v>0</v>
      </c>
      <c r="K133" s="18" t="s">
        <v>119</v>
      </c>
      <c r="L133" s="18"/>
      <c r="M133" s="18"/>
      <c r="N133" s="18"/>
      <c r="O133" s="18"/>
      <c r="P133" s="18"/>
    </row>
    <row r="134" spans="1:16" hidden="1">
      <c r="A134" s="17">
        <v>45338</v>
      </c>
      <c r="B134" s="17">
        <v>45338</v>
      </c>
      <c r="C134" s="18" t="s">
        <v>459</v>
      </c>
      <c r="D134" s="18" t="s">
        <v>460</v>
      </c>
      <c r="E134" s="18" t="s">
        <v>200</v>
      </c>
      <c r="F134" s="18" t="s">
        <v>97</v>
      </c>
      <c r="G134" s="19">
        <v>760000</v>
      </c>
      <c r="H134" s="19">
        <v>0</v>
      </c>
      <c r="I134" s="19">
        <v>48354564</v>
      </c>
      <c r="J134" s="19">
        <v>0</v>
      </c>
      <c r="K134" s="18" t="s">
        <v>119</v>
      </c>
      <c r="L134" s="18"/>
      <c r="M134" s="18"/>
      <c r="N134" s="18"/>
      <c r="O134" s="18"/>
      <c r="P134" s="18"/>
    </row>
    <row r="135" spans="1:16" hidden="1">
      <c r="A135" s="17">
        <v>45338</v>
      </c>
      <c r="B135" s="17">
        <v>45338</v>
      </c>
      <c r="C135" s="18" t="s">
        <v>461</v>
      </c>
      <c r="D135" s="18" t="s">
        <v>462</v>
      </c>
      <c r="E135" s="18" t="s">
        <v>200</v>
      </c>
      <c r="F135" s="18" t="s">
        <v>97</v>
      </c>
      <c r="G135" s="19">
        <v>1800000</v>
      </c>
      <c r="H135" s="19">
        <v>0</v>
      </c>
      <c r="I135" s="19">
        <v>50154564</v>
      </c>
      <c r="J135" s="19">
        <v>0</v>
      </c>
      <c r="K135" s="18" t="s">
        <v>119</v>
      </c>
      <c r="L135" s="18"/>
      <c r="M135" s="18"/>
      <c r="N135" s="18"/>
      <c r="O135" s="18"/>
      <c r="P135" s="18"/>
    </row>
    <row r="136" spans="1:16" hidden="1">
      <c r="A136" s="17">
        <v>45338</v>
      </c>
      <c r="B136" s="17">
        <v>45338</v>
      </c>
      <c r="C136" s="18" t="s">
        <v>463</v>
      </c>
      <c r="D136" s="18" t="s">
        <v>464</v>
      </c>
      <c r="E136" s="18" t="s">
        <v>200</v>
      </c>
      <c r="F136" s="18" t="s">
        <v>97</v>
      </c>
      <c r="G136" s="19">
        <v>2000000</v>
      </c>
      <c r="H136" s="19">
        <v>0</v>
      </c>
      <c r="I136" s="19">
        <v>52154564</v>
      </c>
      <c r="J136" s="19">
        <v>0</v>
      </c>
      <c r="K136" s="18" t="s">
        <v>409</v>
      </c>
      <c r="L136" s="18"/>
      <c r="M136" s="18"/>
      <c r="N136" s="18"/>
      <c r="O136" s="18"/>
      <c r="P136" s="18"/>
    </row>
    <row r="137" spans="1:16" hidden="1">
      <c r="A137" s="17">
        <v>45339</v>
      </c>
      <c r="B137" s="17">
        <v>45339</v>
      </c>
      <c r="C137" s="18" t="s">
        <v>465</v>
      </c>
      <c r="D137" s="18" t="s">
        <v>466</v>
      </c>
      <c r="E137" s="18" t="s">
        <v>200</v>
      </c>
      <c r="F137" s="18" t="s">
        <v>93</v>
      </c>
      <c r="G137" s="19">
        <v>2170137</v>
      </c>
      <c r="H137" s="19">
        <v>0</v>
      </c>
      <c r="I137" s="19">
        <v>54324701</v>
      </c>
      <c r="J137" s="19">
        <v>0</v>
      </c>
      <c r="K137" s="18" t="s">
        <v>212</v>
      </c>
      <c r="L137" s="18"/>
      <c r="M137" s="18"/>
      <c r="N137" s="18"/>
      <c r="O137" s="18"/>
      <c r="P137" s="18"/>
    </row>
    <row r="138" spans="1:16" hidden="1">
      <c r="A138" s="17">
        <v>45339</v>
      </c>
      <c r="B138" s="17">
        <v>45339</v>
      </c>
      <c r="C138" s="18" t="s">
        <v>467</v>
      </c>
      <c r="D138" s="18" t="s">
        <v>468</v>
      </c>
      <c r="E138" s="18" t="s">
        <v>200</v>
      </c>
      <c r="F138" s="18" t="s">
        <v>97</v>
      </c>
      <c r="G138" s="19">
        <v>4450000</v>
      </c>
      <c r="H138" s="19">
        <v>0</v>
      </c>
      <c r="I138" s="19">
        <v>58774701</v>
      </c>
      <c r="J138" s="19">
        <v>0</v>
      </c>
      <c r="K138" s="18" t="s">
        <v>119</v>
      </c>
      <c r="L138" s="18"/>
      <c r="M138" s="18"/>
      <c r="N138" s="18"/>
      <c r="O138" s="18"/>
      <c r="P138" s="18"/>
    </row>
    <row r="139" spans="1:16" hidden="1">
      <c r="A139" s="17">
        <v>45339</v>
      </c>
      <c r="B139" s="17">
        <v>45339</v>
      </c>
      <c r="C139" s="18" t="s">
        <v>469</v>
      </c>
      <c r="D139" s="18" t="s">
        <v>470</v>
      </c>
      <c r="E139" s="18" t="s">
        <v>200</v>
      </c>
      <c r="F139" s="18" t="s">
        <v>97</v>
      </c>
      <c r="G139" s="19">
        <v>2400000</v>
      </c>
      <c r="H139" s="19">
        <v>0</v>
      </c>
      <c r="I139" s="19">
        <v>61174701</v>
      </c>
      <c r="J139" s="19">
        <v>0</v>
      </c>
      <c r="K139" s="18" t="s">
        <v>119</v>
      </c>
      <c r="L139" s="18"/>
      <c r="M139" s="18"/>
      <c r="N139" s="18"/>
      <c r="O139" s="18"/>
      <c r="P139" s="18"/>
    </row>
    <row r="140" spans="1:16" hidden="1">
      <c r="A140" s="17">
        <v>45339</v>
      </c>
      <c r="B140" s="17">
        <v>45339</v>
      </c>
      <c r="C140" s="18" t="s">
        <v>471</v>
      </c>
      <c r="D140" s="18" t="s">
        <v>472</v>
      </c>
      <c r="E140" s="18" t="s">
        <v>200</v>
      </c>
      <c r="F140" s="18" t="s">
        <v>97</v>
      </c>
      <c r="G140" s="19">
        <v>200000</v>
      </c>
      <c r="H140" s="19">
        <v>0</v>
      </c>
      <c r="I140" s="19">
        <v>61374701</v>
      </c>
      <c r="J140" s="19">
        <v>0</v>
      </c>
      <c r="K140" s="18" t="s">
        <v>113</v>
      </c>
      <c r="L140" s="18"/>
      <c r="M140" s="18"/>
      <c r="N140" s="18"/>
      <c r="O140" s="18"/>
      <c r="P140" s="18"/>
    </row>
    <row r="141" spans="1:16" hidden="1">
      <c r="A141" s="17">
        <v>45339</v>
      </c>
      <c r="B141" s="17">
        <v>45339</v>
      </c>
      <c r="C141" s="18" t="s">
        <v>473</v>
      </c>
      <c r="D141" s="18" t="s">
        <v>474</v>
      </c>
      <c r="E141" s="18" t="s">
        <v>200</v>
      </c>
      <c r="F141" s="18" t="s">
        <v>97</v>
      </c>
      <c r="G141" s="19">
        <v>500000</v>
      </c>
      <c r="H141" s="19">
        <v>0</v>
      </c>
      <c r="I141" s="19">
        <v>61874701</v>
      </c>
      <c r="J141" s="19">
        <v>0</v>
      </c>
      <c r="K141" s="18" t="s">
        <v>119</v>
      </c>
      <c r="L141" s="18"/>
      <c r="M141" s="18"/>
      <c r="N141" s="18"/>
      <c r="O141" s="18"/>
      <c r="P141" s="18"/>
    </row>
    <row r="142" spans="1:16" hidden="1">
      <c r="A142" s="17">
        <v>45339</v>
      </c>
      <c r="B142" s="17">
        <v>45339</v>
      </c>
      <c r="C142" s="18" t="s">
        <v>475</v>
      </c>
      <c r="D142" s="18" t="s">
        <v>476</v>
      </c>
      <c r="E142" s="18" t="s">
        <v>200</v>
      </c>
      <c r="F142" s="18" t="s">
        <v>97</v>
      </c>
      <c r="G142" s="19">
        <v>250000</v>
      </c>
      <c r="H142" s="19">
        <v>0</v>
      </c>
      <c r="I142" s="19">
        <v>62124701</v>
      </c>
      <c r="J142" s="19">
        <v>0</v>
      </c>
      <c r="K142" s="18" t="s">
        <v>113</v>
      </c>
      <c r="L142" s="18"/>
      <c r="M142" s="18"/>
      <c r="N142" s="18"/>
      <c r="O142" s="18"/>
      <c r="P142" s="18"/>
    </row>
    <row r="143" spans="1:16" hidden="1">
      <c r="A143" s="17">
        <v>45341</v>
      </c>
      <c r="B143" s="17">
        <v>45341</v>
      </c>
      <c r="C143" s="18" t="s">
        <v>477</v>
      </c>
      <c r="D143" s="18" t="s">
        <v>478</v>
      </c>
      <c r="E143" s="18" t="s">
        <v>200</v>
      </c>
      <c r="F143" s="18" t="s">
        <v>93</v>
      </c>
      <c r="G143" s="19">
        <v>3200000</v>
      </c>
      <c r="H143" s="19">
        <v>0</v>
      </c>
      <c r="I143" s="19">
        <v>65324701</v>
      </c>
      <c r="J143" s="19">
        <v>0</v>
      </c>
      <c r="K143" s="18" t="s">
        <v>479</v>
      </c>
      <c r="L143" s="18"/>
      <c r="M143" s="18"/>
      <c r="N143" s="18"/>
      <c r="O143" s="18"/>
      <c r="P143" s="18"/>
    </row>
    <row r="144" spans="1:16" hidden="1">
      <c r="A144" s="17">
        <v>45341</v>
      </c>
      <c r="B144" s="17">
        <v>45341</v>
      </c>
      <c r="C144" s="18" t="s">
        <v>480</v>
      </c>
      <c r="D144" s="18" t="s">
        <v>481</v>
      </c>
      <c r="E144" s="18" t="s">
        <v>200</v>
      </c>
      <c r="F144" s="18" t="s">
        <v>97</v>
      </c>
      <c r="G144" s="19">
        <v>2500000</v>
      </c>
      <c r="H144" s="19">
        <v>0</v>
      </c>
      <c r="I144" s="19">
        <v>67824701</v>
      </c>
      <c r="J144" s="19">
        <v>0</v>
      </c>
      <c r="K144" s="18" t="s">
        <v>409</v>
      </c>
      <c r="L144" s="18"/>
      <c r="M144" s="18"/>
      <c r="N144" s="18"/>
      <c r="O144" s="18"/>
      <c r="P144" s="18"/>
    </row>
    <row r="145" spans="1:16" hidden="1">
      <c r="A145" s="17">
        <v>45341</v>
      </c>
      <c r="B145" s="17">
        <v>45341</v>
      </c>
      <c r="C145" s="18" t="s">
        <v>482</v>
      </c>
      <c r="D145" s="18" t="s">
        <v>483</v>
      </c>
      <c r="E145" s="18" t="s">
        <v>200</v>
      </c>
      <c r="F145" s="18" t="s">
        <v>97</v>
      </c>
      <c r="G145" s="19">
        <v>1764000</v>
      </c>
      <c r="H145" s="19">
        <v>0</v>
      </c>
      <c r="I145" s="19">
        <v>69588701</v>
      </c>
      <c r="J145" s="19">
        <v>0</v>
      </c>
      <c r="K145" s="18" t="s">
        <v>119</v>
      </c>
      <c r="L145" s="18"/>
      <c r="M145" s="18"/>
      <c r="N145" s="18"/>
      <c r="O145" s="18"/>
      <c r="P145" s="18"/>
    </row>
    <row r="146" spans="1:16" hidden="1">
      <c r="A146" s="17">
        <v>45341</v>
      </c>
      <c r="B146" s="17">
        <v>45341</v>
      </c>
      <c r="C146" s="18" t="s">
        <v>484</v>
      </c>
      <c r="D146" s="18" t="s">
        <v>485</v>
      </c>
      <c r="E146" s="18" t="s">
        <v>200</v>
      </c>
      <c r="F146" s="18" t="s">
        <v>97</v>
      </c>
      <c r="G146" s="19">
        <v>500000</v>
      </c>
      <c r="H146" s="19">
        <v>0</v>
      </c>
      <c r="I146" s="19">
        <v>70088701</v>
      </c>
      <c r="J146" s="19">
        <v>0</v>
      </c>
      <c r="K146" s="18" t="s">
        <v>119</v>
      </c>
      <c r="L146" s="18"/>
      <c r="M146" s="18"/>
      <c r="N146" s="18"/>
      <c r="O146" s="18"/>
      <c r="P146" s="18"/>
    </row>
    <row r="147" spans="1:16" hidden="1">
      <c r="A147" s="17">
        <v>45341</v>
      </c>
      <c r="B147" s="17">
        <v>45341</v>
      </c>
      <c r="C147" s="18" t="s">
        <v>486</v>
      </c>
      <c r="D147" s="18" t="s">
        <v>487</v>
      </c>
      <c r="E147" s="18" t="s">
        <v>200</v>
      </c>
      <c r="F147" s="18" t="s">
        <v>97</v>
      </c>
      <c r="G147" s="19">
        <v>5000000</v>
      </c>
      <c r="H147" s="19">
        <v>0</v>
      </c>
      <c r="I147" s="19">
        <v>75088701</v>
      </c>
      <c r="J147" s="19">
        <v>0</v>
      </c>
      <c r="K147" s="18" t="s">
        <v>259</v>
      </c>
      <c r="L147" s="18"/>
      <c r="M147" s="18"/>
      <c r="N147" s="18"/>
      <c r="O147" s="18"/>
      <c r="P147" s="18"/>
    </row>
    <row r="148" spans="1:16" hidden="1">
      <c r="A148" s="17">
        <v>45342</v>
      </c>
      <c r="B148" s="17">
        <v>45342</v>
      </c>
      <c r="C148" s="18" t="s">
        <v>488</v>
      </c>
      <c r="D148" s="18" t="s">
        <v>489</v>
      </c>
      <c r="E148" s="18" t="s">
        <v>200</v>
      </c>
      <c r="F148" s="18" t="s">
        <v>93</v>
      </c>
      <c r="G148" s="19">
        <v>2119980</v>
      </c>
      <c r="H148" s="19">
        <v>0</v>
      </c>
      <c r="I148" s="19">
        <v>77208681</v>
      </c>
      <c r="J148" s="19">
        <v>0</v>
      </c>
      <c r="K148" s="18" t="s">
        <v>212</v>
      </c>
      <c r="L148" s="18"/>
      <c r="M148" s="18"/>
      <c r="N148" s="18"/>
      <c r="O148" s="18"/>
      <c r="P148" s="18"/>
    </row>
    <row r="149" spans="1:16" hidden="1">
      <c r="A149" s="17">
        <v>45342</v>
      </c>
      <c r="B149" s="17">
        <v>45342</v>
      </c>
      <c r="C149" s="18" t="s">
        <v>490</v>
      </c>
      <c r="D149" s="18" t="s">
        <v>491</v>
      </c>
      <c r="E149" s="18" t="s">
        <v>200</v>
      </c>
      <c r="F149" s="18" t="s">
        <v>97</v>
      </c>
      <c r="G149" s="19">
        <v>3522000</v>
      </c>
      <c r="H149" s="19">
        <v>0</v>
      </c>
      <c r="I149" s="19">
        <v>80730681</v>
      </c>
      <c r="J149" s="19">
        <v>0</v>
      </c>
      <c r="K149" s="18" t="s">
        <v>259</v>
      </c>
      <c r="L149" s="18"/>
      <c r="M149" s="18"/>
      <c r="N149" s="18"/>
      <c r="O149" s="18"/>
      <c r="P149" s="18"/>
    </row>
    <row r="150" spans="1:16" hidden="1">
      <c r="A150" s="17">
        <v>45342</v>
      </c>
      <c r="B150" s="17">
        <v>45342</v>
      </c>
      <c r="C150" s="18" t="s">
        <v>492</v>
      </c>
      <c r="D150" s="18" t="s">
        <v>493</v>
      </c>
      <c r="E150" s="18" t="s">
        <v>200</v>
      </c>
      <c r="F150" s="18" t="s">
        <v>97</v>
      </c>
      <c r="G150" s="19">
        <v>230000</v>
      </c>
      <c r="H150" s="19">
        <v>0</v>
      </c>
      <c r="I150" s="19">
        <v>80960681</v>
      </c>
      <c r="J150" s="19">
        <v>0</v>
      </c>
      <c r="K150" s="18" t="s">
        <v>119</v>
      </c>
      <c r="L150" s="18"/>
      <c r="M150" s="18"/>
      <c r="N150" s="18"/>
      <c r="O150" s="18"/>
      <c r="P150" s="18"/>
    </row>
    <row r="151" spans="1:16" hidden="1">
      <c r="A151" s="17">
        <v>45343</v>
      </c>
      <c r="B151" s="17">
        <v>45343</v>
      </c>
      <c r="C151" s="18" t="s">
        <v>494</v>
      </c>
      <c r="D151" s="18" t="s">
        <v>495</v>
      </c>
      <c r="E151" s="18" t="s">
        <v>200</v>
      </c>
      <c r="F151" s="18" t="s">
        <v>97</v>
      </c>
      <c r="G151" s="19">
        <v>999000</v>
      </c>
      <c r="H151" s="19">
        <v>0</v>
      </c>
      <c r="I151" s="19">
        <v>81959681</v>
      </c>
      <c r="J151" s="19">
        <v>0</v>
      </c>
      <c r="K151" s="18" t="s">
        <v>119</v>
      </c>
      <c r="L151" s="18"/>
      <c r="M151" s="18"/>
      <c r="N151" s="18"/>
      <c r="O151" s="18"/>
      <c r="P151" s="18"/>
    </row>
    <row r="152" spans="1:16" hidden="1">
      <c r="A152" s="17">
        <v>45343</v>
      </c>
      <c r="B152" s="17">
        <v>45343</v>
      </c>
      <c r="C152" s="18" t="s">
        <v>496</v>
      </c>
      <c r="D152" s="18" t="s">
        <v>497</v>
      </c>
      <c r="E152" s="18" t="s">
        <v>200</v>
      </c>
      <c r="F152" s="18" t="s">
        <v>97</v>
      </c>
      <c r="G152" s="19">
        <v>800000</v>
      </c>
      <c r="H152" s="19">
        <v>0</v>
      </c>
      <c r="I152" s="19">
        <v>82759681</v>
      </c>
      <c r="J152" s="19">
        <v>0</v>
      </c>
      <c r="K152" s="18" t="s">
        <v>119</v>
      </c>
      <c r="L152" s="18"/>
      <c r="M152" s="18"/>
      <c r="N152" s="18"/>
      <c r="O152" s="18"/>
      <c r="P152" s="18"/>
    </row>
    <row r="153" spans="1:16" hidden="1">
      <c r="A153" s="17">
        <v>45343</v>
      </c>
      <c r="B153" s="17">
        <v>45343</v>
      </c>
      <c r="C153" s="18" t="s">
        <v>498</v>
      </c>
      <c r="D153" s="18" t="s">
        <v>485</v>
      </c>
      <c r="E153" s="18" t="s">
        <v>200</v>
      </c>
      <c r="F153" s="18" t="s">
        <v>97</v>
      </c>
      <c r="G153" s="19">
        <v>1000000</v>
      </c>
      <c r="H153" s="19">
        <v>0</v>
      </c>
      <c r="I153" s="19">
        <v>83759681</v>
      </c>
      <c r="J153" s="19">
        <v>0</v>
      </c>
      <c r="K153" s="18" t="s">
        <v>119</v>
      </c>
      <c r="L153" s="18"/>
      <c r="M153" s="18"/>
      <c r="N153" s="18"/>
      <c r="O153" s="18"/>
      <c r="P153" s="18"/>
    </row>
    <row r="154" spans="1:16" hidden="1">
      <c r="A154" s="17">
        <v>45343</v>
      </c>
      <c r="B154" s="17">
        <v>45343</v>
      </c>
      <c r="C154" s="18" t="s">
        <v>499</v>
      </c>
      <c r="D154" s="18" t="s">
        <v>500</v>
      </c>
      <c r="E154" s="18" t="s">
        <v>200</v>
      </c>
      <c r="F154" s="18" t="s">
        <v>97</v>
      </c>
      <c r="G154" s="19">
        <v>2160000</v>
      </c>
      <c r="H154" s="19">
        <v>0</v>
      </c>
      <c r="I154" s="19">
        <v>85919681</v>
      </c>
      <c r="J154" s="19">
        <v>0</v>
      </c>
      <c r="K154" s="18" t="s">
        <v>119</v>
      </c>
      <c r="L154" s="18"/>
      <c r="M154" s="18"/>
      <c r="N154" s="18"/>
      <c r="O154" s="18"/>
      <c r="P154" s="18"/>
    </row>
    <row r="155" spans="1:16" hidden="1">
      <c r="A155" s="17">
        <v>45343</v>
      </c>
      <c r="B155" s="17">
        <v>45343</v>
      </c>
      <c r="C155" s="18" t="s">
        <v>501</v>
      </c>
      <c r="D155" s="18" t="s">
        <v>502</v>
      </c>
      <c r="E155" s="18" t="s">
        <v>200</v>
      </c>
      <c r="F155" s="18" t="s">
        <v>97</v>
      </c>
      <c r="G155" s="19">
        <v>2270000</v>
      </c>
      <c r="H155" s="19">
        <v>0</v>
      </c>
      <c r="I155" s="19">
        <v>88189681</v>
      </c>
      <c r="J155" s="19">
        <v>0</v>
      </c>
      <c r="K155" s="18" t="s">
        <v>119</v>
      </c>
      <c r="L155" s="18"/>
      <c r="M155" s="18"/>
      <c r="N155" s="18"/>
      <c r="O155" s="18"/>
      <c r="P155" s="18"/>
    </row>
    <row r="156" spans="1:16" hidden="1">
      <c r="A156" s="17">
        <v>45344</v>
      </c>
      <c r="B156" s="17">
        <v>45344</v>
      </c>
      <c r="C156" s="18" t="s">
        <v>503</v>
      </c>
      <c r="D156" s="18" t="s">
        <v>504</v>
      </c>
      <c r="E156" s="18" t="s">
        <v>200</v>
      </c>
      <c r="F156" s="18" t="s">
        <v>97</v>
      </c>
      <c r="G156" s="19">
        <v>780000</v>
      </c>
      <c r="H156" s="19">
        <v>0</v>
      </c>
      <c r="I156" s="19">
        <v>88969681</v>
      </c>
      <c r="J156" s="19">
        <v>0</v>
      </c>
      <c r="K156" s="18" t="s">
        <v>119</v>
      </c>
      <c r="L156" s="18"/>
      <c r="M156" s="18"/>
      <c r="N156" s="18"/>
      <c r="O156" s="18"/>
      <c r="P156" s="18"/>
    </row>
    <row r="157" spans="1:16" hidden="1">
      <c r="A157" s="17">
        <v>45344</v>
      </c>
      <c r="B157" s="17">
        <v>45344</v>
      </c>
      <c r="C157" s="18" t="s">
        <v>505</v>
      </c>
      <c r="D157" s="18" t="s">
        <v>506</v>
      </c>
      <c r="E157" s="18" t="s">
        <v>200</v>
      </c>
      <c r="F157" s="18" t="s">
        <v>97</v>
      </c>
      <c r="G157" s="19">
        <v>2625000</v>
      </c>
      <c r="H157" s="19">
        <v>0</v>
      </c>
      <c r="I157" s="19">
        <v>91594681</v>
      </c>
      <c r="J157" s="19">
        <v>0</v>
      </c>
      <c r="K157" s="18" t="s">
        <v>259</v>
      </c>
      <c r="L157" s="18"/>
      <c r="M157" s="18"/>
      <c r="N157" s="18"/>
      <c r="O157" s="18"/>
      <c r="P157" s="18"/>
    </row>
    <row r="158" spans="1:16" hidden="1">
      <c r="A158" s="17">
        <v>45344</v>
      </c>
      <c r="B158" s="17">
        <v>45344</v>
      </c>
      <c r="C158" s="18" t="s">
        <v>507</v>
      </c>
      <c r="D158" s="18" t="s">
        <v>508</v>
      </c>
      <c r="E158" s="18" t="s">
        <v>200</v>
      </c>
      <c r="F158" s="18" t="s">
        <v>97</v>
      </c>
      <c r="G158" s="19">
        <v>1806000</v>
      </c>
      <c r="H158" s="19">
        <v>0</v>
      </c>
      <c r="I158" s="19">
        <v>93400681</v>
      </c>
      <c r="J158" s="19">
        <v>0</v>
      </c>
      <c r="K158" s="18" t="s">
        <v>259</v>
      </c>
      <c r="L158" s="18"/>
      <c r="M158" s="18"/>
      <c r="N158" s="18"/>
      <c r="O158" s="18"/>
      <c r="P158" s="18"/>
    </row>
    <row r="159" spans="1:16" hidden="1">
      <c r="A159" s="17">
        <v>45344</v>
      </c>
      <c r="B159" s="17">
        <v>45344</v>
      </c>
      <c r="C159" s="18" t="s">
        <v>509</v>
      </c>
      <c r="D159" s="18" t="s">
        <v>510</v>
      </c>
      <c r="E159" s="18" t="s">
        <v>200</v>
      </c>
      <c r="F159" s="18" t="s">
        <v>228</v>
      </c>
      <c r="G159" s="19">
        <v>100000</v>
      </c>
      <c r="H159" s="19">
        <v>0</v>
      </c>
      <c r="I159" s="19">
        <v>93500681</v>
      </c>
      <c r="J159" s="19">
        <v>0</v>
      </c>
      <c r="K159" s="18" t="s">
        <v>406</v>
      </c>
      <c r="L159" s="18"/>
      <c r="M159" s="18"/>
      <c r="N159" s="18"/>
      <c r="O159" s="18"/>
      <c r="P159" s="18"/>
    </row>
    <row r="160" spans="1:16" hidden="1">
      <c r="A160" s="17">
        <v>45345</v>
      </c>
      <c r="B160" s="17">
        <v>45345</v>
      </c>
      <c r="C160" s="18" t="s">
        <v>511</v>
      </c>
      <c r="D160" s="18" t="s">
        <v>512</v>
      </c>
      <c r="E160" s="18" t="s">
        <v>200</v>
      </c>
      <c r="F160" s="18" t="s">
        <v>97</v>
      </c>
      <c r="G160" s="19">
        <v>654000</v>
      </c>
      <c r="H160" s="19">
        <v>0</v>
      </c>
      <c r="I160" s="19">
        <v>94154681</v>
      </c>
      <c r="J160" s="19">
        <v>0</v>
      </c>
      <c r="K160" s="18" t="s">
        <v>119</v>
      </c>
      <c r="L160" s="18"/>
      <c r="M160" s="18"/>
      <c r="N160" s="18"/>
      <c r="O160" s="18"/>
      <c r="P160" s="18"/>
    </row>
    <row r="161" spans="1:16" hidden="1">
      <c r="A161" s="17">
        <v>45345</v>
      </c>
      <c r="B161" s="17">
        <v>45345</v>
      </c>
      <c r="C161" s="18" t="s">
        <v>513</v>
      </c>
      <c r="D161" s="18" t="s">
        <v>514</v>
      </c>
      <c r="E161" s="18" t="s">
        <v>200</v>
      </c>
      <c r="F161" s="18" t="s">
        <v>97</v>
      </c>
      <c r="G161" s="19">
        <v>2100000</v>
      </c>
      <c r="H161" s="19">
        <v>0</v>
      </c>
      <c r="I161" s="19">
        <v>96254681</v>
      </c>
      <c r="J161" s="19">
        <v>0</v>
      </c>
      <c r="K161" s="18" t="s">
        <v>259</v>
      </c>
      <c r="L161" s="18"/>
      <c r="M161" s="18"/>
      <c r="N161" s="18"/>
      <c r="O161" s="18"/>
      <c r="P161" s="18"/>
    </row>
    <row r="162" spans="1:16" hidden="1">
      <c r="A162" s="17">
        <v>45345</v>
      </c>
      <c r="B162" s="17">
        <v>45345</v>
      </c>
      <c r="C162" s="18" t="s">
        <v>515</v>
      </c>
      <c r="D162" s="18" t="s">
        <v>516</v>
      </c>
      <c r="E162" s="18" t="s">
        <v>200</v>
      </c>
      <c r="F162" s="18" t="s">
        <v>97</v>
      </c>
      <c r="G162" s="19">
        <v>450000</v>
      </c>
      <c r="H162" s="19">
        <v>0</v>
      </c>
      <c r="I162" s="19">
        <v>96704681</v>
      </c>
      <c r="J162" s="19">
        <v>0</v>
      </c>
      <c r="K162" s="18" t="s">
        <v>517</v>
      </c>
      <c r="L162" s="18"/>
      <c r="M162" s="18"/>
      <c r="N162" s="18"/>
      <c r="O162" s="18"/>
      <c r="P162" s="18"/>
    </row>
    <row r="163" spans="1:16" hidden="1">
      <c r="A163" s="17">
        <v>45345</v>
      </c>
      <c r="B163" s="17">
        <v>45345</v>
      </c>
      <c r="C163" s="18" t="s">
        <v>518</v>
      </c>
      <c r="D163" s="18" t="s">
        <v>519</v>
      </c>
      <c r="E163" s="18" t="s">
        <v>200</v>
      </c>
      <c r="F163" s="18" t="s">
        <v>97</v>
      </c>
      <c r="G163" s="19">
        <v>2000000</v>
      </c>
      <c r="H163" s="19">
        <v>0</v>
      </c>
      <c r="I163" s="19">
        <v>98704681</v>
      </c>
      <c r="J163" s="19">
        <v>0</v>
      </c>
      <c r="K163" s="18" t="s">
        <v>259</v>
      </c>
      <c r="L163" s="18"/>
      <c r="M163" s="18"/>
      <c r="N163" s="18"/>
      <c r="O163" s="18"/>
      <c r="P163" s="18"/>
    </row>
    <row r="164" spans="1:16" hidden="1">
      <c r="A164" s="17">
        <v>45346</v>
      </c>
      <c r="B164" s="17">
        <v>45346</v>
      </c>
      <c r="C164" s="18" t="s">
        <v>520</v>
      </c>
      <c r="D164" s="18" t="s">
        <v>521</v>
      </c>
      <c r="E164" s="18" t="s">
        <v>200</v>
      </c>
      <c r="F164" s="18" t="s">
        <v>97</v>
      </c>
      <c r="G164" s="19">
        <v>1970000</v>
      </c>
      <c r="H164" s="19">
        <v>0</v>
      </c>
      <c r="I164" s="19">
        <v>100674681</v>
      </c>
      <c r="J164" s="19">
        <v>0</v>
      </c>
      <c r="K164" s="18" t="s">
        <v>119</v>
      </c>
      <c r="L164" s="18"/>
      <c r="M164" s="18"/>
      <c r="N164" s="18"/>
      <c r="O164" s="18"/>
      <c r="P164" s="18"/>
    </row>
    <row r="165" spans="1:16" hidden="1">
      <c r="A165" s="17">
        <v>45346</v>
      </c>
      <c r="B165" s="17">
        <v>45346</v>
      </c>
      <c r="C165" s="18" t="s">
        <v>522</v>
      </c>
      <c r="D165" s="18" t="s">
        <v>523</v>
      </c>
      <c r="E165" s="18" t="s">
        <v>200</v>
      </c>
      <c r="F165" s="18" t="s">
        <v>97</v>
      </c>
      <c r="G165" s="19">
        <v>255000</v>
      </c>
      <c r="H165" s="19">
        <v>0</v>
      </c>
      <c r="I165" s="19">
        <v>100929681</v>
      </c>
      <c r="J165" s="19">
        <v>0</v>
      </c>
      <c r="K165" s="18" t="s">
        <v>119</v>
      </c>
      <c r="L165" s="18"/>
      <c r="M165" s="18"/>
      <c r="N165" s="18"/>
      <c r="O165" s="18"/>
      <c r="P165" s="18"/>
    </row>
    <row r="166" spans="1:16" hidden="1">
      <c r="A166" s="17">
        <v>45346</v>
      </c>
      <c r="B166" s="17">
        <v>45346</v>
      </c>
      <c r="C166" s="18" t="s">
        <v>524</v>
      </c>
      <c r="D166" s="18" t="s">
        <v>525</v>
      </c>
      <c r="E166" s="18" t="s">
        <v>200</v>
      </c>
      <c r="F166" s="18" t="s">
        <v>97</v>
      </c>
      <c r="G166" s="19">
        <v>1825000</v>
      </c>
      <c r="H166" s="19">
        <v>0</v>
      </c>
      <c r="I166" s="19">
        <v>102754681</v>
      </c>
      <c r="J166" s="19">
        <v>0</v>
      </c>
      <c r="K166" s="18" t="s">
        <v>259</v>
      </c>
      <c r="L166" s="18"/>
      <c r="M166" s="18"/>
      <c r="N166" s="18"/>
      <c r="O166" s="18"/>
      <c r="P166" s="18"/>
    </row>
    <row r="167" spans="1:16" hidden="1">
      <c r="A167" s="17">
        <v>45346</v>
      </c>
      <c r="B167" s="17">
        <v>45346</v>
      </c>
      <c r="C167" s="18" t="s">
        <v>526</v>
      </c>
      <c r="D167" s="18" t="s">
        <v>527</v>
      </c>
      <c r="E167" s="18" t="s">
        <v>200</v>
      </c>
      <c r="F167" s="18" t="s">
        <v>97</v>
      </c>
      <c r="G167" s="19">
        <v>250000</v>
      </c>
      <c r="H167" s="19">
        <v>0</v>
      </c>
      <c r="I167" s="19">
        <v>103004681</v>
      </c>
      <c r="J167" s="19">
        <v>0</v>
      </c>
      <c r="K167" s="18" t="s">
        <v>113</v>
      </c>
      <c r="L167" s="18"/>
      <c r="M167" s="18"/>
      <c r="N167" s="18"/>
      <c r="O167" s="18"/>
      <c r="P167" s="18"/>
    </row>
    <row r="168" spans="1:16" hidden="1">
      <c r="A168" s="17">
        <v>45348</v>
      </c>
      <c r="B168" s="17">
        <v>45348</v>
      </c>
      <c r="C168" s="18" t="s">
        <v>528</v>
      </c>
      <c r="D168" s="18" t="s">
        <v>529</v>
      </c>
      <c r="E168" s="18" t="s">
        <v>200</v>
      </c>
      <c r="F168" s="18" t="s">
        <v>93</v>
      </c>
      <c r="G168" s="19">
        <v>97650000</v>
      </c>
      <c r="H168" s="19">
        <v>0</v>
      </c>
      <c r="I168" s="19">
        <v>200654681</v>
      </c>
      <c r="J168" s="19">
        <v>0</v>
      </c>
      <c r="K168" s="18" t="s">
        <v>126</v>
      </c>
      <c r="L168" s="18"/>
      <c r="M168" s="18"/>
      <c r="N168" s="18"/>
      <c r="O168" s="18"/>
      <c r="P168" s="18"/>
    </row>
    <row r="169" spans="1:16" hidden="1">
      <c r="A169" s="17">
        <v>45348</v>
      </c>
      <c r="B169" s="17">
        <v>45348</v>
      </c>
      <c r="C169" s="18" t="s">
        <v>530</v>
      </c>
      <c r="D169" s="18" t="s">
        <v>531</v>
      </c>
      <c r="E169" s="18" t="s">
        <v>200</v>
      </c>
      <c r="F169" s="18" t="s">
        <v>97</v>
      </c>
      <c r="G169" s="19">
        <v>1309000</v>
      </c>
      <c r="H169" s="19">
        <v>0</v>
      </c>
      <c r="I169" s="19">
        <v>201963681</v>
      </c>
      <c r="J169" s="19">
        <v>0</v>
      </c>
      <c r="K169" s="18" t="s">
        <v>361</v>
      </c>
      <c r="L169" s="18"/>
      <c r="M169" s="18"/>
      <c r="N169" s="18"/>
      <c r="O169" s="18"/>
      <c r="P169" s="18"/>
    </row>
    <row r="170" spans="1:16" hidden="1">
      <c r="A170" s="17">
        <v>45348</v>
      </c>
      <c r="B170" s="17">
        <v>45348</v>
      </c>
      <c r="C170" s="18" t="s">
        <v>532</v>
      </c>
      <c r="D170" s="18" t="s">
        <v>533</v>
      </c>
      <c r="E170" s="18" t="s">
        <v>200</v>
      </c>
      <c r="F170" s="18" t="s">
        <v>97</v>
      </c>
      <c r="G170" s="19">
        <v>4300000</v>
      </c>
      <c r="H170" s="19">
        <v>0</v>
      </c>
      <c r="I170" s="19">
        <v>206263681</v>
      </c>
      <c r="J170" s="19">
        <v>0</v>
      </c>
      <c r="K170" s="18" t="s">
        <v>119</v>
      </c>
      <c r="L170" s="18"/>
      <c r="M170" s="18"/>
      <c r="N170" s="18"/>
      <c r="O170" s="18"/>
      <c r="P170" s="18"/>
    </row>
    <row r="171" spans="1:16" hidden="1">
      <c r="A171" s="17">
        <v>45348</v>
      </c>
      <c r="B171" s="17">
        <v>45348</v>
      </c>
      <c r="C171" s="18" t="s">
        <v>534</v>
      </c>
      <c r="D171" s="18" t="s">
        <v>535</v>
      </c>
      <c r="E171" s="18" t="s">
        <v>200</v>
      </c>
      <c r="F171" s="18" t="s">
        <v>97</v>
      </c>
      <c r="G171" s="19">
        <v>19880000</v>
      </c>
      <c r="H171" s="19">
        <v>0</v>
      </c>
      <c r="I171" s="19">
        <v>226143681</v>
      </c>
      <c r="J171" s="19">
        <v>0</v>
      </c>
      <c r="K171" s="18" t="s">
        <v>409</v>
      </c>
      <c r="L171" s="18"/>
      <c r="M171" s="18"/>
      <c r="N171" s="18"/>
      <c r="O171" s="18"/>
      <c r="P171" s="18"/>
    </row>
    <row r="172" spans="1:16" hidden="1">
      <c r="A172" s="17">
        <v>45349</v>
      </c>
      <c r="B172" s="17">
        <v>45349</v>
      </c>
      <c r="C172" s="18" t="s">
        <v>536</v>
      </c>
      <c r="D172" s="18" t="s">
        <v>364</v>
      </c>
      <c r="E172" s="18" t="s">
        <v>200</v>
      </c>
      <c r="F172" s="18" t="s">
        <v>93</v>
      </c>
      <c r="G172" s="19">
        <v>6000000</v>
      </c>
      <c r="H172" s="19">
        <v>0</v>
      </c>
      <c r="I172" s="19">
        <v>232143681</v>
      </c>
      <c r="J172" s="19">
        <v>0</v>
      </c>
      <c r="K172" s="18" t="s">
        <v>365</v>
      </c>
      <c r="L172" s="18"/>
      <c r="M172" s="18"/>
      <c r="N172" s="18"/>
      <c r="O172" s="18"/>
      <c r="P172" s="18"/>
    </row>
    <row r="173" spans="1:16" hidden="1">
      <c r="A173" s="17">
        <v>45349</v>
      </c>
      <c r="B173" s="17">
        <v>45349</v>
      </c>
      <c r="C173" s="18" t="s">
        <v>537</v>
      </c>
      <c r="D173" s="18" t="s">
        <v>538</v>
      </c>
      <c r="E173" s="18" t="s">
        <v>200</v>
      </c>
      <c r="F173" s="18" t="s">
        <v>97</v>
      </c>
      <c r="G173" s="19">
        <v>3850000</v>
      </c>
      <c r="H173" s="19">
        <v>0</v>
      </c>
      <c r="I173" s="19">
        <v>235993681</v>
      </c>
      <c r="J173" s="19">
        <v>0</v>
      </c>
      <c r="K173" s="18" t="s">
        <v>119</v>
      </c>
      <c r="L173" s="18"/>
      <c r="M173" s="18"/>
      <c r="N173" s="18"/>
      <c r="O173" s="18"/>
      <c r="P173" s="18"/>
    </row>
    <row r="174" spans="1:16" hidden="1">
      <c r="A174" s="17">
        <v>45350</v>
      </c>
      <c r="B174" s="17">
        <v>45350</v>
      </c>
      <c r="C174" s="18" t="s">
        <v>539</v>
      </c>
      <c r="D174" s="18" t="s">
        <v>540</v>
      </c>
      <c r="E174" s="18" t="s">
        <v>200</v>
      </c>
      <c r="F174" s="18" t="s">
        <v>93</v>
      </c>
      <c r="G174" s="19">
        <v>1750000</v>
      </c>
      <c r="H174" s="19">
        <v>0</v>
      </c>
      <c r="I174" s="19">
        <v>237743681</v>
      </c>
      <c r="J174" s="19">
        <v>0</v>
      </c>
      <c r="K174" s="18" t="s">
        <v>541</v>
      </c>
      <c r="L174" s="18"/>
      <c r="M174" s="18"/>
      <c r="N174" s="18"/>
      <c r="O174" s="18"/>
      <c r="P174" s="18"/>
    </row>
    <row r="175" spans="1:16" hidden="1">
      <c r="A175" s="17">
        <v>45350</v>
      </c>
      <c r="B175" s="17">
        <v>45350</v>
      </c>
      <c r="C175" s="18" t="s">
        <v>539</v>
      </c>
      <c r="D175" s="18" t="s">
        <v>542</v>
      </c>
      <c r="E175" s="18" t="s">
        <v>200</v>
      </c>
      <c r="F175" s="18" t="s">
        <v>93</v>
      </c>
      <c r="G175" s="19">
        <v>1450000</v>
      </c>
      <c r="H175" s="19">
        <v>0</v>
      </c>
      <c r="I175" s="19">
        <v>239193681</v>
      </c>
      <c r="J175" s="19">
        <v>0</v>
      </c>
      <c r="K175" s="18" t="s">
        <v>541</v>
      </c>
      <c r="L175" s="18"/>
      <c r="M175" s="18"/>
      <c r="N175" s="18"/>
      <c r="O175" s="18"/>
      <c r="P175" s="18"/>
    </row>
    <row r="176" spans="1:16" hidden="1">
      <c r="A176" s="17">
        <v>45350</v>
      </c>
      <c r="B176" s="17">
        <v>45350</v>
      </c>
      <c r="C176" s="18" t="s">
        <v>539</v>
      </c>
      <c r="D176" s="18" t="s">
        <v>542</v>
      </c>
      <c r="E176" s="18" t="s">
        <v>200</v>
      </c>
      <c r="F176" s="18" t="s">
        <v>93</v>
      </c>
      <c r="G176" s="19">
        <v>1250000</v>
      </c>
      <c r="H176" s="19">
        <v>0</v>
      </c>
      <c r="I176" s="19">
        <v>240443681</v>
      </c>
      <c r="J176" s="19">
        <v>0</v>
      </c>
      <c r="K176" s="18" t="s">
        <v>541</v>
      </c>
      <c r="L176" s="18"/>
      <c r="M176" s="18"/>
      <c r="N176" s="18"/>
      <c r="O176" s="18"/>
      <c r="P176" s="18"/>
    </row>
    <row r="177" spans="1:16" hidden="1">
      <c r="A177" s="17">
        <v>45350</v>
      </c>
      <c r="B177" s="17">
        <v>45350</v>
      </c>
      <c r="C177" s="18" t="s">
        <v>539</v>
      </c>
      <c r="D177" s="18" t="s">
        <v>542</v>
      </c>
      <c r="E177" s="18" t="s">
        <v>200</v>
      </c>
      <c r="F177" s="18" t="s">
        <v>93</v>
      </c>
      <c r="G177" s="19">
        <v>1500000</v>
      </c>
      <c r="H177" s="19">
        <v>0</v>
      </c>
      <c r="I177" s="19">
        <v>241943681</v>
      </c>
      <c r="J177" s="19">
        <v>0</v>
      </c>
      <c r="K177" s="18" t="s">
        <v>541</v>
      </c>
      <c r="L177" s="18"/>
      <c r="M177" s="18"/>
      <c r="N177" s="18"/>
      <c r="O177" s="18"/>
      <c r="P177" s="18"/>
    </row>
    <row r="178" spans="1:16" hidden="1">
      <c r="A178" s="17">
        <v>45350</v>
      </c>
      <c r="B178" s="17">
        <v>45350</v>
      </c>
      <c r="C178" s="18" t="s">
        <v>543</v>
      </c>
      <c r="D178" s="18" t="s">
        <v>531</v>
      </c>
      <c r="E178" s="18" t="s">
        <v>200</v>
      </c>
      <c r="F178" s="18" t="s">
        <v>97</v>
      </c>
      <c r="G178" s="19">
        <v>800000</v>
      </c>
      <c r="H178" s="19">
        <v>0</v>
      </c>
      <c r="I178" s="19">
        <v>242743681</v>
      </c>
      <c r="J178" s="19">
        <v>0</v>
      </c>
      <c r="K178" s="18" t="s">
        <v>361</v>
      </c>
      <c r="L178" s="18"/>
      <c r="M178" s="18"/>
      <c r="N178" s="18"/>
      <c r="O178" s="18"/>
      <c r="P178" s="18"/>
    </row>
    <row r="179" spans="1:16" hidden="1">
      <c r="A179" s="17">
        <v>45351</v>
      </c>
      <c r="B179" s="17">
        <v>45351</v>
      </c>
      <c r="C179" s="18" t="s">
        <v>127</v>
      </c>
      <c r="D179" s="18" t="s">
        <v>128</v>
      </c>
      <c r="E179" s="18" t="s">
        <v>200</v>
      </c>
      <c r="F179" s="18" t="s">
        <v>129</v>
      </c>
      <c r="G179" s="19">
        <v>8437500</v>
      </c>
      <c r="H179" s="19">
        <v>0</v>
      </c>
      <c r="I179" s="19">
        <v>251181181</v>
      </c>
      <c r="J179" s="19">
        <v>0</v>
      </c>
      <c r="K179" s="18"/>
      <c r="L179" s="18"/>
      <c r="M179" s="18"/>
      <c r="N179" s="18"/>
      <c r="O179" s="18"/>
      <c r="P179" s="18"/>
    </row>
    <row r="180" spans="1:16" hidden="1">
      <c r="A180" s="17">
        <v>45351</v>
      </c>
      <c r="B180" s="17">
        <v>45351</v>
      </c>
      <c r="C180" s="18" t="s">
        <v>544</v>
      </c>
      <c r="D180" s="18" t="s">
        <v>545</v>
      </c>
      <c r="E180" s="18" t="s">
        <v>200</v>
      </c>
      <c r="F180" s="18" t="s">
        <v>93</v>
      </c>
      <c r="G180" s="19">
        <v>18000000</v>
      </c>
      <c r="H180" s="19">
        <v>0</v>
      </c>
      <c r="I180" s="19">
        <v>269181181</v>
      </c>
      <c r="J180" s="19">
        <v>0</v>
      </c>
      <c r="K180" s="18" t="s">
        <v>546</v>
      </c>
      <c r="L180" s="18"/>
      <c r="M180" s="18"/>
      <c r="N180" s="18"/>
      <c r="O180" s="18"/>
      <c r="P180" s="18"/>
    </row>
    <row r="181" spans="1:16" hidden="1">
      <c r="A181" s="17">
        <v>45351</v>
      </c>
      <c r="B181" s="17">
        <v>45351</v>
      </c>
      <c r="C181" s="18" t="s">
        <v>547</v>
      </c>
      <c r="D181" s="18" t="s">
        <v>548</v>
      </c>
      <c r="E181" s="18" t="s">
        <v>200</v>
      </c>
      <c r="F181" s="18" t="s">
        <v>93</v>
      </c>
      <c r="G181" s="19">
        <v>8468181</v>
      </c>
      <c r="H181" s="19">
        <v>0</v>
      </c>
      <c r="I181" s="19">
        <v>277649362</v>
      </c>
      <c r="J181" s="19">
        <v>0</v>
      </c>
      <c r="K181" s="18" t="s">
        <v>549</v>
      </c>
      <c r="L181" s="18"/>
      <c r="M181" s="18"/>
      <c r="N181" s="18"/>
      <c r="O181" s="18"/>
      <c r="P181" s="18"/>
    </row>
    <row r="182" spans="1:16" hidden="1">
      <c r="A182" s="17">
        <v>45351</v>
      </c>
      <c r="B182" s="17">
        <v>45351</v>
      </c>
      <c r="C182" s="18" t="s">
        <v>133</v>
      </c>
      <c r="D182" s="18" t="s">
        <v>134</v>
      </c>
      <c r="E182" s="18" t="s">
        <v>200</v>
      </c>
      <c r="F182" s="18" t="s">
        <v>135</v>
      </c>
      <c r="G182" s="19">
        <v>52955769</v>
      </c>
      <c r="H182" s="19">
        <v>0</v>
      </c>
      <c r="I182" s="19">
        <v>330605131</v>
      </c>
      <c r="J182" s="19">
        <v>0</v>
      </c>
      <c r="K182" s="18"/>
      <c r="L182" s="18"/>
      <c r="M182" s="18"/>
      <c r="N182" s="18"/>
      <c r="O182" s="18"/>
      <c r="P182" s="18"/>
    </row>
    <row r="183" spans="1:16" hidden="1">
      <c r="A183" s="17">
        <v>45351</v>
      </c>
      <c r="B183" s="17">
        <v>45351</v>
      </c>
      <c r="C183" s="18" t="s">
        <v>136</v>
      </c>
      <c r="D183" s="18" t="s">
        <v>371</v>
      </c>
      <c r="E183" s="18" t="s">
        <v>200</v>
      </c>
      <c r="F183" s="18" t="s">
        <v>101</v>
      </c>
      <c r="G183" s="19">
        <v>0</v>
      </c>
      <c r="H183" s="19">
        <v>63955769</v>
      </c>
      <c r="I183" s="19">
        <v>266649362</v>
      </c>
      <c r="J183" s="19">
        <v>0</v>
      </c>
      <c r="K183" s="18"/>
      <c r="L183" s="18"/>
      <c r="M183" s="18"/>
      <c r="N183" s="18"/>
      <c r="O183" s="18"/>
      <c r="P183" s="18"/>
    </row>
    <row r="184" spans="1:16" hidden="1">
      <c r="A184" s="17">
        <v>45351</v>
      </c>
      <c r="B184" s="17">
        <v>45351</v>
      </c>
      <c r="C184" s="18" t="s">
        <v>136</v>
      </c>
      <c r="D184" s="18" t="s">
        <v>371</v>
      </c>
      <c r="E184" s="18" t="s">
        <v>200</v>
      </c>
      <c r="F184" s="18" t="s">
        <v>101</v>
      </c>
      <c r="G184" s="19">
        <v>0</v>
      </c>
      <c r="H184" s="19">
        <v>11696386</v>
      </c>
      <c r="I184" s="19">
        <v>254952976</v>
      </c>
      <c r="J184" s="19">
        <v>0</v>
      </c>
      <c r="K184" s="18"/>
      <c r="L184" s="18"/>
      <c r="M184" s="18"/>
      <c r="N184" s="18"/>
      <c r="O184" s="18"/>
      <c r="P184" s="18"/>
    </row>
    <row r="185" spans="1:16" hidden="1">
      <c r="A185" s="17">
        <v>45351</v>
      </c>
      <c r="B185" s="17">
        <v>45351</v>
      </c>
      <c r="C185" s="18" t="s">
        <v>136</v>
      </c>
      <c r="D185" s="18" t="s">
        <v>371</v>
      </c>
      <c r="E185" s="18" t="s">
        <v>200</v>
      </c>
      <c r="F185" s="18" t="s">
        <v>101</v>
      </c>
      <c r="G185" s="19">
        <v>0</v>
      </c>
      <c r="H185" s="19">
        <v>62631887</v>
      </c>
      <c r="I185" s="19">
        <v>192321089</v>
      </c>
      <c r="J185" s="19">
        <v>0</v>
      </c>
      <c r="K185" s="18"/>
      <c r="L185" s="18"/>
      <c r="M185" s="18"/>
      <c r="N185" s="18"/>
      <c r="O185" s="18"/>
      <c r="P185" s="18"/>
    </row>
    <row r="186" spans="1:16" hidden="1">
      <c r="A186" s="17">
        <v>45351</v>
      </c>
      <c r="B186" s="17">
        <v>45351</v>
      </c>
      <c r="C186" s="18" t="s">
        <v>136</v>
      </c>
      <c r="D186" s="18" t="s">
        <v>371</v>
      </c>
      <c r="E186" s="18" t="s">
        <v>200</v>
      </c>
      <c r="F186" s="18" t="s">
        <v>101</v>
      </c>
      <c r="G186" s="19">
        <v>0</v>
      </c>
      <c r="H186" s="19">
        <v>8437500</v>
      </c>
      <c r="I186" s="19">
        <v>183883589</v>
      </c>
      <c r="J186" s="19">
        <v>0</v>
      </c>
      <c r="K186" s="18"/>
      <c r="L186" s="18"/>
      <c r="M186" s="18"/>
      <c r="N186" s="18"/>
      <c r="O186" s="18"/>
      <c r="P186" s="18"/>
    </row>
    <row r="187" spans="1:16" hidden="1">
      <c r="A187" s="17">
        <v>45351</v>
      </c>
      <c r="B187" s="17">
        <v>45351</v>
      </c>
      <c r="C187" s="18" t="s">
        <v>136</v>
      </c>
      <c r="D187" s="18" t="s">
        <v>371</v>
      </c>
      <c r="E187" s="18" t="s">
        <v>200</v>
      </c>
      <c r="F187" s="18" t="s">
        <v>101</v>
      </c>
      <c r="G187" s="19">
        <v>0</v>
      </c>
      <c r="H187" s="19">
        <v>54798481</v>
      </c>
      <c r="I187" s="19">
        <v>129085108</v>
      </c>
      <c r="J187" s="19">
        <v>0</v>
      </c>
      <c r="K187" s="18"/>
      <c r="L187" s="18"/>
      <c r="M187" s="18"/>
      <c r="N187" s="18"/>
      <c r="O187" s="18"/>
      <c r="P187" s="18"/>
    </row>
    <row r="188" spans="1:16" hidden="1">
      <c r="A188" s="17">
        <v>45351</v>
      </c>
      <c r="B188" s="17">
        <v>45351</v>
      </c>
      <c r="C188" s="18" t="s">
        <v>136</v>
      </c>
      <c r="D188" s="18" t="s">
        <v>371</v>
      </c>
      <c r="E188" s="18" t="s">
        <v>200</v>
      </c>
      <c r="F188" s="18" t="s">
        <v>101</v>
      </c>
      <c r="G188" s="19">
        <v>0</v>
      </c>
      <c r="H188" s="19">
        <v>149573000</v>
      </c>
      <c r="I188" s="19">
        <v>0</v>
      </c>
      <c r="J188" s="19">
        <v>20487892</v>
      </c>
      <c r="K188" s="18"/>
      <c r="L188" s="18"/>
      <c r="M188" s="18"/>
      <c r="N188" s="18"/>
      <c r="O188" s="18"/>
      <c r="P188" s="18"/>
    </row>
    <row r="189" spans="1:16" hidden="1">
      <c r="A189" s="17">
        <v>45351</v>
      </c>
      <c r="B189" s="17">
        <v>45351</v>
      </c>
      <c r="C189" s="18" t="s">
        <v>550</v>
      </c>
      <c r="D189" s="18" t="s">
        <v>551</v>
      </c>
      <c r="E189" s="18" t="s">
        <v>200</v>
      </c>
      <c r="F189" s="18" t="s">
        <v>374</v>
      </c>
      <c r="G189" s="19">
        <v>8092205</v>
      </c>
      <c r="H189" s="19">
        <v>0</v>
      </c>
      <c r="I189" s="19">
        <v>0</v>
      </c>
      <c r="J189" s="19">
        <v>12395687</v>
      </c>
      <c r="K189" s="18"/>
      <c r="L189" s="18"/>
      <c r="M189" s="18"/>
      <c r="N189" s="18"/>
      <c r="O189" s="18"/>
      <c r="P189" s="18"/>
    </row>
    <row r="190" spans="1:16" hidden="1">
      <c r="A190" s="17">
        <v>45351</v>
      </c>
      <c r="B190" s="17">
        <v>45351</v>
      </c>
      <c r="C190" s="18" t="s">
        <v>550</v>
      </c>
      <c r="D190" s="18" t="s">
        <v>551</v>
      </c>
      <c r="E190" s="18" t="s">
        <v>200</v>
      </c>
      <c r="F190" s="18" t="s">
        <v>375</v>
      </c>
      <c r="G190" s="19">
        <v>3548149</v>
      </c>
      <c r="H190" s="19">
        <v>0</v>
      </c>
      <c r="I190" s="19">
        <v>0</v>
      </c>
      <c r="J190" s="19">
        <v>8847538</v>
      </c>
      <c r="K190" s="18"/>
      <c r="L190" s="18"/>
      <c r="M190" s="18"/>
      <c r="N190" s="18"/>
      <c r="O190" s="18"/>
      <c r="P190" s="18"/>
    </row>
    <row r="191" spans="1:16" hidden="1">
      <c r="A191" s="17">
        <v>45351</v>
      </c>
      <c r="B191" s="17">
        <v>45351</v>
      </c>
      <c r="C191" s="18" t="s">
        <v>550</v>
      </c>
      <c r="D191" s="18" t="s">
        <v>551</v>
      </c>
      <c r="E191" s="18" t="s">
        <v>200</v>
      </c>
      <c r="F191" s="18" t="s">
        <v>374</v>
      </c>
      <c r="G191" s="19">
        <v>2228205</v>
      </c>
      <c r="H191" s="19">
        <v>0</v>
      </c>
      <c r="I191" s="19">
        <v>0</v>
      </c>
      <c r="J191" s="19">
        <v>6619333</v>
      </c>
      <c r="K191" s="18"/>
      <c r="L191" s="18"/>
      <c r="M191" s="18"/>
      <c r="N191" s="18"/>
      <c r="O191" s="18"/>
      <c r="P191" s="18"/>
    </row>
    <row r="192" spans="1:16" hidden="1">
      <c r="A192" s="17">
        <v>45351</v>
      </c>
      <c r="B192" s="17">
        <v>45351</v>
      </c>
      <c r="C192" s="18" t="s">
        <v>550</v>
      </c>
      <c r="D192" s="18" t="s">
        <v>551</v>
      </c>
      <c r="E192" s="18" t="s">
        <v>200</v>
      </c>
      <c r="F192" s="18" t="s">
        <v>375</v>
      </c>
      <c r="G192" s="19">
        <v>870833</v>
      </c>
      <c r="H192" s="19">
        <v>0</v>
      </c>
      <c r="I192" s="19">
        <v>0</v>
      </c>
      <c r="J192" s="19">
        <v>5748500</v>
      </c>
      <c r="K192" s="18"/>
      <c r="L192" s="18"/>
      <c r="M192" s="18"/>
      <c r="N192" s="18"/>
      <c r="O192" s="18"/>
      <c r="P192" s="18"/>
    </row>
    <row r="193" spans="1:16" hidden="1">
      <c r="A193" s="17">
        <v>45351</v>
      </c>
      <c r="B193" s="17">
        <v>45351</v>
      </c>
      <c r="C193" s="18" t="s">
        <v>552</v>
      </c>
      <c r="D193" s="18" t="s">
        <v>553</v>
      </c>
      <c r="E193" s="18" t="s">
        <v>200</v>
      </c>
      <c r="F193" s="18" t="s">
        <v>375</v>
      </c>
      <c r="G193" s="19">
        <v>622500</v>
      </c>
      <c r="H193" s="19">
        <v>0</v>
      </c>
      <c r="I193" s="19">
        <v>0</v>
      </c>
      <c r="J193" s="19">
        <v>5126000</v>
      </c>
      <c r="K193" s="18"/>
      <c r="L193" s="18"/>
      <c r="M193" s="18"/>
      <c r="N193" s="18"/>
      <c r="O193" s="18"/>
      <c r="P193" s="18"/>
    </row>
    <row r="194" spans="1:16" hidden="1">
      <c r="A194" s="17">
        <v>45351</v>
      </c>
      <c r="B194" s="17">
        <v>45351</v>
      </c>
      <c r="C194" s="18" t="s">
        <v>554</v>
      </c>
      <c r="D194" s="18" t="s">
        <v>555</v>
      </c>
      <c r="E194" s="18" t="s">
        <v>200</v>
      </c>
      <c r="F194" s="18" t="s">
        <v>97</v>
      </c>
      <c r="G194" s="19">
        <v>4130000</v>
      </c>
      <c r="H194" s="19">
        <v>0</v>
      </c>
      <c r="I194" s="19">
        <v>0</v>
      </c>
      <c r="J194" s="19">
        <v>996000</v>
      </c>
      <c r="K194" s="18" t="s">
        <v>119</v>
      </c>
      <c r="L194" s="18"/>
      <c r="M194" s="18"/>
      <c r="N194" s="18"/>
      <c r="O194" s="18"/>
      <c r="P194" s="18"/>
    </row>
    <row r="195" spans="1:16" hidden="1">
      <c r="A195" s="17">
        <v>45351</v>
      </c>
      <c r="B195" s="17">
        <v>45351</v>
      </c>
      <c r="C195" s="18" t="s">
        <v>556</v>
      </c>
      <c r="D195" s="18" t="s">
        <v>485</v>
      </c>
      <c r="E195" s="18" t="s">
        <v>200</v>
      </c>
      <c r="F195" s="18" t="s">
        <v>97</v>
      </c>
      <c r="G195" s="19">
        <v>500000</v>
      </c>
      <c r="H195" s="19">
        <v>0</v>
      </c>
      <c r="I195" s="19">
        <v>0</v>
      </c>
      <c r="J195" s="19">
        <v>496000</v>
      </c>
      <c r="K195" s="18" t="s">
        <v>119</v>
      </c>
      <c r="L195" s="18"/>
      <c r="M195" s="18"/>
      <c r="N195" s="18"/>
      <c r="O195" s="18"/>
      <c r="P195" s="18"/>
    </row>
    <row r="196" spans="1:16" hidden="1">
      <c r="A196" s="17">
        <v>45351</v>
      </c>
      <c r="B196" s="17">
        <v>45351</v>
      </c>
      <c r="C196" s="18" t="s">
        <v>557</v>
      </c>
      <c r="D196" s="18" t="s">
        <v>531</v>
      </c>
      <c r="E196" s="18" t="s">
        <v>200</v>
      </c>
      <c r="F196" s="18" t="s">
        <v>97</v>
      </c>
      <c r="G196" s="19">
        <v>496000</v>
      </c>
      <c r="H196" s="19">
        <v>0</v>
      </c>
      <c r="I196" s="19">
        <v>0</v>
      </c>
      <c r="J196" s="19">
        <v>0</v>
      </c>
      <c r="K196" s="18" t="s">
        <v>361</v>
      </c>
      <c r="L196" s="18"/>
      <c r="M196" s="18"/>
      <c r="N196" s="18"/>
      <c r="O196" s="18"/>
      <c r="P196" s="18"/>
    </row>
    <row r="197" spans="1:16" hidden="1">
      <c r="A197" s="17">
        <v>45352</v>
      </c>
      <c r="B197" s="17">
        <v>45352</v>
      </c>
      <c r="C197" s="18" t="s">
        <v>558</v>
      </c>
      <c r="D197" s="18" t="s">
        <v>559</v>
      </c>
      <c r="E197" s="18" t="s">
        <v>200</v>
      </c>
      <c r="F197" s="18" t="s">
        <v>93</v>
      </c>
      <c r="G197" s="19">
        <v>30952381</v>
      </c>
      <c r="H197" s="19">
        <v>0</v>
      </c>
      <c r="I197" s="19">
        <v>30952381</v>
      </c>
      <c r="J197" s="19">
        <v>0</v>
      </c>
      <c r="K197" s="18" t="s">
        <v>560</v>
      </c>
      <c r="L197" s="18"/>
      <c r="M197" s="18"/>
      <c r="N197" s="18"/>
      <c r="O197" s="18"/>
      <c r="P197" s="18"/>
    </row>
    <row r="198" spans="1:16" hidden="1">
      <c r="A198" s="17">
        <v>45352</v>
      </c>
      <c r="B198" s="17">
        <v>45352</v>
      </c>
      <c r="C198" s="18" t="s">
        <v>561</v>
      </c>
      <c r="D198" s="18" t="s">
        <v>562</v>
      </c>
      <c r="E198" s="18" t="s">
        <v>200</v>
      </c>
      <c r="F198" s="18" t="s">
        <v>93</v>
      </c>
      <c r="G198" s="19">
        <v>3886200</v>
      </c>
      <c r="H198" s="19">
        <v>0</v>
      </c>
      <c r="I198" s="19">
        <v>34838581</v>
      </c>
      <c r="J198" s="19">
        <v>0</v>
      </c>
      <c r="K198" s="18" t="s">
        <v>212</v>
      </c>
      <c r="L198" s="18"/>
      <c r="M198" s="18"/>
      <c r="N198" s="18"/>
      <c r="O198" s="18"/>
      <c r="P198" s="18"/>
    </row>
    <row r="199" spans="1:16" hidden="1">
      <c r="A199" s="17">
        <v>45353</v>
      </c>
      <c r="B199" s="17">
        <v>45353</v>
      </c>
      <c r="C199" s="18" t="s">
        <v>563</v>
      </c>
      <c r="D199" s="18" t="s">
        <v>564</v>
      </c>
      <c r="E199" s="18" t="s">
        <v>200</v>
      </c>
      <c r="F199" s="18" t="s">
        <v>97</v>
      </c>
      <c r="G199" s="19">
        <v>56000</v>
      </c>
      <c r="H199" s="19">
        <v>0</v>
      </c>
      <c r="I199" s="19">
        <v>34894581</v>
      </c>
      <c r="J199" s="19">
        <v>0</v>
      </c>
      <c r="K199" s="18" t="s">
        <v>119</v>
      </c>
      <c r="L199" s="18"/>
      <c r="M199" s="18"/>
      <c r="N199" s="18"/>
      <c r="O199" s="18"/>
      <c r="P199" s="18"/>
    </row>
    <row r="200" spans="1:16" hidden="1">
      <c r="A200" s="17">
        <v>45353</v>
      </c>
      <c r="B200" s="17">
        <v>45353</v>
      </c>
      <c r="C200" s="18" t="s">
        <v>565</v>
      </c>
      <c r="D200" s="18" t="s">
        <v>566</v>
      </c>
      <c r="E200" s="18" t="s">
        <v>200</v>
      </c>
      <c r="F200" s="18" t="s">
        <v>97</v>
      </c>
      <c r="G200" s="19">
        <v>207700</v>
      </c>
      <c r="H200" s="19">
        <v>0</v>
      </c>
      <c r="I200" s="19">
        <v>35102281</v>
      </c>
      <c r="J200" s="19">
        <v>0</v>
      </c>
      <c r="K200" s="18" t="s">
        <v>119</v>
      </c>
      <c r="L200" s="18"/>
      <c r="M200" s="18"/>
      <c r="N200" s="18"/>
      <c r="O200" s="18"/>
      <c r="P200" s="18"/>
    </row>
    <row r="201" spans="1:16" hidden="1">
      <c r="A201" s="17">
        <v>45353</v>
      </c>
      <c r="B201" s="17">
        <v>45353</v>
      </c>
      <c r="C201" s="18" t="s">
        <v>567</v>
      </c>
      <c r="D201" s="18" t="s">
        <v>568</v>
      </c>
      <c r="E201" s="18" t="s">
        <v>200</v>
      </c>
      <c r="F201" s="18" t="s">
        <v>97</v>
      </c>
      <c r="G201" s="19">
        <v>8500000</v>
      </c>
      <c r="H201" s="19">
        <v>0</v>
      </c>
      <c r="I201" s="19">
        <v>43602281</v>
      </c>
      <c r="J201" s="19">
        <v>0</v>
      </c>
      <c r="K201" s="18" t="s">
        <v>209</v>
      </c>
      <c r="L201" s="18"/>
      <c r="M201" s="18"/>
      <c r="N201" s="18"/>
      <c r="O201" s="18"/>
      <c r="P201" s="18"/>
    </row>
    <row r="202" spans="1:16" hidden="1">
      <c r="A202" s="17">
        <v>45356</v>
      </c>
      <c r="B202" s="17">
        <v>45356</v>
      </c>
      <c r="C202" s="18" t="s">
        <v>569</v>
      </c>
      <c r="D202" s="18" t="s">
        <v>570</v>
      </c>
      <c r="E202" s="18" t="s">
        <v>200</v>
      </c>
      <c r="F202" s="18" t="s">
        <v>97</v>
      </c>
      <c r="G202" s="19">
        <v>1626000</v>
      </c>
      <c r="H202" s="19">
        <v>0</v>
      </c>
      <c r="I202" s="19">
        <v>45228281</v>
      </c>
      <c r="J202" s="19">
        <v>0</v>
      </c>
      <c r="K202" s="18" t="s">
        <v>119</v>
      </c>
      <c r="L202" s="18"/>
      <c r="M202" s="18"/>
      <c r="N202" s="18"/>
      <c r="O202" s="18"/>
      <c r="P202" s="18"/>
    </row>
    <row r="203" spans="1:16" hidden="1">
      <c r="A203" s="17">
        <v>45358</v>
      </c>
      <c r="B203" s="17">
        <v>45358</v>
      </c>
      <c r="C203" s="18" t="s">
        <v>571</v>
      </c>
      <c r="D203" s="18" t="s">
        <v>572</v>
      </c>
      <c r="E203" s="18" t="s">
        <v>200</v>
      </c>
      <c r="F203" s="18" t="s">
        <v>97</v>
      </c>
      <c r="G203" s="19">
        <v>208600</v>
      </c>
      <c r="H203" s="19">
        <v>0</v>
      </c>
      <c r="I203" s="19">
        <v>45436881</v>
      </c>
      <c r="J203" s="19">
        <v>0</v>
      </c>
      <c r="K203" s="18" t="s">
        <v>209</v>
      </c>
      <c r="L203" s="18"/>
      <c r="M203" s="18"/>
      <c r="N203" s="18"/>
      <c r="O203" s="18"/>
      <c r="P203" s="18"/>
    </row>
    <row r="204" spans="1:16" hidden="1">
      <c r="A204" s="17">
        <v>45358</v>
      </c>
      <c r="B204" s="17">
        <v>45358</v>
      </c>
      <c r="C204" s="18" t="s">
        <v>573</v>
      </c>
      <c r="D204" s="18" t="s">
        <v>574</v>
      </c>
      <c r="E204" s="18" t="s">
        <v>200</v>
      </c>
      <c r="F204" s="18" t="s">
        <v>97</v>
      </c>
      <c r="G204" s="19">
        <v>1270000</v>
      </c>
      <c r="H204" s="19">
        <v>0</v>
      </c>
      <c r="I204" s="19">
        <v>46706881</v>
      </c>
      <c r="J204" s="19">
        <v>0</v>
      </c>
      <c r="K204" s="18" t="s">
        <v>119</v>
      </c>
      <c r="L204" s="18"/>
      <c r="M204" s="18"/>
      <c r="N204" s="18"/>
      <c r="O204" s="18"/>
      <c r="P204" s="18"/>
    </row>
    <row r="205" spans="1:16" hidden="1">
      <c r="A205" s="17">
        <v>45359</v>
      </c>
      <c r="B205" s="17">
        <v>45359</v>
      </c>
      <c r="C205" s="18" t="s">
        <v>575</v>
      </c>
      <c r="D205" s="18" t="s">
        <v>576</v>
      </c>
      <c r="E205" s="18" t="s">
        <v>200</v>
      </c>
      <c r="F205" s="18" t="s">
        <v>97</v>
      </c>
      <c r="G205" s="19">
        <v>500000</v>
      </c>
      <c r="H205" s="19">
        <v>0</v>
      </c>
      <c r="I205" s="19">
        <v>47206881</v>
      </c>
      <c r="J205" s="19">
        <v>0</v>
      </c>
      <c r="K205" s="18" t="s">
        <v>577</v>
      </c>
      <c r="L205" s="18"/>
      <c r="M205" s="18"/>
      <c r="N205" s="18"/>
      <c r="O205" s="18"/>
      <c r="P205" s="18"/>
    </row>
    <row r="206" spans="1:16" hidden="1">
      <c r="A206" s="17">
        <v>45359</v>
      </c>
      <c r="B206" s="17">
        <v>45359</v>
      </c>
      <c r="C206" s="18" t="s">
        <v>578</v>
      </c>
      <c r="D206" s="18" t="s">
        <v>579</v>
      </c>
      <c r="E206" s="18" t="s">
        <v>200</v>
      </c>
      <c r="F206" s="18" t="s">
        <v>97</v>
      </c>
      <c r="G206" s="19">
        <v>2030000</v>
      </c>
      <c r="H206" s="19">
        <v>0</v>
      </c>
      <c r="I206" s="19">
        <v>49236881</v>
      </c>
      <c r="J206" s="19">
        <v>0</v>
      </c>
      <c r="K206" s="18" t="s">
        <v>119</v>
      </c>
      <c r="L206" s="18"/>
      <c r="M206" s="18"/>
      <c r="N206" s="18"/>
      <c r="O206" s="18"/>
      <c r="P206" s="18"/>
    </row>
    <row r="207" spans="1:16" hidden="1">
      <c r="A207" s="17">
        <v>45359</v>
      </c>
      <c r="B207" s="17">
        <v>45359</v>
      </c>
      <c r="C207" s="18" t="s">
        <v>580</v>
      </c>
      <c r="D207" s="18" t="s">
        <v>581</v>
      </c>
      <c r="E207" s="18" t="s">
        <v>200</v>
      </c>
      <c r="F207" s="18" t="s">
        <v>97</v>
      </c>
      <c r="G207" s="19">
        <v>4000000</v>
      </c>
      <c r="H207" s="19">
        <v>0</v>
      </c>
      <c r="I207" s="19">
        <v>53236881</v>
      </c>
      <c r="J207" s="19">
        <v>0</v>
      </c>
      <c r="K207" s="18" t="s">
        <v>259</v>
      </c>
      <c r="L207" s="18"/>
      <c r="M207" s="18"/>
      <c r="N207" s="18"/>
      <c r="O207" s="18"/>
      <c r="P207" s="18"/>
    </row>
    <row r="208" spans="1:16" hidden="1">
      <c r="A208" s="17">
        <v>45360</v>
      </c>
      <c r="B208" s="17">
        <v>45360</v>
      </c>
      <c r="C208" s="18" t="s">
        <v>582</v>
      </c>
      <c r="D208" s="18" t="s">
        <v>583</v>
      </c>
      <c r="E208" s="18" t="s">
        <v>200</v>
      </c>
      <c r="F208" s="18" t="s">
        <v>97</v>
      </c>
      <c r="G208" s="19">
        <v>900000</v>
      </c>
      <c r="H208" s="19">
        <v>0</v>
      </c>
      <c r="I208" s="19">
        <v>54136881</v>
      </c>
      <c r="J208" s="19">
        <v>0</v>
      </c>
      <c r="K208" s="18" t="s">
        <v>119</v>
      </c>
      <c r="L208" s="18"/>
      <c r="M208" s="18"/>
      <c r="N208" s="18"/>
      <c r="O208" s="18"/>
      <c r="P208" s="18"/>
    </row>
    <row r="209" spans="1:16" hidden="1">
      <c r="A209" s="17">
        <v>45360</v>
      </c>
      <c r="B209" s="17">
        <v>45360</v>
      </c>
      <c r="C209" s="18" t="s">
        <v>584</v>
      </c>
      <c r="D209" s="18" t="s">
        <v>585</v>
      </c>
      <c r="E209" s="18" t="s">
        <v>200</v>
      </c>
      <c r="F209" s="18" t="s">
        <v>97</v>
      </c>
      <c r="G209" s="19">
        <v>558000</v>
      </c>
      <c r="H209" s="19">
        <v>0</v>
      </c>
      <c r="I209" s="19">
        <v>54694881</v>
      </c>
      <c r="J209" s="19">
        <v>0</v>
      </c>
      <c r="K209" s="18" t="s">
        <v>119</v>
      </c>
      <c r="L209" s="18"/>
      <c r="M209" s="18"/>
      <c r="N209" s="18"/>
      <c r="O209" s="18"/>
      <c r="P209" s="18"/>
    </row>
    <row r="210" spans="1:16" hidden="1">
      <c r="A210" s="17">
        <v>45360</v>
      </c>
      <c r="B210" s="17">
        <v>45360</v>
      </c>
      <c r="C210" s="18" t="s">
        <v>586</v>
      </c>
      <c r="D210" s="18" t="s">
        <v>587</v>
      </c>
      <c r="E210" s="18" t="s">
        <v>200</v>
      </c>
      <c r="F210" s="18" t="s">
        <v>97</v>
      </c>
      <c r="G210" s="19">
        <v>810000</v>
      </c>
      <c r="H210" s="19">
        <v>0</v>
      </c>
      <c r="I210" s="19">
        <v>55504881</v>
      </c>
      <c r="J210" s="19">
        <v>0</v>
      </c>
      <c r="K210" s="18" t="s">
        <v>119</v>
      </c>
      <c r="L210" s="18"/>
      <c r="M210" s="18"/>
      <c r="N210" s="18"/>
      <c r="O210" s="18"/>
      <c r="P210" s="18"/>
    </row>
    <row r="211" spans="1:16" hidden="1">
      <c r="A211" s="17">
        <v>45360</v>
      </c>
      <c r="B211" s="17">
        <v>45360</v>
      </c>
      <c r="C211" s="18" t="s">
        <v>588</v>
      </c>
      <c r="D211" s="18" t="s">
        <v>589</v>
      </c>
      <c r="E211" s="18" t="s">
        <v>200</v>
      </c>
      <c r="F211" s="18" t="s">
        <v>97</v>
      </c>
      <c r="G211" s="19">
        <v>390000</v>
      </c>
      <c r="H211" s="19">
        <v>0</v>
      </c>
      <c r="I211" s="19">
        <v>55894881</v>
      </c>
      <c r="J211" s="19">
        <v>0</v>
      </c>
      <c r="K211" s="18" t="s">
        <v>119</v>
      </c>
      <c r="L211" s="18"/>
      <c r="M211" s="18"/>
      <c r="N211" s="18"/>
      <c r="O211" s="18"/>
      <c r="P211" s="18"/>
    </row>
    <row r="212" spans="1:16" hidden="1">
      <c r="A212" s="17">
        <v>45362</v>
      </c>
      <c r="B212" s="17">
        <v>45362</v>
      </c>
      <c r="C212" s="18" t="s">
        <v>590</v>
      </c>
      <c r="D212" s="18" t="s">
        <v>591</v>
      </c>
      <c r="E212" s="18" t="s">
        <v>200</v>
      </c>
      <c r="F212" s="18" t="s">
        <v>93</v>
      </c>
      <c r="G212" s="19">
        <v>4354400</v>
      </c>
      <c r="H212" s="19">
        <v>0</v>
      </c>
      <c r="I212" s="19">
        <v>60249281</v>
      </c>
      <c r="J212" s="19">
        <v>0</v>
      </c>
      <c r="K212" s="18" t="s">
        <v>212</v>
      </c>
      <c r="L212" s="18"/>
      <c r="M212" s="18"/>
      <c r="N212" s="18"/>
      <c r="O212" s="18"/>
      <c r="P212" s="18"/>
    </row>
    <row r="213" spans="1:16" hidden="1">
      <c r="A213" s="17">
        <v>45362</v>
      </c>
      <c r="B213" s="17">
        <v>45362</v>
      </c>
      <c r="C213" s="18" t="s">
        <v>592</v>
      </c>
      <c r="D213" s="18" t="s">
        <v>593</v>
      </c>
      <c r="E213" s="18" t="s">
        <v>200</v>
      </c>
      <c r="F213" s="18" t="s">
        <v>97</v>
      </c>
      <c r="G213" s="19">
        <v>300000</v>
      </c>
      <c r="H213" s="19">
        <v>0</v>
      </c>
      <c r="I213" s="19">
        <v>60549281</v>
      </c>
      <c r="J213" s="19">
        <v>0</v>
      </c>
      <c r="K213" s="18" t="s">
        <v>119</v>
      </c>
      <c r="L213" s="18"/>
      <c r="M213" s="18"/>
      <c r="N213" s="18"/>
      <c r="O213" s="18"/>
      <c r="P213" s="18"/>
    </row>
    <row r="214" spans="1:16" hidden="1">
      <c r="A214" s="17">
        <v>45362</v>
      </c>
      <c r="B214" s="17">
        <v>45362</v>
      </c>
      <c r="C214" s="18" t="s">
        <v>594</v>
      </c>
      <c r="D214" s="18" t="s">
        <v>595</v>
      </c>
      <c r="E214" s="18" t="s">
        <v>200</v>
      </c>
      <c r="F214" s="18" t="s">
        <v>97</v>
      </c>
      <c r="G214" s="19">
        <v>24300000</v>
      </c>
      <c r="H214" s="19">
        <v>0</v>
      </c>
      <c r="I214" s="19">
        <v>84849281</v>
      </c>
      <c r="J214" s="19">
        <v>0</v>
      </c>
      <c r="K214" s="18" t="s">
        <v>259</v>
      </c>
      <c r="L214" s="18"/>
      <c r="M214" s="18"/>
      <c r="N214" s="18"/>
      <c r="O214" s="18"/>
      <c r="P214" s="18"/>
    </row>
    <row r="215" spans="1:16" hidden="1">
      <c r="A215" s="17">
        <v>45363</v>
      </c>
      <c r="B215" s="17">
        <v>45363</v>
      </c>
      <c r="C215" s="18" t="s">
        <v>596</v>
      </c>
      <c r="D215" s="18" t="s">
        <v>597</v>
      </c>
      <c r="E215" s="18" t="s">
        <v>200</v>
      </c>
      <c r="F215" s="18" t="s">
        <v>93</v>
      </c>
      <c r="G215" s="19">
        <v>700000</v>
      </c>
      <c r="H215" s="19">
        <v>0</v>
      </c>
      <c r="I215" s="19">
        <v>85549281</v>
      </c>
      <c r="J215" s="19">
        <v>0</v>
      </c>
      <c r="K215" s="18" t="s">
        <v>598</v>
      </c>
      <c r="L215" s="18"/>
      <c r="M215" s="18"/>
      <c r="N215" s="18"/>
      <c r="O215" s="18"/>
      <c r="P215" s="18"/>
    </row>
    <row r="216" spans="1:16" hidden="1">
      <c r="A216" s="17">
        <v>45364</v>
      </c>
      <c r="B216" s="17">
        <v>45364</v>
      </c>
      <c r="C216" s="18" t="s">
        <v>599</v>
      </c>
      <c r="D216" s="18" t="s">
        <v>600</v>
      </c>
      <c r="E216" s="18" t="s">
        <v>200</v>
      </c>
      <c r="F216" s="18" t="s">
        <v>93</v>
      </c>
      <c r="G216" s="19">
        <v>11627273</v>
      </c>
      <c r="H216" s="19">
        <v>0</v>
      </c>
      <c r="I216" s="19">
        <v>97176554</v>
      </c>
      <c r="J216" s="19">
        <v>0</v>
      </c>
      <c r="K216" s="18" t="s">
        <v>601</v>
      </c>
      <c r="L216" s="18"/>
      <c r="M216" s="18"/>
      <c r="N216" s="18"/>
      <c r="O216" s="18"/>
      <c r="P216" s="18"/>
    </row>
    <row r="217" spans="1:16" hidden="1">
      <c r="A217" s="17">
        <v>45365</v>
      </c>
      <c r="B217" s="17">
        <v>45365</v>
      </c>
      <c r="C217" s="18" t="s">
        <v>602</v>
      </c>
      <c r="D217" s="18" t="s">
        <v>603</v>
      </c>
      <c r="E217" s="18" t="s">
        <v>200</v>
      </c>
      <c r="F217" s="18" t="s">
        <v>228</v>
      </c>
      <c r="G217" s="19">
        <v>275000</v>
      </c>
      <c r="H217" s="19">
        <v>0</v>
      </c>
      <c r="I217" s="19">
        <v>97451554</v>
      </c>
      <c r="J217" s="19">
        <v>0</v>
      </c>
      <c r="K217" s="18" t="s">
        <v>406</v>
      </c>
      <c r="L217" s="18"/>
      <c r="M217" s="18"/>
      <c r="N217" s="18"/>
      <c r="O217" s="18"/>
      <c r="P217" s="18"/>
    </row>
    <row r="218" spans="1:16" hidden="1">
      <c r="A218" s="17">
        <v>45366</v>
      </c>
      <c r="B218" s="17">
        <v>45366</v>
      </c>
      <c r="C218" s="18" t="s">
        <v>604</v>
      </c>
      <c r="D218" s="18" t="s">
        <v>605</v>
      </c>
      <c r="E218" s="18" t="s">
        <v>200</v>
      </c>
      <c r="F218" s="18" t="s">
        <v>97</v>
      </c>
      <c r="G218" s="19">
        <v>390000</v>
      </c>
      <c r="H218" s="19">
        <v>0</v>
      </c>
      <c r="I218" s="19">
        <v>97841554</v>
      </c>
      <c r="J218" s="19">
        <v>0</v>
      </c>
      <c r="K218" s="18" t="s">
        <v>209</v>
      </c>
      <c r="L218" s="18"/>
      <c r="M218" s="18"/>
      <c r="N218" s="18"/>
      <c r="O218" s="18"/>
      <c r="P218" s="18"/>
    </row>
    <row r="219" spans="1:16" hidden="1">
      <c r="A219" s="17">
        <v>45367</v>
      </c>
      <c r="B219" s="17">
        <v>45367</v>
      </c>
      <c r="C219" s="18" t="s">
        <v>606</v>
      </c>
      <c r="D219" s="18" t="s">
        <v>607</v>
      </c>
      <c r="E219" s="18" t="s">
        <v>200</v>
      </c>
      <c r="F219" s="18" t="s">
        <v>93</v>
      </c>
      <c r="G219" s="19">
        <v>2490741</v>
      </c>
      <c r="H219" s="19">
        <v>0</v>
      </c>
      <c r="I219" s="19">
        <v>100332295</v>
      </c>
      <c r="J219" s="19">
        <v>0</v>
      </c>
      <c r="K219" s="18" t="s">
        <v>608</v>
      </c>
      <c r="L219" s="18"/>
      <c r="M219" s="18"/>
      <c r="N219" s="18"/>
      <c r="O219" s="18"/>
      <c r="P219" s="18"/>
    </row>
    <row r="220" spans="1:16" hidden="1">
      <c r="A220" s="17">
        <v>45367</v>
      </c>
      <c r="B220" s="17">
        <v>45367</v>
      </c>
      <c r="C220" s="18" t="s">
        <v>609</v>
      </c>
      <c r="D220" s="18" t="s">
        <v>610</v>
      </c>
      <c r="E220" s="18" t="s">
        <v>200</v>
      </c>
      <c r="F220" s="18" t="s">
        <v>93</v>
      </c>
      <c r="G220" s="19">
        <v>5445455</v>
      </c>
      <c r="H220" s="19">
        <v>0</v>
      </c>
      <c r="I220" s="19">
        <v>105777750</v>
      </c>
      <c r="J220" s="19">
        <v>0</v>
      </c>
      <c r="K220" s="18" t="s">
        <v>611</v>
      </c>
      <c r="L220" s="18"/>
      <c r="M220" s="18"/>
      <c r="N220" s="18"/>
      <c r="O220" s="18"/>
      <c r="P220" s="18"/>
    </row>
    <row r="221" spans="1:16" hidden="1">
      <c r="A221" s="17">
        <v>45369</v>
      </c>
      <c r="B221" s="17">
        <v>45369</v>
      </c>
      <c r="C221" s="18" t="s">
        <v>612</v>
      </c>
      <c r="D221" s="18" t="s">
        <v>613</v>
      </c>
      <c r="E221" s="18" t="s">
        <v>200</v>
      </c>
      <c r="F221" s="18" t="s">
        <v>93</v>
      </c>
      <c r="G221" s="19">
        <v>2860000</v>
      </c>
      <c r="H221" s="19">
        <v>0</v>
      </c>
      <c r="I221" s="19">
        <v>108637750</v>
      </c>
      <c r="J221" s="19">
        <v>0</v>
      </c>
      <c r="K221" s="18" t="s">
        <v>614</v>
      </c>
      <c r="L221" s="18"/>
      <c r="M221" s="18"/>
      <c r="N221" s="18"/>
      <c r="O221" s="18"/>
      <c r="P221" s="18"/>
    </row>
    <row r="222" spans="1:16" hidden="1">
      <c r="A222" s="17">
        <v>45370</v>
      </c>
      <c r="B222" s="17">
        <v>45370</v>
      </c>
      <c r="C222" s="18" t="s">
        <v>615</v>
      </c>
      <c r="D222" s="18" t="s">
        <v>597</v>
      </c>
      <c r="E222" s="18" t="s">
        <v>200</v>
      </c>
      <c r="F222" s="18" t="s">
        <v>93</v>
      </c>
      <c r="G222" s="19">
        <v>1497000</v>
      </c>
      <c r="H222" s="19">
        <v>0</v>
      </c>
      <c r="I222" s="19">
        <v>110134750</v>
      </c>
      <c r="J222" s="19">
        <v>0</v>
      </c>
      <c r="K222" s="18" t="s">
        <v>616</v>
      </c>
      <c r="L222" s="18"/>
      <c r="M222" s="18"/>
      <c r="N222" s="18"/>
      <c r="O222" s="18"/>
      <c r="P222" s="18"/>
    </row>
    <row r="223" spans="1:16" hidden="1">
      <c r="A223" s="17">
        <v>45370</v>
      </c>
      <c r="B223" s="17">
        <v>45370</v>
      </c>
      <c r="C223" s="18" t="s">
        <v>617</v>
      </c>
      <c r="D223" s="18" t="s">
        <v>618</v>
      </c>
      <c r="E223" s="18" t="s">
        <v>200</v>
      </c>
      <c r="F223" s="18" t="s">
        <v>97</v>
      </c>
      <c r="G223" s="19">
        <v>14403000</v>
      </c>
      <c r="H223" s="19">
        <v>0</v>
      </c>
      <c r="I223" s="19">
        <v>124537750</v>
      </c>
      <c r="J223" s="19">
        <v>0</v>
      </c>
      <c r="K223" s="18" t="s">
        <v>119</v>
      </c>
      <c r="L223" s="18"/>
      <c r="M223" s="18"/>
      <c r="N223" s="18"/>
      <c r="O223" s="18"/>
      <c r="P223" s="18"/>
    </row>
    <row r="224" spans="1:16" hidden="1">
      <c r="A224" s="17">
        <v>45370</v>
      </c>
      <c r="B224" s="17">
        <v>45370</v>
      </c>
      <c r="C224" s="18" t="s">
        <v>619</v>
      </c>
      <c r="D224" s="18" t="s">
        <v>620</v>
      </c>
      <c r="E224" s="18" t="s">
        <v>200</v>
      </c>
      <c r="F224" s="18" t="s">
        <v>97</v>
      </c>
      <c r="G224" s="19">
        <v>500000</v>
      </c>
      <c r="H224" s="19">
        <v>0</v>
      </c>
      <c r="I224" s="19">
        <v>125037750</v>
      </c>
      <c r="J224" s="19">
        <v>0</v>
      </c>
      <c r="K224" s="18" t="s">
        <v>577</v>
      </c>
      <c r="L224" s="18"/>
      <c r="M224" s="18"/>
      <c r="N224" s="18"/>
      <c r="O224" s="18"/>
      <c r="P224" s="18"/>
    </row>
    <row r="225" spans="1:16" hidden="1">
      <c r="A225" s="17">
        <v>45370</v>
      </c>
      <c r="B225" s="17">
        <v>45370</v>
      </c>
      <c r="C225" s="18" t="s">
        <v>621</v>
      </c>
      <c r="D225" s="18" t="s">
        <v>622</v>
      </c>
      <c r="E225" s="18" t="s">
        <v>200</v>
      </c>
      <c r="F225" s="18" t="s">
        <v>97</v>
      </c>
      <c r="G225" s="19">
        <v>4305000</v>
      </c>
      <c r="H225" s="19">
        <v>0</v>
      </c>
      <c r="I225" s="19">
        <v>129342750</v>
      </c>
      <c r="J225" s="19">
        <v>0</v>
      </c>
      <c r="K225" s="18" t="s">
        <v>361</v>
      </c>
      <c r="L225" s="18"/>
      <c r="M225" s="18"/>
      <c r="N225" s="18"/>
      <c r="O225" s="18"/>
      <c r="P225" s="18"/>
    </row>
    <row r="226" spans="1:16" hidden="1">
      <c r="A226" s="17">
        <v>45371</v>
      </c>
      <c r="B226" s="17">
        <v>45371</v>
      </c>
      <c r="C226" s="18" t="s">
        <v>623</v>
      </c>
      <c r="D226" s="18" t="s">
        <v>624</v>
      </c>
      <c r="E226" s="18" t="s">
        <v>200</v>
      </c>
      <c r="F226" s="18" t="s">
        <v>93</v>
      </c>
      <c r="G226" s="19">
        <v>4159200</v>
      </c>
      <c r="H226" s="19">
        <v>0</v>
      </c>
      <c r="I226" s="19">
        <v>133501950</v>
      </c>
      <c r="J226" s="19">
        <v>0</v>
      </c>
      <c r="K226" s="18" t="s">
        <v>212</v>
      </c>
      <c r="L226" s="18"/>
      <c r="M226" s="18"/>
      <c r="N226" s="18"/>
      <c r="O226" s="18"/>
      <c r="P226" s="18"/>
    </row>
    <row r="227" spans="1:16" hidden="1">
      <c r="A227" s="17">
        <v>45371</v>
      </c>
      <c r="B227" s="17">
        <v>45371</v>
      </c>
      <c r="C227" s="18" t="s">
        <v>625</v>
      </c>
      <c r="D227" s="18" t="s">
        <v>626</v>
      </c>
      <c r="E227" s="18" t="s">
        <v>200</v>
      </c>
      <c r="F227" s="18" t="s">
        <v>97</v>
      </c>
      <c r="G227" s="19">
        <v>1215000</v>
      </c>
      <c r="H227" s="19">
        <v>0</v>
      </c>
      <c r="I227" s="19">
        <v>134716950</v>
      </c>
      <c r="J227" s="19">
        <v>0</v>
      </c>
      <c r="K227" s="18" t="s">
        <v>627</v>
      </c>
      <c r="L227" s="18"/>
      <c r="M227" s="18"/>
      <c r="N227" s="18"/>
      <c r="O227" s="18"/>
      <c r="P227" s="18"/>
    </row>
    <row r="228" spans="1:16" hidden="1">
      <c r="A228" s="17">
        <v>45371</v>
      </c>
      <c r="B228" s="17">
        <v>45371</v>
      </c>
      <c r="C228" s="18" t="s">
        <v>628</v>
      </c>
      <c r="D228" s="18" t="s">
        <v>629</v>
      </c>
      <c r="E228" s="18" t="s">
        <v>200</v>
      </c>
      <c r="F228" s="18" t="s">
        <v>97</v>
      </c>
      <c r="G228" s="19">
        <v>1330000</v>
      </c>
      <c r="H228" s="19">
        <v>0</v>
      </c>
      <c r="I228" s="19">
        <v>136046950</v>
      </c>
      <c r="J228" s="19">
        <v>0</v>
      </c>
      <c r="K228" s="18" t="s">
        <v>627</v>
      </c>
      <c r="L228" s="18"/>
      <c r="M228" s="18"/>
      <c r="N228" s="18"/>
      <c r="O228" s="18"/>
      <c r="P228" s="18"/>
    </row>
    <row r="229" spans="1:16" hidden="1">
      <c r="A229" s="17">
        <v>45372</v>
      </c>
      <c r="B229" s="17">
        <v>45372</v>
      </c>
      <c r="C229" s="18" t="s">
        <v>630</v>
      </c>
      <c r="D229" s="18" t="s">
        <v>631</v>
      </c>
      <c r="E229" s="18" t="s">
        <v>200</v>
      </c>
      <c r="F229" s="18" t="s">
        <v>97</v>
      </c>
      <c r="G229" s="19">
        <v>1550000</v>
      </c>
      <c r="H229" s="19">
        <v>0</v>
      </c>
      <c r="I229" s="19">
        <v>137596950</v>
      </c>
      <c r="J229" s="19">
        <v>0</v>
      </c>
      <c r="K229" s="18" t="s">
        <v>632</v>
      </c>
      <c r="L229" s="18"/>
      <c r="M229" s="18"/>
      <c r="N229" s="18"/>
      <c r="O229" s="18"/>
      <c r="P229" s="18"/>
    </row>
    <row r="230" spans="1:16" hidden="1">
      <c r="A230" s="17">
        <v>45373</v>
      </c>
      <c r="B230" s="17">
        <v>45373</v>
      </c>
      <c r="C230" s="18" t="s">
        <v>633</v>
      </c>
      <c r="D230" s="18" t="s">
        <v>634</v>
      </c>
      <c r="E230" s="18" t="s">
        <v>200</v>
      </c>
      <c r="F230" s="18" t="s">
        <v>93</v>
      </c>
      <c r="G230" s="19">
        <v>2500000</v>
      </c>
      <c r="H230" s="19">
        <v>0</v>
      </c>
      <c r="I230" s="19">
        <v>140096950</v>
      </c>
      <c r="J230" s="19">
        <v>0</v>
      </c>
      <c r="K230" s="18" t="s">
        <v>635</v>
      </c>
      <c r="L230" s="18"/>
      <c r="M230" s="18"/>
      <c r="N230" s="18"/>
      <c r="O230" s="18"/>
      <c r="P230" s="18"/>
    </row>
    <row r="231" spans="1:16" hidden="1">
      <c r="A231" s="17">
        <v>45373</v>
      </c>
      <c r="B231" s="17">
        <v>45373</v>
      </c>
      <c r="C231" s="18" t="s">
        <v>633</v>
      </c>
      <c r="D231" s="18" t="s">
        <v>636</v>
      </c>
      <c r="E231" s="18" t="s">
        <v>200</v>
      </c>
      <c r="F231" s="18" t="s">
        <v>93</v>
      </c>
      <c r="G231" s="19">
        <v>10440000</v>
      </c>
      <c r="H231" s="19">
        <v>0</v>
      </c>
      <c r="I231" s="19">
        <v>150536950</v>
      </c>
      <c r="J231" s="19">
        <v>0</v>
      </c>
      <c r="K231" s="18" t="s">
        <v>635</v>
      </c>
      <c r="L231" s="18"/>
      <c r="M231" s="18"/>
      <c r="N231" s="18"/>
      <c r="O231" s="18"/>
      <c r="P231" s="18"/>
    </row>
    <row r="232" spans="1:16" hidden="1">
      <c r="A232" s="17">
        <v>45373</v>
      </c>
      <c r="B232" s="17">
        <v>45373</v>
      </c>
      <c r="C232" s="18" t="s">
        <v>637</v>
      </c>
      <c r="D232" s="18" t="s">
        <v>638</v>
      </c>
      <c r="E232" s="18" t="s">
        <v>200</v>
      </c>
      <c r="F232" s="18" t="s">
        <v>97</v>
      </c>
      <c r="G232" s="19">
        <v>1124000</v>
      </c>
      <c r="H232" s="19">
        <v>0</v>
      </c>
      <c r="I232" s="19">
        <v>151660950</v>
      </c>
      <c r="J232" s="19">
        <v>0</v>
      </c>
      <c r="K232" s="18" t="s">
        <v>627</v>
      </c>
      <c r="L232" s="18"/>
      <c r="M232" s="18"/>
      <c r="N232" s="18"/>
      <c r="O232" s="18"/>
      <c r="P232" s="18"/>
    </row>
    <row r="233" spans="1:16" hidden="1">
      <c r="A233" s="17">
        <v>45374</v>
      </c>
      <c r="B233" s="17">
        <v>45374</v>
      </c>
      <c r="C233" s="18" t="s">
        <v>639</v>
      </c>
      <c r="D233" s="18" t="s">
        <v>640</v>
      </c>
      <c r="E233" s="18" t="s">
        <v>200</v>
      </c>
      <c r="F233" s="18" t="s">
        <v>93</v>
      </c>
      <c r="G233" s="19">
        <v>1900000</v>
      </c>
      <c r="H233" s="19">
        <v>0</v>
      </c>
      <c r="I233" s="19">
        <v>153560950</v>
      </c>
      <c r="J233" s="19">
        <v>0</v>
      </c>
      <c r="K233" s="18" t="s">
        <v>641</v>
      </c>
      <c r="L233" s="18"/>
      <c r="M233" s="18"/>
      <c r="N233" s="18"/>
      <c r="O233" s="18"/>
      <c r="P233" s="18"/>
    </row>
    <row r="234" spans="1:16" hidden="1">
      <c r="A234" s="17">
        <v>45374</v>
      </c>
      <c r="B234" s="17">
        <v>45374</v>
      </c>
      <c r="C234" s="18" t="s">
        <v>639</v>
      </c>
      <c r="D234" s="18" t="s">
        <v>642</v>
      </c>
      <c r="E234" s="18" t="s">
        <v>200</v>
      </c>
      <c r="F234" s="18" t="s">
        <v>93</v>
      </c>
      <c r="G234" s="19">
        <v>1785000</v>
      </c>
      <c r="H234" s="19">
        <v>0</v>
      </c>
      <c r="I234" s="19">
        <v>155345950</v>
      </c>
      <c r="J234" s="19">
        <v>0</v>
      </c>
      <c r="K234" s="18" t="s">
        <v>641</v>
      </c>
      <c r="L234" s="18"/>
      <c r="M234" s="18"/>
      <c r="N234" s="18"/>
      <c r="O234" s="18"/>
      <c r="P234" s="18"/>
    </row>
    <row r="235" spans="1:16" hidden="1">
      <c r="A235" s="17">
        <v>45374</v>
      </c>
      <c r="B235" s="17">
        <v>45374</v>
      </c>
      <c r="C235" s="18" t="s">
        <v>639</v>
      </c>
      <c r="D235" s="18" t="s">
        <v>643</v>
      </c>
      <c r="E235" s="18" t="s">
        <v>200</v>
      </c>
      <c r="F235" s="18" t="s">
        <v>93</v>
      </c>
      <c r="G235" s="19">
        <v>300000</v>
      </c>
      <c r="H235" s="19">
        <v>0</v>
      </c>
      <c r="I235" s="19">
        <v>155645950</v>
      </c>
      <c r="J235" s="19">
        <v>0</v>
      </c>
      <c r="K235" s="18" t="s">
        <v>641</v>
      </c>
      <c r="L235" s="18"/>
      <c r="M235" s="18"/>
      <c r="N235" s="18"/>
      <c r="O235" s="18"/>
      <c r="P235" s="18"/>
    </row>
    <row r="236" spans="1:16" hidden="1">
      <c r="A236" s="17">
        <v>45374</v>
      </c>
      <c r="B236" s="17">
        <v>45374</v>
      </c>
      <c r="C236" s="18" t="s">
        <v>639</v>
      </c>
      <c r="D236" s="18" t="s">
        <v>644</v>
      </c>
      <c r="E236" s="18" t="s">
        <v>200</v>
      </c>
      <c r="F236" s="18" t="s">
        <v>93</v>
      </c>
      <c r="G236" s="19">
        <v>3100000</v>
      </c>
      <c r="H236" s="19">
        <v>0</v>
      </c>
      <c r="I236" s="19">
        <v>158745950</v>
      </c>
      <c r="J236" s="19">
        <v>0</v>
      </c>
      <c r="K236" s="18" t="s">
        <v>641</v>
      </c>
      <c r="L236" s="18"/>
      <c r="M236" s="18"/>
      <c r="N236" s="18"/>
      <c r="O236" s="18"/>
      <c r="P236" s="18"/>
    </row>
    <row r="237" spans="1:16" hidden="1">
      <c r="A237" s="17">
        <v>45374</v>
      </c>
      <c r="B237" s="17">
        <v>45374</v>
      </c>
      <c r="C237" s="18" t="s">
        <v>645</v>
      </c>
      <c r="D237" s="18" t="s">
        <v>646</v>
      </c>
      <c r="E237" s="18" t="s">
        <v>200</v>
      </c>
      <c r="F237" s="18" t="s">
        <v>97</v>
      </c>
      <c r="G237" s="19">
        <v>400000</v>
      </c>
      <c r="H237" s="19">
        <v>0</v>
      </c>
      <c r="I237" s="19">
        <v>159145950</v>
      </c>
      <c r="J237" s="19">
        <v>0</v>
      </c>
      <c r="K237" s="18" t="s">
        <v>119</v>
      </c>
      <c r="L237" s="18"/>
      <c r="M237" s="18"/>
      <c r="N237" s="18"/>
      <c r="O237" s="18"/>
      <c r="P237" s="18"/>
    </row>
    <row r="238" spans="1:16" hidden="1">
      <c r="A238" s="17">
        <v>45374</v>
      </c>
      <c r="B238" s="17">
        <v>45374</v>
      </c>
      <c r="C238" s="18" t="s">
        <v>647</v>
      </c>
      <c r="D238" s="18" t="s">
        <v>648</v>
      </c>
      <c r="E238" s="18" t="s">
        <v>200</v>
      </c>
      <c r="F238" s="18" t="s">
        <v>97</v>
      </c>
      <c r="G238" s="19">
        <v>8875000</v>
      </c>
      <c r="H238" s="19">
        <v>0</v>
      </c>
      <c r="I238" s="19">
        <v>168020950</v>
      </c>
      <c r="J238" s="19">
        <v>0</v>
      </c>
      <c r="K238" s="18" t="s">
        <v>259</v>
      </c>
      <c r="L238" s="18"/>
      <c r="M238" s="18"/>
      <c r="N238" s="18"/>
      <c r="O238" s="18"/>
      <c r="P238" s="18"/>
    </row>
    <row r="239" spans="1:16" hidden="1">
      <c r="A239" s="17">
        <v>45374</v>
      </c>
      <c r="B239" s="17">
        <v>45374</v>
      </c>
      <c r="C239" s="18" t="s">
        <v>649</v>
      </c>
      <c r="D239" s="18" t="s">
        <v>650</v>
      </c>
      <c r="E239" s="18" t="s">
        <v>200</v>
      </c>
      <c r="F239" s="18" t="s">
        <v>97</v>
      </c>
      <c r="G239" s="19">
        <v>3091000</v>
      </c>
      <c r="H239" s="19">
        <v>0</v>
      </c>
      <c r="I239" s="19">
        <v>171111950</v>
      </c>
      <c r="J239" s="19">
        <v>0</v>
      </c>
      <c r="K239" s="18" t="s">
        <v>627</v>
      </c>
      <c r="L239" s="18"/>
      <c r="M239" s="18"/>
      <c r="N239" s="18"/>
      <c r="O239" s="18"/>
      <c r="P239" s="18"/>
    </row>
    <row r="240" spans="1:16" hidden="1">
      <c r="A240" s="17">
        <v>45376</v>
      </c>
      <c r="B240" s="17">
        <v>45376</v>
      </c>
      <c r="C240" s="18" t="s">
        <v>651</v>
      </c>
      <c r="D240" s="18" t="s">
        <v>478</v>
      </c>
      <c r="E240" s="18" t="s">
        <v>200</v>
      </c>
      <c r="F240" s="18" t="s">
        <v>93</v>
      </c>
      <c r="G240" s="19">
        <v>3200000</v>
      </c>
      <c r="H240" s="19">
        <v>0</v>
      </c>
      <c r="I240" s="19">
        <v>174311950</v>
      </c>
      <c r="J240" s="19">
        <v>0</v>
      </c>
      <c r="K240" s="18" t="s">
        <v>479</v>
      </c>
      <c r="L240" s="18"/>
      <c r="M240" s="18"/>
      <c r="N240" s="18"/>
      <c r="O240" s="18"/>
      <c r="P240" s="18"/>
    </row>
    <row r="241" spans="1:16" hidden="1">
      <c r="A241" s="17">
        <v>45376</v>
      </c>
      <c r="B241" s="17">
        <v>45376</v>
      </c>
      <c r="C241" s="18" t="s">
        <v>652</v>
      </c>
      <c r="D241" s="18" t="s">
        <v>364</v>
      </c>
      <c r="E241" s="18" t="s">
        <v>200</v>
      </c>
      <c r="F241" s="18" t="s">
        <v>93</v>
      </c>
      <c r="G241" s="19">
        <v>4000000</v>
      </c>
      <c r="H241" s="19">
        <v>0</v>
      </c>
      <c r="I241" s="19">
        <v>178311950</v>
      </c>
      <c r="J241" s="19">
        <v>0</v>
      </c>
      <c r="K241" s="18" t="s">
        <v>365</v>
      </c>
      <c r="L241" s="18"/>
      <c r="M241" s="18"/>
      <c r="N241" s="18"/>
      <c r="O241" s="18"/>
      <c r="P241" s="18"/>
    </row>
    <row r="242" spans="1:16" hidden="1">
      <c r="A242" s="17">
        <v>45376</v>
      </c>
      <c r="B242" s="17">
        <v>45376</v>
      </c>
      <c r="C242" s="18" t="s">
        <v>653</v>
      </c>
      <c r="D242" s="18" t="s">
        <v>654</v>
      </c>
      <c r="E242" s="18" t="s">
        <v>200</v>
      </c>
      <c r="F242" s="18" t="s">
        <v>93</v>
      </c>
      <c r="G242" s="19">
        <v>4200000</v>
      </c>
      <c r="H242" s="19">
        <v>0</v>
      </c>
      <c r="I242" s="19">
        <v>182511950</v>
      </c>
      <c r="J242" s="19">
        <v>0</v>
      </c>
      <c r="K242" s="18" t="s">
        <v>655</v>
      </c>
      <c r="L242" s="18"/>
      <c r="M242" s="18"/>
      <c r="N242" s="18"/>
      <c r="O242" s="18"/>
      <c r="P242" s="18"/>
    </row>
    <row r="243" spans="1:16" hidden="1">
      <c r="A243" s="17">
        <v>45376</v>
      </c>
      <c r="B243" s="17">
        <v>45376</v>
      </c>
      <c r="C243" s="18" t="s">
        <v>653</v>
      </c>
      <c r="D243" s="18" t="s">
        <v>656</v>
      </c>
      <c r="E243" s="18" t="s">
        <v>200</v>
      </c>
      <c r="F243" s="18" t="s">
        <v>93</v>
      </c>
      <c r="G243" s="19">
        <v>18000000</v>
      </c>
      <c r="H243" s="19">
        <v>0</v>
      </c>
      <c r="I243" s="19">
        <v>200511950</v>
      </c>
      <c r="J243" s="19">
        <v>0</v>
      </c>
      <c r="K243" s="18" t="s">
        <v>655</v>
      </c>
      <c r="L243" s="18"/>
      <c r="M243" s="18"/>
      <c r="N243" s="18"/>
      <c r="O243" s="18"/>
      <c r="P243" s="18"/>
    </row>
    <row r="244" spans="1:16" hidden="1">
      <c r="A244" s="17">
        <v>45377</v>
      </c>
      <c r="B244" s="17">
        <v>45377</v>
      </c>
      <c r="C244" s="18" t="s">
        <v>657</v>
      </c>
      <c r="D244" s="18" t="s">
        <v>658</v>
      </c>
      <c r="E244" s="18" t="s">
        <v>200</v>
      </c>
      <c r="F244" s="18" t="s">
        <v>97</v>
      </c>
      <c r="G244" s="19">
        <v>200000</v>
      </c>
      <c r="H244" s="19">
        <v>0</v>
      </c>
      <c r="I244" s="19">
        <v>200711950</v>
      </c>
      <c r="J244" s="19">
        <v>0</v>
      </c>
      <c r="K244" s="18" t="s">
        <v>119</v>
      </c>
      <c r="L244" s="18"/>
      <c r="M244" s="18"/>
      <c r="N244" s="18"/>
      <c r="O244" s="18"/>
      <c r="P244" s="18"/>
    </row>
    <row r="245" spans="1:16" hidden="1">
      <c r="A245" s="17">
        <v>45377</v>
      </c>
      <c r="B245" s="17">
        <v>45377</v>
      </c>
      <c r="C245" s="18" t="s">
        <v>659</v>
      </c>
      <c r="D245" s="18" t="s">
        <v>660</v>
      </c>
      <c r="E245" s="18" t="s">
        <v>200</v>
      </c>
      <c r="F245" s="18" t="s">
        <v>97</v>
      </c>
      <c r="G245" s="19">
        <v>12000</v>
      </c>
      <c r="H245" s="19">
        <v>0</v>
      </c>
      <c r="I245" s="19">
        <v>200723950</v>
      </c>
      <c r="J245" s="19">
        <v>0</v>
      </c>
      <c r="K245" s="18" t="s">
        <v>107</v>
      </c>
      <c r="L245" s="18"/>
      <c r="M245" s="18"/>
      <c r="N245" s="18"/>
      <c r="O245" s="18"/>
      <c r="P245" s="18"/>
    </row>
    <row r="246" spans="1:16" hidden="1">
      <c r="A246" s="17">
        <v>45377</v>
      </c>
      <c r="B246" s="17">
        <v>45377</v>
      </c>
      <c r="C246" s="18" t="s">
        <v>661</v>
      </c>
      <c r="D246" s="18" t="s">
        <v>662</v>
      </c>
      <c r="E246" s="18" t="s">
        <v>200</v>
      </c>
      <c r="F246" s="18" t="s">
        <v>97</v>
      </c>
      <c r="G246" s="19">
        <v>1000000</v>
      </c>
      <c r="H246" s="19">
        <v>0</v>
      </c>
      <c r="I246" s="19">
        <v>201723950</v>
      </c>
      <c r="J246" s="19">
        <v>0</v>
      </c>
      <c r="K246" s="18" t="s">
        <v>635</v>
      </c>
      <c r="L246" s="18"/>
      <c r="M246" s="18"/>
      <c r="N246" s="18"/>
      <c r="O246" s="18"/>
      <c r="P246" s="18"/>
    </row>
    <row r="247" spans="1:16" hidden="1">
      <c r="A247" s="17">
        <v>45377</v>
      </c>
      <c r="B247" s="17">
        <v>45377</v>
      </c>
      <c r="C247" s="18" t="s">
        <v>663</v>
      </c>
      <c r="D247" s="18" t="s">
        <v>664</v>
      </c>
      <c r="E247" s="18" t="s">
        <v>200</v>
      </c>
      <c r="F247" s="18" t="s">
        <v>97</v>
      </c>
      <c r="G247" s="19">
        <v>530000</v>
      </c>
      <c r="H247" s="19">
        <v>0</v>
      </c>
      <c r="I247" s="19">
        <v>202253950</v>
      </c>
      <c r="J247" s="19">
        <v>0</v>
      </c>
      <c r="K247" s="18" t="s">
        <v>627</v>
      </c>
      <c r="L247" s="18"/>
      <c r="M247" s="18"/>
      <c r="N247" s="18"/>
      <c r="O247" s="18"/>
      <c r="P247" s="18"/>
    </row>
    <row r="248" spans="1:16" hidden="1">
      <c r="A248" s="17">
        <v>45377</v>
      </c>
      <c r="B248" s="17">
        <v>45377</v>
      </c>
      <c r="C248" s="18" t="s">
        <v>665</v>
      </c>
      <c r="D248" s="18" t="s">
        <v>666</v>
      </c>
      <c r="E248" s="18" t="s">
        <v>200</v>
      </c>
      <c r="F248" s="18" t="s">
        <v>97</v>
      </c>
      <c r="G248" s="19">
        <v>149000</v>
      </c>
      <c r="H248" s="19">
        <v>0</v>
      </c>
      <c r="I248" s="19">
        <v>202402950</v>
      </c>
      <c r="J248" s="19">
        <v>0</v>
      </c>
      <c r="K248" s="18" t="s">
        <v>209</v>
      </c>
      <c r="L248" s="18"/>
      <c r="M248" s="18"/>
      <c r="N248" s="18"/>
      <c r="O248" s="18"/>
      <c r="P248" s="18"/>
    </row>
    <row r="249" spans="1:16" hidden="1">
      <c r="A249" s="17">
        <v>45378</v>
      </c>
      <c r="B249" s="17">
        <v>45378</v>
      </c>
      <c r="C249" s="18" t="s">
        <v>667</v>
      </c>
      <c r="D249" s="18" t="s">
        <v>668</v>
      </c>
      <c r="E249" s="18" t="s">
        <v>200</v>
      </c>
      <c r="F249" s="18" t="s">
        <v>97</v>
      </c>
      <c r="G249" s="19">
        <v>2031000</v>
      </c>
      <c r="H249" s="19">
        <v>0</v>
      </c>
      <c r="I249" s="19">
        <v>204433950</v>
      </c>
      <c r="J249" s="19">
        <v>0</v>
      </c>
      <c r="K249" s="18" t="s">
        <v>627</v>
      </c>
      <c r="L249" s="18"/>
      <c r="M249" s="18"/>
      <c r="N249" s="18"/>
      <c r="O249" s="18"/>
      <c r="P249" s="18"/>
    </row>
    <row r="250" spans="1:16" hidden="1">
      <c r="A250" s="17">
        <v>45378</v>
      </c>
      <c r="B250" s="17">
        <v>45378</v>
      </c>
      <c r="C250" s="18" t="s">
        <v>669</v>
      </c>
      <c r="D250" s="18" t="s">
        <v>670</v>
      </c>
      <c r="E250" s="18" t="s">
        <v>200</v>
      </c>
      <c r="F250" s="18" t="s">
        <v>97</v>
      </c>
      <c r="G250" s="19">
        <v>445000</v>
      </c>
      <c r="H250" s="19">
        <v>0</v>
      </c>
      <c r="I250" s="19">
        <v>204878950</v>
      </c>
      <c r="J250" s="19">
        <v>0</v>
      </c>
      <c r="K250" s="18" t="s">
        <v>119</v>
      </c>
      <c r="L250" s="18"/>
      <c r="M250" s="18"/>
      <c r="N250" s="18"/>
      <c r="O250" s="18"/>
      <c r="P250" s="18"/>
    </row>
    <row r="251" spans="1:16" hidden="1">
      <c r="A251" s="17">
        <v>45378</v>
      </c>
      <c r="B251" s="17">
        <v>45378</v>
      </c>
      <c r="C251" s="18" t="s">
        <v>671</v>
      </c>
      <c r="D251" s="18" t="s">
        <v>672</v>
      </c>
      <c r="E251" s="18" t="s">
        <v>200</v>
      </c>
      <c r="F251" s="18" t="s">
        <v>97</v>
      </c>
      <c r="G251" s="19">
        <v>100000</v>
      </c>
      <c r="H251" s="19">
        <v>0</v>
      </c>
      <c r="I251" s="19">
        <v>204978950</v>
      </c>
      <c r="J251" s="19">
        <v>0</v>
      </c>
      <c r="K251" s="18" t="s">
        <v>107</v>
      </c>
      <c r="L251" s="18"/>
      <c r="M251" s="18"/>
      <c r="N251" s="18"/>
      <c r="O251" s="18"/>
      <c r="P251" s="18"/>
    </row>
    <row r="252" spans="1:16" hidden="1">
      <c r="A252" s="17">
        <v>45379</v>
      </c>
      <c r="B252" s="17">
        <v>45379</v>
      </c>
      <c r="C252" s="18" t="s">
        <v>673</v>
      </c>
      <c r="D252" s="18" t="s">
        <v>674</v>
      </c>
      <c r="E252" s="18" t="s">
        <v>200</v>
      </c>
      <c r="F252" s="18" t="s">
        <v>97</v>
      </c>
      <c r="G252" s="19">
        <v>930000</v>
      </c>
      <c r="H252" s="19">
        <v>0</v>
      </c>
      <c r="I252" s="19">
        <v>205908950</v>
      </c>
      <c r="J252" s="19">
        <v>0</v>
      </c>
      <c r="K252" s="18" t="s">
        <v>627</v>
      </c>
      <c r="L252" s="18"/>
      <c r="M252" s="18"/>
      <c r="N252" s="18"/>
      <c r="O252" s="18"/>
      <c r="P252" s="18"/>
    </row>
    <row r="253" spans="1:16" hidden="1">
      <c r="A253" s="17">
        <v>45380</v>
      </c>
      <c r="B253" s="17">
        <v>45380</v>
      </c>
      <c r="C253" s="18" t="s">
        <v>675</v>
      </c>
      <c r="D253" s="18" t="s">
        <v>664</v>
      </c>
      <c r="E253" s="18" t="s">
        <v>200</v>
      </c>
      <c r="F253" s="18" t="s">
        <v>97</v>
      </c>
      <c r="G253" s="19">
        <v>1449000</v>
      </c>
      <c r="H253" s="19">
        <v>0</v>
      </c>
      <c r="I253" s="19">
        <v>207357950</v>
      </c>
      <c r="J253" s="19">
        <v>0</v>
      </c>
      <c r="K253" s="18" t="s">
        <v>119</v>
      </c>
      <c r="L253" s="18"/>
      <c r="M253" s="18"/>
      <c r="N253" s="18"/>
      <c r="O253" s="18"/>
      <c r="P253" s="18"/>
    </row>
    <row r="254" spans="1:16" hidden="1">
      <c r="A254" s="17">
        <v>45381</v>
      </c>
      <c r="B254" s="17">
        <v>45381</v>
      </c>
      <c r="C254" s="18" t="s">
        <v>676</v>
      </c>
      <c r="D254" s="18" t="s">
        <v>677</v>
      </c>
      <c r="E254" s="18" t="s">
        <v>200</v>
      </c>
      <c r="F254" s="18" t="s">
        <v>97</v>
      </c>
      <c r="G254" s="19">
        <v>815000</v>
      </c>
      <c r="H254" s="19">
        <v>0</v>
      </c>
      <c r="I254" s="19">
        <v>208172950</v>
      </c>
      <c r="J254" s="19">
        <v>0</v>
      </c>
      <c r="K254" s="18" t="s">
        <v>627</v>
      </c>
      <c r="L254" s="18"/>
      <c r="M254" s="18"/>
      <c r="N254" s="18"/>
      <c r="O254" s="18"/>
      <c r="P254" s="18"/>
    </row>
    <row r="255" spans="1:16" hidden="1">
      <c r="A255" s="17">
        <v>45381</v>
      </c>
      <c r="B255" s="17">
        <v>45381</v>
      </c>
      <c r="C255" s="18" t="s">
        <v>678</v>
      </c>
      <c r="D255" s="18" t="s">
        <v>679</v>
      </c>
      <c r="E255" s="18" t="s">
        <v>200</v>
      </c>
      <c r="F255" s="18" t="s">
        <v>97</v>
      </c>
      <c r="G255" s="19">
        <v>4750000</v>
      </c>
      <c r="H255" s="19">
        <v>0</v>
      </c>
      <c r="I255" s="19">
        <v>212922950</v>
      </c>
      <c r="J255" s="19">
        <v>0</v>
      </c>
      <c r="K255" s="18" t="s">
        <v>627</v>
      </c>
      <c r="L255" s="18"/>
      <c r="M255" s="18"/>
      <c r="N255" s="18"/>
      <c r="O255" s="18"/>
      <c r="P255" s="18"/>
    </row>
    <row r="256" spans="1:16" hidden="1">
      <c r="A256" s="17">
        <v>45382</v>
      </c>
      <c r="B256" s="17">
        <v>45382</v>
      </c>
      <c r="C256" s="18" t="s">
        <v>158</v>
      </c>
      <c r="D256" s="18" t="s">
        <v>159</v>
      </c>
      <c r="E256" s="18" t="s">
        <v>200</v>
      </c>
      <c r="F256" s="18" t="s">
        <v>129</v>
      </c>
      <c r="G256" s="19">
        <v>8437500</v>
      </c>
      <c r="H256" s="19">
        <v>0</v>
      </c>
      <c r="I256" s="19">
        <v>221360450</v>
      </c>
      <c r="J256" s="19">
        <v>0</v>
      </c>
      <c r="K256" s="18"/>
      <c r="L256" s="18"/>
      <c r="M256" s="18"/>
      <c r="N256" s="18"/>
      <c r="O256" s="18"/>
      <c r="P256" s="18"/>
    </row>
    <row r="257" spans="1:16" hidden="1">
      <c r="A257" s="17">
        <v>45382</v>
      </c>
      <c r="B257" s="17">
        <v>45382</v>
      </c>
      <c r="C257" s="18" t="s">
        <v>680</v>
      </c>
      <c r="D257" s="18" t="s">
        <v>681</v>
      </c>
      <c r="E257" s="18" t="s">
        <v>200</v>
      </c>
      <c r="F257" s="18" t="s">
        <v>93</v>
      </c>
      <c r="G257" s="19">
        <v>117588</v>
      </c>
      <c r="H257" s="19">
        <v>0</v>
      </c>
      <c r="I257" s="19">
        <v>221478038</v>
      </c>
      <c r="J257" s="19">
        <v>0</v>
      </c>
      <c r="K257" s="18" t="s">
        <v>682</v>
      </c>
      <c r="L257" s="18"/>
      <c r="M257" s="18"/>
      <c r="N257" s="18"/>
      <c r="O257" s="18"/>
      <c r="P257" s="18"/>
    </row>
    <row r="258" spans="1:16" hidden="1">
      <c r="A258" s="17">
        <v>45382</v>
      </c>
      <c r="B258" s="17">
        <v>45382</v>
      </c>
      <c r="C258" s="18" t="s">
        <v>162</v>
      </c>
      <c r="D258" s="18" t="s">
        <v>163</v>
      </c>
      <c r="E258" s="18" t="s">
        <v>200</v>
      </c>
      <c r="F258" s="18" t="s">
        <v>135</v>
      </c>
      <c r="G258" s="19">
        <v>62753846</v>
      </c>
      <c r="H258" s="19">
        <v>0</v>
      </c>
      <c r="I258" s="19">
        <v>284231884</v>
      </c>
      <c r="J258" s="19">
        <v>0</v>
      </c>
      <c r="K258" s="18"/>
      <c r="L258" s="18"/>
      <c r="M258" s="18"/>
      <c r="N258" s="18"/>
      <c r="O258" s="18"/>
      <c r="P258" s="18"/>
    </row>
    <row r="259" spans="1:16" hidden="1">
      <c r="A259" s="17">
        <v>45382</v>
      </c>
      <c r="B259" s="17">
        <v>45382</v>
      </c>
      <c r="C259" s="18" t="s">
        <v>164</v>
      </c>
      <c r="D259" s="18" t="s">
        <v>371</v>
      </c>
      <c r="E259" s="18" t="s">
        <v>200</v>
      </c>
      <c r="F259" s="18" t="s">
        <v>101</v>
      </c>
      <c r="G259" s="19">
        <v>0</v>
      </c>
      <c r="H259" s="19">
        <v>66753846</v>
      </c>
      <c r="I259" s="19">
        <v>217478038</v>
      </c>
      <c r="J259" s="19">
        <v>0</v>
      </c>
      <c r="K259" s="18"/>
      <c r="L259" s="18"/>
      <c r="M259" s="18"/>
      <c r="N259" s="18"/>
      <c r="O259" s="18"/>
      <c r="P259" s="18"/>
    </row>
    <row r="260" spans="1:16" hidden="1">
      <c r="A260" s="17">
        <v>45382</v>
      </c>
      <c r="B260" s="17">
        <v>45382</v>
      </c>
      <c r="C260" s="18" t="s">
        <v>164</v>
      </c>
      <c r="D260" s="18" t="s">
        <v>371</v>
      </c>
      <c r="E260" s="18" t="s">
        <v>200</v>
      </c>
      <c r="F260" s="18" t="s">
        <v>101</v>
      </c>
      <c r="G260" s="19">
        <v>0</v>
      </c>
      <c r="H260" s="19">
        <v>10164401</v>
      </c>
      <c r="I260" s="19">
        <v>207313637</v>
      </c>
      <c r="J260" s="19">
        <v>0</v>
      </c>
      <c r="K260" s="18"/>
      <c r="L260" s="18"/>
      <c r="M260" s="18"/>
      <c r="N260" s="18"/>
      <c r="O260" s="18"/>
      <c r="P260" s="18"/>
    </row>
    <row r="261" spans="1:16" hidden="1">
      <c r="A261" s="17">
        <v>45382</v>
      </c>
      <c r="B261" s="17">
        <v>45382</v>
      </c>
      <c r="C261" s="18" t="s">
        <v>164</v>
      </c>
      <c r="D261" s="18" t="s">
        <v>371</v>
      </c>
      <c r="E261" s="18" t="s">
        <v>200</v>
      </c>
      <c r="F261" s="18" t="s">
        <v>101</v>
      </c>
      <c r="G261" s="19">
        <v>0</v>
      </c>
      <c r="H261" s="19">
        <v>40674168</v>
      </c>
      <c r="I261" s="19">
        <v>166639469</v>
      </c>
      <c r="J261" s="19">
        <v>0</v>
      </c>
      <c r="K261" s="18"/>
      <c r="L261" s="18"/>
      <c r="M261" s="18"/>
      <c r="N261" s="18"/>
      <c r="O261" s="18"/>
      <c r="P261" s="18"/>
    </row>
    <row r="262" spans="1:16" hidden="1">
      <c r="A262" s="17">
        <v>45382</v>
      </c>
      <c r="B262" s="17">
        <v>45382</v>
      </c>
      <c r="C262" s="18" t="s">
        <v>164</v>
      </c>
      <c r="D262" s="18" t="s">
        <v>371</v>
      </c>
      <c r="E262" s="18" t="s">
        <v>200</v>
      </c>
      <c r="F262" s="18" t="s">
        <v>101</v>
      </c>
      <c r="G262" s="19">
        <v>0</v>
      </c>
      <c r="H262" s="19">
        <v>8437500</v>
      </c>
      <c r="I262" s="19">
        <v>158201969</v>
      </c>
      <c r="J262" s="19">
        <v>0</v>
      </c>
      <c r="K262" s="18"/>
      <c r="L262" s="18"/>
      <c r="M262" s="18"/>
      <c r="N262" s="18"/>
      <c r="O262" s="18"/>
      <c r="P262" s="18"/>
    </row>
    <row r="263" spans="1:16" hidden="1">
      <c r="A263" s="17">
        <v>45382</v>
      </c>
      <c r="B263" s="17">
        <v>45382</v>
      </c>
      <c r="C263" s="18" t="s">
        <v>164</v>
      </c>
      <c r="D263" s="18" t="s">
        <v>371</v>
      </c>
      <c r="E263" s="18" t="s">
        <v>200</v>
      </c>
      <c r="F263" s="18" t="s">
        <v>101</v>
      </c>
      <c r="G263" s="19">
        <v>0</v>
      </c>
      <c r="H263" s="19">
        <v>91812634</v>
      </c>
      <c r="I263" s="19">
        <v>66389335</v>
      </c>
      <c r="J263" s="19">
        <v>0</v>
      </c>
      <c r="K263" s="18"/>
      <c r="L263" s="18"/>
      <c r="M263" s="18"/>
      <c r="N263" s="18"/>
      <c r="O263" s="18"/>
      <c r="P263" s="18"/>
    </row>
    <row r="264" spans="1:16" hidden="1">
      <c r="A264" s="17">
        <v>45382</v>
      </c>
      <c r="B264" s="17">
        <v>45382</v>
      </c>
      <c r="C264" s="18" t="s">
        <v>164</v>
      </c>
      <c r="D264" s="18" t="s">
        <v>371</v>
      </c>
      <c r="E264" s="18" t="s">
        <v>200</v>
      </c>
      <c r="F264" s="18" t="s">
        <v>101</v>
      </c>
      <c r="G264" s="19">
        <v>0</v>
      </c>
      <c r="H264" s="19">
        <v>91029300</v>
      </c>
      <c r="I264" s="19">
        <v>0</v>
      </c>
      <c r="J264" s="19">
        <v>24639965</v>
      </c>
      <c r="K264" s="18"/>
      <c r="L264" s="18"/>
      <c r="M264" s="18"/>
      <c r="N264" s="18"/>
      <c r="O264" s="18"/>
      <c r="P264" s="18"/>
    </row>
    <row r="265" spans="1:16" hidden="1">
      <c r="A265" s="17">
        <v>45382</v>
      </c>
      <c r="B265" s="17">
        <v>45382</v>
      </c>
      <c r="C265" s="18" t="s">
        <v>683</v>
      </c>
      <c r="D265" s="18" t="s">
        <v>684</v>
      </c>
      <c r="E265" s="18" t="s">
        <v>200</v>
      </c>
      <c r="F265" s="18" t="s">
        <v>374</v>
      </c>
      <c r="G265" s="19">
        <v>13561913</v>
      </c>
      <c r="H265" s="19">
        <v>0</v>
      </c>
      <c r="I265" s="19">
        <v>0</v>
      </c>
      <c r="J265" s="19">
        <v>11078052</v>
      </c>
      <c r="K265" s="18"/>
      <c r="L265" s="18"/>
      <c r="M265" s="18"/>
      <c r="N265" s="18"/>
      <c r="O265" s="18"/>
      <c r="P265" s="18"/>
    </row>
    <row r="266" spans="1:16" hidden="1">
      <c r="A266" s="17">
        <v>45382</v>
      </c>
      <c r="B266" s="17">
        <v>45382</v>
      </c>
      <c r="C266" s="18" t="s">
        <v>683</v>
      </c>
      <c r="D266" s="18" t="s">
        <v>684</v>
      </c>
      <c r="E266" s="18" t="s">
        <v>200</v>
      </c>
      <c r="F266" s="18" t="s">
        <v>375</v>
      </c>
      <c r="G266" s="19">
        <v>3548149</v>
      </c>
      <c r="H266" s="19">
        <v>0</v>
      </c>
      <c r="I266" s="19">
        <v>0</v>
      </c>
      <c r="J266" s="19">
        <v>7529903</v>
      </c>
      <c r="K266" s="18"/>
      <c r="L266" s="18"/>
      <c r="M266" s="18"/>
      <c r="N266" s="18"/>
      <c r="O266" s="18"/>
      <c r="P266" s="18"/>
    </row>
    <row r="267" spans="1:16" hidden="1">
      <c r="A267" s="17">
        <v>45382</v>
      </c>
      <c r="B267" s="17">
        <v>45382</v>
      </c>
      <c r="C267" s="18" t="s">
        <v>683</v>
      </c>
      <c r="D267" s="18" t="s">
        <v>684</v>
      </c>
      <c r="E267" s="18" t="s">
        <v>200</v>
      </c>
      <c r="F267" s="18" t="s">
        <v>374</v>
      </c>
      <c r="G267" s="19">
        <v>2228205</v>
      </c>
      <c r="H267" s="19">
        <v>0</v>
      </c>
      <c r="I267" s="19">
        <v>0</v>
      </c>
      <c r="J267" s="19">
        <v>5301698</v>
      </c>
      <c r="K267" s="18"/>
      <c r="L267" s="18"/>
      <c r="M267" s="18"/>
      <c r="N267" s="18"/>
      <c r="O267" s="18"/>
      <c r="P267" s="18"/>
    </row>
    <row r="268" spans="1:16" hidden="1">
      <c r="A268" s="17">
        <v>45382</v>
      </c>
      <c r="B268" s="17">
        <v>45382</v>
      </c>
      <c r="C268" s="18" t="s">
        <v>683</v>
      </c>
      <c r="D268" s="18" t="s">
        <v>684</v>
      </c>
      <c r="E268" s="18" t="s">
        <v>200</v>
      </c>
      <c r="F268" s="18" t="s">
        <v>375</v>
      </c>
      <c r="G268" s="19">
        <v>870833</v>
      </c>
      <c r="H268" s="19">
        <v>0</v>
      </c>
      <c r="I268" s="19">
        <v>0</v>
      </c>
      <c r="J268" s="19">
        <v>4430865</v>
      </c>
      <c r="K268" s="18"/>
      <c r="L268" s="18"/>
      <c r="M268" s="18"/>
      <c r="N268" s="18"/>
      <c r="O268" s="18"/>
      <c r="P268" s="18"/>
    </row>
    <row r="269" spans="1:16" hidden="1">
      <c r="A269" s="17">
        <v>45382</v>
      </c>
      <c r="B269" s="17">
        <v>45382</v>
      </c>
      <c r="C269" s="18" t="s">
        <v>685</v>
      </c>
      <c r="D269" s="18" t="s">
        <v>686</v>
      </c>
      <c r="E269" s="18" t="s">
        <v>200</v>
      </c>
      <c r="F269" s="18" t="s">
        <v>375</v>
      </c>
      <c r="G269" s="19">
        <v>4430865</v>
      </c>
      <c r="H269" s="19">
        <v>0</v>
      </c>
      <c r="I269" s="19">
        <v>0</v>
      </c>
      <c r="J269" s="19">
        <v>0</v>
      </c>
      <c r="K269" s="18"/>
      <c r="L269" s="18"/>
      <c r="M269" s="18"/>
      <c r="N269" s="18"/>
      <c r="O269" s="18"/>
      <c r="P269" s="18"/>
    </row>
    <row r="270" spans="1:16" hidden="1">
      <c r="A270" s="17">
        <v>45383</v>
      </c>
      <c r="B270" s="17">
        <v>45383</v>
      </c>
      <c r="C270" s="18" t="s">
        <v>687</v>
      </c>
      <c r="D270" s="18" t="s">
        <v>688</v>
      </c>
      <c r="E270" s="18" t="s">
        <v>200</v>
      </c>
      <c r="F270" s="18" t="s">
        <v>93</v>
      </c>
      <c r="G270" s="19">
        <v>6127540</v>
      </c>
      <c r="H270" s="19">
        <v>0</v>
      </c>
      <c r="I270" s="19">
        <v>6127540</v>
      </c>
      <c r="J270" s="19">
        <v>0</v>
      </c>
      <c r="K270" s="18" t="s">
        <v>212</v>
      </c>
      <c r="L270" s="18"/>
      <c r="M270" s="18"/>
      <c r="N270" s="18"/>
      <c r="O270" s="18"/>
      <c r="P270" s="18"/>
    </row>
    <row r="271" spans="1:16" hidden="1">
      <c r="A271" s="17">
        <v>45383</v>
      </c>
      <c r="B271" s="17">
        <v>45383</v>
      </c>
      <c r="C271" s="18" t="s">
        <v>689</v>
      </c>
      <c r="D271" s="18" t="s">
        <v>690</v>
      </c>
      <c r="E271" s="18" t="s">
        <v>200</v>
      </c>
      <c r="F271" s="18" t="s">
        <v>97</v>
      </c>
      <c r="G271" s="19">
        <v>3313000</v>
      </c>
      <c r="H271" s="19">
        <v>0</v>
      </c>
      <c r="I271" s="19">
        <v>9440540</v>
      </c>
      <c r="J271" s="19">
        <v>0</v>
      </c>
      <c r="K271" s="18" t="s">
        <v>627</v>
      </c>
      <c r="L271" s="18"/>
      <c r="M271" s="18"/>
      <c r="N271" s="18"/>
      <c r="O271" s="18"/>
      <c r="P271" s="18"/>
    </row>
    <row r="272" spans="1:16" hidden="1">
      <c r="A272" s="17">
        <v>45383</v>
      </c>
      <c r="B272" s="17">
        <v>45383</v>
      </c>
      <c r="C272" s="18" t="s">
        <v>691</v>
      </c>
      <c r="D272" s="18" t="s">
        <v>692</v>
      </c>
      <c r="E272" s="18" t="s">
        <v>200</v>
      </c>
      <c r="F272" s="18" t="s">
        <v>97</v>
      </c>
      <c r="G272" s="19">
        <v>2830000</v>
      </c>
      <c r="H272" s="19">
        <v>0</v>
      </c>
      <c r="I272" s="19">
        <v>12270540</v>
      </c>
      <c r="J272" s="19">
        <v>0</v>
      </c>
      <c r="K272" s="18" t="s">
        <v>627</v>
      </c>
      <c r="L272" s="18"/>
      <c r="M272" s="18"/>
      <c r="N272" s="18"/>
      <c r="O272" s="18"/>
      <c r="P272" s="18"/>
    </row>
    <row r="273" spans="1:16" hidden="1">
      <c r="A273" s="17">
        <v>45384</v>
      </c>
      <c r="B273" s="17">
        <v>45384</v>
      </c>
      <c r="C273" s="18" t="s">
        <v>693</v>
      </c>
      <c r="D273" s="18" t="s">
        <v>694</v>
      </c>
      <c r="E273" s="18" t="s">
        <v>200</v>
      </c>
      <c r="F273" s="18" t="s">
        <v>93</v>
      </c>
      <c r="G273" s="19">
        <v>240000</v>
      </c>
      <c r="H273" s="19">
        <v>0</v>
      </c>
      <c r="I273" s="19">
        <v>12510540</v>
      </c>
      <c r="J273" s="19">
        <v>0</v>
      </c>
      <c r="K273" s="18" t="s">
        <v>641</v>
      </c>
      <c r="L273" s="18"/>
      <c r="M273" s="18"/>
      <c r="N273" s="18"/>
      <c r="O273" s="18"/>
      <c r="P273" s="18"/>
    </row>
    <row r="274" spans="1:16" hidden="1">
      <c r="A274" s="17">
        <v>45384</v>
      </c>
      <c r="B274" s="17">
        <v>45384</v>
      </c>
      <c r="C274" s="18" t="s">
        <v>693</v>
      </c>
      <c r="D274" s="18" t="s">
        <v>695</v>
      </c>
      <c r="E274" s="18" t="s">
        <v>200</v>
      </c>
      <c r="F274" s="18" t="s">
        <v>93</v>
      </c>
      <c r="G274" s="19">
        <v>3245000</v>
      </c>
      <c r="H274" s="19">
        <v>0</v>
      </c>
      <c r="I274" s="19">
        <v>15755540</v>
      </c>
      <c r="J274" s="19">
        <v>0</v>
      </c>
      <c r="K274" s="18" t="s">
        <v>641</v>
      </c>
      <c r="L274" s="18"/>
      <c r="M274" s="18"/>
      <c r="N274" s="18"/>
      <c r="O274" s="18"/>
      <c r="P274" s="18"/>
    </row>
    <row r="275" spans="1:16" hidden="1">
      <c r="A275" s="17">
        <v>45385</v>
      </c>
      <c r="B275" s="17">
        <v>45385</v>
      </c>
      <c r="C275" s="18" t="s">
        <v>696</v>
      </c>
      <c r="D275" s="18" t="s">
        <v>697</v>
      </c>
      <c r="E275" s="18" t="s">
        <v>200</v>
      </c>
      <c r="F275" s="18" t="s">
        <v>93</v>
      </c>
      <c r="G275" s="19">
        <v>9434500</v>
      </c>
      <c r="H275" s="19">
        <v>0</v>
      </c>
      <c r="I275" s="19">
        <v>25190040</v>
      </c>
      <c r="J275" s="19">
        <v>0</v>
      </c>
      <c r="K275" s="18" t="s">
        <v>232</v>
      </c>
      <c r="L275" s="18"/>
      <c r="M275" s="18"/>
      <c r="N275" s="18"/>
      <c r="O275" s="18"/>
      <c r="P275" s="18"/>
    </row>
    <row r="276" spans="1:16" hidden="1">
      <c r="A276" s="17">
        <v>45385</v>
      </c>
      <c r="B276" s="17">
        <v>45385</v>
      </c>
      <c r="C276" s="18" t="s">
        <v>698</v>
      </c>
      <c r="D276" s="18" t="s">
        <v>699</v>
      </c>
      <c r="E276" s="18" t="s">
        <v>200</v>
      </c>
      <c r="F276" s="18" t="s">
        <v>93</v>
      </c>
      <c r="G276" s="19">
        <v>34541300</v>
      </c>
      <c r="H276" s="19">
        <v>0</v>
      </c>
      <c r="I276" s="19">
        <v>59731340</v>
      </c>
      <c r="J276" s="19">
        <v>0</v>
      </c>
      <c r="K276" s="18" t="s">
        <v>232</v>
      </c>
      <c r="L276" s="18"/>
      <c r="M276" s="18"/>
      <c r="N276" s="18"/>
      <c r="O276" s="18"/>
      <c r="P276" s="18"/>
    </row>
    <row r="277" spans="1:16" hidden="1">
      <c r="A277" s="17">
        <v>45386</v>
      </c>
      <c r="B277" s="17">
        <v>45386</v>
      </c>
      <c r="C277" s="18" t="s">
        <v>700</v>
      </c>
      <c r="D277" s="18" t="s">
        <v>701</v>
      </c>
      <c r="E277" s="18" t="s">
        <v>200</v>
      </c>
      <c r="F277" s="18" t="s">
        <v>97</v>
      </c>
      <c r="G277" s="19">
        <v>600000</v>
      </c>
      <c r="H277" s="19">
        <v>0</v>
      </c>
      <c r="I277" s="19">
        <v>60331340</v>
      </c>
      <c r="J277" s="19">
        <v>0</v>
      </c>
      <c r="K277" s="18" t="s">
        <v>259</v>
      </c>
      <c r="L277" s="18"/>
      <c r="M277" s="18"/>
      <c r="N277" s="18"/>
      <c r="O277" s="18"/>
      <c r="P277" s="18"/>
    </row>
    <row r="278" spans="1:16" hidden="1">
      <c r="A278" s="17">
        <v>45387</v>
      </c>
      <c r="B278" s="17">
        <v>45387</v>
      </c>
      <c r="C278" s="18" t="s">
        <v>702</v>
      </c>
      <c r="D278" s="18" t="s">
        <v>703</v>
      </c>
      <c r="E278" s="18" t="s">
        <v>200</v>
      </c>
      <c r="F278" s="18" t="s">
        <v>93</v>
      </c>
      <c r="G278" s="19">
        <v>1667593</v>
      </c>
      <c r="H278" s="19">
        <v>0</v>
      </c>
      <c r="I278" s="19">
        <v>61998933</v>
      </c>
      <c r="J278" s="19">
        <v>0</v>
      </c>
      <c r="K278" s="18" t="s">
        <v>704</v>
      </c>
      <c r="L278" s="18"/>
      <c r="M278" s="18"/>
      <c r="N278" s="18"/>
      <c r="O278" s="18"/>
      <c r="P278" s="18"/>
    </row>
    <row r="279" spans="1:16" hidden="1">
      <c r="A279" s="17">
        <v>45387</v>
      </c>
      <c r="B279" s="17">
        <v>45387</v>
      </c>
      <c r="C279" s="18" t="s">
        <v>702</v>
      </c>
      <c r="D279" s="18" t="s">
        <v>705</v>
      </c>
      <c r="E279" s="18" t="s">
        <v>200</v>
      </c>
      <c r="F279" s="18" t="s">
        <v>93</v>
      </c>
      <c r="G279" s="19">
        <v>569000</v>
      </c>
      <c r="H279" s="19">
        <v>0</v>
      </c>
      <c r="I279" s="19">
        <v>62567933</v>
      </c>
      <c r="J279" s="19">
        <v>0</v>
      </c>
      <c r="K279" s="18" t="s">
        <v>704</v>
      </c>
      <c r="L279" s="18"/>
      <c r="M279" s="18"/>
      <c r="N279" s="18"/>
      <c r="O279" s="18"/>
      <c r="P279" s="18"/>
    </row>
    <row r="280" spans="1:16" hidden="1">
      <c r="A280" s="17">
        <v>45388</v>
      </c>
      <c r="B280" s="17">
        <v>45388</v>
      </c>
      <c r="C280" s="18" t="s">
        <v>706</v>
      </c>
      <c r="D280" s="18" t="s">
        <v>707</v>
      </c>
      <c r="E280" s="18" t="s">
        <v>200</v>
      </c>
      <c r="F280" s="18" t="s">
        <v>93</v>
      </c>
      <c r="G280" s="19">
        <v>800000</v>
      </c>
      <c r="H280" s="19">
        <v>0</v>
      </c>
      <c r="I280" s="19">
        <v>63367933</v>
      </c>
      <c r="J280" s="19">
        <v>0</v>
      </c>
      <c r="K280" s="18" t="s">
        <v>119</v>
      </c>
      <c r="L280" s="18"/>
      <c r="M280" s="18"/>
      <c r="N280" s="18"/>
      <c r="O280" s="18"/>
      <c r="P280" s="18"/>
    </row>
    <row r="281" spans="1:16" hidden="1">
      <c r="A281" s="17">
        <v>45388</v>
      </c>
      <c r="B281" s="17">
        <v>45388</v>
      </c>
      <c r="C281" s="18" t="s">
        <v>708</v>
      </c>
      <c r="D281" s="18" t="s">
        <v>709</v>
      </c>
      <c r="E281" s="18" t="s">
        <v>200</v>
      </c>
      <c r="F281" s="18" t="s">
        <v>97</v>
      </c>
      <c r="G281" s="19">
        <v>580000</v>
      </c>
      <c r="H281" s="19">
        <v>0</v>
      </c>
      <c r="I281" s="19">
        <v>63947933</v>
      </c>
      <c r="J281" s="19">
        <v>0</v>
      </c>
      <c r="K281" s="18" t="s">
        <v>627</v>
      </c>
      <c r="L281" s="18"/>
      <c r="M281" s="18"/>
      <c r="N281" s="18"/>
      <c r="O281" s="18"/>
      <c r="P281" s="18"/>
    </row>
    <row r="282" spans="1:16" hidden="1">
      <c r="A282" s="17">
        <v>45390</v>
      </c>
      <c r="B282" s="17">
        <v>45390</v>
      </c>
      <c r="C282" s="18" t="s">
        <v>710</v>
      </c>
      <c r="D282" s="18" t="s">
        <v>711</v>
      </c>
      <c r="E282" s="18" t="s">
        <v>200</v>
      </c>
      <c r="F282" s="18" t="s">
        <v>93</v>
      </c>
      <c r="G282" s="19">
        <v>1613000</v>
      </c>
      <c r="H282" s="19">
        <v>0</v>
      </c>
      <c r="I282" s="19">
        <v>65560933</v>
      </c>
      <c r="J282" s="19">
        <v>0</v>
      </c>
      <c r="K282" s="18" t="s">
        <v>712</v>
      </c>
      <c r="L282" s="18"/>
      <c r="M282" s="18"/>
      <c r="N282" s="18"/>
      <c r="O282" s="18"/>
      <c r="P282" s="18"/>
    </row>
    <row r="283" spans="1:16" hidden="1">
      <c r="A283" s="17">
        <v>45390</v>
      </c>
      <c r="B283" s="17">
        <v>45390</v>
      </c>
      <c r="C283" s="18" t="s">
        <v>710</v>
      </c>
      <c r="D283" s="18" t="s">
        <v>713</v>
      </c>
      <c r="E283" s="18" t="s">
        <v>200</v>
      </c>
      <c r="F283" s="18" t="s">
        <v>93</v>
      </c>
      <c r="G283" s="19">
        <v>1000000</v>
      </c>
      <c r="H283" s="19">
        <v>0</v>
      </c>
      <c r="I283" s="19">
        <v>66560933</v>
      </c>
      <c r="J283" s="19">
        <v>0</v>
      </c>
      <c r="K283" s="18" t="s">
        <v>712</v>
      </c>
      <c r="L283" s="18"/>
      <c r="M283" s="18"/>
      <c r="N283" s="18"/>
      <c r="O283" s="18"/>
      <c r="P283" s="18"/>
    </row>
    <row r="284" spans="1:16" hidden="1">
      <c r="A284" s="17">
        <v>45390</v>
      </c>
      <c r="B284" s="17">
        <v>45390</v>
      </c>
      <c r="C284" s="18" t="s">
        <v>714</v>
      </c>
      <c r="D284" s="18" t="s">
        <v>715</v>
      </c>
      <c r="E284" s="18" t="s">
        <v>200</v>
      </c>
      <c r="F284" s="18" t="s">
        <v>93</v>
      </c>
      <c r="G284" s="19">
        <v>8500050</v>
      </c>
      <c r="H284" s="19">
        <v>0</v>
      </c>
      <c r="I284" s="19">
        <v>75060983</v>
      </c>
      <c r="J284" s="19">
        <v>0</v>
      </c>
      <c r="K284" s="18" t="s">
        <v>716</v>
      </c>
      <c r="L284" s="18"/>
      <c r="M284" s="18"/>
      <c r="N284" s="18"/>
      <c r="O284" s="18"/>
      <c r="P284" s="18"/>
    </row>
    <row r="285" spans="1:16" hidden="1">
      <c r="A285" s="17">
        <v>45391</v>
      </c>
      <c r="B285" s="17">
        <v>45391</v>
      </c>
      <c r="C285" s="18" t="s">
        <v>717</v>
      </c>
      <c r="D285" s="18" t="s">
        <v>718</v>
      </c>
      <c r="E285" s="18" t="s">
        <v>200</v>
      </c>
      <c r="F285" s="18" t="s">
        <v>93</v>
      </c>
      <c r="G285" s="19">
        <v>3186364</v>
      </c>
      <c r="H285" s="19">
        <v>0</v>
      </c>
      <c r="I285" s="19">
        <v>78247347</v>
      </c>
      <c r="J285" s="19">
        <v>0</v>
      </c>
      <c r="K285" s="18" t="s">
        <v>719</v>
      </c>
      <c r="L285" s="18"/>
      <c r="M285" s="18"/>
      <c r="N285" s="18"/>
      <c r="O285" s="18"/>
      <c r="P285" s="18"/>
    </row>
    <row r="286" spans="1:16" hidden="1">
      <c r="A286" s="17">
        <v>45391</v>
      </c>
      <c r="B286" s="17">
        <v>45391</v>
      </c>
      <c r="C286" s="18" t="s">
        <v>720</v>
      </c>
      <c r="D286" s="18" t="s">
        <v>721</v>
      </c>
      <c r="E286" s="18" t="s">
        <v>200</v>
      </c>
      <c r="F286" s="18" t="s">
        <v>93</v>
      </c>
      <c r="G286" s="19">
        <v>947222</v>
      </c>
      <c r="H286" s="19">
        <v>0</v>
      </c>
      <c r="I286" s="19">
        <v>79194569</v>
      </c>
      <c r="J286" s="19">
        <v>0</v>
      </c>
      <c r="K286" s="18" t="s">
        <v>719</v>
      </c>
      <c r="L286" s="18"/>
      <c r="M286" s="18"/>
      <c r="N286" s="18"/>
      <c r="O286" s="18"/>
      <c r="P286" s="18"/>
    </row>
    <row r="287" spans="1:16" hidden="1">
      <c r="A287" s="17">
        <v>45391</v>
      </c>
      <c r="B287" s="17">
        <v>45391</v>
      </c>
      <c r="C287" s="18" t="s">
        <v>722</v>
      </c>
      <c r="D287" s="18" t="s">
        <v>723</v>
      </c>
      <c r="E287" s="18" t="s">
        <v>200</v>
      </c>
      <c r="F287" s="18" t="s">
        <v>97</v>
      </c>
      <c r="G287" s="19">
        <v>2355000</v>
      </c>
      <c r="H287" s="19">
        <v>0</v>
      </c>
      <c r="I287" s="19">
        <v>81549569</v>
      </c>
      <c r="J287" s="19">
        <v>0</v>
      </c>
      <c r="K287" s="18" t="s">
        <v>627</v>
      </c>
      <c r="L287" s="18"/>
      <c r="M287" s="18"/>
      <c r="N287" s="18"/>
      <c r="O287" s="18"/>
      <c r="P287" s="18"/>
    </row>
    <row r="288" spans="1:16" hidden="1">
      <c r="A288" s="17">
        <v>45391</v>
      </c>
      <c r="B288" s="17">
        <v>45391</v>
      </c>
      <c r="C288" s="18" t="s">
        <v>724</v>
      </c>
      <c r="D288" s="18" t="s">
        <v>725</v>
      </c>
      <c r="E288" s="18" t="s">
        <v>200</v>
      </c>
      <c r="F288" s="18" t="s">
        <v>97</v>
      </c>
      <c r="G288" s="19">
        <v>3461000</v>
      </c>
      <c r="H288" s="19">
        <v>0</v>
      </c>
      <c r="I288" s="19">
        <v>85010569</v>
      </c>
      <c r="J288" s="19">
        <v>0</v>
      </c>
      <c r="K288" s="18" t="s">
        <v>627</v>
      </c>
      <c r="L288" s="18"/>
      <c r="M288" s="18"/>
      <c r="N288" s="18"/>
      <c r="O288" s="18"/>
      <c r="P288" s="18"/>
    </row>
    <row r="289" spans="1:16" hidden="1">
      <c r="A289" s="17">
        <v>45391</v>
      </c>
      <c r="B289" s="17">
        <v>45391</v>
      </c>
      <c r="C289" s="18" t="s">
        <v>726</v>
      </c>
      <c r="D289" s="18" t="s">
        <v>727</v>
      </c>
      <c r="E289" s="18" t="s">
        <v>200</v>
      </c>
      <c r="F289" s="18" t="s">
        <v>97</v>
      </c>
      <c r="G289" s="19">
        <v>125000</v>
      </c>
      <c r="H289" s="19">
        <v>0</v>
      </c>
      <c r="I289" s="19">
        <v>85135569</v>
      </c>
      <c r="J289" s="19">
        <v>0</v>
      </c>
      <c r="K289" s="18" t="s">
        <v>107</v>
      </c>
      <c r="L289" s="18"/>
      <c r="M289" s="18"/>
      <c r="N289" s="18"/>
      <c r="O289" s="18"/>
      <c r="P289" s="18"/>
    </row>
    <row r="290" spans="1:16" hidden="1">
      <c r="A290" s="17">
        <v>45391</v>
      </c>
      <c r="B290" s="17">
        <v>45391</v>
      </c>
      <c r="C290" s="18" t="s">
        <v>728</v>
      </c>
      <c r="D290" s="18" t="s">
        <v>729</v>
      </c>
      <c r="E290" s="18" t="s">
        <v>200</v>
      </c>
      <c r="F290" s="18" t="s">
        <v>97</v>
      </c>
      <c r="G290" s="19">
        <v>86000</v>
      </c>
      <c r="H290" s="19">
        <v>0</v>
      </c>
      <c r="I290" s="19">
        <v>85221569</v>
      </c>
      <c r="J290" s="19">
        <v>0</v>
      </c>
      <c r="K290" s="18" t="s">
        <v>107</v>
      </c>
      <c r="L290" s="18"/>
      <c r="M290" s="18"/>
      <c r="N290" s="18"/>
      <c r="O290" s="18"/>
      <c r="P290" s="18"/>
    </row>
    <row r="291" spans="1:16" hidden="1">
      <c r="A291" s="17">
        <v>45391</v>
      </c>
      <c r="B291" s="17">
        <v>45391</v>
      </c>
      <c r="C291" s="18" t="s">
        <v>730</v>
      </c>
      <c r="D291" s="18" t="s">
        <v>731</v>
      </c>
      <c r="E291" s="18" t="s">
        <v>200</v>
      </c>
      <c r="F291" s="18" t="s">
        <v>97</v>
      </c>
      <c r="G291" s="19">
        <v>300000</v>
      </c>
      <c r="H291" s="19">
        <v>0</v>
      </c>
      <c r="I291" s="19">
        <v>85521569</v>
      </c>
      <c r="J291" s="19">
        <v>0</v>
      </c>
      <c r="K291" s="18" t="s">
        <v>119</v>
      </c>
      <c r="L291" s="18"/>
      <c r="M291" s="18"/>
      <c r="N291" s="18"/>
      <c r="O291" s="18"/>
      <c r="P291" s="18"/>
    </row>
    <row r="292" spans="1:16" hidden="1">
      <c r="A292" s="17">
        <v>45392</v>
      </c>
      <c r="B292" s="17">
        <v>45392</v>
      </c>
      <c r="C292" s="18" t="s">
        <v>732</v>
      </c>
      <c r="D292" s="18" t="s">
        <v>733</v>
      </c>
      <c r="E292" s="18" t="s">
        <v>200</v>
      </c>
      <c r="F292" s="18" t="s">
        <v>93</v>
      </c>
      <c r="G292" s="19">
        <v>2316667</v>
      </c>
      <c r="H292" s="19">
        <v>0</v>
      </c>
      <c r="I292" s="19">
        <v>87838236</v>
      </c>
      <c r="J292" s="19">
        <v>0</v>
      </c>
      <c r="K292" s="18" t="s">
        <v>704</v>
      </c>
      <c r="L292" s="18"/>
      <c r="M292" s="18"/>
      <c r="N292" s="18"/>
      <c r="O292" s="18"/>
      <c r="P292" s="18"/>
    </row>
    <row r="293" spans="1:16" hidden="1">
      <c r="A293" s="17">
        <v>45392</v>
      </c>
      <c r="B293" s="17">
        <v>45392</v>
      </c>
      <c r="C293" s="18" t="s">
        <v>732</v>
      </c>
      <c r="D293" s="18" t="s">
        <v>705</v>
      </c>
      <c r="E293" s="18" t="s">
        <v>200</v>
      </c>
      <c r="F293" s="18" t="s">
        <v>93</v>
      </c>
      <c r="G293" s="19">
        <v>119000</v>
      </c>
      <c r="H293" s="19">
        <v>0</v>
      </c>
      <c r="I293" s="19">
        <v>87957236</v>
      </c>
      <c r="J293" s="19">
        <v>0</v>
      </c>
      <c r="K293" s="18" t="s">
        <v>704</v>
      </c>
      <c r="L293" s="18"/>
      <c r="M293" s="18"/>
      <c r="N293" s="18"/>
      <c r="O293" s="18"/>
      <c r="P293" s="18"/>
    </row>
    <row r="294" spans="1:16" hidden="1">
      <c r="A294" s="17">
        <v>45392</v>
      </c>
      <c r="B294" s="17">
        <v>45392</v>
      </c>
      <c r="C294" s="18" t="s">
        <v>734</v>
      </c>
      <c r="D294" s="18" t="s">
        <v>735</v>
      </c>
      <c r="E294" s="18" t="s">
        <v>200</v>
      </c>
      <c r="F294" s="18" t="s">
        <v>93</v>
      </c>
      <c r="G294" s="19">
        <v>122222</v>
      </c>
      <c r="H294" s="19">
        <v>0</v>
      </c>
      <c r="I294" s="19">
        <v>88079458</v>
      </c>
      <c r="J294" s="19">
        <v>0</v>
      </c>
      <c r="K294" s="18" t="s">
        <v>704</v>
      </c>
      <c r="L294" s="18"/>
      <c r="M294" s="18"/>
      <c r="N294" s="18"/>
      <c r="O294" s="18"/>
      <c r="P294" s="18"/>
    </row>
    <row r="295" spans="1:16" hidden="1">
      <c r="A295" s="17">
        <v>45392</v>
      </c>
      <c r="B295" s="17">
        <v>45392</v>
      </c>
      <c r="C295" s="18" t="s">
        <v>736</v>
      </c>
      <c r="D295" s="18" t="s">
        <v>737</v>
      </c>
      <c r="E295" s="18" t="s">
        <v>200</v>
      </c>
      <c r="F295" s="18" t="s">
        <v>93</v>
      </c>
      <c r="G295" s="19">
        <v>5004420</v>
      </c>
      <c r="H295" s="19">
        <v>0</v>
      </c>
      <c r="I295" s="19">
        <v>93083878</v>
      </c>
      <c r="J295" s="19">
        <v>0</v>
      </c>
      <c r="K295" s="18" t="s">
        <v>212</v>
      </c>
      <c r="L295" s="18"/>
      <c r="M295" s="18"/>
      <c r="N295" s="18"/>
      <c r="O295" s="18"/>
      <c r="P295" s="18"/>
    </row>
    <row r="296" spans="1:16" hidden="1">
      <c r="A296" s="17">
        <v>45392</v>
      </c>
      <c r="B296" s="17">
        <v>45392</v>
      </c>
      <c r="C296" s="18" t="s">
        <v>738</v>
      </c>
      <c r="D296" s="18" t="s">
        <v>739</v>
      </c>
      <c r="E296" s="18" t="s">
        <v>200</v>
      </c>
      <c r="F296" s="18" t="s">
        <v>97</v>
      </c>
      <c r="G296" s="19">
        <v>0</v>
      </c>
      <c r="H296" s="19">
        <v>5000000</v>
      </c>
      <c r="I296" s="19">
        <v>88083878</v>
      </c>
      <c r="J296" s="19">
        <v>0</v>
      </c>
      <c r="K296" s="18" t="s">
        <v>740</v>
      </c>
      <c r="L296" s="18"/>
      <c r="M296" s="18"/>
      <c r="N296" s="18"/>
      <c r="O296" s="18"/>
      <c r="P296" s="18"/>
    </row>
    <row r="297" spans="1:16" hidden="1">
      <c r="A297" s="17">
        <v>45393</v>
      </c>
      <c r="B297" s="17">
        <v>45393</v>
      </c>
      <c r="C297" s="18" t="s">
        <v>741</v>
      </c>
      <c r="D297" s="18" t="s">
        <v>742</v>
      </c>
      <c r="E297" s="18" t="s">
        <v>200</v>
      </c>
      <c r="F297" s="18" t="s">
        <v>97</v>
      </c>
      <c r="G297" s="19">
        <v>600000</v>
      </c>
      <c r="H297" s="19">
        <v>0</v>
      </c>
      <c r="I297" s="19">
        <v>88683878</v>
      </c>
      <c r="J297" s="19">
        <v>0</v>
      </c>
      <c r="K297" s="18" t="s">
        <v>549</v>
      </c>
      <c r="L297" s="18"/>
      <c r="M297" s="18"/>
      <c r="N297" s="18"/>
      <c r="O297" s="18"/>
      <c r="P297" s="18"/>
    </row>
    <row r="298" spans="1:16" hidden="1">
      <c r="A298" s="17">
        <v>45399</v>
      </c>
      <c r="B298" s="17">
        <v>45399</v>
      </c>
      <c r="C298" s="18" t="s">
        <v>743</v>
      </c>
      <c r="D298" s="18" t="s">
        <v>182</v>
      </c>
      <c r="E298" s="18" t="s">
        <v>200</v>
      </c>
      <c r="F298" s="18" t="s">
        <v>93</v>
      </c>
      <c r="G298" s="19">
        <v>220000</v>
      </c>
      <c r="H298" s="19">
        <v>0</v>
      </c>
      <c r="I298" s="19">
        <v>88903878</v>
      </c>
      <c r="J298" s="19">
        <v>0</v>
      </c>
      <c r="K298" s="18" t="s">
        <v>361</v>
      </c>
      <c r="L298" s="18"/>
      <c r="M298" s="18"/>
      <c r="N298" s="18"/>
      <c r="O298" s="18"/>
      <c r="P298" s="18"/>
    </row>
    <row r="299" spans="1:16" hidden="1">
      <c r="A299" s="17">
        <v>45399</v>
      </c>
      <c r="B299" s="17">
        <v>45399</v>
      </c>
      <c r="C299" s="18" t="s">
        <v>743</v>
      </c>
      <c r="D299" s="18" t="s">
        <v>182</v>
      </c>
      <c r="E299" s="18" t="s">
        <v>200</v>
      </c>
      <c r="F299" s="18" t="s">
        <v>93</v>
      </c>
      <c r="G299" s="19">
        <v>755000</v>
      </c>
      <c r="H299" s="19">
        <v>0</v>
      </c>
      <c r="I299" s="19">
        <v>89658878</v>
      </c>
      <c r="J299" s="19">
        <v>0</v>
      </c>
      <c r="K299" s="18" t="s">
        <v>361</v>
      </c>
      <c r="L299" s="18"/>
      <c r="M299" s="18"/>
      <c r="N299" s="18"/>
      <c r="O299" s="18"/>
      <c r="P299" s="18"/>
    </row>
    <row r="300" spans="1:16" hidden="1">
      <c r="A300" s="17">
        <v>45399</v>
      </c>
      <c r="B300" s="17">
        <v>45399</v>
      </c>
      <c r="C300" s="18" t="s">
        <v>743</v>
      </c>
      <c r="D300" s="18" t="s">
        <v>182</v>
      </c>
      <c r="E300" s="18" t="s">
        <v>200</v>
      </c>
      <c r="F300" s="18" t="s">
        <v>93</v>
      </c>
      <c r="G300" s="19">
        <v>5715000</v>
      </c>
      <c r="H300" s="19">
        <v>0</v>
      </c>
      <c r="I300" s="19">
        <v>95373878</v>
      </c>
      <c r="J300" s="19">
        <v>0</v>
      </c>
      <c r="K300" s="18" t="s">
        <v>361</v>
      </c>
      <c r="L300" s="18"/>
      <c r="M300" s="18"/>
      <c r="N300" s="18"/>
      <c r="O300" s="18"/>
      <c r="P300" s="18"/>
    </row>
    <row r="301" spans="1:16" hidden="1">
      <c r="A301" s="17">
        <v>45401</v>
      </c>
      <c r="B301" s="17">
        <v>45401</v>
      </c>
      <c r="C301" s="18" t="s">
        <v>744</v>
      </c>
      <c r="D301" s="18" t="s">
        <v>182</v>
      </c>
      <c r="E301" s="18" t="s">
        <v>200</v>
      </c>
      <c r="F301" s="18" t="s">
        <v>93</v>
      </c>
      <c r="G301" s="19">
        <v>2625250</v>
      </c>
      <c r="H301" s="19">
        <v>0</v>
      </c>
      <c r="I301" s="19">
        <v>97999128</v>
      </c>
      <c r="J301" s="19">
        <v>0</v>
      </c>
      <c r="K301" s="18" t="s">
        <v>183</v>
      </c>
      <c r="L301" s="18"/>
      <c r="M301" s="18"/>
      <c r="N301" s="18"/>
      <c r="O301" s="18"/>
      <c r="P301" s="18"/>
    </row>
    <row r="302" spans="1:16" hidden="1">
      <c r="A302" s="17">
        <v>45401</v>
      </c>
      <c r="B302" s="17">
        <v>45401</v>
      </c>
      <c r="C302" s="18" t="s">
        <v>181</v>
      </c>
      <c r="D302" s="18" t="s">
        <v>182</v>
      </c>
      <c r="E302" s="18" t="s">
        <v>200</v>
      </c>
      <c r="F302" s="18" t="s">
        <v>93</v>
      </c>
      <c r="G302" s="19">
        <v>666000</v>
      </c>
      <c r="H302" s="19">
        <v>0</v>
      </c>
      <c r="I302" s="19">
        <v>98665128</v>
      </c>
      <c r="J302" s="19">
        <v>0</v>
      </c>
      <c r="K302" s="18" t="s">
        <v>183</v>
      </c>
      <c r="L302" s="18"/>
      <c r="M302" s="18"/>
      <c r="N302" s="18"/>
      <c r="O302" s="18"/>
      <c r="P302" s="18"/>
    </row>
    <row r="303" spans="1:16" hidden="1">
      <c r="A303" s="17">
        <v>45401</v>
      </c>
      <c r="B303" s="17">
        <v>45401</v>
      </c>
      <c r="C303" s="18" t="s">
        <v>745</v>
      </c>
      <c r="D303" s="18" t="s">
        <v>746</v>
      </c>
      <c r="E303" s="18" t="s">
        <v>200</v>
      </c>
      <c r="F303" s="18" t="s">
        <v>228</v>
      </c>
      <c r="G303" s="19">
        <v>100000</v>
      </c>
      <c r="H303" s="19">
        <v>0</v>
      </c>
      <c r="I303" s="19">
        <v>98765128</v>
      </c>
      <c r="J303" s="19">
        <v>0</v>
      </c>
      <c r="K303" s="18" t="s">
        <v>406</v>
      </c>
      <c r="L303" s="18"/>
      <c r="M303" s="18"/>
      <c r="N303" s="18"/>
      <c r="O303" s="18"/>
      <c r="P303" s="18"/>
    </row>
    <row r="304" spans="1:16" hidden="1">
      <c r="A304" s="17">
        <v>45402</v>
      </c>
      <c r="B304" s="17">
        <v>45402</v>
      </c>
      <c r="C304" s="18" t="s">
        <v>747</v>
      </c>
      <c r="D304" s="18" t="s">
        <v>748</v>
      </c>
      <c r="E304" s="18" t="s">
        <v>200</v>
      </c>
      <c r="F304" s="18" t="s">
        <v>93</v>
      </c>
      <c r="G304" s="19">
        <v>4919070</v>
      </c>
      <c r="H304" s="19">
        <v>0</v>
      </c>
      <c r="I304" s="19">
        <v>103684198</v>
      </c>
      <c r="J304" s="19">
        <v>0</v>
      </c>
      <c r="K304" s="18" t="s">
        <v>212</v>
      </c>
      <c r="L304" s="18"/>
      <c r="M304" s="18"/>
      <c r="N304" s="18"/>
      <c r="O304" s="18"/>
      <c r="P304" s="18"/>
    </row>
    <row r="305" spans="1:16" hidden="1">
      <c r="A305" s="17">
        <v>45402</v>
      </c>
      <c r="B305" s="17">
        <v>45402</v>
      </c>
      <c r="C305" s="18" t="s">
        <v>749</v>
      </c>
      <c r="D305" s="18" t="s">
        <v>750</v>
      </c>
      <c r="E305" s="18" t="s">
        <v>200</v>
      </c>
      <c r="F305" s="18" t="s">
        <v>93</v>
      </c>
      <c r="G305" s="19">
        <v>705000</v>
      </c>
      <c r="H305" s="19">
        <v>0</v>
      </c>
      <c r="I305" s="19">
        <v>104389198</v>
      </c>
      <c r="J305" s="19">
        <v>0</v>
      </c>
      <c r="K305" s="18" t="s">
        <v>361</v>
      </c>
      <c r="L305" s="18"/>
      <c r="M305" s="18"/>
      <c r="N305" s="18"/>
      <c r="O305" s="18"/>
      <c r="P305" s="18"/>
    </row>
    <row r="306" spans="1:16" hidden="1">
      <c r="A306" s="17">
        <v>45402</v>
      </c>
      <c r="B306" s="17">
        <v>45402</v>
      </c>
      <c r="C306" s="18" t="s">
        <v>751</v>
      </c>
      <c r="D306" s="18" t="s">
        <v>752</v>
      </c>
      <c r="E306" s="18" t="s">
        <v>200</v>
      </c>
      <c r="F306" s="18" t="s">
        <v>97</v>
      </c>
      <c r="G306" s="19">
        <v>973364</v>
      </c>
      <c r="H306" s="19">
        <v>0</v>
      </c>
      <c r="I306" s="19">
        <v>105362562</v>
      </c>
      <c r="J306" s="19">
        <v>0</v>
      </c>
      <c r="K306" s="18" t="s">
        <v>209</v>
      </c>
      <c r="L306" s="18"/>
      <c r="M306" s="18"/>
      <c r="N306" s="18"/>
      <c r="O306" s="18"/>
      <c r="P306" s="18"/>
    </row>
    <row r="307" spans="1:16" hidden="1">
      <c r="A307" s="17">
        <v>45402</v>
      </c>
      <c r="B307" s="17">
        <v>45402</v>
      </c>
      <c r="C307" s="18" t="s">
        <v>753</v>
      </c>
      <c r="D307" s="18" t="s">
        <v>754</v>
      </c>
      <c r="E307" s="18" t="s">
        <v>200</v>
      </c>
      <c r="F307" s="18" t="s">
        <v>97</v>
      </c>
      <c r="G307" s="19">
        <v>6914000</v>
      </c>
      <c r="H307" s="19">
        <v>0</v>
      </c>
      <c r="I307" s="19">
        <v>112276562</v>
      </c>
      <c r="J307" s="19">
        <v>0</v>
      </c>
      <c r="K307" s="18" t="s">
        <v>627</v>
      </c>
      <c r="L307" s="18"/>
      <c r="M307" s="18"/>
      <c r="N307" s="18"/>
      <c r="O307" s="18"/>
      <c r="P307" s="18"/>
    </row>
    <row r="308" spans="1:16" hidden="1">
      <c r="A308" s="17">
        <v>45402</v>
      </c>
      <c r="B308" s="17">
        <v>45402</v>
      </c>
      <c r="C308" s="18" t="s">
        <v>755</v>
      </c>
      <c r="D308" s="18" t="s">
        <v>756</v>
      </c>
      <c r="E308" s="18" t="s">
        <v>200</v>
      </c>
      <c r="F308" s="18" t="s">
        <v>97</v>
      </c>
      <c r="G308" s="19">
        <v>8500000</v>
      </c>
      <c r="H308" s="19">
        <v>0</v>
      </c>
      <c r="I308" s="19">
        <v>120776562</v>
      </c>
      <c r="J308" s="19">
        <v>0</v>
      </c>
      <c r="K308" s="18" t="s">
        <v>209</v>
      </c>
      <c r="L308" s="18"/>
      <c r="M308" s="18"/>
      <c r="N308" s="18"/>
      <c r="O308" s="18"/>
      <c r="P308" s="18"/>
    </row>
    <row r="309" spans="1:16" hidden="1">
      <c r="A309" s="17">
        <v>45404</v>
      </c>
      <c r="B309" s="17">
        <v>45404</v>
      </c>
      <c r="C309" s="18" t="s">
        <v>757</v>
      </c>
      <c r="D309" s="18" t="s">
        <v>758</v>
      </c>
      <c r="E309" s="18" t="s">
        <v>200</v>
      </c>
      <c r="F309" s="18" t="s">
        <v>97</v>
      </c>
      <c r="G309" s="19">
        <v>1040000</v>
      </c>
      <c r="H309" s="19">
        <v>0</v>
      </c>
      <c r="I309" s="19">
        <v>121816562</v>
      </c>
      <c r="J309" s="19">
        <v>0</v>
      </c>
      <c r="K309" s="18" t="s">
        <v>627</v>
      </c>
      <c r="L309" s="18"/>
      <c r="M309" s="18"/>
      <c r="N309" s="18"/>
      <c r="O309" s="18"/>
      <c r="P309" s="18"/>
    </row>
    <row r="310" spans="1:16" hidden="1">
      <c r="A310" s="17">
        <v>45404</v>
      </c>
      <c r="B310" s="17">
        <v>45404</v>
      </c>
      <c r="C310" s="18" t="s">
        <v>759</v>
      </c>
      <c r="D310" s="18" t="s">
        <v>631</v>
      </c>
      <c r="E310" s="18" t="s">
        <v>200</v>
      </c>
      <c r="F310" s="18" t="s">
        <v>97</v>
      </c>
      <c r="G310" s="19">
        <v>2175000</v>
      </c>
      <c r="H310" s="19">
        <v>0</v>
      </c>
      <c r="I310" s="19">
        <v>123991562</v>
      </c>
      <c r="J310" s="19">
        <v>0</v>
      </c>
      <c r="K310" s="18" t="s">
        <v>632</v>
      </c>
      <c r="L310" s="18"/>
      <c r="M310" s="18"/>
      <c r="N310" s="18"/>
      <c r="O310" s="18"/>
      <c r="P310" s="18"/>
    </row>
    <row r="311" spans="1:16" hidden="1">
      <c r="A311" s="17">
        <v>45405</v>
      </c>
      <c r="B311" s="17">
        <v>45405</v>
      </c>
      <c r="C311" s="18" t="s">
        <v>760</v>
      </c>
      <c r="D311" s="18" t="s">
        <v>761</v>
      </c>
      <c r="E311" s="18" t="s">
        <v>200</v>
      </c>
      <c r="F311" s="18" t="s">
        <v>93</v>
      </c>
      <c r="G311" s="19">
        <v>45000000</v>
      </c>
      <c r="H311" s="19">
        <v>0</v>
      </c>
      <c r="I311" s="19">
        <v>168991562</v>
      </c>
      <c r="J311" s="19">
        <v>0</v>
      </c>
      <c r="K311" s="18" t="s">
        <v>762</v>
      </c>
      <c r="L311" s="18"/>
      <c r="M311" s="18"/>
      <c r="N311" s="18"/>
      <c r="O311" s="18"/>
      <c r="P311" s="18"/>
    </row>
    <row r="312" spans="1:16" hidden="1">
      <c r="A312" s="17">
        <v>45405</v>
      </c>
      <c r="B312" s="17">
        <v>45405</v>
      </c>
      <c r="C312" s="18" t="s">
        <v>760</v>
      </c>
      <c r="D312" s="18" t="s">
        <v>763</v>
      </c>
      <c r="E312" s="18" t="s">
        <v>200</v>
      </c>
      <c r="F312" s="18" t="s">
        <v>93</v>
      </c>
      <c r="G312" s="19">
        <v>14000000</v>
      </c>
      <c r="H312" s="19">
        <v>0</v>
      </c>
      <c r="I312" s="19">
        <v>182991562</v>
      </c>
      <c r="J312" s="19">
        <v>0</v>
      </c>
      <c r="K312" s="18" t="s">
        <v>762</v>
      </c>
      <c r="L312" s="18"/>
      <c r="M312" s="18"/>
      <c r="N312" s="18"/>
      <c r="O312" s="18"/>
      <c r="P312" s="18"/>
    </row>
    <row r="313" spans="1:16" hidden="1">
      <c r="A313" s="17">
        <v>45405</v>
      </c>
      <c r="B313" s="17">
        <v>45405</v>
      </c>
      <c r="C313" s="18" t="s">
        <v>764</v>
      </c>
      <c r="D313" s="18" t="s">
        <v>765</v>
      </c>
      <c r="E313" s="18" t="s">
        <v>200</v>
      </c>
      <c r="F313" s="18" t="s">
        <v>97</v>
      </c>
      <c r="G313" s="19">
        <v>4591000</v>
      </c>
      <c r="H313" s="19">
        <v>0</v>
      </c>
      <c r="I313" s="19">
        <v>187582562</v>
      </c>
      <c r="J313" s="19">
        <v>0</v>
      </c>
      <c r="K313" s="18" t="s">
        <v>627</v>
      </c>
      <c r="L313" s="18"/>
      <c r="M313" s="18"/>
      <c r="N313" s="18"/>
      <c r="O313" s="18"/>
      <c r="P313" s="18"/>
    </row>
    <row r="314" spans="1:16" hidden="1">
      <c r="A314" s="17">
        <v>45405</v>
      </c>
      <c r="B314" s="17">
        <v>45405</v>
      </c>
      <c r="C314" s="18" t="s">
        <v>766</v>
      </c>
      <c r="D314" s="18" t="s">
        <v>767</v>
      </c>
      <c r="E314" s="18" t="s">
        <v>200</v>
      </c>
      <c r="F314" s="18" t="s">
        <v>97</v>
      </c>
      <c r="G314" s="19">
        <v>1536000</v>
      </c>
      <c r="H314" s="19">
        <v>0</v>
      </c>
      <c r="I314" s="19">
        <v>189118562</v>
      </c>
      <c r="J314" s="19">
        <v>0</v>
      </c>
      <c r="K314" s="18" t="s">
        <v>627</v>
      </c>
      <c r="L314" s="18"/>
      <c r="M314" s="18"/>
      <c r="N314" s="18"/>
      <c r="O314" s="18"/>
      <c r="P314" s="18"/>
    </row>
    <row r="315" spans="1:16" hidden="1">
      <c r="A315" s="17">
        <v>45405</v>
      </c>
      <c r="B315" s="17">
        <v>45405</v>
      </c>
      <c r="C315" s="18" t="s">
        <v>768</v>
      </c>
      <c r="D315" s="18" t="s">
        <v>769</v>
      </c>
      <c r="E315" s="18" t="s">
        <v>200</v>
      </c>
      <c r="F315" s="18" t="s">
        <v>228</v>
      </c>
      <c r="G315" s="19">
        <v>50000</v>
      </c>
      <c r="H315" s="19">
        <v>0</v>
      </c>
      <c r="I315" s="19">
        <v>189168562</v>
      </c>
      <c r="J315" s="19">
        <v>0</v>
      </c>
      <c r="K315" s="18" t="s">
        <v>406</v>
      </c>
      <c r="L315" s="18"/>
      <c r="M315" s="18"/>
      <c r="N315" s="18"/>
      <c r="O315" s="18"/>
      <c r="P315" s="18"/>
    </row>
    <row r="316" spans="1:16" hidden="1">
      <c r="A316" s="17">
        <v>45406</v>
      </c>
      <c r="B316" s="17">
        <v>45406</v>
      </c>
      <c r="C316" s="18" t="s">
        <v>770</v>
      </c>
      <c r="D316" s="18" t="s">
        <v>771</v>
      </c>
      <c r="E316" s="18" t="s">
        <v>200</v>
      </c>
      <c r="F316" s="18" t="s">
        <v>93</v>
      </c>
      <c r="G316" s="19">
        <v>4000000</v>
      </c>
      <c r="H316" s="19">
        <v>0</v>
      </c>
      <c r="I316" s="19">
        <v>193168562</v>
      </c>
      <c r="J316" s="19">
        <v>0</v>
      </c>
      <c r="K316" s="18" t="s">
        <v>365</v>
      </c>
      <c r="L316" s="18"/>
      <c r="M316" s="18"/>
      <c r="N316" s="18"/>
      <c r="O316" s="18"/>
      <c r="P316" s="18"/>
    </row>
    <row r="317" spans="1:16" hidden="1">
      <c r="A317" s="17">
        <v>45406</v>
      </c>
      <c r="B317" s="17">
        <v>45406</v>
      </c>
      <c r="C317" s="18" t="s">
        <v>772</v>
      </c>
      <c r="D317" s="18" t="s">
        <v>773</v>
      </c>
      <c r="E317" s="18" t="s">
        <v>200</v>
      </c>
      <c r="F317" s="18" t="s">
        <v>93</v>
      </c>
      <c r="G317" s="19">
        <v>18000000</v>
      </c>
      <c r="H317" s="19">
        <v>0</v>
      </c>
      <c r="I317" s="19">
        <v>211168562</v>
      </c>
      <c r="J317" s="19">
        <v>0</v>
      </c>
      <c r="K317" s="18" t="s">
        <v>655</v>
      </c>
      <c r="L317" s="18"/>
      <c r="M317" s="18"/>
      <c r="N317" s="18"/>
      <c r="O317" s="18"/>
      <c r="P317" s="18"/>
    </row>
    <row r="318" spans="1:16" hidden="1">
      <c r="A318" s="17">
        <v>45406</v>
      </c>
      <c r="B318" s="17">
        <v>45406</v>
      </c>
      <c r="C318" s="18" t="s">
        <v>774</v>
      </c>
      <c r="D318" s="18" t="s">
        <v>775</v>
      </c>
      <c r="E318" s="18" t="s">
        <v>200</v>
      </c>
      <c r="F318" s="18" t="s">
        <v>97</v>
      </c>
      <c r="G318" s="19">
        <v>5275000</v>
      </c>
      <c r="H318" s="19">
        <v>0</v>
      </c>
      <c r="I318" s="19">
        <v>216443562</v>
      </c>
      <c r="J318" s="19">
        <v>0</v>
      </c>
      <c r="K318" s="18" t="s">
        <v>627</v>
      </c>
      <c r="L318" s="18"/>
      <c r="M318" s="18"/>
      <c r="N318" s="18"/>
      <c r="O318" s="18"/>
      <c r="P318" s="18"/>
    </row>
    <row r="319" spans="1:16" hidden="1">
      <c r="A319" s="17">
        <v>45407</v>
      </c>
      <c r="B319" s="17">
        <v>45407</v>
      </c>
      <c r="C319" s="18" t="s">
        <v>776</v>
      </c>
      <c r="D319" s="18" t="s">
        <v>777</v>
      </c>
      <c r="E319" s="18" t="s">
        <v>200</v>
      </c>
      <c r="F319" s="18" t="s">
        <v>97</v>
      </c>
      <c r="G319" s="19">
        <v>133000</v>
      </c>
      <c r="H319" s="19">
        <v>0</v>
      </c>
      <c r="I319" s="19">
        <v>216576562</v>
      </c>
      <c r="J319" s="19">
        <v>0</v>
      </c>
      <c r="K319" s="18" t="s">
        <v>107</v>
      </c>
      <c r="L319" s="18"/>
      <c r="M319" s="18"/>
      <c r="N319" s="18"/>
      <c r="O319" s="18"/>
      <c r="P319" s="18"/>
    </row>
    <row r="320" spans="1:16" hidden="1">
      <c r="A320" s="17">
        <v>45407</v>
      </c>
      <c r="B320" s="17">
        <v>45407</v>
      </c>
      <c r="C320" s="18" t="s">
        <v>776</v>
      </c>
      <c r="D320" s="18" t="s">
        <v>778</v>
      </c>
      <c r="E320" s="18" t="s">
        <v>200</v>
      </c>
      <c r="F320" s="18" t="s">
        <v>97</v>
      </c>
      <c r="G320" s="19">
        <v>33000</v>
      </c>
      <c r="H320" s="19">
        <v>0</v>
      </c>
      <c r="I320" s="19">
        <v>216609562</v>
      </c>
      <c r="J320" s="19">
        <v>0</v>
      </c>
      <c r="K320" s="18" t="s">
        <v>107</v>
      </c>
      <c r="L320" s="18"/>
      <c r="M320" s="18"/>
      <c r="N320" s="18"/>
      <c r="O320" s="18"/>
      <c r="P320" s="18"/>
    </row>
    <row r="321" spans="1:16" hidden="1">
      <c r="A321" s="17">
        <v>45407</v>
      </c>
      <c r="B321" s="17">
        <v>45407</v>
      </c>
      <c r="C321" s="18" t="s">
        <v>779</v>
      </c>
      <c r="D321" s="18" t="s">
        <v>780</v>
      </c>
      <c r="E321" s="18" t="s">
        <v>200</v>
      </c>
      <c r="F321" s="18" t="s">
        <v>97</v>
      </c>
      <c r="G321" s="19">
        <v>2375000</v>
      </c>
      <c r="H321" s="19">
        <v>0</v>
      </c>
      <c r="I321" s="19">
        <v>218984562</v>
      </c>
      <c r="J321" s="19">
        <v>0</v>
      </c>
      <c r="K321" s="18" t="s">
        <v>627</v>
      </c>
      <c r="L321" s="18"/>
      <c r="M321" s="18"/>
      <c r="N321" s="18"/>
      <c r="O321" s="18"/>
      <c r="P321" s="18"/>
    </row>
    <row r="322" spans="1:16" hidden="1">
      <c r="A322" s="17">
        <v>45408</v>
      </c>
      <c r="B322" s="17">
        <v>45408</v>
      </c>
      <c r="C322" s="18" t="s">
        <v>781</v>
      </c>
      <c r="D322" s="18" t="s">
        <v>174</v>
      </c>
      <c r="E322" s="18" t="s">
        <v>200</v>
      </c>
      <c r="F322" s="18" t="s">
        <v>93</v>
      </c>
      <c r="G322" s="19">
        <v>2400000</v>
      </c>
      <c r="H322" s="19">
        <v>0</v>
      </c>
      <c r="I322" s="19">
        <v>221384562</v>
      </c>
      <c r="J322" s="19">
        <v>0</v>
      </c>
      <c r="K322" s="18" t="s">
        <v>175</v>
      </c>
      <c r="L322" s="18"/>
      <c r="M322" s="18"/>
      <c r="N322" s="18"/>
      <c r="O322" s="18"/>
      <c r="P322" s="18"/>
    </row>
    <row r="323" spans="1:16" hidden="1">
      <c r="A323" s="17">
        <v>45408</v>
      </c>
      <c r="B323" s="17">
        <v>45408</v>
      </c>
      <c r="C323" s="18" t="s">
        <v>782</v>
      </c>
      <c r="D323" s="18" t="s">
        <v>783</v>
      </c>
      <c r="E323" s="18" t="s">
        <v>200</v>
      </c>
      <c r="F323" s="18" t="s">
        <v>97</v>
      </c>
      <c r="G323" s="19">
        <v>97000</v>
      </c>
      <c r="H323" s="19">
        <v>0</v>
      </c>
      <c r="I323" s="19">
        <v>221481562</v>
      </c>
      <c r="J323" s="19">
        <v>0</v>
      </c>
      <c r="K323" s="18" t="s">
        <v>119</v>
      </c>
      <c r="L323" s="18"/>
      <c r="M323" s="18"/>
      <c r="N323" s="18"/>
      <c r="O323" s="18"/>
      <c r="P323" s="18"/>
    </row>
    <row r="324" spans="1:16" hidden="1">
      <c r="A324" s="17">
        <v>45408</v>
      </c>
      <c r="B324" s="17">
        <v>45408</v>
      </c>
      <c r="C324" s="18" t="s">
        <v>784</v>
      </c>
      <c r="D324" s="18" t="s">
        <v>785</v>
      </c>
      <c r="E324" s="18" t="s">
        <v>200</v>
      </c>
      <c r="F324" s="18" t="s">
        <v>97</v>
      </c>
      <c r="G324" s="19">
        <v>1221000</v>
      </c>
      <c r="H324" s="19">
        <v>0</v>
      </c>
      <c r="I324" s="19">
        <v>222702562</v>
      </c>
      <c r="J324" s="19">
        <v>0</v>
      </c>
      <c r="K324" s="18" t="s">
        <v>627</v>
      </c>
      <c r="L324" s="18"/>
      <c r="M324" s="18"/>
      <c r="N324" s="18"/>
      <c r="O324" s="18"/>
      <c r="P324" s="18"/>
    </row>
    <row r="325" spans="1:16" hidden="1">
      <c r="A325" s="17">
        <v>45408</v>
      </c>
      <c r="B325" s="17">
        <v>45408</v>
      </c>
      <c r="C325" s="18" t="s">
        <v>786</v>
      </c>
      <c r="D325" s="18" t="s">
        <v>787</v>
      </c>
      <c r="E325" s="18" t="s">
        <v>200</v>
      </c>
      <c r="F325" s="18" t="s">
        <v>97</v>
      </c>
      <c r="G325" s="19">
        <v>628000</v>
      </c>
      <c r="H325" s="19">
        <v>0</v>
      </c>
      <c r="I325" s="19">
        <v>223330562</v>
      </c>
      <c r="J325" s="19">
        <v>0</v>
      </c>
      <c r="K325" s="18" t="s">
        <v>119</v>
      </c>
      <c r="L325" s="18"/>
      <c r="M325" s="18"/>
      <c r="N325" s="18"/>
      <c r="O325" s="18"/>
      <c r="P325" s="18"/>
    </row>
    <row r="326" spans="1:16" hidden="1">
      <c r="A326" s="17">
        <v>45409</v>
      </c>
      <c r="B326" s="17">
        <v>45409</v>
      </c>
      <c r="C326" s="18" t="s">
        <v>788</v>
      </c>
      <c r="D326" s="18" t="s">
        <v>789</v>
      </c>
      <c r="E326" s="18" t="s">
        <v>200</v>
      </c>
      <c r="F326" s="18" t="s">
        <v>93</v>
      </c>
      <c r="G326" s="19">
        <v>3200000</v>
      </c>
      <c r="H326" s="19">
        <v>0</v>
      </c>
      <c r="I326" s="19">
        <v>226530562</v>
      </c>
      <c r="J326" s="19">
        <v>0</v>
      </c>
      <c r="K326" s="18" t="s">
        <v>479</v>
      </c>
      <c r="L326" s="18"/>
      <c r="M326" s="18"/>
      <c r="N326" s="18"/>
      <c r="O326" s="18"/>
      <c r="P326" s="18"/>
    </row>
    <row r="327" spans="1:16" hidden="1">
      <c r="A327" s="17">
        <v>45409</v>
      </c>
      <c r="B327" s="17">
        <v>45409</v>
      </c>
      <c r="C327" s="18" t="s">
        <v>790</v>
      </c>
      <c r="D327" s="18" t="s">
        <v>791</v>
      </c>
      <c r="E327" s="18" t="s">
        <v>200</v>
      </c>
      <c r="F327" s="18" t="s">
        <v>97</v>
      </c>
      <c r="G327" s="19">
        <v>500000</v>
      </c>
      <c r="H327" s="19">
        <v>0</v>
      </c>
      <c r="I327" s="19">
        <v>227030562</v>
      </c>
      <c r="J327" s="19">
        <v>0</v>
      </c>
      <c r="K327" s="18" t="s">
        <v>119</v>
      </c>
      <c r="L327" s="18"/>
      <c r="M327" s="18"/>
      <c r="N327" s="18"/>
      <c r="O327" s="18"/>
      <c r="P327" s="18"/>
    </row>
    <row r="328" spans="1:16" hidden="1">
      <c r="A328" s="17">
        <v>45409</v>
      </c>
      <c r="B328" s="17">
        <v>45409</v>
      </c>
      <c r="C328" s="18" t="s">
        <v>792</v>
      </c>
      <c r="D328" s="18" t="s">
        <v>793</v>
      </c>
      <c r="E328" s="18" t="s">
        <v>200</v>
      </c>
      <c r="F328" s="18" t="s">
        <v>97</v>
      </c>
      <c r="G328" s="19">
        <v>621000</v>
      </c>
      <c r="H328" s="19">
        <v>0</v>
      </c>
      <c r="I328" s="19">
        <v>227651562</v>
      </c>
      <c r="J328" s="19">
        <v>0</v>
      </c>
      <c r="K328" s="18" t="s">
        <v>627</v>
      </c>
      <c r="L328" s="18"/>
      <c r="M328" s="18"/>
      <c r="N328" s="18"/>
      <c r="O328" s="18"/>
      <c r="P328" s="18"/>
    </row>
    <row r="329" spans="1:16" hidden="1">
      <c r="A329" s="17">
        <v>45412</v>
      </c>
      <c r="B329" s="17">
        <v>45412</v>
      </c>
      <c r="C329" s="18" t="s">
        <v>188</v>
      </c>
      <c r="D329" s="18" t="s">
        <v>189</v>
      </c>
      <c r="E329" s="18" t="s">
        <v>200</v>
      </c>
      <c r="F329" s="18" t="s">
        <v>129</v>
      </c>
      <c r="G329" s="19">
        <v>8437500</v>
      </c>
      <c r="H329" s="19">
        <v>0</v>
      </c>
      <c r="I329" s="19">
        <v>236089062</v>
      </c>
      <c r="J329" s="19">
        <v>0</v>
      </c>
      <c r="K329" s="18"/>
      <c r="L329" s="18"/>
      <c r="M329" s="18"/>
      <c r="N329" s="18"/>
      <c r="O329" s="18"/>
      <c r="P329" s="18"/>
    </row>
    <row r="330" spans="1:16" hidden="1">
      <c r="A330" s="17">
        <v>45412</v>
      </c>
      <c r="B330" s="17">
        <v>45412</v>
      </c>
      <c r="C330" s="18" t="s">
        <v>190</v>
      </c>
      <c r="D330" s="18" t="s">
        <v>191</v>
      </c>
      <c r="E330" s="18" t="s">
        <v>200</v>
      </c>
      <c r="F330" s="18" t="s">
        <v>135</v>
      </c>
      <c r="G330" s="19">
        <v>129974883</v>
      </c>
      <c r="H330" s="19">
        <v>0</v>
      </c>
      <c r="I330" s="19">
        <v>366063945</v>
      </c>
      <c r="J330" s="19">
        <v>0</v>
      </c>
      <c r="K330" s="18"/>
      <c r="L330" s="18"/>
      <c r="M330" s="18"/>
      <c r="N330" s="18"/>
      <c r="O330" s="18"/>
      <c r="P330" s="18"/>
    </row>
    <row r="331" spans="1:16" hidden="1">
      <c r="A331" s="17">
        <v>45412</v>
      </c>
      <c r="B331" s="17">
        <v>45412</v>
      </c>
      <c r="C331" s="18" t="s">
        <v>794</v>
      </c>
      <c r="D331" s="18" t="s">
        <v>795</v>
      </c>
      <c r="E331" s="18" t="s">
        <v>200</v>
      </c>
      <c r="F331" s="18" t="s">
        <v>796</v>
      </c>
      <c r="G331" s="19">
        <v>9920000</v>
      </c>
      <c r="H331" s="19">
        <v>0</v>
      </c>
      <c r="I331" s="19">
        <v>375983945</v>
      </c>
      <c r="J331" s="19">
        <v>0</v>
      </c>
      <c r="K331" s="18"/>
      <c r="L331" s="18"/>
      <c r="M331" s="18"/>
      <c r="N331" s="18"/>
      <c r="O331" s="18"/>
      <c r="P331" s="18"/>
    </row>
    <row r="332" spans="1:16" hidden="1">
      <c r="A332" s="17">
        <v>45412</v>
      </c>
      <c r="B332" s="17">
        <v>45412</v>
      </c>
      <c r="C332" s="18" t="s">
        <v>192</v>
      </c>
      <c r="D332" s="18" t="s">
        <v>371</v>
      </c>
      <c r="E332" s="18" t="s">
        <v>200</v>
      </c>
      <c r="F332" s="18" t="s">
        <v>101</v>
      </c>
      <c r="G332" s="19">
        <v>0</v>
      </c>
      <c r="H332" s="19">
        <v>124974883</v>
      </c>
      <c r="I332" s="19">
        <v>251009062</v>
      </c>
      <c r="J332" s="19">
        <v>0</v>
      </c>
      <c r="K332" s="18"/>
      <c r="L332" s="18"/>
      <c r="M332" s="18"/>
      <c r="N332" s="18"/>
      <c r="O332" s="18"/>
      <c r="P332" s="18"/>
    </row>
    <row r="333" spans="1:16" hidden="1">
      <c r="A333" s="17">
        <v>45412</v>
      </c>
      <c r="B333" s="17">
        <v>45412</v>
      </c>
      <c r="C333" s="18" t="s">
        <v>192</v>
      </c>
      <c r="D333" s="18" t="s">
        <v>371</v>
      </c>
      <c r="E333" s="18" t="s">
        <v>200</v>
      </c>
      <c r="F333" s="18" t="s">
        <v>101</v>
      </c>
      <c r="G333" s="19">
        <v>0</v>
      </c>
      <c r="H333" s="19">
        <v>104269555</v>
      </c>
      <c r="I333" s="19">
        <v>146739507</v>
      </c>
      <c r="J333" s="19">
        <v>0</v>
      </c>
      <c r="K333" s="18"/>
      <c r="L333" s="18"/>
      <c r="M333" s="18"/>
      <c r="N333" s="18"/>
      <c r="O333" s="18"/>
      <c r="P333" s="18"/>
    </row>
    <row r="334" spans="1:16" hidden="1">
      <c r="A334" s="17">
        <v>45412</v>
      </c>
      <c r="B334" s="17">
        <v>45412</v>
      </c>
      <c r="C334" s="18" t="s">
        <v>192</v>
      </c>
      <c r="D334" s="18" t="s">
        <v>371</v>
      </c>
      <c r="E334" s="18" t="s">
        <v>200</v>
      </c>
      <c r="F334" s="18" t="s">
        <v>101</v>
      </c>
      <c r="G334" s="19">
        <v>0</v>
      </c>
      <c r="H334" s="19">
        <v>37085731</v>
      </c>
      <c r="I334" s="19">
        <v>109653776</v>
      </c>
      <c r="J334" s="19">
        <v>0</v>
      </c>
      <c r="K334" s="18"/>
      <c r="L334" s="18"/>
      <c r="M334" s="18"/>
      <c r="N334" s="18"/>
      <c r="O334" s="18"/>
      <c r="P334" s="18"/>
    </row>
    <row r="335" spans="1:16" hidden="1">
      <c r="A335" s="17">
        <v>45412</v>
      </c>
      <c r="B335" s="17">
        <v>45412</v>
      </c>
      <c r="C335" s="18" t="s">
        <v>192</v>
      </c>
      <c r="D335" s="18" t="s">
        <v>371</v>
      </c>
      <c r="E335" s="18" t="s">
        <v>200</v>
      </c>
      <c r="F335" s="18" t="s">
        <v>101</v>
      </c>
      <c r="G335" s="19">
        <v>0</v>
      </c>
      <c r="H335" s="19">
        <v>8437500</v>
      </c>
      <c r="I335" s="19">
        <v>101216276</v>
      </c>
      <c r="J335" s="19">
        <v>0</v>
      </c>
      <c r="K335" s="18"/>
      <c r="L335" s="18"/>
      <c r="M335" s="18"/>
      <c r="N335" s="18"/>
      <c r="O335" s="18"/>
      <c r="P335" s="18"/>
    </row>
    <row r="336" spans="1:16" hidden="1">
      <c r="A336" s="17">
        <v>45412</v>
      </c>
      <c r="B336" s="17">
        <v>45412</v>
      </c>
      <c r="C336" s="18" t="s">
        <v>192</v>
      </c>
      <c r="D336" s="18" t="s">
        <v>371</v>
      </c>
      <c r="E336" s="18" t="s">
        <v>200</v>
      </c>
      <c r="F336" s="18" t="s">
        <v>101</v>
      </c>
      <c r="G336" s="19">
        <v>0</v>
      </c>
      <c r="H336" s="19">
        <v>71545012</v>
      </c>
      <c r="I336" s="19">
        <v>29671264</v>
      </c>
      <c r="J336" s="19">
        <v>0</v>
      </c>
      <c r="K336" s="18"/>
      <c r="L336" s="18"/>
      <c r="M336" s="18"/>
      <c r="N336" s="18"/>
      <c r="O336" s="18"/>
      <c r="P336" s="18"/>
    </row>
    <row r="337" spans="1:16" hidden="1">
      <c r="A337" s="17">
        <v>45412</v>
      </c>
      <c r="B337" s="17">
        <v>45412</v>
      </c>
      <c r="C337" s="18" t="s">
        <v>192</v>
      </c>
      <c r="D337" s="18" t="s">
        <v>371</v>
      </c>
      <c r="E337" s="18" t="s">
        <v>200</v>
      </c>
      <c r="F337" s="18" t="s">
        <v>101</v>
      </c>
      <c r="G337" s="19">
        <v>0</v>
      </c>
      <c r="H337" s="19">
        <v>49880364</v>
      </c>
      <c r="I337" s="19">
        <v>0</v>
      </c>
      <c r="J337" s="19">
        <v>20209100</v>
      </c>
      <c r="K337" s="18"/>
      <c r="L337" s="18"/>
      <c r="M337" s="18"/>
      <c r="N337" s="18"/>
      <c r="O337" s="18"/>
      <c r="P337" s="18"/>
    </row>
    <row r="338" spans="1:16" hidden="1">
      <c r="A338" s="17">
        <v>45412</v>
      </c>
      <c r="B338" s="17">
        <v>45412</v>
      </c>
      <c r="C338" s="18" t="s">
        <v>797</v>
      </c>
      <c r="D338" s="18" t="s">
        <v>798</v>
      </c>
      <c r="E338" s="18" t="s">
        <v>200</v>
      </c>
      <c r="F338" s="18" t="s">
        <v>374</v>
      </c>
      <c r="G338" s="19">
        <v>13561913</v>
      </c>
      <c r="H338" s="19">
        <v>0</v>
      </c>
      <c r="I338" s="19">
        <v>0</v>
      </c>
      <c r="J338" s="19">
        <v>6647187</v>
      </c>
      <c r="K338" s="18"/>
      <c r="L338" s="18"/>
      <c r="M338" s="18"/>
      <c r="N338" s="18"/>
      <c r="O338" s="18"/>
      <c r="P338" s="18"/>
    </row>
    <row r="339" spans="1:16" hidden="1">
      <c r="A339" s="17">
        <v>45412</v>
      </c>
      <c r="B339" s="17">
        <v>45412</v>
      </c>
      <c r="C339" s="18" t="s">
        <v>797</v>
      </c>
      <c r="D339" s="18" t="s">
        <v>798</v>
      </c>
      <c r="E339" s="18" t="s">
        <v>200</v>
      </c>
      <c r="F339" s="18" t="s">
        <v>375</v>
      </c>
      <c r="G339" s="19">
        <v>3548149</v>
      </c>
      <c r="H339" s="19">
        <v>0</v>
      </c>
      <c r="I339" s="19">
        <v>0</v>
      </c>
      <c r="J339" s="19">
        <v>3099038</v>
      </c>
      <c r="K339" s="18"/>
      <c r="L339" s="18"/>
      <c r="M339" s="18"/>
      <c r="N339" s="18"/>
      <c r="O339" s="18"/>
      <c r="P339" s="18"/>
    </row>
    <row r="340" spans="1:16" hidden="1">
      <c r="A340" s="17">
        <v>45412</v>
      </c>
      <c r="B340" s="17">
        <v>45412</v>
      </c>
      <c r="C340" s="18" t="s">
        <v>797</v>
      </c>
      <c r="D340" s="18" t="s">
        <v>798</v>
      </c>
      <c r="E340" s="18" t="s">
        <v>200</v>
      </c>
      <c r="F340" s="18" t="s">
        <v>374</v>
      </c>
      <c r="G340" s="19">
        <v>2228205</v>
      </c>
      <c r="H340" s="19">
        <v>0</v>
      </c>
      <c r="I340" s="19">
        <v>0</v>
      </c>
      <c r="J340" s="19">
        <v>870833</v>
      </c>
      <c r="K340" s="18"/>
      <c r="L340" s="18"/>
      <c r="M340" s="18"/>
      <c r="N340" s="18"/>
      <c r="O340" s="18"/>
      <c r="P340" s="18"/>
    </row>
    <row r="341" spans="1:16" hidden="1">
      <c r="A341" s="17">
        <v>45412</v>
      </c>
      <c r="B341" s="17">
        <v>45412</v>
      </c>
      <c r="C341" s="18" t="s">
        <v>797</v>
      </c>
      <c r="D341" s="18" t="s">
        <v>798</v>
      </c>
      <c r="E341" s="18" t="s">
        <v>200</v>
      </c>
      <c r="F341" s="18" t="s">
        <v>375</v>
      </c>
      <c r="G341" s="19">
        <v>870833</v>
      </c>
      <c r="H341" s="19">
        <v>0</v>
      </c>
      <c r="I341" s="19">
        <v>0</v>
      </c>
      <c r="J341" s="19">
        <v>0</v>
      </c>
      <c r="K341" s="18"/>
      <c r="L341" s="18"/>
      <c r="M341" s="18"/>
      <c r="N341" s="18"/>
      <c r="O341" s="18"/>
      <c r="P341" s="18"/>
    </row>
    <row r="342" spans="1:16" s="40" customFormat="1" ht="15" hidden="1">
      <c r="A342" s="37"/>
      <c r="B342" s="37"/>
      <c r="C342" s="38" t="s">
        <v>193</v>
      </c>
      <c r="D342" s="38" t="s">
        <v>194</v>
      </c>
      <c r="E342" s="38" t="s">
        <v>200</v>
      </c>
      <c r="F342" s="38"/>
      <c r="G342" s="39">
        <v>1546394433</v>
      </c>
      <c r="H342" s="39">
        <v>1546394433</v>
      </c>
      <c r="I342" s="39"/>
      <c r="J342" s="39"/>
      <c r="K342" s="38"/>
      <c r="L342" s="38"/>
      <c r="M342" s="38"/>
      <c r="N342" s="38"/>
      <c r="O342" s="38"/>
      <c r="P342" s="38"/>
    </row>
    <row r="343" spans="1:16" hidden="1">
      <c r="A343" s="17"/>
      <c r="B343" s="17"/>
      <c r="C343" s="18" t="s">
        <v>193</v>
      </c>
      <c r="D343" s="18" t="s">
        <v>195</v>
      </c>
      <c r="E343" s="18" t="s">
        <v>200</v>
      </c>
      <c r="F343" s="18"/>
      <c r="G343" s="19"/>
      <c r="H343" s="19"/>
      <c r="I343" s="19">
        <v>0</v>
      </c>
      <c r="J343" s="19">
        <v>0</v>
      </c>
      <c r="K343" s="18"/>
      <c r="L343" s="18"/>
      <c r="M343" s="18"/>
      <c r="N343" s="18"/>
      <c r="O343" s="18"/>
      <c r="P343" s="18"/>
    </row>
    <row r="344" spans="1:16" hidden="1">
      <c r="A344" s="20" t="s">
        <v>799</v>
      </c>
    </row>
  </sheetData>
  <autoFilter ref="A3:P344">
    <filterColumn colId="0">
      <filters>
        <dateGroupItem year="2024" month="1" dateTimeGrouping="month"/>
      </filters>
    </filterColumn>
  </autoFilter>
  <mergeCells count="2">
    <mergeCell ref="A1:P1"/>
    <mergeCell ref="A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1"/>
  <sheetViews>
    <sheetView zoomScaleNormal="100" workbookViewId="0">
      <selection activeCell="D30" sqref="D30"/>
    </sheetView>
  </sheetViews>
  <sheetFormatPr defaultColWidth="9.140625" defaultRowHeight="14.25"/>
  <cols>
    <col min="1" max="1" width="15" style="13" customWidth="1"/>
    <col min="2" max="4" width="30" style="13" customWidth="1"/>
    <col min="5" max="5" width="13.5703125" style="21" customWidth="1"/>
    <col min="6" max="6" width="15" style="13" customWidth="1"/>
    <col min="7" max="7" width="18.42578125" style="21" customWidth="1"/>
    <col min="8" max="8" width="18.7109375" style="28" customWidth="1"/>
    <col min="9" max="9" width="23.85546875" style="28" customWidth="1"/>
    <col min="10" max="13" width="17.140625" style="22" customWidth="1"/>
    <col min="14" max="14" width="13.28515625" style="22" customWidth="1"/>
    <col min="15" max="15" width="17.140625" style="22" customWidth="1"/>
    <col min="16" max="17" width="12.85546875" style="13" customWidth="1"/>
    <col min="18" max="16384" width="9.140625" style="13"/>
  </cols>
  <sheetData>
    <row r="1" spans="1:17" ht="18.75">
      <c r="A1" s="75" t="s">
        <v>800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>
      <c r="A2" s="76" t="s">
        <v>801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15" customHeight="1">
      <c r="A3" s="15" t="s">
        <v>802</v>
      </c>
      <c r="B3" s="15" t="s">
        <v>803</v>
      </c>
      <c r="C3" s="15" t="s">
        <v>804</v>
      </c>
      <c r="D3" s="15" t="s">
        <v>805</v>
      </c>
      <c r="E3" s="14" t="s">
        <v>806</v>
      </c>
      <c r="F3" s="15" t="s">
        <v>807</v>
      </c>
      <c r="G3" s="14" t="s">
        <v>808</v>
      </c>
      <c r="H3" s="23" t="s">
        <v>809</v>
      </c>
      <c r="I3" s="23" t="s">
        <v>810</v>
      </c>
      <c r="J3" s="16" t="s">
        <v>811</v>
      </c>
      <c r="K3" s="16" t="s">
        <v>812</v>
      </c>
      <c r="L3" s="16" t="s">
        <v>813</v>
      </c>
      <c r="M3" s="16" t="s">
        <v>814</v>
      </c>
      <c r="N3" s="16" t="s">
        <v>815</v>
      </c>
      <c r="O3" s="16" t="s">
        <v>816</v>
      </c>
      <c r="P3" s="15" t="s">
        <v>817</v>
      </c>
      <c r="Q3" s="15" t="s">
        <v>818</v>
      </c>
    </row>
    <row r="4" spans="1:17">
      <c r="A4" s="18" t="s">
        <v>819</v>
      </c>
      <c r="B4" s="18" t="s">
        <v>820</v>
      </c>
      <c r="C4" s="18" t="s">
        <v>821</v>
      </c>
      <c r="D4" s="18" t="s">
        <v>822</v>
      </c>
      <c r="E4" s="17">
        <v>45323</v>
      </c>
      <c r="F4" s="18" t="s">
        <v>823</v>
      </c>
      <c r="G4" s="17">
        <v>45323</v>
      </c>
      <c r="H4" s="24">
        <v>96</v>
      </c>
      <c r="I4" s="24">
        <v>93</v>
      </c>
      <c r="J4" s="19">
        <v>810000000</v>
      </c>
      <c r="K4" s="19">
        <v>810000000</v>
      </c>
      <c r="L4" s="19">
        <v>25312500</v>
      </c>
      <c r="M4" s="19">
        <v>25312500</v>
      </c>
      <c r="N4" s="19">
        <v>784687500</v>
      </c>
      <c r="O4" s="19">
        <v>8437500</v>
      </c>
      <c r="P4" s="18" t="s">
        <v>824</v>
      </c>
      <c r="Q4" s="18" t="s">
        <v>129</v>
      </c>
    </row>
    <row r="5" spans="1:17">
      <c r="A5" s="18" t="s">
        <v>825</v>
      </c>
      <c r="B5" s="18" t="s">
        <v>826</v>
      </c>
      <c r="C5" s="18" t="s">
        <v>827</v>
      </c>
      <c r="D5" s="18" t="s">
        <v>822</v>
      </c>
      <c r="E5" s="17">
        <v>45323</v>
      </c>
      <c r="F5" s="18" t="s">
        <v>828</v>
      </c>
      <c r="G5" s="17">
        <v>45323</v>
      </c>
      <c r="H5" s="24">
        <v>60</v>
      </c>
      <c r="I5" s="24">
        <v>57</v>
      </c>
      <c r="J5" s="19">
        <v>155000000</v>
      </c>
      <c r="K5" s="19">
        <v>155000000</v>
      </c>
      <c r="L5" s="19">
        <v>7749999</v>
      </c>
      <c r="M5" s="19">
        <v>7749999</v>
      </c>
      <c r="N5" s="19">
        <v>147250001</v>
      </c>
      <c r="O5" s="19">
        <v>2583333</v>
      </c>
      <c r="P5" s="18" t="s">
        <v>829</v>
      </c>
      <c r="Q5" s="18" t="s">
        <v>129</v>
      </c>
    </row>
    <row r="6" spans="1:17">
      <c r="A6" s="18" t="s">
        <v>830</v>
      </c>
      <c r="B6" s="18" t="s">
        <v>831</v>
      </c>
      <c r="C6" s="18" t="s">
        <v>821</v>
      </c>
      <c r="D6" s="18" t="s">
        <v>832</v>
      </c>
      <c r="E6" s="17">
        <v>45323</v>
      </c>
      <c r="F6" s="18" t="s">
        <v>833</v>
      </c>
      <c r="G6" s="17">
        <v>45323</v>
      </c>
      <c r="H6" s="24">
        <v>96</v>
      </c>
      <c r="I6" s="24">
        <v>93</v>
      </c>
      <c r="J6" s="19">
        <v>506200000</v>
      </c>
      <c r="K6" s="19">
        <v>506200000</v>
      </c>
      <c r="L6" s="19">
        <v>15818751</v>
      </c>
      <c r="M6" s="19">
        <v>15818751</v>
      </c>
      <c r="N6" s="19">
        <v>490381249</v>
      </c>
      <c r="O6" s="19">
        <v>5272917</v>
      </c>
      <c r="P6" s="18" t="s">
        <v>824</v>
      </c>
      <c r="Q6" s="18" t="s">
        <v>129</v>
      </c>
    </row>
    <row r="7" spans="1:17">
      <c r="A7" s="18" t="s">
        <v>834</v>
      </c>
      <c r="B7" s="18" t="s">
        <v>835</v>
      </c>
      <c r="C7" s="18" t="s">
        <v>821</v>
      </c>
      <c r="D7" s="18" t="s">
        <v>832</v>
      </c>
      <c r="E7" s="17">
        <v>45374</v>
      </c>
      <c r="F7" s="18" t="s">
        <v>836</v>
      </c>
      <c r="G7" s="17">
        <v>45374</v>
      </c>
      <c r="H7" s="24">
        <v>36</v>
      </c>
      <c r="I7" s="24">
        <v>34</v>
      </c>
      <c r="J7" s="19">
        <v>102500000</v>
      </c>
      <c r="K7" s="19">
        <v>102500000</v>
      </c>
      <c r="L7" s="19">
        <v>3673835</v>
      </c>
      <c r="M7" s="19">
        <v>3673835</v>
      </c>
      <c r="N7" s="19">
        <v>98826165</v>
      </c>
      <c r="O7" s="19">
        <v>2847222</v>
      </c>
      <c r="P7" s="18" t="s">
        <v>824</v>
      </c>
      <c r="Q7" s="18" t="s">
        <v>129</v>
      </c>
    </row>
    <row r="8" spans="1:17">
      <c r="A8" s="18" t="s">
        <v>837</v>
      </c>
      <c r="B8" s="18" t="s">
        <v>838</v>
      </c>
      <c r="C8" s="18" t="s">
        <v>821</v>
      </c>
      <c r="D8" s="18" t="s">
        <v>839</v>
      </c>
      <c r="E8" s="17">
        <v>45383</v>
      </c>
      <c r="F8" s="18" t="s">
        <v>840</v>
      </c>
      <c r="G8" s="17">
        <v>45383</v>
      </c>
      <c r="H8" s="24">
        <v>60</v>
      </c>
      <c r="I8" s="24">
        <v>59</v>
      </c>
      <c r="J8" s="19">
        <v>185000000</v>
      </c>
      <c r="K8" s="19">
        <v>185000000</v>
      </c>
      <c r="L8" s="19">
        <v>3083333</v>
      </c>
      <c r="M8" s="19">
        <v>3083333</v>
      </c>
      <c r="N8" s="19">
        <v>181916667</v>
      </c>
      <c r="O8" s="19">
        <v>3083333</v>
      </c>
      <c r="P8" s="18" t="s">
        <v>824</v>
      </c>
      <c r="Q8" s="18" t="s">
        <v>129</v>
      </c>
    </row>
    <row r="9" spans="1:17">
      <c r="A9" s="18" t="s">
        <v>841</v>
      </c>
      <c r="B9" s="18" t="s">
        <v>842</v>
      </c>
      <c r="C9" s="18" t="s">
        <v>821</v>
      </c>
      <c r="D9" s="18" t="s">
        <v>843</v>
      </c>
      <c r="E9" s="17">
        <v>45397</v>
      </c>
      <c r="F9" s="18" t="s">
        <v>844</v>
      </c>
      <c r="G9" s="17">
        <v>45397</v>
      </c>
      <c r="H9" s="24">
        <v>84</v>
      </c>
      <c r="I9" s="24">
        <v>83</v>
      </c>
      <c r="J9" s="19">
        <v>530000000</v>
      </c>
      <c r="K9" s="19">
        <v>530000000</v>
      </c>
      <c r="L9" s="19">
        <v>3365079</v>
      </c>
      <c r="M9" s="19">
        <v>3365079</v>
      </c>
      <c r="N9" s="19">
        <v>526634921</v>
      </c>
      <c r="O9" s="19">
        <v>6309524</v>
      </c>
      <c r="P9" s="18" t="s">
        <v>824</v>
      </c>
      <c r="Q9" s="18" t="s">
        <v>129</v>
      </c>
    </row>
    <row r="10" spans="1:17">
      <c r="A10" s="18" t="s">
        <v>845</v>
      </c>
      <c r="B10" s="18" t="s">
        <v>846</v>
      </c>
      <c r="C10" s="18" t="s">
        <v>821</v>
      </c>
      <c r="D10" s="18" t="s">
        <v>847</v>
      </c>
      <c r="E10" s="17">
        <v>45399</v>
      </c>
      <c r="F10" s="18" t="s">
        <v>848</v>
      </c>
      <c r="G10" s="17">
        <v>45399</v>
      </c>
      <c r="H10" s="24">
        <v>96</v>
      </c>
      <c r="I10" s="24">
        <v>95</v>
      </c>
      <c r="J10" s="19">
        <v>824652342</v>
      </c>
      <c r="K10" s="19">
        <v>824652342</v>
      </c>
      <c r="L10" s="19">
        <v>4008727</v>
      </c>
      <c r="M10" s="19">
        <v>4008727</v>
      </c>
      <c r="N10" s="19">
        <v>820643615</v>
      </c>
      <c r="O10" s="19">
        <v>8590129</v>
      </c>
      <c r="P10" s="18" t="s">
        <v>824</v>
      </c>
      <c r="Q10" s="18" t="s">
        <v>129</v>
      </c>
    </row>
    <row r="11" spans="1:17">
      <c r="A11" s="25" t="s">
        <v>849</v>
      </c>
      <c r="H11" s="26">
        <v>528</v>
      </c>
      <c r="I11" s="26">
        <v>514</v>
      </c>
      <c r="J11" s="27">
        <v>3113352342</v>
      </c>
      <c r="K11" s="27">
        <v>3113352342</v>
      </c>
      <c r="L11" s="27">
        <v>63012224</v>
      </c>
      <c r="M11" s="27">
        <v>63012224</v>
      </c>
      <c r="N11" s="27">
        <v>3050340118</v>
      </c>
      <c r="O11" s="27">
        <v>37123958</v>
      </c>
    </row>
  </sheetData>
  <mergeCells count="2">
    <mergeCell ref="A1:Q1"/>
    <mergeCell ref="A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23"/>
  <sheetViews>
    <sheetView zoomScaleNormal="100" workbookViewId="0">
      <selection activeCell="C29" sqref="C29"/>
    </sheetView>
  </sheetViews>
  <sheetFormatPr defaultColWidth="9.140625" defaultRowHeight="14.25"/>
  <cols>
    <col min="1" max="1" width="15" style="13" customWidth="1"/>
    <col min="2" max="2" width="30" style="13" customWidth="1"/>
    <col min="3" max="3" width="21.42578125" style="13" customWidth="1"/>
    <col min="4" max="4" width="13.5703125" style="21" customWidth="1"/>
    <col min="5" max="5" width="14.28515625" style="13" customWidth="1"/>
    <col min="6" max="7" width="10.5703125" style="28" customWidth="1"/>
    <col min="8" max="8" width="10.7109375" style="13" customWidth="1"/>
    <col min="9" max="9" width="14" style="32" customWidth="1"/>
    <col min="10" max="10" width="21.140625" style="22" customWidth="1"/>
    <col min="11" max="11" width="20.140625" style="22" customWidth="1"/>
    <col min="12" max="12" width="21.28515625" style="22" customWidth="1"/>
    <col min="13" max="13" width="19.85546875" style="22" customWidth="1"/>
    <col min="14" max="14" width="18.7109375" style="22" customWidth="1"/>
    <col min="15" max="15" width="14.28515625" style="13" customWidth="1"/>
    <col min="16" max="16" width="21.42578125" style="13" customWidth="1"/>
    <col min="17" max="16384" width="9.140625" style="13"/>
  </cols>
  <sheetData>
    <row r="1" spans="1:16" ht="18.75">
      <c r="A1" s="75" t="s">
        <v>850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76" t="s">
        <v>801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5" customHeight="1">
      <c r="A3" s="15" t="s">
        <v>851</v>
      </c>
      <c r="B3" s="15" t="s">
        <v>852</v>
      </c>
      <c r="C3" s="15" t="s">
        <v>853</v>
      </c>
      <c r="D3" s="14" t="s">
        <v>806</v>
      </c>
      <c r="E3" s="15" t="s">
        <v>807</v>
      </c>
      <c r="F3" s="23" t="s">
        <v>854</v>
      </c>
      <c r="G3" s="23" t="s">
        <v>855</v>
      </c>
      <c r="H3" s="15" t="s">
        <v>856</v>
      </c>
      <c r="I3" s="29" t="s">
        <v>857</v>
      </c>
      <c r="J3" s="16" t="s">
        <v>858</v>
      </c>
      <c r="K3" s="16" t="s">
        <v>859</v>
      </c>
      <c r="L3" s="16" t="s">
        <v>860</v>
      </c>
      <c r="M3" s="16" t="s">
        <v>861</v>
      </c>
      <c r="N3" s="16" t="s">
        <v>815</v>
      </c>
      <c r="O3" s="15" t="s">
        <v>862</v>
      </c>
      <c r="P3" s="15" t="s">
        <v>863</v>
      </c>
    </row>
    <row r="4" spans="1:16">
      <c r="A4" s="18" t="s">
        <v>864</v>
      </c>
      <c r="B4" s="18" t="s">
        <v>865</v>
      </c>
      <c r="C4" s="18" t="s">
        <v>866</v>
      </c>
      <c r="D4" s="17">
        <v>45300</v>
      </c>
      <c r="E4" s="18" t="s">
        <v>867</v>
      </c>
      <c r="F4" s="24">
        <v>24</v>
      </c>
      <c r="G4" s="24">
        <v>20</v>
      </c>
      <c r="H4" s="18" t="s">
        <v>868</v>
      </c>
      <c r="I4" s="30">
        <v>5</v>
      </c>
      <c r="J4" s="19">
        <v>53363636</v>
      </c>
      <c r="K4" s="19">
        <v>2223485</v>
      </c>
      <c r="L4" s="19">
        <v>8893940</v>
      </c>
      <c r="M4" s="19">
        <v>8893940</v>
      </c>
      <c r="N4" s="19">
        <v>44469696</v>
      </c>
      <c r="O4" s="18" t="s">
        <v>374</v>
      </c>
      <c r="P4" s="18" t="s">
        <v>869</v>
      </c>
    </row>
    <row r="5" spans="1:16">
      <c r="A5" s="18" t="s">
        <v>870</v>
      </c>
      <c r="B5" s="18" t="s">
        <v>871</v>
      </c>
      <c r="C5" s="18" t="s">
        <v>866</v>
      </c>
      <c r="D5" s="17">
        <v>45300</v>
      </c>
      <c r="E5" s="18" t="s">
        <v>872</v>
      </c>
      <c r="F5" s="24">
        <v>12</v>
      </c>
      <c r="G5" s="24">
        <v>8</v>
      </c>
      <c r="H5" s="18" t="s">
        <v>873</v>
      </c>
      <c r="I5" s="30">
        <v>2</v>
      </c>
      <c r="J5" s="19">
        <v>17777778</v>
      </c>
      <c r="K5" s="19">
        <v>1481482</v>
      </c>
      <c r="L5" s="19">
        <v>5925928</v>
      </c>
      <c r="M5" s="19">
        <v>5925928</v>
      </c>
      <c r="N5" s="19">
        <v>11851850</v>
      </c>
      <c r="O5" s="18" t="s">
        <v>375</v>
      </c>
      <c r="P5" s="18" t="s">
        <v>869</v>
      </c>
    </row>
    <row r="6" spans="1:16">
      <c r="A6" s="18" t="s">
        <v>874</v>
      </c>
      <c r="B6" s="18" t="s">
        <v>875</v>
      </c>
      <c r="C6" s="18" t="s">
        <v>866</v>
      </c>
      <c r="D6" s="17">
        <v>45315</v>
      </c>
      <c r="E6" s="18" t="s">
        <v>876</v>
      </c>
      <c r="F6" s="24">
        <v>12</v>
      </c>
      <c r="G6" s="24">
        <v>8</v>
      </c>
      <c r="H6" s="18" t="s">
        <v>877</v>
      </c>
      <c r="I6" s="30">
        <v>2</v>
      </c>
      <c r="J6" s="19">
        <v>24800000</v>
      </c>
      <c r="K6" s="19">
        <v>2066667</v>
      </c>
      <c r="L6" s="19">
        <v>8266668</v>
      </c>
      <c r="M6" s="19">
        <v>8266668</v>
      </c>
      <c r="N6" s="19">
        <v>16533332</v>
      </c>
      <c r="O6" s="18" t="s">
        <v>375</v>
      </c>
      <c r="P6" s="18" t="s">
        <v>869</v>
      </c>
    </row>
    <row r="7" spans="1:16">
      <c r="A7" s="18" t="s">
        <v>878</v>
      </c>
      <c r="B7" s="18" t="s">
        <v>879</v>
      </c>
      <c r="C7" s="18" t="s">
        <v>866</v>
      </c>
      <c r="D7" s="17">
        <v>45316</v>
      </c>
      <c r="E7" s="18" t="s">
        <v>880</v>
      </c>
      <c r="F7" s="24">
        <v>24</v>
      </c>
      <c r="G7" s="24">
        <v>20</v>
      </c>
      <c r="H7" s="18" t="s">
        <v>877</v>
      </c>
      <c r="I7" s="30">
        <v>9</v>
      </c>
      <c r="J7" s="19">
        <v>140849275</v>
      </c>
      <c r="K7" s="19">
        <v>5868720</v>
      </c>
      <c r="L7" s="19">
        <v>23474880</v>
      </c>
      <c r="M7" s="19">
        <v>23474880</v>
      </c>
      <c r="N7" s="19">
        <v>117374395</v>
      </c>
      <c r="O7" s="18" t="s">
        <v>374</v>
      </c>
      <c r="P7" s="18" t="s">
        <v>869</v>
      </c>
    </row>
    <row r="8" spans="1:16">
      <c r="A8" s="18" t="s">
        <v>881</v>
      </c>
      <c r="B8" s="18" t="s">
        <v>882</v>
      </c>
      <c r="C8" s="18" t="s">
        <v>866</v>
      </c>
      <c r="D8" s="17">
        <v>45323</v>
      </c>
      <c r="E8" s="18" t="s">
        <v>883</v>
      </c>
      <c r="F8" s="24">
        <v>12</v>
      </c>
      <c r="G8" s="24">
        <v>9</v>
      </c>
      <c r="H8" s="18" t="s">
        <v>877</v>
      </c>
      <c r="I8" s="30">
        <v>1</v>
      </c>
      <c r="J8" s="19">
        <v>20500000</v>
      </c>
      <c r="K8" s="19">
        <v>1708333</v>
      </c>
      <c r="L8" s="19">
        <v>5124999</v>
      </c>
      <c r="M8" s="19">
        <v>5124999</v>
      </c>
      <c r="N8" s="19">
        <v>15375001</v>
      </c>
      <c r="O8" s="18" t="s">
        <v>375</v>
      </c>
      <c r="P8" s="18" t="s">
        <v>884</v>
      </c>
    </row>
    <row r="9" spans="1:16">
      <c r="A9" s="18" t="s">
        <v>885</v>
      </c>
      <c r="B9" s="18" t="s">
        <v>886</v>
      </c>
      <c r="C9" s="18" t="s">
        <v>866</v>
      </c>
      <c r="D9" s="17">
        <v>45323</v>
      </c>
      <c r="E9" s="18" t="s">
        <v>887</v>
      </c>
      <c r="F9" s="24">
        <v>36</v>
      </c>
      <c r="G9" s="24">
        <v>33</v>
      </c>
      <c r="H9" s="18" t="s">
        <v>877</v>
      </c>
      <c r="I9" s="30">
        <v>2</v>
      </c>
      <c r="J9" s="19">
        <v>74750000</v>
      </c>
      <c r="K9" s="19">
        <v>2076389</v>
      </c>
      <c r="L9" s="19">
        <v>6229167</v>
      </c>
      <c r="M9" s="19">
        <v>6229167</v>
      </c>
      <c r="N9" s="19">
        <v>68520833</v>
      </c>
      <c r="O9" s="18" t="s">
        <v>374</v>
      </c>
      <c r="P9" s="18" t="s">
        <v>884</v>
      </c>
    </row>
    <row r="10" spans="1:16">
      <c r="A10" s="18" t="s">
        <v>888</v>
      </c>
      <c r="B10" s="18" t="s">
        <v>889</v>
      </c>
      <c r="C10" s="18" t="s">
        <v>866</v>
      </c>
      <c r="D10" s="17">
        <v>45323</v>
      </c>
      <c r="E10" s="18" t="s">
        <v>890</v>
      </c>
      <c r="F10" s="24">
        <v>36</v>
      </c>
      <c r="G10" s="24">
        <v>33</v>
      </c>
      <c r="H10" s="18" t="s">
        <v>877</v>
      </c>
      <c r="I10" s="30">
        <v>1</v>
      </c>
      <c r="J10" s="19">
        <v>123100000</v>
      </c>
      <c r="K10" s="19">
        <v>3419444</v>
      </c>
      <c r="L10" s="19">
        <v>10258332</v>
      </c>
      <c r="M10" s="19">
        <v>10258332</v>
      </c>
      <c r="N10" s="19">
        <v>112841668</v>
      </c>
      <c r="O10" s="18" t="s">
        <v>374</v>
      </c>
      <c r="P10" s="18" t="s">
        <v>884</v>
      </c>
    </row>
    <row r="11" spans="1:16">
      <c r="A11" s="18" t="s">
        <v>891</v>
      </c>
      <c r="B11" s="18" t="s">
        <v>892</v>
      </c>
      <c r="C11" s="18" t="s">
        <v>866</v>
      </c>
      <c r="D11" s="17">
        <v>45324</v>
      </c>
      <c r="E11" s="18" t="s">
        <v>893</v>
      </c>
      <c r="F11" s="24">
        <v>36</v>
      </c>
      <c r="G11" s="24">
        <v>33</v>
      </c>
      <c r="H11" s="18" t="s">
        <v>877</v>
      </c>
      <c r="I11" s="30">
        <v>2</v>
      </c>
      <c r="J11" s="19">
        <v>80000000</v>
      </c>
      <c r="K11" s="19">
        <v>2222222</v>
      </c>
      <c r="L11" s="19">
        <v>6666666</v>
      </c>
      <c r="M11" s="19">
        <v>6666666</v>
      </c>
      <c r="N11" s="19">
        <v>73333334</v>
      </c>
      <c r="O11" s="18" t="s">
        <v>374</v>
      </c>
      <c r="P11" s="18" t="s">
        <v>894</v>
      </c>
    </row>
    <row r="12" spans="1:16">
      <c r="A12" s="18" t="s">
        <v>895</v>
      </c>
      <c r="B12" s="18" t="s">
        <v>896</v>
      </c>
      <c r="C12" s="18" t="s">
        <v>866</v>
      </c>
      <c r="D12" s="17">
        <v>45334</v>
      </c>
      <c r="E12" s="18" t="s">
        <v>897</v>
      </c>
      <c r="F12" s="24">
        <v>24</v>
      </c>
      <c r="G12" s="24">
        <v>21</v>
      </c>
      <c r="H12" s="18" t="s">
        <v>898</v>
      </c>
      <c r="I12" s="30">
        <v>14</v>
      </c>
      <c r="J12" s="19">
        <v>44700000</v>
      </c>
      <c r="K12" s="19">
        <v>1862500</v>
      </c>
      <c r="L12" s="19">
        <v>5587500</v>
      </c>
      <c r="M12" s="19">
        <v>5587500</v>
      </c>
      <c r="N12" s="19">
        <v>39112500</v>
      </c>
      <c r="O12" s="18" t="s">
        <v>374</v>
      </c>
      <c r="P12" s="18" t="s">
        <v>884</v>
      </c>
    </row>
    <row r="13" spans="1:16">
      <c r="A13" s="18" t="s">
        <v>899</v>
      </c>
      <c r="B13" s="18" t="s">
        <v>900</v>
      </c>
      <c r="C13" s="18" t="s">
        <v>866</v>
      </c>
      <c r="D13" s="17">
        <v>45334</v>
      </c>
      <c r="E13" s="18" t="s">
        <v>901</v>
      </c>
      <c r="F13" s="24">
        <v>12</v>
      </c>
      <c r="G13" s="24">
        <v>9</v>
      </c>
      <c r="H13" s="18" t="s">
        <v>877</v>
      </c>
      <c r="I13" s="30">
        <v>536</v>
      </c>
      <c r="J13" s="19">
        <v>49723000</v>
      </c>
      <c r="K13" s="19">
        <v>4143583</v>
      </c>
      <c r="L13" s="19">
        <v>12430749</v>
      </c>
      <c r="M13" s="19">
        <v>12430749</v>
      </c>
      <c r="N13" s="19">
        <v>37292251</v>
      </c>
      <c r="O13" s="18" t="s">
        <v>375</v>
      </c>
      <c r="P13" s="18" t="s">
        <v>884</v>
      </c>
    </row>
    <row r="14" spans="1:16">
      <c r="A14" s="18" t="s">
        <v>902</v>
      </c>
      <c r="B14" s="18" t="s">
        <v>903</v>
      </c>
      <c r="C14" s="18" t="s">
        <v>866</v>
      </c>
      <c r="D14" s="17">
        <v>45334</v>
      </c>
      <c r="E14" s="18" t="s">
        <v>904</v>
      </c>
      <c r="F14" s="24">
        <v>12</v>
      </c>
      <c r="G14" s="24">
        <v>9</v>
      </c>
      <c r="H14" s="18" t="s">
        <v>877</v>
      </c>
      <c r="I14" s="30">
        <v>1</v>
      </c>
      <c r="J14" s="19">
        <v>10450000</v>
      </c>
      <c r="K14" s="19">
        <v>870833</v>
      </c>
      <c r="L14" s="19">
        <v>2612499</v>
      </c>
      <c r="M14" s="19">
        <v>2612499</v>
      </c>
      <c r="N14" s="19">
        <v>7837501</v>
      </c>
      <c r="O14" s="18" t="s">
        <v>375</v>
      </c>
      <c r="P14" s="18" t="s">
        <v>869</v>
      </c>
    </row>
    <row r="15" spans="1:16">
      <c r="A15" s="18" t="s">
        <v>905</v>
      </c>
      <c r="B15" s="18" t="s">
        <v>906</v>
      </c>
      <c r="C15" s="18" t="s">
        <v>866</v>
      </c>
      <c r="D15" s="17">
        <v>45334</v>
      </c>
      <c r="E15" s="18" t="s">
        <v>907</v>
      </c>
      <c r="F15" s="24">
        <v>24</v>
      </c>
      <c r="G15" s="24">
        <v>21</v>
      </c>
      <c r="H15" s="18" t="s">
        <v>908</v>
      </c>
      <c r="I15" s="30">
        <v>3</v>
      </c>
      <c r="J15" s="19">
        <v>32150000</v>
      </c>
      <c r="K15" s="19">
        <v>1339583</v>
      </c>
      <c r="L15" s="19">
        <v>4018749</v>
      </c>
      <c r="M15" s="19">
        <v>4018749</v>
      </c>
      <c r="N15" s="19">
        <v>28131251</v>
      </c>
      <c r="O15" s="18" t="s">
        <v>374</v>
      </c>
      <c r="P15" s="18" t="s">
        <v>884</v>
      </c>
    </row>
    <row r="16" spans="1:16">
      <c r="A16" s="18" t="s">
        <v>909</v>
      </c>
      <c r="B16" s="18" t="s">
        <v>910</v>
      </c>
      <c r="C16" s="18" t="s">
        <v>866</v>
      </c>
      <c r="D16" s="17">
        <v>45334</v>
      </c>
      <c r="E16" s="18" t="s">
        <v>911</v>
      </c>
      <c r="F16" s="24">
        <v>24</v>
      </c>
      <c r="G16" s="24">
        <v>21</v>
      </c>
      <c r="H16" s="18" t="s">
        <v>877</v>
      </c>
      <c r="I16" s="30">
        <v>4</v>
      </c>
      <c r="J16" s="19">
        <v>38000000</v>
      </c>
      <c r="K16" s="19">
        <v>1583333</v>
      </c>
      <c r="L16" s="19">
        <v>4749999</v>
      </c>
      <c r="M16" s="19">
        <v>4749999</v>
      </c>
      <c r="N16" s="19">
        <v>33250001</v>
      </c>
      <c r="O16" s="18" t="s">
        <v>375</v>
      </c>
      <c r="P16" s="18" t="s">
        <v>884</v>
      </c>
    </row>
    <row r="17" spans="1:16">
      <c r="A17" s="18" t="s">
        <v>912</v>
      </c>
      <c r="B17" s="18" t="s">
        <v>913</v>
      </c>
      <c r="C17" s="18" t="s">
        <v>866</v>
      </c>
      <c r="D17" s="17">
        <v>45334</v>
      </c>
      <c r="E17" s="18" t="s">
        <v>914</v>
      </c>
      <c r="F17" s="24">
        <v>12</v>
      </c>
      <c r="G17" s="24">
        <v>9</v>
      </c>
      <c r="H17" s="18" t="s">
        <v>877</v>
      </c>
      <c r="I17" s="30">
        <v>78</v>
      </c>
      <c r="J17" s="19">
        <v>25200000</v>
      </c>
      <c r="K17" s="19">
        <v>2100000</v>
      </c>
      <c r="L17" s="19">
        <v>6300000</v>
      </c>
      <c r="M17" s="19">
        <v>6300000</v>
      </c>
      <c r="N17" s="19">
        <v>18900000</v>
      </c>
      <c r="O17" s="18" t="s">
        <v>375</v>
      </c>
      <c r="P17" s="18" t="s">
        <v>884</v>
      </c>
    </row>
    <row r="18" spans="1:16">
      <c r="A18" s="18" t="s">
        <v>915</v>
      </c>
      <c r="B18" s="18" t="s">
        <v>916</v>
      </c>
      <c r="C18" s="18" t="s">
        <v>866</v>
      </c>
      <c r="D18" s="17">
        <v>45351</v>
      </c>
      <c r="E18" s="18" t="s">
        <v>917</v>
      </c>
      <c r="F18" s="24">
        <v>24</v>
      </c>
      <c r="G18" s="24">
        <v>21</v>
      </c>
      <c r="H18" s="18" t="s">
        <v>877</v>
      </c>
      <c r="I18" s="30">
        <v>4</v>
      </c>
      <c r="J18" s="19">
        <v>53476911</v>
      </c>
      <c r="K18" s="19">
        <v>2228205</v>
      </c>
      <c r="L18" s="19">
        <v>6684615</v>
      </c>
      <c r="M18" s="19">
        <v>6684615</v>
      </c>
      <c r="N18" s="19">
        <v>46792296</v>
      </c>
      <c r="O18" s="18" t="s">
        <v>374</v>
      </c>
      <c r="P18" s="18" t="s">
        <v>918</v>
      </c>
    </row>
    <row r="19" spans="1:16">
      <c r="A19" s="18" t="s">
        <v>919</v>
      </c>
      <c r="B19" s="18" t="s">
        <v>900</v>
      </c>
      <c r="C19" s="18" t="s">
        <v>866</v>
      </c>
      <c r="D19" s="17">
        <v>45352</v>
      </c>
      <c r="E19" s="18" t="s">
        <v>920</v>
      </c>
      <c r="F19" s="24">
        <v>12</v>
      </c>
      <c r="G19" s="24">
        <v>10</v>
      </c>
      <c r="H19" s="18" t="s">
        <v>877</v>
      </c>
      <c r="I19" s="30">
        <v>404</v>
      </c>
      <c r="J19" s="19">
        <v>34540000</v>
      </c>
      <c r="K19" s="19">
        <v>2878333</v>
      </c>
      <c r="L19" s="19">
        <v>5756666</v>
      </c>
      <c r="M19" s="19">
        <v>5756666</v>
      </c>
      <c r="N19" s="19">
        <v>28783334</v>
      </c>
      <c r="O19" s="18" t="s">
        <v>375</v>
      </c>
      <c r="P19" s="18" t="s">
        <v>884</v>
      </c>
    </row>
    <row r="20" spans="1:16">
      <c r="A20" s="18" t="s">
        <v>921</v>
      </c>
      <c r="B20" s="18" t="s">
        <v>922</v>
      </c>
      <c r="C20" s="18" t="s">
        <v>866</v>
      </c>
      <c r="D20" s="17">
        <v>45358</v>
      </c>
      <c r="E20" s="18" t="s">
        <v>923</v>
      </c>
      <c r="F20" s="24">
        <v>12</v>
      </c>
      <c r="G20" s="24">
        <v>10</v>
      </c>
      <c r="H20" s="18" t="s">
        <v>877</v>
      </c>
      <c r="I20" s="30">
        <v>5</v>
      </c>
      <c r="J20" s="19">
        <v>26900000</v>
      </c>
      <c r="K20" s="19">
        <v>2241667</v>
      </c>
      <c r="L20" s="19">
        <v>4483334</v>
      </c>
      <c r="M20" s="19">
        <v>4483334</v>
      </c>
      <c r="N20" s="19">
        <v>22416666</v>
      </c>
      <c r="O20" s="18" t="s">
        <v>375</v>
      </c>
      <c r="P20" s="18" t="s">
        <v>884</v>
      </c>
    </row>
    <row r="21" spans="1:16">
      <c r="A21" s="18" t="s">
        <v>924</v>
      </c>
      <c r="B21" s="18" t="s">
        <v>925</v>
      </c>
      <c r="C21" s="18" t="s">
        <v>866</v>
      </c>
      <c r="D21" s="17">
        <v>45359</v>
      </c>
      <c r="E21" s="18" t="s">
        <v>926</v>
      </c>
      <c r="F21" s="24">
        <v>24</v>
      </c>
      <c r="G21" s="24">
        <v>22</v>
      </c>
      <c r="H21" s="18" t="s">
        <v>927</v>
      </c>
      <c r="I21" s="30">
        <v>1</v>
      </c>
      <c r="J21" s="19">
        <v>102168000</v>
      </c>
      <c r="K21" s="19">
        <v>4257000</v>
      </c>
      <c r="L21" s="19">
        <v>8514000</v>
      </c>
      <c r="M21" s="19">
        <v>8514000</v>
      </c>
      <c r="N21" s="19">
        <v>93654000</v>
      </c>
      <c r="O21" s="18" t="s">
        <v>374</v>
      </c>
      <c r="P21" s="18" t="s">
        <v>869</v>
      </c>
    </row>
    <row r="22" spans="1:16">
      <c r="A22" s="18" t="s">
        <v>928</v>
      </c>
      <c r="B22" s="18" t="s">
        <v>929</v>
      </c>
      <c r="C22" s="18" t="s">
        <v>866</v>
      </c>
      <c r="D22" s="17">
        <v>45366</v>
      </c>
      <c r="E22" s="18" t="s">
        <v>930</v>
      </c>
      <c r="F22" s="24">
        <v>24</v>
      </c>
      <c r="G22" s="24">
        <v>22</v>
      </c>
      <c r="H22" s="18" t="s">
        <v>927</v>
      </c>
      <c r="I22" s="30">
        <v>2</v>
      </c>
      <c r="J22" s="19">
        <v>29105000</v>
      </c>
      <c r="K22" s="19">
        <v>1212708</v>
      </c>
      <c r="L22" s="19">
        <v>2425416</v>
      </c>
      <c r="M22" s="19">
        <v>2425416</v>
      </c>
      <c r="N22" s="19">
        <v>26679584</v>
      </c>
      <c r="O22" s="18" t="s">
        <v>374</v>
      </c>
      <c r="P22" s="18" t="s">
        <v>869</v>
      </c>
    </row>
    <row r="23" spans="1:16">
      <c r="A23" s="25" t="s">
        <v>931</v>
      </c>
      <c r="I23" s="31">
        <v>1076</v>
      </c>
      <c r="J23" s="27">
        <v>981553600</v>
      </c>
      <c r="K23" s="27">
        <v>45784487</v>
      </c>
      <c r="L23" s="27">
        <v>138404107</v>
      </c>
      <c r="M23" s="27">
        <v>138404107</v>
      </c>
      <c r="N23" s="27">
        <v>843149493</v>
      </c>
    </row>
  </sheetData>
  <mergeCells count="2">
    <mergeCell ref="A1:P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BAO CAO</vt:lpstr>
      <vt:lpstr>CHI TIET</vt:lpstr>
      <vt:lpstr>CF BAN HANG</vt:lpstr>
      <vt:lpstr>CF QL DOANH NGHIEP</vt:lpstr>
      <vt:lpstr>TSCD</vt:lpstr>
      <vt:lpstr>CCDC</vt:lpstr>
      <vt:lpstr>'BAO CAO'!Print_Area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2024-05-31T09:30:46Z</dcterms:created>
  <dcterms:modified xsi:type="dcterms:W3CDTF">2024-07-02T09:04:08Z</dcterms:modified>
</cp:coreProperties>
</file>