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Sheet1!$A$1:$F$34</definedName>
    <definedName name="_xlnm.Print_Titles" localSheetId="0">Sheet1!$13:$13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F16" i="1"/>
  <c r="F17" i="1"/>
  <c r="F18" i="1"/>
  <c r="F14" i="1"/>
  <c r="F19" i="1" l="1"/>
</calcChain>
</file>

<file path=xl/sharedStrings.xml><?xml version="1.0" encoding="utf-8"?>
<sst xmlns="http://schemas.openxmlformats.org/spreadsheetml/2006/main" count="34" uniqueCount="32">
  <si>
    <t>STT</t>
  </si>
  <si>
    <t>Tên sản phẩm</t>
  </si>
  <si>
    <t>ĐVT</t>
  </si>
  <si>
    <t>NGOC THOM TRADING &amp; SERVICE COMPANY</t>
  </si>
  <si>
    <r>
      <t>Tax:</t>
    </r>
    <r>
      <rPr>
        <sz val="13"/>
        <color theme="1"/>
        <rFont val="Times New Roman"/>
        <family val="1"/>
      </rPr>
      <t>0309391503</t>
    </r>
  </si>
  <si>
    <r>
      <t xml:space="preserve">Email: </t>
    </r>
    <r>
      <rPr>
        <sz val="13"/>
        <color theme="1"/>
        <rFont val="Times New Roman"/>
        <family val="1"/>
      </rPr>
      <t>ngo</t>
    </r>
    <r>
      <rPr>
        <sz val="13"/>
        <rFont val="Times New Roman"/>
        <family val="1"/>
      </rPr>
      <t>cthom.trading@gmail.com</t>
    </r>
  </si>
  <si>
    <r>
      <t xml:space="preserve">Nhân viên phụ trách: </t>
    </r>
    <r>
      <rPr>
        <sz val="13"/>
        <color theme="1"/>
        <rFont val="Times New Roman"/>
        <family val="1"/>
      </rPr>
      <t xml:space="preserve">Mr Quyền 0933937666 </t>
    </r>
  </si>
  <si>
    <t>Email: nguyenquyen.ngocthom@gmail.com</t>
  </si>
  <si>
    <r>
      <rPr>
        <b/>
        <sz val="13"/>
        <color theme="1"/>
        <rFont val="Times New Roman"/>
        <family val="1"/>
      </rPr>
      <t>Chi nhánh VP:</t>
    </r>
    <r>
      <rPr>
        <sz val="13"/>
        <color theme="1"/>
        <rFont val="Times New Roman"/>
        <family val="1"/>
      </rPr>
      <t xml:space="preserve"> 207/25/3 Phạm Văn Hai ,P5, Quận Tân Bình, Tp.HCM </t>
    </r>
  </si>
  <si>
    <r>
      <rPr>
        <b/>
        <sz val="13"/>
        <color theme="1"/>
        <rFont val="Times New Roman"/>
        <family val="1"/>
      </rPr>
      <t>CN 2:</t>
    </r>
    <r>
      <rPr>
        <sz val="13"/>
        <color theme="1"/>
        <rFont val="Times New Roman"/>
        <family val="1"/>
      </rPr>
      <t xml:space="preserve"> C6 Khu Đấu giá Ngô Thì Nhậm, Quận Hà Đông, Tp.Hà Nội.</t>
    </r>
  </si>
  <si>
    <r>
      <rPr>
        <b/>
        <sz val="13"/>
        <color theme="1"/>
        <rFont val="Times New Roman"/>
        <family val="1"/>
      </rPr>
      <t>Webside:</t>
    </r>
    <r>
      <rPr>
        <sz val="13"/>
        <color theme="1"/>
        <rFont val="Times New Roman"/>
        <family val="1"/>
      </rPr>
      <t xml:space="preserve"> www.ngocthom.com.vn</t>
    </r>
  </si>
  <si>
    <t>BẢNG BÁO GIÁ</t>
  </si>
  <si>
    <r>
      <rPr>
        <b/>
        <sz val="12"/>
        <color theme="1"/>
        <rFont val="Times New Roman"/>
        <family val="1"/>
      </rPr>
      <t>Kính gửi: Quý Khách hàng</t>
    </r>
    <r>
      <rPr>
        <sz val="12"/>
        <color theme="1"/>
        <rFont val="Times New Roman"/>
        <family val="1"/>
      </rPr>
      <t xml:space="preserve">
Lời đầu tiên, Công ty TNHH MTV TM và DV Ngọc Thơm xin gửi lời chào trân trọng nhất tới Quý Khách Hàng. Chúng tôi xin trân trọng gửi tới Quý Khách Hàng Bảng báo giá chi tiết:</t>
    </r>
  </si>
  <si>
    <t>Ghi chú:</t>
  </si>
  <si>
    <t>- Đơn giá trên chưa bao gồm VAT</t>
  </si>
  <si>
    <t>- Bảng báo giá có hiệu lực 30 ngày kể từ ngày kí, thời gian giao hàng 30 ngày kể từ ngày đặt cọc</t>
  </si>
  <si>
    <t>(Đã ký)</t>
  </si>
  <si>
    <t>ĐẶNG XUÂN NGỌC</t>
  </si>
  <si>
    <t>Ngày 23 Tháng 04 Năm 2025</t>
  </si>
  <si>
    <t xml:space="preserve">Thành tiền </t>
  </si>
  <si>
    <t>Đơn giá</t>
  </si>
  <si>
    <t>Bàn cào mẫu in có định vị</t>
  </si>
  <si>
    <t>Cái</t>
  </si>
  <si>
    <t>cái</t>
  </si>
  <si>
    <t>Dao gạt keo 25cm</t>
  </si>
  <si>
    <t>Dao gạt keo 28cm</t>
  </si>
  <si>
    <t>Khung in thí nghiệm 400x600mm</t>
  </si>
  <si>
    <t>Lưới in số 130</t>
  </si>
  <si>
    <t>m</t>
  </si>
  <si>
    <t>Số lượng</t>
  </si>
  <si>
    <t>Tổng cộng</t>
  </si>
  <si>
    <t>- Đơn giá trên chưa bao gồm phí vận chuyển và các loại thuế phí nhập khẩu. Trường hợp đặt hàng ngay có thể giao cùng đơn hàng vật tư chế bản theo hợp đồng 03/2025/HĐMB/NT-TT ngày 13/03/2025 =&gt; miễn phí 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</si>
</sst>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i/>
      <sz val="13"/>
      <color theme="1"/>
      <name val="Times New Roman"/>
      <family val="1"/>
    </font>
    <font>
      <sz val="13"/>
      <color theme="1"/>
      <name val="Times New Roman"/>
      <family val="1"/>
    </font>
    <font>
      <b/>
      <sz val="13"/>
      <color theme="1"/>
      <name val="Times New Roman"/>
      <family val="1"/>
    </font>
    <font>
      <sz val="13"/>
      <name val="Times New Roman"/>
      <family val="1"/>
    </font>
    <font>
      <b/>
      <sz val="18"/>
      <color theme="1"/>
      <name val="Times New Roman"/>
      <family val="1"/>
    </font>
    <font>
      <sz val="12"/>
      <color theme="1"/>
      <name val="Calibri"/>
      <family val="2"/>
      <scheme val="minor"/>
    </font>
    <font>
      <i/>
      <sz val="12"/>
      <color theme="1"/>
      <name val="Times New Roman"/>
      <family val="1"/>
    </font>
    <font>
      <b/>
      <sz val="12"/>
      <name val="Times New Roman"/>
      <family val="1"/>
    </font>
    <font>
      <b/>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0" fillId="0" borderId="0" xfId="0" applyAlignment="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164" fontId="3" fillId="0" borderId="1" xfId="1" applyNumberFormat="1" applyFont="1" applyBorder="1" applyAlignment="1">
      <alignment vertical="center"/>
    </xf>
    <xf numFmtId="164" fontId="0" fillId="0" borderId="0" xfId="1" applyNumberFormat="1" applyFont="1" applyAlignment="1">
      <alignment vertical="center"/>
    </xf>
    <xf numFmtId="164" fontId="4" fillId="0" borderId="1" xfId="1" applyNumberFormat="1" applyFont="1" applyBorder="1" applyAlignment="1">
      <alignment horizontal="center" vertical="center" wrapText="1"/>
    </xf>
    <xf numFmtId="0" fontId="5" fillId="0" borderId="0" xfId="0" applyFont="1" applyAlignment="1">
      <alignment horizontal="left" vertical="center" indent="1"/>
    </xf>
    <xf numFmtId="0" fontId="6" fillId="0" borderId="0" xfId="0" applyFont="1"/>
    <xf numFmtId="0" fontId="7" fillId="0" borderId="0" xfId="0" applyFont="1"/>
    <xf numFmtId="0" fontId="3" fillId="0" borderId="0" xfId="0" applyFont="1"/>
    <xf numFmtId="0" fontId="10" fillId="0" borderId="0" xfId="0" applyFont="1" applyAlignment="1">
      <alignment vertical="center"/>
    </xf>
    <xf numFmtId="0" fontId="10" fillId="0" borderId="0" xfId="0" applyFont="1" applyAlignment="1">
      <alignment horizontal="center" vertical="center"/>
    </xf>
    <xf numFmtId="164" fontId="10" fillId="0" borderId="0" xfId="1" applyNumberFormat="1"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164" fontId="3" fillId="0" borderId="0" xfId="1" applyNumberFormat="1" applyFont="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center" vertical="center"/>
    </xf>
    <xf numFmtId="0" fontId="3" fillId="0" borderId="0" xfId="0" quotePrefix="1" applyFont="1" applyAlignment="1">
      <alignment horizontal="left"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164" fontId="12" fillId="0" borderId="1" xfId="1" applyNumberFormat="1" applyFont="1" applyBorder="1" applyAlignment="1">
      <alignment vertical="center"/>
    </xf>
    <xf numFmtId="0" fontId="13"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752475</xdr:colOff>
      <xdr:row>0</xdr:row>
      <xdr:rowOff>9525</xdr:rowOff>
    </xdr:from>
    <xdr:to>
      <xdr:col>5</xdr:col>
      <xdr:colOff>1000125</xdr:colOff>
      <xdr:row>4</xdr:row>
      <xdr:rowOff>133349</xdr:rowOff>
    </xdr:to>
    <xdr:pic>
      <xdr:nvPicPr>
        <xdr:cNvPr id="2" name="image1.jpeg"/>
        <xdr:cNvPicPr/>
      </xdr:nvPicPr>
      <xdr:blipFill>
        <a:blip xmlns:r="http://schemas.openxmlformats.org/officeDocument/2006/relationships" r:embed="rId1" cstate="print"/>
        <a:stretch>
          <a:fillRect/>
        </a:stretch>
      </xdr:blipFill>
      <xdr:spPr>
        <a:xfrm>
          <a:off x="4981575" y="9525"/>
          <a:ext cx="1143000" cy="9715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mail:%20nguyenquyen.ngocthom@gmail.com" TargetMode="External"/><Relationship Id="rId1" Type="http://schemas.openxmlformats.org/officeDocument/2006/relationships/hyperlink" Target="http://www.thucphamthuhang.com.v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abSelected="1" workbookViewId="0">
      <selection activeCell="A24" sqref="A24:F24"/>
    </sheetView>
  </sheetViews>
  <sheetFormatPr defaultRowHeight="15" x14ac:dyDescent="0.25"/>
  <cols>
    <col min="1" max="1" width="6.28515625" style="2" customWidth="1"/>
    <col min="2" max="2" width="36.140625" style="1" customWidth="1"/>
    <col min="3" max="3" width="8.42578125" style="1" customWidth="1"/>
    <col min="4" max="4" width="10.42578125" style="1" customWidth="1"/>
    <col min="5" max="5" width="13.42578125" style="2" customWidth="1"/>
    <col min="6" max="6" width="15.7109375" style="8" customWidth="1"/>
    <col min="7" max="16384" width="9.140625" style="1"/>
  </cols>
  <sheetData>
    <row r="1" spans="1:6" ht="17.25" x14ac:dyDescent="0.25">
      <c r="A1" s="10" t="s">
        <v>3</v>
      </c>
    </row>
    <row r="2" spans="1:6" ht="16.5" x14ac:dyDescent="0.25">
      <c r="A2" s="11" t="s">
        <v>8</v>
      </c>
    </row>
    <row r="3" spans="1:6" ht="16.5" x14ac:dyDescent="0.25">
      <c r="A3" s="11" t="s">
        <v>9</v>
      </c>
    </row>
    <row r="4" spans="1:6" ht="16.5" x14ac:dyDescent="0.25">
      <c r="A4" s="11" t="s">
        <v>10</v>
      </c>
    </row>
    <row r="5" spans="1:6" ht="16.5" x14ac:dyDescent="0.25">
      <c r="A5" s="12" t="s">
        <v>4</v>
      </c>
      <c r="B5"/>
    </row>
    <row r="6" spans="1:6" ht="16.5" x14ac:dyDescent="0.25">
      <c r="A6" s="12" t="s">
        <v>5</v>
      </c>
      <c r="B6"/>
      <c r="C6" s="12"/>
      <c r="D6" s="12"/>
    </row>
    <row r="7" spans="1:6" ht="16.5" x14ac:dyDescent="0.25">
      <c r="A7" s="12" t="s">
        <v>6</v>
      </c>
    </row>
    <row r="8" spans="1:6" ht="16.5" x14ac:dyDescent="0.25">
      <c r="A8" s="11" t="s">
        <v>7</v>
      </c>
    </row>
    <row r="10" spans="1:6" ht="22.5" x14ac:dyDescent="0.25">
      <c r="A10" s="20" t="s">
        <v>11</v>
      </c>
      <c r="B10" s="21"/>
      <c r="C10" s="21"/>
      <c r="D10" s="21"/>
      <c r="E10" s="21"/>
      <c r="F10" s="21"/>
    </row>
    <row r="11" spans="1:6" ht="59.25" customHeight="1" x14ac:dyDescent="0.25">
      <c r="A11" s="22" t="s">
        <v>12</v>
      </c>
      <c r="B11" s="23"/>
      <c r="C11" s="23"/>
      <c r="D11" s="23"/>
      <c r="E11" s="23"/>
      <c r="F11" s="23"/>
    </row>
    <row r="13" spans="1:6" s="6" customFormat="1" ht="37.5" customHeight="1" x14ac:dyDescent="0.25">
      <c r="A13" s="5" t="s">
        <v>0</v>
      </c>
      <c r="B13" s="5" t="s">
        <v>1</v>
      </c>
      <c r="C13" s="5" t="s">
        <v>2</v>
      </c>
      <c r="D13" s="5" t="s">
        <v>29</v>
      </c>
      <c r="E13" s="9" t="s">
        <v>20</v>
      </c>
      <c r="F13" s="9" t="s">
        <v>19</v>
      </c>
    </row>
    <row r="14" spans="1:6" ht="15.75" x14ac:dyDescent="0.25">
      <c r="A14" s="3">
        <v>1</v>
      </c>
      <c r="B14" s="4" t="s">
        <v>21</v>
      </c>
      <c r="C14" s="3" t="s">
        <v>22</v>
      </c>
      <c r="D14" s="3">
        <v>1</v>
      </c>
      <c r="E14" s="7">
        <v>9288000</v>
      </c>
      <c r="F14" s="7">
        <f>D14*E14</f>
        <v>9288000</v>
      </c>
    </row>
    <row r="15" spans="1:6" ht="15.75" x14ac:dyDescent="0.25">
      <c r="A15" s="3">
        <v>2</v>
      </c>
      <c r="B15" s="4" t="s">
        <v>24</v>
      </c>
      <c r="C15" s="3" t="s">
        <v>23</v>
      </c>
      <c r="D15" s="3">
        <v>1</v>
      </c>
      <c r="E15" s="7">
        <v>350000</v>
      </c>
      <c r="F15" s="7">
        <f t="shared" ref="F15:F18" si="0">D15*E15</f>
        <v>350000</v>
      </c>
    </row>
    <row r="16" spans="1:6" ht="15.75" x14ac:dyDescent="0.25">
      <c r="A16" s="3">
        <v>3</v>
      </c>
      <c r="B16" s="4" t="s">
        <v>25</v>
      </c>
      <c r="C16" s="3" t="s">
        <v>23</v>
      </c>
      <c r="D16" s="3">
        <v>1</v>
      </c>
      <c r="E16" s="7">
        <v>420000</v>
      </c>
      <c r="F16" s="7">
        <f t="shared" si="0"/>
        <v>420000</v>
      </c>
    </row>
    <row r="17" spans="1:6" ht="15.75" x14ac:dyDescent="0.25">
      <c r="A17" s="3">
        <v>4</v>
      </c>
      <c r="B17" s="4" t="s">
        <v>26</v>
      </c>
      <c r="C17" s="3" t="s">
        <v>23</v>
      </c>
      <c r="D17" s="3">
        <v>2</v>
      </c>
      <c r="E17" s="7">
        <v>720000</v>
      </c>
      <c r="F17" s="7">
        <f t="shared" si="0"/>
        <v>1440000</v>
      </c>
    </row>
    <row r="18" spans="1:6" ht="15.75" x14ac:dyDescent="0.25">
      <c r="A18" s="3">
        <v>5</v>
      </c>
      <c r="B18" s="4" t="s">
        <v>27</v>
      </c>
      <c r="C18" s="3" t="s">
        <v>28</v>
      </c>
      <c r="D18" s="3">
        <v>50</v>
      </c>
      <c r="E18" s="7">
        <v>125000</v>
      </c>
      <c r="F18" s="7">
        <f t="shared" si="0"/>
        <v>6250000</v>
      </c>
    </row>
    <row r="19" spans="1:6" s="30" customFormat="1" ht="15.75" x14ac:dyDescent="0.25">
      <c r="A19" s="27"/>
      <c r="B19" s="28" t="s">
        <v>30</v>
      </c>
      <c r="C19" s="27"/>
      <c r="D19" s="27"/>
      <c r="E19" s="29"/>
      <c r="F19" s="29">
        <f>SUM(F14:F18)</f>
        <v>17748000</v>
      </c>
    </row>
    <row r="20" spans="1:6" ht="16.5" x14ac:dyDescent="0.25">
      <c r="A20" s="11"/>
    </row>
    <row r="21" spans="1:6" s="14" customFormat="1" ht="15.75" x14ac:dyDescent="0.25">
      <c r="A21" s="13" t="s">
        <v>13</v>
      </c>
      <c r="E21" s="15"/>
      <c r="F21" s="16"/>
    </row>
    <row r="22" spans="1:6" s="14" customFormat="1" ht="49.5" customHeight="1" x14ac:dyDescent="0.25">
      <c r="A22" s="26" t="s">
        <v>31</v>
      </c>
      <c r="B22" s="26"/>
      <c r="C22" s="26"/>
      <c r="D22" s="26"/>
      <c r="E22" s="26"/>
      <c r="F22" s="26"/>
    </row>
    <row r="23" spans="1:6" s="14" customFormat="1" ht="15.75" x14ac:dyDescent="0.25">
      <c r="A23" s="26" t="s">
        <v>14</v>
      </c>
      <c r="B23" s="26"/>
      <c r="C23" s="26"/>
      <c r="D23" s="26"/>
      <c r="E23" s="26"/>
      <c r="F23" s="26"/>
    </row>
    <row r="24" spans="1:6" s="14" customFormat="1" ht="15.75" x14ac:dyDescent="0.25">
      <c r="A24" s="26" t="s">
        <v>15</v>
      </c>
      <c r="B24" s="26"/>
      <c r="C24" s="26"/>
      <c r="D24" s="26"/>
      <c r="E24" s="26"/>
      <c r="F24" s="26"/>
    </row>
    <row r="26" spans="1:6" ht="15.75" x14ac:dyDescent="0.25">
      <c r="C26" s="24" t="s">
        <v>18</v>
      </c>
      <c r="D26" s="24"/>
      <c r="E26" s="24"/>
      <c r="F26" s="24"/>
    </row>
    <row r="27" spans="1:6" ht="15.75" x14ac:dyDescent="0.25">
      <c r="C27" s="25" t="s">
        <v>16</v>
      </c>
      <c r="D27" s="25"/>
      <c r="E27" s="25"/>
      <c r="F27" s="25"/>
    </row>
    <row r="28" spans="1:6" ht="15.75" x14ac:dyDescent="0.25">
      <c r="C28" s="17"/>
      <c r="D28" s="17"/>
      <c r="E28" s="18"/>
      <c r="F28" s="19"/>
    </row>
    <row r="29" spans="1:6" ht="15.75" x14ac:dyDescent="0.25">
      <c r="C29" s="17"/>
      <c r="D29" s="17"/>
      <c r="E29" s="18"/>
      <c r="F29" s="19"/>
    </row>
    <row r="30" spans="1:6" ht="15.75" x14ac:dyDescent="0.25">
      <c r="C30" s="17"/>
      <c r="D30" s="17"/>
      <c r="E30" s="18"/>
      <c r="F30" s="19"/>
    </row>
    <row r="31" spans="1:6" ht="15.75" x14ac:dyDescent="0.25">
      <c r="C31" s="24" t="s">
        <v>17</v>
      </c>
      <c r="D31" s="24"/>
      <c r="E31" s="24"/>
      <c r="F31" s="24"/>
    </row>
  </sheetData>
  <mergeCells count="8">
    <mergeCell ref="A10:F10"/>
    <mergeCell ref="A11:F11"/>
    <mergeCell ref="C26:F26"/>
    <mergeCell ref="C31:F31"/>
    <mergeCell ref="C27:F27"/>
    <mergeCell ref="A24:F24"/>
    <mergeCell ref="A23:F23"/>
    <mergeCell ref="A22:F22"/>
  </mergeCells>
  <hyperlinks>
    <hyperlink ref="A4" r:id="rId1" display="http://www.thucphamthuhang.com.vn/"/>
    <hyperlink ref="A8" r:id="rId2" display="mailto:Email:%20nguyenquyen.ngocthom@gmail.com"/>
  </hyperlinks>
  <pageMargins left="0.7" right="0.7" top="0.75" bottom="0.75" header="0.3" footer="0.3"/>
  <pageSetup paperSize="9" scale="96" fitToHeight="0" orientation="portrait" horizontalDpi="300"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2025-04-23T07:21:23Z</dcterms:modified>
</cp:coreProperties>
</file>