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UNIT T6 - đã gửi -da nhap T7\"/>
    </mc:Choice>
  </mc:AlternateContent>
  <bookViews>
    <workbookView xWindow="-120" yWindow="-120" windowWidth="24270" windowHeight="13020"/>
  </bookViews>
  <sheets>
    <sheet name="Ban_hang" sheetId="1" r:id="rId1"/>
  </sheets>
  <definedNames>
    <definedName name="_xlnm._FilterDatabase" localSheetId="0" hidden="1">Ban_hang!$A$2:$J$70</definedName>
  </definedNames>
  <calcPr calcId="162913"/>
</workbook>
</file>

<file path=xl/calcChain.xml><?xml version="1.0" encoding="utf-8"?>
<calcChain xmlns="http://schemas.openxmlformats.org/spreadsheetml/2006/main">
  <c r="J72" i="1" l="1"/>
  <c r="J70" i="1"/>
  <c r="G70" i="1" l="1"/>
  <c r="H70" i="1"/>
  <c r="I70" i="1"/>
</calcChain>
</file>

<file path=xl/sharedStrings.xml><?xml version="1.0" encoding="utf-8"?>
<sst xmlns="http://schemas.openxmlformats.org/spreadsheetml/2006/main" count="212" uniqueCount="109">
  <si>
    <t>Số hóa đơn</t>
  </si>
  <si>
    <t>Ngày chứng từ</t>
  </si>
  <si>
    <t>Ecomart Tầng 1, CT3, KĐT nam cường</t>
  </si>
  <si>
    <t>BH2321816</t>
  </si>
  <si>
    <t>BH2321422</t>
  </si>
  <si>
    <t>Tiền chiết khấu</t>
  </si>
  <si>
    <t>BH2321274</t>
  </si>
  <si>
    <t>Ecomart S2.12 Vinhome Ocean Park</t>
  </si>
  <si>
    <t>BH2321626</t>
  </si>
  <si>
    <t>BH2321549</t>
  </si>
  <si>
    <t>Tổng tiền hàng</t>
  </si>
  <si>
    <t>Tiền thuế GTGT</t>
  </si>
  <si>
    <t>BH2322004</t>
  </si>
  <si>
    <t>Ecomart Helios 75 Tam Trinh</t>
  </si>
  <si>
    <t>Mã khách hàng</t>
  </si>
  <si>
    <t>Ecomart An Hưng, Hà Đông</t>
  </si>
  <si>
    <t>BH2321853</t>
  </si>
  <si>
    <t>BH2321963</t>
  </si>
  <si>
    <t>Ecomart Tầng 1 chung cư Ecolife Tây Hồ</t>
  </si>
  <si>
    <t>Ngày hạch toán</t>
  </si>
  <si>
    <t>Số chứng từ</t>
  </si>
  <si>
    <t>Ecomart Tầng 1 Sảnh G5 CC Five Star Kim Giang, Thanh Xuân</t>
  </si>
  <si>
    <t>Diễn giải</t>
  </si>
  <si>
    <t>Tổng tiền thanh toán</t>
  </si>
  <si>
    <t>Ecomart chung cư OSAKA</t>
  </si>
  <si>
    <t>Ecomart chung cư GELEXIA, 885 Tam Trinh</t>
  </si>
  <si>
    <t>BH2321726</t>
  </si>
  <si>
    <t>Ecomart Tầng 1 chưng cư Park Home</t>
  </si>
  <si>
    <t>Ecomart Tầng 1 Green Park</t>
  </si>
  <si>
    <t>BH2321768</t>
  </si>
  <si>
    <t>BH2322007</t>
  </si>
  <si>
    <t>BH2321450</t>
  </si>
  <si>
    <t>BH2321485</t>
  </si>
  <si>
    <t>BH2322098</t>
  </si>
  <si>
    <t>BH2321608</t>
  </si>
  <si>
    <t>UNIT</t>
  </si>
  <si>
    <t>DANH SÁCH BÁN HÀNG</t>
  </si>
  <si>
    <t>BH2321323</t>
  </si>
  <si>
    <t>Eco Mart SA3 Vin Smart City ( UNIT) ,  CK CỐ ĐỊNH 7%</t>
  </si>
  <si>
    <t>Hàng Trả - Ecomart Tầng 1 Sảnh G5 CC Five Star Kim Giang, Thanh Xuân - Unit0011</t>
  </si>
  <si>
    <t>Hàng Trả - Ecomart Tầng 1 Green Park - Unit0003</t>
  </si>
  <si>
    <t>Hàng Trả - Ecomart chung cư GELEXIA, 885 Tam Trinh - Unit0009</t>
  </si>
  <si>
    <t>Hàng Trả - Ecomart S2.12 Vinhome Ocean Park - Unit0004</t>
  </si>
  <si>
    <t>Hàng Trả - Ecomart Tầng 1 chưng cư Park Home - Unit0007</t>
  </si>
  <si>
    <t>HBTL25010556</t>
  </si>
  <si>
    <t>Hàng Trả - Ecomart An Hưng, Hà Đông - Unit0012</t>
  </si>
  <si>
    <t>HBTL25010557</t>
  </si>
  <si>
    <t>Hàng Trả - Ecomart chung cư OSAKA - Unit0002</t>
  </si>
  <si>
    <t>HBTL25010922</t>
  </si>
  <si>
    <t>HBTL25010570</t>
  </si>
  <si>
    <t>Hàng Trả - Ecomart Tầng 1, CT3, KĐT nam cường - Unit0008</t>
  </si>
  <si>
    <t>HBTL25010571</t>
  </si>
  <si>
    <t>HBTL25010712</t>
  </si>
  <si>
    <t>HBTL25010729</t>
  </si>
  <si>
    <t>HBTL25010728</t>
  </si>
  <si>
    <t>BH2322182</t>
  </si>
  <si>
    <t>Eco Mart SA3 Vin Smart City ( UNIT)</t>
  </si>
  <si>
    <t>BH2322344</t>
  </si>
  <si>
    <t>BH2322373</t>
  </si>
  <si>
    <t>Ecomart S2.12 Vinhome Ocean Park ( UNIT)</t>
  </si>
  <si>
    <t>BH2322456</t>
  </si>
  <si>
    <t>BH2322467</t>
  </si>
  <si>
    <t>BH2322466</t>
  </si>
  <si>
    <t>BH2322535</t>
  </si>
  <si>
    <t>BH2322630</t>
  </si>
  <si>
    <t>Eco Mart SA3 Vin Smart City</t>
  </si>
  <si>
    <t>BH2322692</t>
  </si>
  <si>
    <t>BH2322908</t>
  </si>
  <si>
    <t>BH2323440</t>
  </si>
  <si>
    <t>BH2323495</t>
  </si>
  <si>
    <t>BH2323497</t>
  </si>
  <si>
    <t>BH2323545</t>
  </si>
  <si>
    <t>BH2323596</t>
  </si>
  <si>
    <t>BH2323597</t>
  </si>
  <si>
    <t>BH2323612</t>
  </si>
  <si>
    <t>BH2323646</t>
  </si>
  <si>
    <t>BH2323721</t>
  </si>
  <si>
    <t>BH2323780</t>
  </si>
  <si>
    <t>BH2323861</t>
  </si>
  <si>
    <t>BH2323916</t>
  </si>
  <si>
    <t>BH2323960</t>
  </si>
  <si>
    <t>BH2324016</t>
  </si>
  <si>
    <t>BH2318128</t>
  </si>
  <si>
    <t>HBTL25010932</t>
  </si>
  <si>
    <t>Hàng Trả - Eco Mart SA3 Vin Smart City - Unit0014</t>
  </si>
  <si>
    <t>HBTL25011133</t>
  </si>
  <si>
    <t>HBTL25011145</t>
  </si>
  <si>
    <t>HBTL25011148</t>
  </si>
  <si>
    <t>Hàng Trả - Ecomart An Hưng, Hà Đông - phiếu : THN020591 - Unit0012</t>
  </si>
  <si>
    <t>HBTL25011144</t>
  </si>
  <si>
    <t>HBTL25011338</t>
  </si>
  <si>
    <t>HBTL25011337</t>
  </si>
  <si>
    <t>HBTL25011339</t>
  </si>
  <si>
    <t>HBTL25011336</t>
  </si>
  <si>
    <t>Hàng Trả -Ecomart S2.12 Vinhome Ocean Park - Unit0004</t>
  </si>
  <si>
    <t>HBTL25011616</t>
  </si>
  <si>
    <t>Hàng Trả - Ecomart Tầng 1 Sảnh G5 CC Five Star Kim Giang, Thanh Xuân - phiếu:THN021114 - Unit0011</t>
  </si>
  <si>
    <t>HBTL25011670</t>
  </si>
  <si>
    <t>HBTL25011671</t>
  </si>
  <si>
    <t>HBTL25011674</t>
  </si>
  <si>
    <t>HBTL25011677</t>
  </si>
  <si>
    <t>HBTL25012616</t>
  </si>
  <si>
    <t>Hàng Trả - Eco-Mart 75 Tam Trinh</t>
  </si>
  <si>
    <t>HBTL25012615</t>
  </si>
  <si>
    <t>Hàng Trả - Eco-Mart Hà Đông</t>
  </si>
  <si>
    <t>HBTL25012614</t>
  </si>
  <si>
    <t>Hàng Trả - Eco-Mart SA3 Vinhomes Smart City</t>
  </si>
  <si>
    <t>HBTL25012613</t>
  </si>
  <si>
    <t>Hàng Trả - Ecomart S2.12 Vinhomes Ocean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</si>
</sst>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2"/>
  <sheetViews>
    <sheetView tabSelected="1" zoomScaleNormal="100" workbookViewId="0">
      <pane xSplit="2" ySplit="2" topLeftCell="C57" activePane="bottomRight" state="frozen"/>
      <selection pane="topRight" activeCell="C1" sqref="C1"/>
      <selection pane="bottomLeft" activeCell="A3" sqref="A3"/>
      <selection pane="bottomRight" activeCell="F74" sqref="F74"/>
    </sheetView>
  </sheetViews>
  <sheetFormatPr defaultColWidth="9.140625" defaultRowHeight="15" x14ac:dyDescent="0.25"/>
  <cols>
    <col min="1" max="2" width="16.5703125" style="3" customWidth="1"/>
    <col min="3" max="3" width="16.5703125" style="1" customWidth="1"/>
    <col min="4" max="4" width="15.140625" style="1" customWidth="1"/>
    <col min="5" max="5" width="16.5703125" style="1" customWidth="1"/>
    <col min="6" max="6" width="59.28515625" style="1" customWidth="1"/>
    <col min="7" max="8" width="17" style="4" customWidth="1"/>
    <col min="9" max="9" width="18.140625" style="4" customWidth="1"/>
    <col min="10" max="10" width="22.140625" style="4" customWidth="1"/>
    <col min="11" max="16384" width="9.140625" style="1"/>
  </cols>
  <sheetData>
    <row r="1" spans="1:10" ht="18.75" x14ac:dyDescent="0.3">
      <c r="A1" s="12" t="s">
        <v>36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s="2" customFormat="1" ht="24" customHeight="1" x14ac:dyDescent="0.2">
      <c r="A2" s="5" t="s">
        <v>19</v>
      </c>
      <c r="B2" s="5" t="s">
        <v>1</v>
      </c>
      <c r="C2" s="6" t="s">
        <v>20</v>
      </c>
      <c r="D2" s="6" t="s">
        <v>0</v>
      </c>
      <c r="E2" s="6" t="s">
        <v>14</v>
      </c>
      <c r="F2" s="6" t="s">
        <v>22</v>
      </c>
      <c r="G2" s="7" t="s">
        <v>10</v>
      </c>
      <c r="H2" s="7" t="s">
        <v>5</v>
      </c>
      <c r="I2" s="7" t="s">
        <v>11</v>
      </c>
      <c r="J2" s="7" t="s">
        <v>23</v>
      </c>
    </row>
    <row r="3" spans="1:10" x14ac:dyDescent="0.25">
      <c r="A3" s="8">
        <v>45611</v>
      </c>
      <c r="B3" s="8">
        <v>45611</v>
      </c>
      <c r="C3" s="9" t="s">
        <v>82</v>
      </c>
      <c r="D3" s="9"/>
      <c r="E3" s="9" t="s">
        <v>35</v>
      </c>
      <c r="F3" s="9" t="s">
        <v>38</v>
      </c>
      <c r="G3" s="11">
        <v>1144749</v>
      </c>
      <c r="H3" s="11">
        <v>114475</v>
      </c>
      <c r="I3" s="11">
        <v>82422</v>
      </c>
      <c r="J3" s="11">
        <v>1112696</v>
      </c>
    </row>
    <row r="4" spans="1:10" ht="14.45" x14ac:dyDescent="0.25">
      <c r="A4" s="8">
        <v>45717</v>
      </c>
      <c r="B4" s="8">
        <v>45717</v>
      </c>
      <c r="C4" s="9" t="s">
        <v>6</v>
      </c>
      <c r="D4" s="9"/>
      <c r="E4" s="9" t="s">
        <v>35</v>
      </c>
      <c r="F4" s="9" t="s">
        <v>13</v>
      </c>
      <c r="G4" s="11">
        <v>1162710</v>
      </c>
      <c r="H4" s="11">
        <v>81390</v>
      </c>
      <c r="I4" s="11">
        <v>86506</v>
      </c>
      <c r="J4" s="11">
        <v>1167826</v>
      </c>
    </row>
    <row r="5" spans="1:10" x14ac:dyDescent="0.25">
      <c r="A5" s="8">
        <v>45719</v>
      </c>
      <c r="B5" s="8">
        <v>45719</v>
      </c>
      <c r="C5" s="9" t="s">
        <v>44</v>
      </c>
      <c r="D5" s="9"/>
      <c r="E5" s="9" t="s">
        <v>35</v>
      </c>
      <c r="F5" s="9" t="s">
        <v>45</v>
      </c>
      <c r="G5" s="11">
        <v>-93338</v>
      </c>
      <c r="H5" s="11">
        <v>0</v>
      </c>
      <c r="I5" s="11">
        <v>-7467</v>
      </c>
      <c r="J5" s="11">
        <v>-100805</v>
      </c>
    </row>
    <row r="6" spans="1:10" x14ac:dyDescent="0.25">
      <c r="A6" s="8">
        <v>45719</v>
      </c>
      <c r="B6" s="8">
        <v>45719</v>
      </c>
      <c r="C6" s="9" t="s">
        <v>37</v>
      </c>
      <c r="D6" s="9"/>
      <c r="E6" s="9" t="s">
        <v>35</v>
      </c>
      <c r="F6" s="9" t="s">
        <v>15</v>
      </c>
      <c r="G6" s="11">
        <v>1106753</v>
      </c>
      <c r="H6" s="11">
        <v>77473</v>
      </c>
      <c r="I6" s="11">
        <v>82342</v>
      </c>
      <c r="J6" s="11">
        <v>1111622</v>
      </c>
    </row>
    <row r="7" spans="1:10" x14ac:dyDescent="0.25">
      <c r="A7" s="8">
        <v>45721</v>
      </c>
      <c r="B7" s="8">
        <v>45721</v>
      </c>
      <c r="C7" s="9" t="s">
        <v>46</v>
      </c>
      <c r="D7" s="9"/>
      <c r="E7" s="9" t="s">
        <v>35</v>
      </c>
      <c r="F7" s="9" t="s">
        <v>47</v>
      </c>
      <c r="G7" s="11">
        <v>-98373</v>
      </c>
      <c r="H7" s="11">
        <v>0</v>
      </c>
      <c r="I7" s="11">
        <v>-7870</v>
      </c>
      <c r="J7" s="11">
        <v>-106243</v>
      </c>
    </row>
    <row r="8" spans="1:10" x14ac:dyDescent="0.25">
      <c r="A8" s="8">
        <v>45721</v>
      </c>
      <c r="B8" s="8">
        <v>45721</v>
      </c>
      <c r="C8" s="9" t="s">
        <v>4</v>
      </c>
      <c r="D8" s="9"/>
      <c r="E8" s="9" t="s">
        <v>35</v>
      </c>
      <c r="F8" s="9" t="s">
        <v>24</v>
      </c>
      <c r="G8" s="11">
        <v>1444398</v>
      </c>
      <c r="H8" s="11">
        <v>101109</v>
      </c>
      <c r="I8" s="11">
        <v>107463</v>
      </c>
      <c r="J8" s="11">
        <v>1450752</v>
      </c>
    </row>
    <row r="9" spans="1:10" x14ac:dyDescent="0.25">
      <c r="A9" s="8">
        <v>45723</v>
      </c>
      <c r="B9" s="8">
        <v>45723</v>
      </c>
      <c r="C9" s="9" t="s">
        <v>31</v>
      </c>
      <c r="D9" s="9"/>
      <c r="E9" s="9" t="s">
        <v>35</v>
      </c>
      <c r="F9" s="9" t="s">
        <v>18</v>
      </c>
      <c r="G9" s="11">
        <v>1266363</v>
      </c>
      <c r="H9" s="11">
        <v>88645</v>
      </c>
      <c r="I9" s="11">
        <v>94217</v>
      </c>
      <c r="J9" s="11">
        <v>1271935</v>
      </c>
    </row>
    <row r="10" spans="1:10" ht="14.45" x14ac:dyDescent="0.25">
      <c r="A10" s="8">
        <v>45724</v>
      </c>
      <c r="B10" s="8">
        <v>45724</v>
      </c>
      <c r="C10" s="9" t="s">
        <v>32</v>
      </c>
      <c r="D10" s="9"/>
      <c r="E10" s="9" t="s">
        <v>35</v>
      </c>
      <c r="F10" s="9" t="s">
        <v>7</v>
      </c>
      <c r="G10" s="11">
        <v>574400</v>
      </c>
      <c r="H10" s="11">
        <v>40208</v>
      </c>
      <c r="I10" s="11">
        <v>42735</v>
      </c>
      <c r="J10" s="11">
        <v>576927</v>
      </c>
    </row>
    <row r="11" spans="1:10" x14ac:dyDescent="0.25">
      <c r="A11" s="8">
        <v>45726</v>
      </c>
      <c r="B11" s="8">
        <v>45726</v>
      </c>
      <c r="C11" s="9" t="s">
        <v>9</v>
      </c>
      <c r="D11" s="9"/>
      <c r="E11" s="9" t="s">
        <v>35</v>
      </c>
      <c r="F11" s="9" t="s">
        <v>38</v>
      </c>
      <c r="G11" s="11">
        <v>694193</v>
      </c>
      <c r="H11" s="11">
        <v>48593</v>
      </c>
      <c r="I11" s="11">
        <v>51648</v>
      </c>
      <c r="J11" s="11">
        <v>697248</v>
      </c>
    </row>
    <row r="12" spans="1:10" x14ac:dyDescent="0.25">
      <c r="A12" s="8">
        <v>45728</v>
      </c>
      <c r="B12" s="8">
        <v>45728</v>
      </c>
      <c r="C12" s="9" t="s">
        <v>48</v>
      </c>
      <c r="D12" s="9"/>
      <c r="E12" s="9" t="s">
        <v>35</v>
      </c>
      <c r="F12" s="9" t="s">
        <v>40</v>
      </c>
      <c r="G12" s="11">
        <v>-405111</v>
      </c>
      <c r="H12" s="11">
        <v>0</v>
      </c>
      <c r="I12" s="11">
        <v>-32409</v>
      </c>
      <c r="J12" s="11">
        <v>-437520</v>
      </c>
    </row>
    <row r="13" spans="1:10" x14ac:dyDescent="0.25">
      <c r="A13" s="8">
        <v>45728</v>
      </c>
      <c r="B13" s="8">
        <v>45728</v>
      </c>
      <c r="C13" s="9" t="s">
        <v>49</v>
      </c>
      <c r="D13" s="9"/>
      <c r="E13" s="9" t="s">
        <v>35</v>
      </c>
      <c r="F13" s="9" t="s">
        <v>50</v>
      </c>
      <c r="G13" s="11">
        <v>-270710</v>
      </c>
      <c r="H13" s="11">
        <v>0</v>
      </c>
      <c r="I13" s="11">
        <v>-21657</v>
      </c>
      <c r="J13" s="11">
        <v>-292367</v>
      </c>
    </row>
    <row r="14" spans="1:10" x14ac:dyDescent="0.25">
      <c r="A14" s="8">
        <v>45728</v>
      </c>
      <c r="B14" s="8">
        <v>45728</v>
      </c>
      <c r="C14" s="9" t="s">
        <v>34</v>
      </c>
      <c r="D14" s="9"/>
      <c r="E14" s="9" t="s">
        <v>35</v>
      </c>
      <c r="F14" s="9" t="s">
        <v>2</v>
      </c>
      <c r="G14" s="11">
        <v>1657215</v>
      </c>
      <c r="H14" s="11">
        <v>116005</v>
      </c>
      <c r="I14" s="11">
        <v>123297</v>
      </c>
      <c r="J14" s="11">
        <v>1664507</v>
      </c>
    </row>
    <row r="15" spans="1:10" x14ac:dyDescent="0.25">
      <c r="A15" s="8">
        <v>45728</v>
      </c>
      <c r="B15" s="8">
        <v>45728</v>
      </c>
      <c r="C15" s="9" t="s">
        <v>8</v>
      </c>
      <c r="D15" s="9"/>
      <c r="E15" s="9" t="s">
        <v>35</v>
      </c>
      <c r="F15" s="9" t="s">
        <v>28</v>
      </c>
      <c r="G15" s="11">
        <v>514017</v>
      </c>
      <c r="H15" s="11">
        <v>35981</v>
      </c>
      <c r="I15" s="11">
        <v>38243</v>
      </c>
      <c r="J15" s="11">
        <v>516279</v>
      </c>
    </row>
    <row r="16" spans="1:10" x14ac:dyDescent="0.25">
      <c r="A16" s="8">
        <v>45729</v>
      </c>
      <c r="B16" s="8">
        <v>45729</v>
      </c>
      <c r="C16" s="9" t="s">
        <v>51</v>
      </c>
      <c r="D16" s="9"/>
      <c r="E16" s="9" t="s">
        <v>35</v>
      </c>
      <c r="F16" s="9" t="s">
        <v>41</v>
      </c>
      <c r="G16" s="11">
        <v>-396003</v>
      </c>
      <c r="H16" s="11">
        <v>0</v>
      </c>
      <c r="I16" s="11">
        <v>-31681</v>
      </c>
      <c r="J16" s="11">
        <v>-427684</v>
      </c>
    </row>
    <row r="17" spans="1:10" ht="14.45" x14ac:dyDescent="0.25">
      <c r="A17" s="8">
        <v>45730</v>
      </c>
      <c r="B17" s="8">
        <v>45730</v>
      </c>
      <c r="C17" s="9" t="s">
        <v>26</v>
      </c>
      <c r="D17" s="9"/>
      <c r="E17" s="9" t="s">
        <v>35</v>
      </c>
      <c r="F17" s="9" t="s">
        <v>13</v>
      </c>
      <c r="G17" s="11">
        <v>586146</v>
      </c>
      <c r="H17" s="11">
        <v>41031</v>
      </c>
      <c r="I17" s="11">
        <v>43609</v>
      </c>
      <c r="J17" s="11">
        <v>588724</v>
      </c>
    </row>
    <row r="18" spans="1:10" ht="14.45" x14ac:dyDescent="0.25">
      <c r="A18" s="8">
        <v>45731</v>
      </c>
      <c r="B18" s="8">
        <v>45731</v>
      </c>
      <c r="C18" s="9" t="s">
        <v>29</v>
      </c>
      <c r="D18" s="9"/>
      <c r="E18" s="9" t="s">
        <v>35</v>
      </c>
      <c r="F18" s="9" t="s">
        <v>7</v>
      </c>
      <c r="G18" s="11">
        <v>1694439</v>
      </c>
      <c r="H18" s="11">
        <v>118610</v>
      </c>
      <c r="I18" s="11">
        <v>126066</v>
      </c>
      <c r="J18" s="11">
        <v>1701895</v>
      </c>
    </row>
    <row r="19" spans="1:10" x14ac:dyDescent="0.25">
      <c r="A19" s="8">
        <v>45731</v>
      </c>
      <c r="B19" s="8">
        <v>45731</v>
      </c>
      <c r="C19" s="9" t="s">
        <v>107</v>
      </c>
      <c r="D19" s="9"/>
      <c r="E19" s="9" t="s">
        <v>35</v>
      </c>
      <c r="F19" s="9" t="s">
        <v>108</v>
      </c>
      <c r="G19" s="11">
        <v>-128340</v>
      </c>
      <c r="H19" s="11"/>
      <c r="I19" s="11">
        <v>-10267</v>
      </c>
      <c r="J19" s="11">
        <v>-138607</v>
      </c>
    </row>
    <row r="20" spans="1:10" x14ac:dyDescent="0.25">
      <c r="A20" s="8">
        <v>45733</v>
      </c>
      <c r="B20" s="8">
        <v>45733</v>
      </c>
      <c r="C20" s="9" t="s">
        <v>52</v>
      </c>
      <c r="D20" s="9"/>
      <c r="E20" s="9" t="s">
        <v>35</v>
      </c>
      <c r="F20" s="9" t="s">
        <v>39</v>
      </c>
      <c r="G20" s="11">
        <v>-162391</v>
      </c>
      <c r="H20" s="11">
        <v>0</v>
      </c>
      <c r="I20" s="11">
        <v>-12991</v>
      </c>
      <c r="J20" s="11">
        <v>-175382</v>
      </c>
    </row>
    <row r="21" spans="1:10" x14ac:dyDescent="0.25">
      <c r="A21" s="8">
        <v>45733</v>
      </c>
      <c r="B21" s="8">
        <v>45733</v>
      </c>
      <c r="C21" s="9" t="s">
        <v>3</v>
      </c>
      <c r="D21" s="9"/>
      <c r="E21" s="9" t="s">
        <v>35</v>
      </c>
      <c r="F21" s="9" t="s">
        <v>21</v>
      </c>
      <c r="G21" s="11">
        <v>2073692</v>
      </c>
      <c r="H21" s="11">
        <v>145158</v>
      </c>
      <c r="I21" s="11">
        <v>154283</v>
      </c>
      <c r="J21" s="11">
        <v>2082817</v>
      </c>
    </row>
    <row r="22" spans="1:10" x14ac:dyDescent="0.25">
      <c r="A22" s="8">
        <v>45734</v>
      </c>
      <c r="B22" s="8">
        <v>45734</v>
      </c>
      <c r="C22" s="9" t="s">
        <v>16</v>
      </c>
      <c r="D22" s="9"/>
      <c r="E22" s="9" t="s">
        <v>35</v>
      </c>
      <c r="F22" s="9" t="s">
        <v>15</v>
      </c>
      <c r="G22" s="11">
        <v>788505</v>
      </c>
      <c r="H22" s="11">
        <v>55195</v>
      </c>
      <c r="I22" s="11">
        <v>58665</v>
      </c>
      <c r="J22" s="11">
        <v>791975</v>
      </c>
    </row>
    <row r="23" spans="1:10" x14ac:dyDescent="0.25">
      <c r="A23" s="8">
        <v>45738</v>
      </c>
      <c r="B23" s="8">
        <v>45738</v>
      </c>
      <c r="C23" s="9" t="s">
        <v>17</v>
      </c>
      <c r="D23" s="9"/>
      <c r="E23" s="9" t="s">
        <v>35</v>
      </c>
      <c r="F23" s="9" t="s">
        <v>28</v>
      </c>
      <c r="G23" s="11">
        <v>588416</v>
      </c>
      <c r="H23" s="11">
        <v>41188</v>
      </c>
      <c r="I23" s="11">
        <v>43778</v>
      </c>
      <c r="J23" s="11">
        <v>591006</v>
      </c>
    </row>
    <row r="24" spans="1:10" x14ac:dyDescent="0.25">
      <c r="A24" s="8">
        <v>45740</v>
      </c>
      <c r="B24" s="8">
        <v>45740</v>
      </c>
      <c r="C24" s="9" t="s">
        <v>53</v>
      </c>
      <c r="D24" s="9"/>
      <c r="E24" s="9" t="s">
        <v>35</v>
      </c>
      <c r="F24" s="9" t="s">
        <v>40</v>
      </c>
      <c r="G24" s="11">
        <v>-474735</v>
      </c>
      <c r="H24" s="11">
        <v>0</v>
      </c>
      <c r="I24" s="11">
        <v>-37979</v>
      </c>
      <c r="J24" s="11">
        <v>-512714</v>
      </c>
    </row>
    <row r="25" spans="1:10" x14ac:dyDescent="0.25">
      <c r="A25" s="8">
        <v>45741</v>
      </c>
      <c r="B25" s="8">
        <v>45741</v>
      </c>
      <c r="C25" s="9" t="s">
        <v>30</v>
      </c>
      <c r="D25" s="9"/>
      <c r="E25" s="9" t="s">
        <v>35</v>
      </c>
      <c r="F25" s="9" t="s">
        <v>25</v>
      </c>
      <c r="G25" s="11">
        <v>1879538</v>
      </c>
      <c r="H25" s="11">
        <v>131568</v>
      </c>
      <c r="I25" s="11">
        <v>139838</v>
      </c>
      <c r="J25" s="11">
        <v>1887808</v>
      </c>
    </row>
    <row r="26" spans="1:10" x14ac:dyDescent="0.25">
      <c r="A26" s="8">
        <v>45741</v>
      </c>
      <c r="B26" s="8">
        <v>45741</v>
      </c>
      <c r="C26" s="9" t="s">
        <v>12</v>
      </c>
      <c r="D26" s="9"/>
      <c r="E26" s="9" t="s">
        <v>35</v>
      </c>
      <c r="F26" s="9" t="s">
        <v>24</v>
      </c>
      <c r="G26" s="11">
        <v>1153350</v>
      </c>
      <c r="H26" s="11">
        <v>80733</v>
      </c>
      <c r="I26" s="11">
        <v>85809</v>
      </c>
      <c r="J26" s="11">
        <v>1158426</v>
      </c>
    </row>
    <row r="27" spans="1:10" x14ac:dyDescent="0.25">
      <c r="A27" s="8">
        <v>45743</v>
      </c>
      <c r="B27" s="8">
        <v>45743</v>
      </c>
      <c r="C27" s="9" t="s">
        <v>54</v>
      </c>
      <c r="D27" s="9"/>
      <c r="E27" s="9" t="s">
        <v>35</v>
      </c>
      <c r="F27" s="9" t="s">
        <v>39</v>
      </c>
      <c r="G27" s="11">
        <v>-94484</v>
      </c>
      <c r="H27" s="11">
        <v>0</v>
      </c>
      <c r="I27" s="11">
        <v>-7558</v>
      </c>
      <c r="J27" s="11">
        <v>-102042</v>
      </c>
    </row>
    <row r="28" spans="1:10" ht="14.45" x14ac:dyDescent="0.25">
      <c r="A28" s="8">
        <v>45744</v>
      </c>
      <c r="B28" s="8">
        <v>45744</v>
      </c>
      <c r="C28" s="9" t="s">
        <v>33</v>
      </c>
      <c r="D28" s="9"/>
      <c r="E28" s="9" t="s">
        <v>35</v>
      </c>
      <c r="F28" s="9" t="s">
        <v>2</v>
      </c>
      <c r="G28" s="11">
        <v>589271</v>
      </c>
      <c r="H28" s="11">
        <v>41249</v>
      </c>
      <c r="I28" s="11">
        <v>43842</v>
      </c>
      <c r="J28" s="11">
        <v>591864</v>
      </c>
    </row>
    <row r="29" spans="1:10" ht="14.45" x14ac:dyDescent="0.25">
      <c r="A29" s="8">
        <v>45748</v>
      </c>
      <c r="B29" s="8">
        <v>45748</v>
      </c>
      <c r="C29" s="9" t="s">
        <v>55</v>
      </c>
      <c r="D29" s="9"/>
      <c r="E29" s="9" t="s">
        <v>35</v>
      </c>
      <c r="F29" s="9" t="s">
        <v>56</v>
      </c>
      <c r="G29" s="11">
        <v>990374</v>
      </c>
      <c r="H29" s="11">
        <v>69327</v>
      </c>
      <c r="I29" s="11">
        <v>73684</v>
      </c>
      <c r="J29" s="11">
        <v>994731</v>
      </c>
    </row>
    <row r="30" spans="1:10" x14ac:dyDescent="0.25">
      <c r="A30" s="8">
        <v>45752</v>
      </c>
      <c r="B30" s="8">
        <v>45752</v>
      </c>
      <c r="C30" s="9" t="s">
        <v>57</v>
      </c>
      <c r="D30" s="9"/>
      <c r="E30" s="9" t="s">
        <v>35</v>
      </c>
      <c r="F30" s="9" t="s">
        <v>56</v>
      </c>
      <c r="G30" s="11">
        <v>1325603</v>
      </c>
      <c r="H30" s="11">
        <v>92793</v>
      </c>
      <c r="I30" s="11">
        <v>98625</v>
      </c>
      <c r="J30" s="11">
        <v>1331435</v>
      </c>
    </row>
    <row r="31" spans="1:10" ht="14.45" x14ac:dyDescent="0.25">
      <c r="A31" s="8">
        <v>45752</v>
      </c>
      <c r="B31" s="8">
        <v>45752</v>
      </c>
      <c r="C31" s="9" t="s">
        <v>83</v>
      </c>
      <c r="D31" s="9"/>
      <c r="E31" s="9" t="s">
        <v>35</v>
      </c>
      <c r="F31" s="9" t="s">
        <v>84</v>
      </c>
      <c r="G31" s="11">
        <v>-336058</v>
      </c>
      <c r="H31" s="11">
        <v>0</v>
      </c>
      <c r="I31" s="11">
        <v>-26884</v>
      </c>
      <c r="J31" s="11">
        <v>-362942</v>
      </c>
    </row>
    <row r="32" spans="1:10" x14ac:dyDescent="0.25">
      <c r="A32" s="8">
        <v>45755</v>
      </c>
      <c r="B32" s="8">
        <v>45755</v>
      </c>
      <c r="C32" s="9" t="s">
        <v>58</v>
      </c>
      <c r="D32" s="9"/>
      <c r="E32" s="9" t="s">
        <v>35</v>
      </c>
      <c r="F32" s="9" t="s">
        <v>59</v>
      </c>
      <c r="G32" s="11">
        <v>1343320</v>
      </c>
      <c r="H32" s="11">
        <v>94032</v>
      </c>
      <c r="I32" s="11">
        <v>99943</v>
      </c>
      <c r="J32" s="11">
        <v>1349231</v>
      </c>
    </row>
    <row r="33" spans="1:10" ht="14.45" x14ac:dyDescent="0.25">
      <c r="A33" s="8">
        <v>45756</v>
      </c>
      <c r="B33" s="8">
        <v>45756</v>
      </c>
      <c r="C33" s="9" t="s">
        <v>60</v>
      </c>
      <c r="D33" s="9"/>
      <c r="E33" s="9" t="s">
        <v>35</v>
      </c>
      <c r="F33" s="9" t="s">
        <v>24</v>
      </c>
      <c r="G33" s="11">
        <v>1078105</v>
      </c>
      <c r="H33" s="11">
        <v>75467</v>
      </c>
      <c r="I33" s="11">
        <v>80211</v>
      </c>
      <c r="J33" s="11">
        <v>1082849</v>
      </c>
    </row>
    <row r="34" spans="1:10" x14ac:dyDescent="0.25">
      <c r="A34" s="8">
        <v>45756</v>
      </c>
      <c r="B34" s="8">
        <v>45756</v>
      </c>
      <c r="C34" s="9" t="s">
        <v>61</v>
      </c>
      <c r="D34" s="9"/>
      <c r="E34" s="9" t="s">
        <v>35</v>
      </c>
      <c r="F34" s="9" t="s">
        <v>13</v>
      </c>
      <c r="G34" s="11">
        <v>982097</v>
      </c>
      <c r="H34" s="11">
        <v>68747</v>
      </c>
      <c r="I34" s="11">
        <v>73068</v>
      </c>
      <c r="J34" s="11">
        <v>986418</v>
      </c>
    </row>
    <row r="35" spans="1:10" x14ac:dyDescent="0.25">
      <c r="A35" s="8">
        <v>45756</v>
      </c>
      <c r="B35" s="8">
        <v>45756</v>
      </c>
      <c r="C35" s="9" t="s">
        <v>62</v>
      </c>
      <c r="D35" s="9"/>
      <c r="E35" s="9" t="s">
        <v>35</v>
      </c>
      <c r="F35" s="9" t="s">
        <v>28</v>
      </c>
      <c r="G35" s="11">
        <v>940105</v>
      </c>
      <c r="H35" s="11">
        <v>65807</v>
      </c>
      <c r="I35" s="11">
        <v>69944</v>
      </c>
      <c r="J35" s="11">
        <v>944242</v>
      </c>
    </row>
    <row r="36" spans="1:10" ht="14.45" x14ac:dyDescent="0.25">
      <c r="A36" s="8">
        <v>45758</v>
      </c>
      <c r="B36" s="8">
        <v>45758</v>
      </c>
      <c r="C36" s="9" t="s">
        <v>63</v>
      </c>
      <c r="D36" s="9"/>
      <c r="E36" s="9" t="s">
        <v>35</v>
      </c>
      <c r="F36" s="9" t="s">
        <v>18</v>
      </c>
      <c r="G36" s="11">
        <v>2596720</v>
      </c>
      <c r="H36" s="11">
        <v>181771</v>
      </c>
      <c r="I36" s="11">
        <v>193196</v>
      </c>
      <c r="J36" s="11">
        <v>2608145</v>
      </c>
    </row>
    <row r="37" spans="1:10" x14ac:dyDescent="0.25">
      <c r="A37" s="8">
        <v>45761</v>
      </c>
      <c r="B37" s="8">
        <v>45761</v>
      </c>
      <c r="C37" s="9" t="s">
        <v>64</v>
      </c>
      <c r="D37" s="9"/>
      <c r="E37" s="9" t="s">
        <v>35</v>
      </c>
      <c r="F37" s="9" t="s">
        <v>65</v>
      </c>
      <c r="G37" s="11">
        <v>555290</v>
      </c>
      <c r="H37" s="11">
        <v>38870</v>
      </c>
      <c r="I37" s="11">
        <v>41314</v>
      </c>
      <c r="J37" s="11">
        <v>557734</v>
      </c>
    </row>
    <row r="38" spans="1:10" x14ac:dyDescent="0.25">
      <c r="A38" s="8">
        <v>45761</v>
      </c>
      <c r="B38" s="8">
        <v>45761</v>
      </c>
      <c r="C38" s="9" t="s">
        <v>105</v>
      </c>
      <c r="D38" s="9"/>
      <c r="E38" s="9" t="s">
        <v>35</v>
      </c>
      <c r="F38" s="9" t="s">
        <v>106</v>
      </c>
      <c r="G38" s="11">
        <v>-346549</v>
      </c>
      <c r="H38" s="11"/>
      <c r="I38" s="11">
        <v>-27724</v>
      </c>
      <c r="J38" s="11">
        <v>-374273</v>
      </c>
    </row>
    <row r="39" spans="1:10" x14ac:dyDescent="0.25">
      <c r="A39" s="8">
        <v>45762</v>
      </c>
      <c r="B39" s="8">
        <v>45762</v>
      </c>
      <c r="C39" s="9" t="s">
        <v>66</v>
      </c>
      <c r="D39" s="9"/>
      <c r="E39" s="9" t="s">
        <v>35</v>
      </c>
      <c r="F39" s="9" t="s">
        <v>27</v>
      </c>
      <c r="G39" s="11">
        <v>1267814</v>
      </c>
      <c r="H39" s="11">
        <v>88747</v>
      </c>
      <c r="I39" s="11">
        <v>94325</v>
      </c>
      <c r="J39" s="11">
        <v>1273392</v>
      </c>
    </row>
    <row r="40" spans="1:10" x14ac:dyDescent="0.25">
      <c r="A40" s="8">
        <v>45763</v>
      </c>
      <c r="B40" s="8">
        <v>45763</v>
      </c>
      <c r="C40" s="9" t="s">
        <v>85</v>
      </c>
      <c r="D40" s="9"/>
      <c r="E40" s="9" t="s">
        <v>35</v>
      </c>
      <c r="F40" s="9" t="s">
        <v>43</v>
      </c>
      <c r="G40" s="11">
        <v>-103408</v>
      </c>
      <c r="H40" s="11">
        <v>0</v>
      </c>
      <c r="I40" s="11">
        <v>-8273</v>
      </c>
      <c r="J40" s="11">
        <v>-111681</v>
      </c>
    </row>
    <row r="41" spans="1:10" x14ac:dyDescent="0.25">
      <c r="A41" s="8">
        <v>45763</v>
      </c>
      <c r="B41" s="8">
        <v>45763</v>
      </c>
      <c r="C41" s="9" t="s">
        <v>103</v>
      </c>
      <c r="D41" s="9"/>
      <c r="E41" s="9" t="s">
        <v>35</v>
      </c>
      <c r="F41" s="9" t="s">
        <v>104</v>
      </c>
      <c r="G41" s="11">
        <v>-111190</v>
      </c>
      <c r="H41" s="11"/>
      <c r="I41" s="11">
        <v>-8895</v>
      </c>
      <c r="J41" s="11">
        <v>-120085</v>
      </c>
    </row>
    <row r="42" spans="1:10" x14ac:dyDescent="0.25">
      <c r="A42" s="8">
        <v>45766</v>
      </c>
      <c r="B42" s="8">
        <v>45766</v>
      </c>
      <c r="C42" s="9" t="s">
        <v>86</v>
      </c>
      <c r="D42" s="9"/>
      <c r="E42" s="9" t="s">
        <v>35</v>
      </c>
      <c r="F42" s="9" t="s">
        <v>42</v>
      </c>
      <c r="G42" s="11">
        <v>-110731</v>
      </c>
      <c r="H42" s="11">
        <v>0</v>
      </c>
      <c r="I42" s="11">
        <v>-8858</v>
      </c>
      <c r="J42" s="11">
        <v>-119589</v>
      </c>
    </row>
    <row r="43" spans="1:10" x14ac:dyDescent="0.25">
      <c r="A43" s="8">
        <v>45768</v>
      </c>
      <c r="B43" s="8">
        <v>45768</v>
      </c>
      <c r="C43" s="9" t="s">
        <v>67</v>
      </c>
      <c r="D43" s="9"/>
      <c r="E43" s="9" t="s">
        <v>35</v>
      </c>
      <c r="F43" s="9" t="s">
        <v>21</v>
      </c>
      <c r="G43" s="11">
        <v>1038478</v>
      </c>
      <c r="H43" s="11">
        <v>72694</v>
      </c>
      <c r="I43" s="11">
        <v>77263</v>
      </c>
      <c r="J43" s="11">
        <v>1043047</v>
      </c>
    </row>
    <row r="44" spans="1:10" x14ac:dyDescent="0.25">
      <c r="A44" s="8">
        <v>45769</v>
      </c>
      <c r="B44" s="8">
        <v>45769</v>
      </c>
      <c r="C44" s="9" t="s">
        <v>87</v>
      </c>
      <c r="D44" s="9"/>
      <c r="E44" s="9" t="s">
        <v>35</v>
      </c>
      <c r="F44" s="9" t="s">
        <v>88</v>
      </c>
      <c r="G44" s="11">
        <v>-403314</v>
      </c>
      <c r="H44" s="11">
        <v>0</v>
      </c>
      <c r="I44" s="11">
        <v>-32265</v>
      </c>
      <c r="J44" s="11">
        <v>-435579</v>
      </c>
    </row>
    <row r="45" spans="1:10" x14ac:dyDescent="0.25">
      <c r="A45" s="8">
        <v>45776</v>
      </c>
      <c r="B45" s="8">
        <v>45776</v>
      </c>
      <c r="C45" s="9" t="s">
        <v>89</v>
      </c>
      <c r="D45" s="9"/>
      <c r="E45" s="9" t="s">
        <v>35</v>
      </c>
      <c r="F45" s="9" t="s">
        <v>39</v>
      </c>
      <c r="G45" s="11">
        <v>-175009</v>
      </c>
      <c r="H45" s="11">
        <v>0</v>
      </c>
      <c r="I45" s="11">
        <v>-14001</v>
      </c>
      <c r="J45" s="11">
        <v>-189010</v>
      </c>
    </row>
    <row r="46" spans="1:10" ht="14.45" x14ac:dyDescent="0.25">
      <c r="A46" s="8">
        <v>45786</v>
      </c>
      <c r="B46" s="8">
        <v>45786</v>
      </c>
      <c r="C46" s="9" t="s">
        <v>68</v>
      </c>
      <c r="D46" s="9"/>
      <c r="E46" s="9" t="s">
        <v>35</v>
      </c>
      <c r="F46" s="9" t="s">
        <v>2</v>
      </c>
      <c r="G46" s="11">
        <v>1951360</v>
      </c>
      <c r="H46" s="11">
        <v>136595</v>
      </c>
      <c r="I46" s="11">
        <v>145181</v>
      </c>
      <c r="J46" s="11">
        <v>1959946</v>
      </c>
    </row>
    <row r="47" spans="1:10" ht="14.45" x14ac:dyDescent="0.25">
      <c r="A47" s="8">
        <v>45789</v>
      </c>
      <c r="B47" s="8">
        <v>45789</v>
      </c>
      <c r="C47" s="9" t="s">
        <v>69</v>
      </c>
      <c r="D47" s="9"/>
      <c r="E47" s="9" t="s">
        <v>35</v>
      </c>
      <c r="F47" s="9" t="s">
        <v>25</v>
      </c>
      <c r="G47" s="11">
        <v>932056</v>
      </c>
      <c r="H47" s="11">
        <v>65244</v>
      </c>
      <c r="I47" s="11">
        <v>69345</v>
      </c>
      <c r="J47" s="11">
        <v>936157</v>
      </c>
    </row>
    <row r="48" spans="1:10" x14ac:dyDescent="0.25">
      <c r="A48" s="8">
        <v>45789</v>
      </c>
      <c r="B48" s="8">
        <v>45789</v>
      </c>
      <c r="C48" s="9" t="s">
        <v>90</v>
      </c>
      <c r="D48" s="9"/>
      <c r="E48" s="9" t="s">
        <v>35</v>
      </c>
      <c r="F48" s="9" t="s">
        <v>41</v>
      </c>
      <c r="G48" s="11">
        <v>-455914</v>
      </c>
      <c r="H48" s="11">
        <v>0</v>
      </c>
      <c r="I48" s="11">
        <v>-36473</v>
      </c>
      <c r="J48" s="11">
        <v>-492387</v>
      </c>
    </row>
    <row r="49" spans="1:10" x14ac:dyDescent="0.25">
      <c r="A49" s="8">
        <v>45790</v>
      </c>
      <c r="B49" s="8">
        <v>45790</v>
      </c>
      <c r="C49" s="9" t="s">
        <v>70</v>
      </c>
      <c r="D49" s="9"/>
      <c r="E49" s="9" t="s">
        <v>35</v>
      </c>
      <c r="F49" s="9" t="s">
        <v>13</v>
      </c>
      <c r="G49" s="11">
        <v>1107937</v>
      </c>
      <c r="H49" s="11">
        <v>77556</v>
      </c>
      <c r="I49" s="11">
        <v>82430</v>
      </c>
      <c r="J49" s="11">
        <v>1112811</v>
      </c>
    </row>
    <row r="50" spans="1:10" x14ac:dyDescent="0.25">
      <c r="A50" s="8">
        <v>45791</v>
      </c>
      <c r="B50" s="8">
        <v>45791</v>
      </c>
      <c r="C50" s="9" t="s">
        <v>71</v>
      </c>
      <c r="D50" s="9"/>
      <c r="E50" s="9" t="s">
        <v>35</v>
      </c>
      <c r="F50" s="9" t="s">
        <v>65</v>
      </c>
      <c r="G50" s="11">
        <v>1177047</v>
      </c>
      <c r="H50" s="11">
        <v>82393</v>
      </c>
      <c r="I50" s="11">
        <v>87572</v>
      </c>
      <c r="J50" s="11">
        <v>1182226</v>
      </c>
    </row>
    <row r="51" spans="1:10" x14ac:dyDescent="0.25">
      <c r="A51" s="8">
        <v>45792</v>
      </c>
      <c r="B51" s="8">
        <v>45792</v>
      </c>
      <c r="C51" s="9" t="s">
        <v>72</v>
      </c>
      <c r="D51" s="9"/>
      <c r="E51" s="9" t="s">
        <v>35</v>
      </c>
      <c r="F51" s="9" t="s">
        <v>28</v>
      </c>
      <c r="G51" s="11">
        <v>1835340</v>
      </c>
      <c r="H51" s="11">
        <v>128474</v>
      </c>
      <c r="I51" s="11">
        <v>136549</v>
      </c>
      <c r="J51" s="11">
        <v>1843415</v>
      </c>
    </row>
    <row r="52" spans="1:10" ht="14.45" x14ac:dyDescent="0.25">
      <c r="A52" s="8">
        <v>45792</v>
      </c>
      <c r="B52" s="8">
        <v>45792</v>
      </c>
      <c r="C52" s="9" t="s">
        <v>73</v>
      </c>
      <c r="D52" s="9"/>
      <c r="E52" s="9" t="s">
        <v>35</v>
      </c>
      <c r="F52" s="9" t="s">
        <v>24</v>
      </c>
      <c r="G52" s="11">
        <v>1469680</v>
      </c>
      <c r="H52" s="11">
        <v>102878</v>
      </c>
      <c r="I52" s="11">
        <v>109344</v>
      </c>
      <c r="J52" s="11">
        <v>1476146</v>
      </c>
    </row>
    <row r="53" spans="1:10" x14ac:dyDescent="0.25">
      <c r="A53" s="8">
        <v>45792</v>
      </c>
      <c r="B53" s="8">
        <v>45792</v>
      </c>
      <c r="C53" s="9" t="s">
        <v>91</v>
      </c>
      <c r="D53" s="9"/>
      <c r="E53" s="9" t="s">
        <v>35</v>
      </c>
      <c r="F53" s="9" t="s">
        <v>47</v>
      </c>
      <c r="G53" s="11">
        <v>-103794</v>
      </c>
      <c r="H53" s="11">
        <v>0</v>
      </c>
      <c r="I53" s="11">
        <v>-8304</v>
      </c>
      <c r="J53" s="11">
        <v>-112098</v>
      </c>
    </row>
    <row r="54" spans="1:10" x14ac:dyDescent="0.25">
      <c r="A54" s="8">
        <v>45792</v>
      </c>
      <c r="B54" s="8">
        <v>45792</v>
      </c>
      <c r="C54" s="9" t="s">
        <v>92</v>
      </c>
      <c r="D54" s="9"/>
      <c r="E54" s="9" t="s">
        <v>35</v>
      </c>
      <c r="F54" s="9" t="s">
        <v>84</v>
      </c>
      <c r="G54" s="11">
        <v>-248450</v>
      </c>
      <c r="H54" s="11">
        <v>0</v>
      </c>
      <c r="I54" s="11">
        <v>-19876</v>
      </c>
      <c r="J54" s="11">
        <v>-268326</v>
      </c>
    </row>
    <row r="55" spans="1:10" x14ac:dyDescent="0.25">
      <c r="A55" s="8">
        <v>45793</v>
      </c>
      <c r="B55" s="8">
        <v>45793</v>
      </c>
      <c r="C55" s="9" t="s">
        <v>74</v>
      </c>
      <c r="D55" s="9"/>
      <c r="E55" s="9" t="s">
        <v>35</v>
      </c>
      <c r="F55" s="9" t="s">
        <v>7</v>
      </c>
      <c r="G55" s="11">
        <v>1013114</v>
      </c>
      <c r="H55" s="11">
        <v>70917</v>
      </c>
      <c r="I55" s="11">
        <v>75376</v>
      </c>
      <c r="J55" s="11">
        <v>1017573</v>
      </c>
    </row>
    <row r="56" spans="1:10" x14ac:dyDescent="0.25">
      <c r="A56" s="8">
        <v>45793</v>
      </c>
      <c r="B56" s="8">
        <v>45793</v>
      </c>
      <c r="C56" s="9" t="s">
        <v>93</v>
      </c>
      <c r="D56" s="9"/>
      <c r="E56" s="9" t="s">
        <v>35</v>
      </c>
      <c r="F56" s="9" t="s">
        <v>94</v>
      </c>
      <c r="G56" s="11">
        <v>-346575</v>
      </c>
      <c r="H56" s="11">
        <v>0</v>
      </c>
      <c r="I56" s="11">
        <v>-27726</v>
      </c>
      <c r="J56" s="11">
        <v>-374301</v>
      </c>
    </row>
    <row r="57" spans="1:10" x14ac:dyDescent="0.25">
      <c r="A57" s="8">
        <v>45794</v>
      </c>
      <c r="B57" s="8">
        <v>45794</v>
      </c>
      <c r="C57" s="9" t="s">
        <v>101</v>
      </c>
      <c r="D57" s="9"/>
      <c r="E57" s="9" t="s">
        <v>35</v>
      </c>
      <c r="F57" s="9" t="s">
        <v>102</v>
      </c>
      <c r="G57" s="11">
        <v>-983630</v>
      </c>
      <c r="H57" s="11"/>
      <c r="I57" s="11">
        <v>-78690</v>
      </c>
      <c r="J57" s="11">
        <v>-1062320</v>
      </c>
    </row>
    <row r="58" spans="1:10" ht="14.45" x14ac:dyDescent="0.25">
      <c r="A58" s="8">
        <v>45796</v>
      </c>
      <c r="B58" s="8">
        <v>45796</v>
      </c>
      <c r="C58" s="9" t="s">
        <v>75</v>
      </c>
      <c r="D58" s="9"/>
      <c r="E58" s="9" t="s">
        <v>35</v>
      </c>
      <c r="F58" s="9" t="s">
        <v>15</v>
      </c>
      <c r="G58" s="11">
        <v>2161696</v>
      </c>
      <c r="H58" s="11">
        <v>151319</v>
      </c>
      <c r="I58" s="11">
        <v>160830</v>
      </c>
      <c r="J58" s="11">
        <v>2171207</v>
      </c>
    </row>
    <row r="59" spans="1:10" x14ac:dyDescent="0.25">
      <c r="A59" s="8">
        <v>45797</v>
      </c>
      <c r="B59" s="8">
        <v>45797</v>
      </c>
      <c r="C59" s="9" t="s">
        <v>76</v>
      </c>
      <c r="D59" s="9"/>
      <c r="E59" s="9" t="s">
        <v>35</v>
      </c>
      <c r="F59" s="9" t="s">
        <v>21</v>
      </c>
      <c r="G59" s="11">
        <v>505155</v>
      </c>
      <c r="H59" s="11">
        <v>35361</v>
      </c>
      <c r="I59" s="11">
        <v>37584</v>
      </c>
      <c r="J59" s="11">
        <v>507378</v>
      </c>
    </row>
    <row r="60" spans="1:10" ht="14.45" x14ac:dyDescent="0.25">
      <c r="A60" s="8">
        <v>45798</v>
      </c>
      <c r="B60" s="8">
        <v>45798</v>
      </c>
      <c r="C60" s="9" t="s">
        <v>95</v>
      </c>
      <c r="D60" s="9"/>
      <c r="E60" s="9" t="s">
        <v>35</v>
      </c>
      <c r="F60" s="9" t="s">
        <v>96</v>
      </c>
      <c r="G60" s="11">
        <v>-65984</v>
      </c>
      <c r="H60" s="11">
        <v>0</v>
      </c>
      <c r="I60" s="11">
        <v>-5279</v>
      </c>
      <c r="J60" s="11">
        <v>-71263</v>
      </c>
    </row>
    <row r="61" spans="1:10" x14ac:dyDescent="0.25">
      <c r="A61" s="8">
        <v>45799</v>
      </c>
      <c r="B61" s="8">
        <v>45799</v>
      </c>
      <c r="C61" s="9" t="s">
        <v>77</v>
      </c>
      <c r="D61" s="9"/>
      <c r="E61" s="9" t="s">
        <v>35</v>
      </c>
      <c r="F61" s="9" t="s">
        <v>27</v>
      </c>
      <c r="G61" s="11">
        <v>888285</v>
      </c>
      <c r="H61" s="11">
        <v>62180</v>
      </c>
      <c r="I61" s="11">
        <v>66088</v>
      </c>
      <c r="J61" s="11">
        <v>892193</v>
      </c>
    </row>
    <row r="62" spans="1:10" x14ac:dyDescent="0.25">
      <c r="A62" s="8">
        <v>45803</v>
      </c>
      <c r="B62" s="8">
        <v>45803</v>
      </c>
      <c r="C62" s="9" t="s">
        <v>78</v>
      </c>
      <c r="D62" s="9"/>
      <c r="E62" s="9" t="s">
        <v>35</v>
      </c>
      <c r="F62" s="9" t="s">
        <v>65</v>
      </c>
      <c r="G62" s="11">
        <v>778213</v>
      </c>
      <c r="H62" s="11">
        <v>54475</v>
      </c>
      <c r="I62" s="11">
        <v>57899</v>
      </c>
      <c r="J62" s="11">
        <v>781637</v>
      </c>
    </row>
    <row r="63" spans="1:10" x14ac:dyDescent="0.25">
      <c r="A63" s="8">
        <v>45803</v>
      </c>
      <c r="B63" s="8">
        <v>45803</v>
      </c>
      <c r="C63" s="9" t="s">
        <v>97</v>
      </c>
      <c r="D63" s="9"/>
      <c r="E63" s="9" t="s">
        <v>35</v>
      </c>
      <c r="F63" s="9" t="s">
        <v>84</v>
      </c>
      <c r="G63" s="11">
        <v>-172461</v>
      </c>
      <c r="H63" s="11"/>
      <c r="I63" s="11">
        <v>-13797</v>
      </c>
      <c r="J63" s="11">
        <v>-186258</v>
      </c>
    </row>
    <row r="64" spans="1:10" x14ac:dyDescent="0.25">
      <c r="A64" s="8">
        <v>45804</v>
      </c>
      <c r="B64" s="8">
        <v>45804</v>
      </c>
      <c r="C64" s="9" t="s">
        <v>79</v>
      </c>
      <c r="D64" s="9"/>
      <c r="E64" s="9" t="s">
        <v>35</v>
      </c>
      <c r="F64" s="9" t="s">
        <v>24</v>
      </c>
      <c r="G64" s="11">
        <v>1299211</v>
      </c>
      <c r="H64" s="11">
        <v>90945</v>
      </c>
      <c r="I64" s="11">
        <v>96661</v>
      </c>
      <c r="J64" s="11">
        <v>1304927</v>
      </c>
    </row>
    <row r="65" spans="1:10" x14ac:dyDescent="0.25">
      <c r="A65" s="8">
        <v>45805</v>
      </c>
      <c r="B65" s="8">
        <v>45805</v>
      </c>
      <c r="C65" s="9" t="s">
        <v>80</v>
      </c>
      <c r="D65" s="9"/>
      <c r="E65" s="9" t="s">
        <v>35</v>
      </c>
      <c r="F65" s="9" t="s">
        <v>7</v>
      </c>
      <c r="G65" s="11">
        <v>1005114</v>
      </c>
      <c r="H65" s="11">
        <v>70358</v>
      </c>
      <c r="I65" s="11">
        <v>74780</v>
      </c>
      <c r="J65" s="11">
        <v>1009536</v>
      </c>
    </row>
    <row r="66" spans="1:10" x14ac:dyDescent="0.25">
      <c r="A66" s="8">
        <v>45805</v>
      </c>
      <c r="B66" s="8">
        <v>45805</v>
      </c>
      <c r="C66" s="9" t="s">
        <v>98</v>
      </c>
      <c r="D66" s="9"/>
      <c r="E66" s="9" t="s">
        <v>35</v>
      </c>
      <c r="F66" s="9" t="s">
        <v>42</v>
      </c>
      <c r="G66" s="11">
        <v>-384657</v>
      </c>
      <c r="H66" s="11"/>
      <c r="I66" s="11">
        <v>-30772</v>
      </c>
      <c r="J66" s="11">
        <v>-415429</v>
      </c>
    </row>
    <row r="67" spans="1:10" x14ac:dyDescent="0.25">
      <c r="A67" s="8">
        <v>45805</v>
      </c>
      <c r="B67" s="8">
        <v>45805</v>
      </c>
      <c r="C67" s="9" t="s">
        <v>99</v>
      </c>
      <c r="D67" s="9"/>
      <c r="E67" s="9" t="s">
        <v>35</v>
      </c>
      <c r="F67" s="9" t="s">
        <v>42</v>
      </c>
      <c r="G67" s="11">
        <v>-51704</v>
      </c>
      <c r="H67" s="11"/>
      <c r="I67" s="11">
        <v>-4136</v>
      </c>
      <c r="J67" s="11">
        <v>-55840</v>
      </c>
    </row>
    <row r="68" spans="1:10" x14ac:dyDescent="0.25">
      <c r="A68" s="8">
        <v>45807</v>
      </c>
      <c r="B68" s="8">
        <v>45807</v>
      </c>
      <c r="C68" s="9" t="s">
        <v>81</v>
      </c>
      <c r="D68" s="9"/>
      <c r="E68" s="9" t="s">
        <v>35</v>
      </c>
      <c r="F68" s="9" t="s">
        <v>15</v>
      </c>
      <c r="G68" s="11">
        <v>593589</v>
      </c>
      <c r="H68" s="11">
        <v>41552</v>
      </c>
      <c r="I68" s="11">
        <v>44163</v>
      </c>
      <c r="J68" s="11">
        <v>596200</v>
      </c>
    </row>
    <row r="69" spans="1:10" x14ac:dyDescent="0.25">
      <c r="A69" s="8">
        <v>45807</v>
      </c>
      <c r="B69" s="8">
        <v>45807</v>
      </c>
      <c r="C69" s="9" t="s">
        <v>100</v>
      </c>
      <c r="D69" s="9"/>
      <c r="E69" s="9" t="s">
        <v>35</v>
      </c>
      <c r="F69" s="9" t="s">
        <v>45</v>
      </c>
      <c r="G69" s="11">
        <v>-493398</v>
      </c>
      <c r="H69" s="11"/>
      <c r="I69" s="11">
        <v>-39471</v>
      </c>
      <c r="J69" s="11">
        <v>-532869</v>
      </c>
    </row>
    <row r="70" spans="1:10" ht="14.45" x14ac:dyDescent="0.25">
      <c r="A70" s="8"/>
      <c r="B70" s="8"/>
      <c r="C70" s="9"/>
      <c r="D70" s="9"/>
      <c r="E70" s="9"/>
      <c r="F70" s="9"/>
      <c r="G70" s="10">
        <f>SUM(G3:G65)</f>
        <v>41073717</v>
      </c>
      <c r="H70" s="10">
        <f>SUM(H3:H65)</f>
        <v>3335561</v>
      </c>
      <c r="I70" s="10">
        <f>SUM(I3:I65)</f>
        <v>3019051</v>
      </c>
      <c r="J70" s="10">
        <f>SUM(J3:J69)</f>
        <v>40349269</v>
      </c>
    </row>
    <row r="71" spans="1:10" ht="14.45" x14ac:dyDescent="0.25"/>
    <row r="72" spans="1:10" ht="14.45" x14ac:dyDescent="0.25">
      <c r="J72" s="4">
        <f>SUBTOTAL(9,J4:J69)</f>
        <v>39236573</v>
      </c>
    </row>
  </sheetData>
  <autoFilter ref="A2:J70"/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Administrator</cp:lastModifiedBy>
  <dcterms:created xsi:type="dcterms:W3CDTF">2025-04-16T00:57:25Z</dcterms:created>
  <dcterms:modified xsi:type="dcterms:W3CDTF">2025-08-23T06:16:09Z</dcterms:modified>
</cp:coreProperties>
</file>