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V:\05 HONG\2025\CÔNG NỢ\TTMFARM T6 chốt - da nhap T7\"/>
    </mc:Choice>
  </mc:AlternateContent>
  <xr:revisionPtr revIDLastSave="0" documentId="13_ncr:1_{4B5943E2-0552-4C72-83DE-2484FDBE6FED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Ban_hang" sheetId="1" r:id="rId1"/>
    <sheet name="Sheet1" sheetId="2" r:id="rId2"/>
  </sheets>
  <definedNames>
    <definedName name="_xlnm._FilterDatabase" localSheetId="0" hidden="1">Ban_hang!$A$2:$P$2</definedName>
    <definedName name="_xlnm.Print_Area" localSheetId="0">Ban_hang!$A$1:$H$29</definedName>
  </definedNames>
  <calcPr calcId="191029"/>
  <pivotCaches>
    <pivotCache cacheId="7" r:id="rId3"/>
  </pivotCaches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<sst xmlns="http://schemas.openxmlformats.org/spreadsheetml/2006/main" count="88" uniqueCount="37">
  <si>
    <t>TTMFARM - Số 2 TT1B Ngõ 622 Minh Khai ( SẢNH A 423 MINH KHAI)</t>
  </si>
  <si>
    <t>Ngày chứng từ</t>
  </si>
  <si>
    <t>TTMFARM - Tòa T3 Times City</t>
  </si>
  <si>
    <t>BH2323649</t>
  </si>
  <si>
    <t>BH2323452</t>
  </si>
  <si>
    <t>TTMFARM - Sảnh Park 2 Times City</t>
  </si>
  <si>
    <t>TTMFARM - G 378 Minh Khai</t>
  </si>
  <si>
    <t>Tổng tiền hàng</t>
  </si>
  <si>
    <t>Tiền thuế GTGT</t>
  </si>
  <si>
    <t>Mã khách hàng</t>
  </si>
  <si>
    <t>BH2323461</t>
  </si>
  <si>
    <t>BH2323214</t>
  </si>
  <si>
    <t>Ngày hạch toán</t>
  </si>
  <si>
    <t>Số chứng từ</t>
  </si>
  <si>
    <t>Diễn giải</t>
  </si>
  <si>
    <t>Tổng tiền thanh toán</t>
  </si>
  <si>
    <t>TTMFARM</t>
  </si>
  <si>
    <t>BH2323453</t>
  </si>
  <si>
    <t>BH2323155</t>
  </si>
  <si>
    <t>TTMFARM - Tòa T2 Times City</t>
  </si>
  <si>
    <t>TTMFARM - Sảnh Park 5 Times City</t>
  </si>
  <si>
    <t>BH2323460</t>
  </si>
  <si>
    <t>BH2323729</t>
  </si>
  <si>
    <t>BH2323198</t>
  </si>
  <si>
    <t>BH2323190</t>
  </si>
  <si>
    <t>TTMFARM - Sảnh C 423 Minh Khai</t>
  </si>
  <si>
    <t>BH2323192</t>
  </si>
  <si>
    <t>HBTL25010551</t>
  </si>
  <si>
    <t>Hàng trả - TTMFARM - Tòa T2 Times City</t>
  </si>
  <si>
    <t>Hàng trả - TTMFARM - Sảnh Park 2 Times City</t>
  </si>
  <si>
    <t>Hàng trả -TTMFARM - Số 2 TT1B Ngõ 622 Minh Khai ( SẢNH A 423 MINH KHAI)</t>
  </si>
  <si>
    <t>DANH SÁCH BÁN HÀNG THÁNG 5/2025</t>
  </si>
  <si>
    <t>Row Labels</t>
  </si>
  <si>
    <t>Grand Total</t>
  </si>
  <si>
    <t>Sum of Tổng tiền thanh toán</t>
  </si>
  <si>
    <t>Tổng Cộng</t>
  </si>
  <si>
    <t>TỔNG HỢP THEO ĐIỂM BÁN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</si>
</sst>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11"/>
      <color theme="1"/>
      <name val="Calibri"/>
      <family val="2"/>
      <scheme val="minor"/>
    </font>
    <font>
      <b/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left" vertical="center"/>
    </xf>
    <xf numFmtId="38" fontId="0" fillId="0" borderId="0" xfId="0" applyNumberFormat="1"/>
    <xf numFmtId="38" fontId="2" fillId="0" borderId="1" xfId="0" applyNumberFormat="1" applyFont="1" applyBorder="1" applyAlignment="1">
      <alignment horizontal="right" vertical="center"/>
    </xf>
    <xf numFmtId="14" fontId="0" fillId="0" borderId="0" xfId="0" applyNumberFormat="1"/>
    <xf numFmtId="0" fontId="2" fillId="0" borderId="0" xfId="0" applyFont="1" applyAlignment="1">
      <alignment horizontal="left" vertical="center"/>
    </xf>
    <xf numFmtId="0" fontId="5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3" fillId="0" borderId="2" xfId="0" applyFont="1" applyBorder="1" applyAlignment="1">
      <alignment horizontal="center"/>
    </xf>
    <xf numFmtId="1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38" fontId="4" fillId="2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38" fontId="2" fillId="0" borderId="2" xfId="0" applyNumberFormat="1" applyFont="1" applyBorder="1" applyAlignment="1">
      <alignment horizontal="right" vertical="center"/>
    </xf>
    <xf numFmtId="14" fontId="1" fillId="0" borderId="2" xfId="0" applyNumberFormat="1" applyFont="1" applyBorder="1" applyAlignment="1">
      <alignment horizontal="left" vertical="center"/>
    </xf>
    <xf numFmtId="14" fontId="0" fillId="0" borderId="2" xfId="0" applyNumberFormat="1" applyBorder="1"/>
    <xf numFmtId="0" fontId="0" fillId="0" borderId="2" xfId="0" applyBorder="1"/>
    <xf numFmtId="38" fontId="1" fillId="0" borderId="2" xfId="0" applyNumberFormat="1" applyFont="1" applyBorder="1" applyAlignment="1">
      <alignment horizontal="right" vertical="center"/>
    </xf>
    <xf numFmtId="38" fontId="6" fillId="3" borderId="2" xfId="0" applyNumberFormat="1" applyFont="1" applyFill="1" applyBorder="1" applyAlignment="1">
      <alignment horizontal="right" vertical="center"/>
    </xf>
    <xf numFmtId="0" fontId="5" fillId="0" borderId="2" xfId="0" applyFont="1" applyBorder="1"/>
    <xf numFmtId="38" fontId="0" fillId="0" borderId="2" xfId="0" applyNumberFormat="1" applyBorder="1"/>
    <xf numFmtId="38" fontId="5" fillId="0" borderId="2" xfId="0" applyNumberFormat="1" applyFont="1" applyBorder="1"/>
  </cellXfs>
  <cellStyles count="1">
    <cellStyle name="Normal" xfId="0" builtinId="0"/>
  </cellStyles>
  <dxfs count="3">
    <dxf>
      <numFmt numFmtId="164" formatCode="_(* #,##0_);_(* \(#,##0\);_(* &quot;-&quot;??_);_(@_)"/>
    </dxf>
    <dxf>
      <numFmt numFmtId="165" formatCode="_(* #,##0.0_);_(* \(#,##0.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istrator" refreshedDate="45866.458065856481" createdVersion="6" refreshedVersion="6" minRefreshableVersion="3" recordCount="14" xr:uid="{00000000-000A-0000-FFFF-FFFF08000000}">
  <cacheSource type="worksheet">
    <worksheetSource ref="C1:F15" sheet="Sheet1"/>
  </cacheSource>
  <cacheFields count="4">
    <cacheField name="Diễn giải" numFmtId="0">
      <sharedItems count="7">
        <s v="TTMFARM - G 378 Minh Khai"/>
        <s v="TTMFARM - Sảnh C 423 Minh Khai"/>
        <s v="TTMFARM - Sảnh Park 2 Times City"/>
        <s v="TTMFARM - Sảnh Park 5 Times City"/>
        <s v="TTMFARM - Số 2 TT1B Ngõ 622 Minh Khai ( SẢNH A 423 MINH KHAI)"/>
        <s v="TTMFARM - Tòa T2 Times City"/>
        <s v="TTMFARM - Tòa T3 Times City"/>
      </sharedItems>
    </cacheField>
    <cacheField name="Tổng tiền hàng" numFmtId="38">
      <sharedItems containsSemiMixedTypes="0" containsString="0" containsNumber="1" containsInteger="1" minValue="100364" maxValue="1180509"/>
    </cacheField>
    <cacheField name="Tiền thuế GTGT" numFmtId="38">
      <sharedItems containsSemiMixedTypes="0" containsString="0" containsNumber="1" containsInteger="1" minValue="-9525" maxValue="94441"/>
    </cacheField>
    <cacheField name="Tổng tiền thanh toán" numFmtId="38">
      <sharedItems containsSemiMixedTypes="0" containsString="0" containsNumber="1" containsInteger="1" minValue="-128591" maxValue="12749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">
  <r>
    <x v="0"/>
    <n v="1180509"/>
    <n v="94441"/>
    <n v="1274950"/>
  </r>
  <r>
    <x v="1"/>
    <n v="358293"/>
    <n v="28663"/>
    <n v="386956"/>
  </r>
  <r>
    <x v="1"/>
    <n v="818541"/>
    <n v="65483"/>
    <n v="884024"/>
  </r>
  <r>
    <x v="2"/>
    <n v="508839"/>
    <n v="40707"/>
    <n v="549546"/>
  </r>
  <r>
    <x v="2"/>
    <n v="589271"/>
    <n v="47142"/>
    <n v="636413"/>
  </r>
  <r>
    <x v="3"/>
    <n v="367155"/>
    <n v="29372"/>
    <n v="396527"/>
  </r>
  <r>
    <x v="4"/>
    <n v="988875"/>
    <n v="79110"/>
    <n v="1067985"/>
  </r>
  <r>
    <x v="4"/>
    <n v="930329"/>
    <n v="74426"/>
    <n v="1004755"/>
  </r>
  <r>
    <x v="5"/>
    <n v="458425"/>
    <n v="36674"/>
    <n v="495099"/>
  </r>
  <r>
    <x v="6"/>
    <n v="742505"/>
    <n v="59400"/>
    <n v="801905"/>
  </r>
  <r>
    <x v="6"/>
    <n v="535540"/>
    <n v="42843"/>
    <n v="578383"/>
  </r>
  <r>
    <x v="4"/>
    <n v="119066"/>
    <n v="-9525"/>
    <n v="-128591"/>
  </r>
  <r>
    <x v="2"/>
    <n v="111058"/>
    <n v="-8885"/>
    <n v="-119943"/>
  </r>
  <r>
    <x v="5"/>
    <n v="100364"/>
    <n v="-8029"/>
    <n v="-10839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7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I2:J10" firstHeaderRow="1" firstDataRow="1" firstDataCol="1"/>
  <pivotFields count="4"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numFmtId="38" showAll="0"/>
    <pivotField numFmtId="38" showAll="0"/>
    <pivotField dataField="1" numFmtId="38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Tổng tiền thanh toán" fld="3" baseField="0" baseItem="0" numFmtId="164"/>
  </dataFields>
  <formats count="3">
    <format dxfId="2">
      <pivotArea outline="0" collapsedLevelsAreSubtotals="1" fieldPosition="0"/>
    </format>
    <format dxfId="1">
      <pivotArea outline="0" collapsedLevelsAreSubtotals="1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H28"/>
  <sheetViews>
    <sheetView tabSelected="1" zoomScaleNormal="100" workbookViewId="0">
      <selection activeCell="E7" sqref="E7"/>
    </sheetView>
  </sheetViews>
  <sheetFormatPr defaultColWidth="9.109375" defaultRowHeight="15.05" x14ac:dyDescent="0.3"/>
  <cols>
    <col min="1" max="1" width="14.33203125" style="4" customWidth="1"/>
    <col min="2" max="2" width="13.5546875" style="4" customWidth="1"/>
    <col min="3" max="3" width="17.109375" customWidth="1"/>
    <col min="4" max="4" width="14.88671875" customWidth="1"/>
    <col min="5" max="5" width="61.44140625" customWidth="1"/>
    <col min="6" max="6" width="21.109375" style="2" customWidth="1"/>
    <col min="7" max="8" width="17.109375" style="2" customWidth="1"/>
  </cols>
  <sheetData>
    <row r="1" spans="1:8" ht="17.55" x14ac:dyDescent="0.3">
      <c r="A1" s="10" t="s">
        <v>31</v>
      </c>
      <c r="B1" s="10"/>
      <c r="C1" s="10"/>
      <c r="D1" s="10"/>
      <c r="E1" s="10"/>
      <c r="F1" s="10"/>
      <c r="G1" s="10"/>
      <c r="H1" s="10"/>
    </row>
    <row r="2" spans="1:8" ht="15.05" customHeight="1" x14ac:dyDescent="0.3">
      <c r="A2" s="11" t="s">
        <v>12</v>
      </c>
      <c r="B2" s="11" t="s">
        <v>1</v>
      </c>
      <c r="C2" s="12" t="s">
        <v>13</v>
      </c>
      <c r="D2" s="12" t="s">
        <v>9</v>
      </c>
      <c r="E2" s="12" t="s">
        <v>14</v>
      </c>
      <c r="F2" s="13" t="s">
        <v>7</v>
      </c>
      <c r="G2" s="13" t="s">
        <v>8</v>
      </c>
      <c r="H2" s="13" t="s">
        <v>15</v>
      </c>
    </row>
    <row r="3" spans="1:8" x14ac:dyDescent="0.3">
      <c r="A3" s="14">
        <v>45789</v>
      </c>
      <c r="B3" s="14">
        <v>45789</v>
      </c>
      <c r="C3" s="15" t="s">
        <v>17</v>
      </c>
      <c r="D3" s="15" t="s">
        <v>16</v>
      </c>
      <c r="E3" s="15" t="s">
        <v>6</v>
      </c>
      <c r="F3" s="16">
        <v>1180509</v>
      </c>
      <c r="G3" s="16">
        <v>94441</v>
      </c>
      <c r="H3" s="16">
        <v>1274950</v>
      </c>
    </row>
    <row r="4" spans="1:8" x14ac:dyDescent="0.3">
      <c r="A4" s="14">
        <v>45779</v>
      </c>
      <c r="B4" s="14">
        <v>45779</v>
      </c>
      <c r="C4" s="15" t="s">
        <v>18</v>
      </c>
      <c r="D4" s="15" t="s">
        <v>16</v>
      </c>
      <c r="E4" s="15" t="s">
        <v>25</v>
      </c>
      <c r="F4" s="16">
        <v>358293</v>
      </c>
      <c r="G4" s="16">
        <v>28663</v>
      </c>
      <c r="H4" s="16">
        <v>386956</v>
      </c>
    </row>
    <row r="5" spans="1:8" x14ac:dyDescent="0.3">
      <c r="A5" s="14">
        <v>45789</v>
      </c>
      <c r="B5" s="14">
        <v>45789</v>
      </c>
      <c r="C5" s="15" t="s">
        <v>4</v>
      </c>
      <c r="D5" s="15" t="s">
        <v>16</v>
      </c>
      <c r="E5" s="15" t="s">
        <v>25</v>
      </c>
      <c r="F5" s="16">
        <v>818541</v>
      </c>
      <c r="G5" s="16">
        <v>65483</v>
      </c>
      <c r="H5" s="16">
        <v>884024</v>
      </c>
    </row>
    <row r="6" spans="1:8" x14ac:dyDescent="0.3">
      <c r="A6" s="14">
        <v>45789</v>
      </c>
      <c r="B6" s="14">
        <v>45789</v>
      </c>
      <c r="C6" s="15" t="s">
        <v>21</v>
      </c>
      <c r="D6" s="15" t="s">
        <v>16</v>
      </c>
      <c r="E6" s="15" t="s">
        <v>5</v>
      </c>
      <c r="F6" s="16">
        <v>508839</v>
      </c>
      <c r="G6" s="16">
        <v>40707</v>
      </c>
      <c r="H6" s="16">
        <v>549546</v>
      </c>
    </row>
    <row r="7" spans="1:8" x14ac:dyDescent="0.3">
      <c r="A7" s="14">
        <v>45796</v>
      </c>
      <c r="B7" s="14">
        <v>45796</v>
      </c>
      <c r="C7" s="15" t="s">
        <v>3</v>
      </c>
      <c r="D7" s="15" t="s">
        <v>16</v>
      </c>
      <c r="E7" s="15" t="s">
        <v>5</v>
      </c>
      <c r="F7" s="16">
        <v>589271</v>
      </c>
      <c r="G7" s="16">
        <v>47142</v>
      </c>
      <c r="H7" s="16">
        <v>636413</v>
      </c>
    </row>
    <row r="8" spans="1:8" x14ac:dyDescent="0.3">
      <c r="A8" s="14">
        <v>45782</v>
      </c>
      <c r="B8" s="14">
        <v>45782</v>
      </c>
      <c r="C8" s="15" t="s">
        <v>11</v>
      </c>
      <c r="D8" s="15" t="s">
        <v>16</v>
      </c>
      <c r="E8" s="15" t="s">
        <v>20</v>
      </c>
      <c r="F8" s="16">
        <v>367155</v>
      </c>
      <c r="G8" s="16">
        <v>29372</v>
      </c>
      <c r="H8" s="16">
        <v>396527</v>
      </c>
    </row>
    <row r="9" spans="1:8" x14ac:dyDescent="0.3">
      <c r="A9" s="14">
        <v>45779</v>
      </c>
      <c r="B9" s="14">
        <v>45779</v>
      </c>
      <c r="C9" s="15" t="s">
        <v>24</v>
      </c>
      <c r="D9" s="15" t="s">
        <v>16</v>
      </c>
      <c r="E9" s="15" t="s">
        <v>0</v>
      </c>
      <c r="F9" s="16">
        <v>988875</v>
      </c>
      <c r="G9" s="16">
        <v>79110</v>
      </c>
      <c r="H9" s="16">
        <v>1067985</v>
      </c>
    </row>
    <row r="10" spans="1:8" x14ac:dyDescent="0.3">
      <c r="A10" s="14">
        <v>45798</v>
      </c>
      <c r="B10" s="14">
        <v>45798</v>
      </c>
      <c r="C10" s="15" t="s">
        <v>22</v>
      </c>
      <c r="D10" s="15" t="s">
        <v>16</v>
      </c>
      <c r="E10" s="15" t="s">
        <v>0</v>
      </c>
      <c r="F10" s="16">
        <v>930329</v>
      </c>
      <c r="G10" s="16">
        <v>74426</v>
      </c>
      <c r="H10" s="16">
        <v>1004755</v>
      </c>
    </row>
    <row r="11" spans="1:8" x14ac:dyDescent="0.3">
      <c r="A11" s="14">
        <v>45779</v>
      </c>
      <c r="B11" s="14">
        <v>45779</v>
      </c>
      <c r="C11" s="15" t="s">
        <v>26</v>
      </c>
      <c r="D11" s="15" t="s">
        <v>16</v>
      </c>
      <c r="E11" s="15" t="s">
        <v>19</v>
      </c>
      <c r="F11" s="16">
        <v>458425</v>
      </c>
      <c r="G11" s="16">
        <v>36674</v>
      </c>
      <c r="H11" s="16">
        <v>495099</v>
      </c>
    </row>
    <row r="12" spans="1:8" x14ac:dyDescent="0.3">
      <c r="A12" s="14">
        <v>45780</v>
      </c>
      <c r="B12" s="14">
        <v>45780</v>
      </c>
      <c r="C12" s="15" t="s">
        <v>23</v>
      </c>
      <c r="D12" s="15" t="s">
        <v>16</v>
      </c>
      <c r="E12" s="15" t="s">
        <v>2</v>
      </c>
      <c r="F12" s="16">
        <v>742505</v>
      </c>
      <c r="G12" s="16">
        <v>59400</v>
      </c>
      <c r="H12" s="16">
        <v>801905</v>
      </c>
    </row>
    <row r="13" spans="1:8" x14ac:dyDescent="0.3">
      <c r="A13" s="14">
        <v>45789</v>
      </c>
      <c r="B13" s="14">
        <v>45789</v>
      </c>
      <c r="C13" s="15" t="s">
        <v>10</v>
      </c>
      <c r="D13" s="15" t="s">
        <v>16</v>
      </c>
      <c r="E13" s="15" t="s">
        <v>2</v>
      </c>
      <c r="F13" s="16">
        <v>535540</v>
      </c>
      <c r="G13" s="16">
        <v>42843</v>
      </c>
      <c r="H13" s="16">
        <v>578383</v>
      </c>
    </row>
    <row r="14" spans="1:8" x14ac:dyDescent="0.3">
      <c r="A14" s="14">
        <v>45782</v>
      </c>
      <c r="B14" s="14">
        <v>45782</v>
      </c>
      <c r="C14" s="15" t="s">
        <v>27</v>
      </c>
      <c r="D14" s="15" t="s">
        <v>16</v>
      </c>
      <c r="E14" s="15" t="s">
        <v>30</v>
      </c>
      <c r="F14" s="16">
        <v>-119066</v>
      </c>
      <c r="G14" s="16">
        <v>-9525</v>
      </c>
      <c r="H14" s="16">
        <v>-128591</v>
      </c>
    </row>
    <row r="15" spans="1:8" x14ac:dyDescent="0.3">
      <c r="A15" s="14">
        <v>45782</v>
      </c>
      <c r="B15" s="14">
        <v>45782</v>
      </c>
      <c r="C15" s="15" t="s">
        <v>27</v>
      </c>
      <c r="D15" s="15" t="s">
        <v>16</v>
      </c>
      <c r="E15" s="15" t="s">
        <v>28</v>
      </c>
      <c r="F15" s="16">
        <v>-100364</v>
      </c>
      <c r="G15" s="16">
        <v>-8029</v>
      </c>
      <c r="H15" s="16">
        <v>-108393</v>
      </c>
    </row>
    <row r="16" spans="1:8" x14ac:dyDescent="0.3">
      <c r="A16" s="14">
        <v>45790</v>
      </c>
      <c r="B16" s="14">
        <v>45790</v>
      </c>
      <c r="C16" s="15" t="s">
        <v>27</v>
      </c>
      <c r="D16" s="15" t="s">
        <v>16</v>
      </c>
      <c r="E16" s="15" t="s">
        <v>29</v>
      </c>
      <c r="F16" s="16">
        <v>-111058</v>
      </c>
      <c r="G16" s="16">
        <v>-8885</v>
      </c>
      <c r="H16" s="16">
        <v>-119943</v>
      </c>
    </row>
    <row r="17" spans="1:8" x14ac:dyDescent="0.3">
      <c r="A17" s="17"/>
      <c r="B17" s="18"/>
      <c r="C17" s="19"/>
      <c r="D17" s="19"/>
      <c r="E17" s="19"/>
      <c r="F17" s="20"/>
      <c r="G17" s="20"/>
      <c r="H17" s="21">
        <f>SUM(H3:H16)</f>
        <v>7719616</v>
      </c>
    </row>
    <row r="20" spans="1:8" x14ac:dyDescent="0.3">
      <c r="E20" s="22" t="s">
        <v>36</v>
      </c>
      <c r="F20" s="23"/>
    </row>
    <row r="21" spans="1:8" x14ac:dyDescent="0.3">
      <c r="E21" s="19" t="s">
        <v>6</v>
      </c>
      <c r="F21" s="23">
        <v>1274950</v>
      </c>
    </row>
    <row r="22" spans="1:8" x14ac:dyDescent="0.3">
      <c r="E22" s="19" t="s">
        <v>25</v>
      </c>
      <c r="F22" s="23">
        <v>1270980</v>
      </c>
    </row>
    <row r="23" spans="1:8" x14ac:dyDescent="0.3">
      <c r="E23" s="19" t="s">
        <v>5</v>
      </c>
      <c r="F23" s="23">
        <v>1066016</v>
      </c>
    </row>
    <row r="24" spans="1:8" x14ac:dyDescent="0.3">
      <c r="E24" s="19" t="s">
        <v>20</v>
      </c>
      <c r="F24" s="23">
        <v>396527</v>
      </c>
    </row>
    <row r="25" spans="1:8" x14ac:dyDescent="0.3">
      <c r="E25" s="19" t="s">
        <v>0</v>
      </c>
      <c r="F25" s="23">
        <v>1944149</v>
      </c>
    </row>
    <row r="26" spans="1:8" x14ac:dyDescent="0.3">
      <c r="E26" s="19" t="s">
        <v>19</v>
      </c>
      <c r="F26" s="23">
        <v>386706</v>
      </c>
    </row>
    <row r="27" spans="1:8" x14ac:dyDescent="0.3">
      <c r="E27" s="19" t="s">
        <v>2</v>
      </c>
      <c r="F27" s="23">
        <v>1380288</v>
      </c>
    </row>
    <row r="28" spans="1:8" x14ac:dyDescent="0.3">
      <c r="E28" s="22" t="s">
        <v>35</v>
      </c>
      <c r="F28" s="24">
        <v>7719616</v>
      </c>
    </row>
  </sheetData>
  <mergeCells count="1">
    <mergeCell ref="A1:H1"/>
  </mergeCells>
  <pageMargins left="0.25" right="0.25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J15"/>
  <sheetViews>
    <sheetView topLeftCell="D1" workbookViewId="0">
      <selection activeCell="I2" sqref="I2:J10"/>
    </sheetView>
  </sheetViews>
  <sheetFormatPr defaultRowHeight="15.05" x14ac:dyDescent="0.3"/>
  <cols>
    <col min="3" max="3" width="36.109375" customWidth="1"/>
    <col min="4" max="6" width="19" customWidth="1"/>
    <col min="9" max="9" width="58.44140625" customWidth="1"/>
    <col min="10" max="10" width="31.6640625" customWidth="1"/>
  </cols>
  <sheetData>
    <row r="1" spans="3:10" s="6" customFormat="1" x14ac:dyDescent="0.3">
      <c r="C1" s="6" t="s">
        <v>14</v>
      </c>
      <c r="D1" s="6" t="s">
        <v>7</v>
      </c>
      <c r="E1" s="6" t="s">
        <v>8</v>
      </c>
      <c r="F1" s="6" t="s">
        <v>15</v>
      </c>
    </row>
    <row r="2" spans="3:10" x14ac:dyDescent="0.3">
      <c r="C2" s="1" t="s">
        <v>6</v>
      </c>
      <c r="D2" s="3">
        <v>1180509</v>
      </c>
      <c r="E2" s="3">
        <v>94441</v>
      </c>
      <c r="F2" s="3">
        <v>1274950</v>
      </c>
      <c r="I2" s="7" t="s">
        <v>32</v>
      </c>
      <c r="J2" t="s">
        <v>34</v>
      </c>
    </row>
    <row r="3" spans="3:10" x14ac:dyDescent="0.3">
      <c r="C3" s="1" t="s">
        <v>25</v>
      </c>
      <c r="D3" s="3">
        <v>358293</v>
      </c>
      <c r="E3" s="3">
        <v>28663</v>
      </c>
      <c r="F3" s="3">
        <v>386956</v>
      </c>
      <c r="I3" s="8" t="s">
        <v>6</v>
      </c>
      <c r="J3" s="9">
        <v>1274950</v>
      </c>
    </row>
    <row r="4" spans="3:10" x14ac:dyDescent="0.3">
      <c r="C4" s="1" t="s">
        <v>25</v>
      </c>
      <c r="D4" s="3">
        <v>818541</v>
      </c>
      <c r="E4" s="3">
        <v>65483</v>
      </c>
      <c r="F4" s="3">
        <v>884024</v>
      </c>
      <c r="I4" s="8" t="s">
        <v>25</v>
      </c>
      <c r="J4" s="9">
        <v>1270980</v>
      </c>
    </row>
    <row r="5" spans="3:10" x14ac:dyDescent="0.3">
      <c r="C5" s="1" t="s">
        <v>5</v>
      </c>
      <c r="D5" s="3">
        <v>508839</v>
      </c>
      <c r="E5" s="3">
        <v>40707</v>
      </c>
      <c r="F5" s="3">
        <v>549546</v>
      </c>
      <c r="I5" s="8" t="s">
        <v>5</v>
      </c>
      <c r="J5" s="9">
        <v>1066016</v>
      </c>
    </row>
    <row r="6" spans="3:10" x14ac:dyDescent="0.3">
      <c r="C6" s="1" t="s">
        <v>5</v>
      </c>
      <c r="D6" s="3">
        <v>589271</v>
      </c>
      <c r="E6" s="3">
        <v>47142</v>
      </c>
      <c r="F6" s="3">
        <v>636413</v>
      </c>
      <c r="I6" s="8" t="s">
        <v>20</v>
      </c>
      <c r="J6" s="9">
        <v>396527</v>
      </c>
    </row>
    <row r="7" spans="3:10" x14ac:dyDescent="0.3">
      <c r="C7" s="1" t="s">
        <v>20</v>
      </c>
      <c r="D7" s="3">
        <v>367155</v>
      </c>
      <c r="E7" s="3">
        <v>29372</v>
      </c>
      <c r="F7" s="3">
        <v>396527</v>
      </c>
      <c r="I7" s="8" t="s">
        <v>0</v>
      </c>
      <c r="J7" s="9">
        <v>1944149</v>
      </c>
    </row>
    <row r="8" spans="3:10" x14ac:dyDescent="0.3">
      <c r="C8" s="1" t="s">
        <v>0</v>
      </c>
      <c r="D8" s="3">
        <v>988875</v>
      </c>
      <c r="E8" s="3">
        <v>79110</v>
      </c>
      <c r="F8" s="3">
        <v>1067985</v>
      </c>
      <c r="I8" s="8" t="s">
        <v>19</v>
      </c>
      <c r="J8" s="9">
        <v>386706</v>
      </c>
    </row>
    <row r="9" spans="3:10" x14ac:dyDescent="0.3">
      <c r="C9" s="1" t="s">
        <v>0</v>
      </c>
      <c r="D9" s="3">
        <v>930329</v>
      </c>
      <c r="E9" s="3">
        <v>74426</v>
      </c>
      <c r="F9" s="3">
        <v>1004755</v>
      </c>
      <c r="I9" s="8" t="s">
        <v>2</v>
      </c>
      <c r="J9" s="9">
        <v>1380288</v>
      </c>
    </row>
    <row r="10" spans="3:10" x14ac:dyDescent="0.3">
      <c r="C10" s="1" t="s">
        <v>19</v>
      </c>
      <c r="D10" s="3">
        <v>458425</v>
      </c>
      <c r="E10" s="3">
        <v>36674</v>
      </c>
      <c r="F10" s="3">
        <v>495099</v>
      </c>
      <c r="I10" s="8" t="s">
        <v>33</v>
      </c>
      <c r="J10" s="9">
        <v>7719616</v>
      </c>
    </row>
    <row r="11" spans="3:10" x14ac:dyDescent="0.3">
      <c r="C11" s="1" t="s">
        <v>2</v>
      </c>
      <c r="D11" s="3">
        <v>742505</v>
      </c>
      <c r="E11" s="3">
        <v>59400</v>
      </c>
      <c r="F11" s="3">
        <v>801905</v>
      </c>
    </row>
    <row r="12" spans="3:10" x14ac:dyDescent="0.3">
      <c r="C12" s="1" t="s">
        <v>2</v>
      </c>
      <c r="D12" s="3">
        <v>535540</v>
      </c>
      <c r="E12" s="3">
        <v>42843</v>
      </c>
      <c r="F12" s="3">
        <v>578383</v>
      </c>
    </row>
    <row r="13" spans="3:10" x14ac:dyDescent="0.3">
      <c r="C13" s="5" t="s">
        <v>0</v>
      </c>
      <c r="D13" s="3">
        <v>119066</v>
      </c>
      <c r="E13" s="3">
        <v>-9525</v>
      </c>
      <c r="F13" s="3">
        <v>-128591</v>
      </c>
    </row>
    <row r="14" spans="3:10" x14ac:dyDescent="0.3">
      <c r="C14" s="5" t="s">
        <v>5</v>
      </c>
      <c r="D14" s="3">
        <v>111058</v>
      </c>
      <c r="E14" s="3">
        <v>-8885</v>
      </c>
      <c r="F14" s="3">
        <v>-119943</v>
      </c>
    </row>
    <row r="15" spans="3:10" x14ac:dyDescent="0.3">
      <c r="C15" s="5" t="s">
        <v>19</v>
      </c>
      <c r="D15" s="3">
        <v>100364</v>
      </c>
      <c r="E15" s="3">
        <v>-8029</v>
      </c>
      <c r="F15" s="3">
        <v>-108393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Ban_hang</vt:lpstr>
      <vt:lpstr>Sheet1</vt:lpstr>
      <vt:lpstr>Ban_hang!Print_Area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2025-07-28T04:07:25Z</cp:lastPrinted>
  <dcterms:created xsi:type="dcterms:W3CDTF">2025-06-02T07:55:50Z</dcterms:created>
  <dcterms:modified xsi:type="dcterms:W3CDTF">2025-09-05T07:31:53Z</dcterms:modified>
</cp:coreProperties>
</file>