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KHÁCH LẺ T6 -da nhap T7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cáo'!$A$4:$N$63</definedName>
  </definedNames>
  <calcPr calcId="162913"/>
</workbook>
</file>

<file path=xl/calcChain.xml><?xml version="1.0" encoding="utf-8"?>
<calcChain xmlns="http://schemas.openxmlformats.org/spreadsheetml/2006/main">
  <c r="J64" i="1" l="1"/>
  <c r="E64" i="1"/>
  <c r="F64" i="1"/>
  <c r="G64" i="1"/>
  <c r="H64" i="1"/>
  <c r="I64" i="1"/>
  <c r="K64" i="1"/>
  <c r="D64" i="1"/>
</calcChain>
</file>

<file path=xl/sharedStrings.xml><?xml version="1.0" encoding="utf-8"?>
<sst xmlns="http://schemas.openxmlformats.org/spreadsheetml/2006/main" count="330" uniqueCount="201">
  <si>
    <t>ECOFARM PAY - Chi nhánh Bảo Lộc</t>
  </si>
  <si>
    <t>Tiện Lợi Mart</t>
  </si>
  <si>
    <t>KL00015</t>
  </si>
  <si>
    <t>KL00085</t>
  </si>
  <si>
    <t>KL00159</t>
  </si>
  <si>
    <t>Mã nhóm khách hàng</t>
  </si>
  <si>
    <t>KL00057</t>
  </si>
  <si>
    <t>Cửa hàng tự chọn Quỳnh Anh</t>
  </si>
  <si>
    <t>KL00016</t>
  </si>
  <si>
    <t>Iki Mart</t>
  </si>
  <si>
    <t>Thực phẩm sạch HT mart (Em Huyền) 0974617563</t>
  </si>
  <si>
    <t>KL00143</t>
  </si>
  <si>
    <t>CÔNG TY CỔ PHẦN THƯƠNG MẠI VÀ DỊCH VỤ TỔNG HỢP ĐỨC THÀNH</t>
  </si>
  <si>
    <t>Thực phẩm sạch Minh An SA2 the Sakura Vinhomes Smartcity, Tây Mỗ</t>
  </si>
  <si>
    <t>Số dư đầu kỳ</t>
  </si>
  <si>
    <t>KL00175</t>
  </si>
  <si>
    <t>KL00082</t>
  </si>
  <si>
    <t>SONGNGOC</t>
  </si>
  <si>
    <t>Siêu Thị Lecomart S101S48A, Sảnh 5, Tòa S2</t>
  </si>
  <si>
    <t>Lecomart0001</t>
  </si>
  <si>
    <t>Topmart SH06 chung cư Anland Complex</t>
  </si>
  <si>
    <t>FRUITS</t>
  </si>
  <si>
    <t>Ms Quỳnh Siêu Thị Cara Mart</t>
  </si>
  <si>
    <t>131</t>
  </si>
  <si>
    <t>THANH BÌNH MART</t>
  </si>
  <si>
    <t>Tên khách hàng</t>
  </si>
  <si>
    <t>KL00065</t>
  </si>
  <si>
    <t>Uti mart - Tòa S2.18 Vinhome Ocean Park, Đa Tốn, Gia Lâm</t>
  </si>
  <si>
    <t>K Mart , Spendora An Khánh</t>
  </si>
  <si>
    <t>KL00068</t>
  </si>
  <si>
    <t>Siêu Thị Lecomart P207, Park Premium, Aquabay</t>
  </si>
  <si>
    <t>KL00037</t>
  </si>
  <si>
    <t>Fresh Food</t>
  </si>
  <si>
    <t>Siêu thị Xanh CT2 Mễ Trì</t>
  </si>
  <si>
    <t>MIENBAC</t>
  </si>
  <si>
    <t>Vimi Mart (chị Huấn )</t>
  </si>
  <si>
    <t>KL00014</t>
  </si>
  <si>
    <t>Thực phẩm xanh</t>
  </si>
  <si>
    <t>Siêu Thị Lecomart SHR20, Eurowindow Park</t>
  </si>
  <si>
    <t>Lecomart0004</t>
  </si>
  <si>
    <t>Chị Cẩm Nhung - Siêu Thị Phú Sơn</t>
  </si>
  <si>
    <t>KL00092</t>
  </si>
  <si>
    <t>KL.HN007</t>
  </si>
  <si>
    <t>Minh Mart</t>
  </si>
  <si>
    <t>KL00052</t>
  </si>
  <si>
    <t>KL00053</t>
  </si>
  <si>
    <t>Siêu Thị Lecomart R3-01S08, Onsen Swanlake</t>
  </si>
  <si>
    <t>Tài khoản: 131; Năm 2024</t>
  </si>
  <si>
    <t>ViVy mart</t>
  </si>
  <si>
    <t>Siêu thị Top5</t>
  </si>
  <si>
    <t>Siêu Thị Lecomart H101S16, Haven Park 1</t>
  </si>
  <si>
    <t>KL00109</t>
  </si>
  <si>
    <t>MIENNAM</t>
  </si>
  <si>
    <t>CÔNG TY TNHH THƯƠNG MẠI K.A</t>
  </si>
  <si>
    <t>REALFMART</t>
  </si>
  <si>
    <t>Số dư cuối kỳ</t>
  </si>
  <si>
    <t>KL00039</t>
  </si>
  <si>
    <t>Siêu thị Xanh N07B2 Thành Thái</t>
  </si>
  <si>
    <t>Siêu Thị Lecomart H2 01S20 Haven Park</t>
  </si>
  <si>
    <t>KL.HN001</t>
  </si>
  <si>
    <t>H mart-s2.12 Vin Ocean park</t>
  </si>
  <si>
    <t>KL00103</t>
  </si>
  <si>
    <t>KL00150</t>
  </si>
  <si>
    <t>Mã khách hàng</t>
  </si>
  <si>
    <t>AH Mart</t>
  </si>
  <si>
    <t>TỔNG HỢP CÔNG NỢ PHẢI THU</t>
  </si>
  <si>
    <t>Em Hằng đội 2 Xuân Bách</t>
  </si>
  <si>
    <t>CÔNG TY TNHH ĐẦU TƯ K&amp;K</t>
  </si>
  <si>
    <t>KL00165</t>
  </si>
  <si>
    <t>Nợ</t>
  </si>
  <si>
    <t>KK</t>
  </si>
  <si>
    <t>Có</t>
  </si>
  <si>
    <t>CÔNG TY TNHH ĐẦU TƯ PHÁT TRIỂN KINH DOANH TOÀN THẮNG</t>
  </si>
  <si>
    <t>TK công nợ</t>
  </si>
  <si>
    <t>An Nam Mart (Chị Hòa)</t>
  </si>
  <si>
    <t>Siêu Thị Lecomart Tòa Sp01S40</t>
  </si>
  <si>
    <t>Tiện Ích Long Hương</t>
  </si>
  <si>
    <t>ECOFARM PAY - Chi nhánh Bắc Ninh</t>
  </si>
  <si>
    <t>CP PORK SHOP THANH LINH</t>
  </si>
  <si>
    <t>CÔNG TY CP VIETNAM FRUITS AND MORE</t>
  </si>
  <si>
    <t>Siêu thị Xanh CC IA20 Ciputra</t>
  </si>
  <si>
    <t>ECOFARMPAY02</t>
  </si>
  <si>
    <t>Lecomart0002</t>
  </si>
  <si>
    <t>KL00102</t>
  </si>
  <si>
    <t>Lecomart0007</t>
  </si>
  <si>
    <t>KA</t>
  </si>
  <si>
    <t>KL00173</t>
  </si>
  <si>
    <t>Lecomart0006</t>
  </si>
  <si>
    <t>DUCTHANH</t>
  </si>
  <si>
    <t>KL00148</t>
  </si>
  <si>
    <t>ECOFARMPAY01</t>
  </si>
  <si>
    <t>KL00156</t>
  </si>
  <si>
    <t>Thực phẩm xanh (Hệ thống Cmart)</t>
  </si>
  <si>
    <t>KL00056</t>
  </si>
  <si>
    <t>Hộ kinh doanh Phúc Hậu (chị Liên sđt 0982164624)</t>
  </si>
  <si>
    <t>KL00028</t>
  </si>
  <si>
    <t>CÔNG TY TNHH MTV SONG NGỌC</t>
  </si>
  <si>
    <t>KL00111</t>
  </si>
  <si>
    <t>KL00164</t>
  </si>
  <si>
    <t>KL00158</t>
  </si>
  <si>
    <t>Lecomart0005</t>
  </si>
  <si>
    <t>Mini Mart, 79 ngõ 2 Đại Lộ Thăng Long</t>
  </si>
  <si>
    <t>Eco Mart , toà 143 Trần Phú</t>
  </si>
  <si>
    <t>Lecomart0003</t>
  </si>
  <si>
    <t>Fresh &amp; Go Mart</t>
  </si>
  <si>
    <t>KL00142</t>
  </si>
  <si>
    <t>Green mart- hope resident</t>
  </si>
  <si>
    <t>KL00152</t>
  </si>
  <si>
    <t>Số phát sinh 2024</t>
  </si>
  <si>
    <t>Số phát sinh 2025</t>
  </si>
  <si>
    <t>ANNGHIA-01</t>
  </si>
  <si>
    <t>CÔNG TY TNHH COOLMART 24H</t>
  </si>
  <si>
    <t>Eco001</t>
  </si>
  <si>
    <t>Eco xanh Số 81, Đường Nguyễn Hoàng Tôn, Tây Hồ</t>
  </si>
  <si>
    <t>Green001</t>
  </si>
  <si>
    <t>GREEN MART 183 Hoàng Mai</t>
  </si>
  <si>
    <t>Green002</t>
  </si>
  <si>
    <t>GREEN MART 48 Trần Kim Xuyến</t>
  </si>
  <si>
    <t>Green003</t>
  </si>
  <si>
    <t>GREEN MART Vinhomes Ocean Park - Khu vip Ruby tòa R102</t>
  </si>
  <si>
    <t>Green004</t>
  </si>
  <si>
    <t>GREEN MART Vinhomes Ocean Park - Khu Pavilion tòa P4</t>
  </si>
  <si>
    <t>Green005</t>
  </si>
  <si>
    <t>GREEN MART Vinhomes Smart City</t>
  </si>
  <si>
    <t>KL00181</t>
  </si>
  <si>
    <t>Xanh Mart - S1.08 Vinhomes Ocean Park</t>
  </si>
  <si>
    <t>KL00182</t>
  </si>
  <si>
    <t>Cherry Mart - S1.07 Vinhomes Ocean Park</t>
  </si>
  <si>
    <t>KL00184</t>
  </si>
  <si>
    <t>TD Mart</t>
  </si>
  <si>
    <t>KL00185</t>
  </si>
  <si>
    <t>Eco Mart</t>
  </si>
  <si>
    <t>The Pride: BH2314566 (4/7/24)
Bà Triệu: BH2314564 (4/7/24); BH2315282 (9/8/24); BH2316157 (9/9/24)
Masteri Smart City: BH2320907 (13/2/25); BH2321550 (11/03/25)
Tân Tây Đô: BH2321747 (14/03/25)</t>
  </si>
  <si>
    <t>BH2321633 (13/3)</t>
  </si>
  <si>
    <t>mang chứng từ gốc qua cửa hàng để thanh toán</t>
  </si>
  <si>
    <t>Số phiếu</t>
  </si>
  <si>
    <t>ghi chú</t>
  </si>
  <si>
    <t>thanh toán cuối tháng, ko rõ phương thức đối chiếu công nợ =&gt; thử hỏi cửa hàng</t>
  </si>
  <si>
    <t>BH2321760 (14/3)</t>
  </si>
  <si>
    <t>BH2321761 (14/3)</t>
  </si>
  <si>
    <t>BH2321762 (14/3)</t>
  </si>
  <si>
    <t>BH2321763 (14/3)</t>
  </si>
  <si>
    <t>BH2321764 (14/3)</t>
  </si>
  <si>
    <t>thanh toán 15 hàng tháng, ko rõ phương thức đối chiếu công nợ</t>
  </si>
  <si>
    <t>BH2313355 (16/5/24), BH2321127 (22/2/25)</t>
  </si>
  <si>
    <t>BH2317276 (19/10/24)</t>
  </si>
  <si>
    <t>BH2319856 (13/1/25); BH2321170 (25/2/25); BH2322011(25/3/25)</t>
  </si>
  <si>
    <t>BH2321821 (18/3/25)</t>
  </si>
  <si>
    <t>đơn gối đầu</t>
  </si>
  <si>
    <t>BH2320010 (15/1/25); BH2316220 (10/9/24)</t>
  </si>
  <si>
    <t>Đơn thanh toán sót</t>
  </si>
  <si>
    <t>BH2322133 (29/3/25)</t>
  </si>
  <si>
    <t>BH2320297 (21/1/25); BH2321228 (27/2/25); BH2321962 (22/3/25)</t>
  </si>
  <si>
    <t>BH2317432 (24/10/24)</t>
  </si>
  <si>
    <t>Sót đơn</t>
  </si>
  <si>
    <t>BH2317493 (28/10/24)</t>
  </si>
  <si>
    <t>đơn gối đầu nhưng lâu ko có đơn</t>
  </si>
  <si>
    <t>BH2321238 (1/3/25)</t>
  </si>
  <si>
    <t>Đơn gối đầu</t>
  </si>
  <si>
    <t>BH2317777 (5/11/24)</t>
  </si>
  <si>
    <t>sót đơn</t>
  </si>
  <si>
    <t>BH2321771 (15/3/25); BH2312331 (1/4/24)</t>
  </si>
  <si>
    <t>BH2321239 (1/3/25)</t>
  </si>
  <si>
    <t>BH2319704 (8/1/25); BH2320617 (5/2/25); BH2321766 (15/3/25)</t>
  </si>
  <si>
    <t>BH2320964 (12/2/25)</t>
  </si>
  <si>
    <t>thanh toán ngay</t>
  </si>
  <si>
    <t>BH2321596 (12/3/25)</t>
  </si>
  <si>
    <t>BH2319601 (6/1/25); BH2321401 (5/3/25)</t>
  </si>
  <si>
    <t>BH2321241 (1/3/25)</t>
  </si>
  <si>
    <t>BH2321399 (5/3/25)</t>
  </si>
  <si>
    <t>BH2320746 (7/2/25)</t>
  </si>
  <si>
    <t>BH2319955 (14/1/25)</t>
  </si>
  <si>
    <t>BH2317697 (4/11/24)</t>
  </si>
  <si>
    <t>BH2321275 (1/3/25)</t>
  </si>
  <si>
    <t>BH2316262 (12/9/24); BH2318158 (18/11/24)</t>
  </si>
  <si>
    <t>BH2317971 (12/11/24)</t>
  </si>
  <si>
    <t>Đơn gối đầu, nhưng lâu chưa lấy lại đơn</t>
  </si>
  <si>
    <t>BH2316833 (7/10/24)</t>
  </si>
  <si>
    <t>BH2320052 (16/1/25)</t>
  </si>
  <si>
    <t>BH2319863 (13/1/25); BH2322031 (25/3/25)</t>
  </si>
  <si>
    <t>BH2319074 (18/12/24)</t>
  </si>
  <si>
    <t>BH2321562 (11/03/25)</t>
  </si>
  <si>
    <t>BH2317440 (25/10/24)</t>
  </si>
  <si>
    <t>BH2319303 (26/12/24); BH2321822 (18/3/25)</t>
  </si>
  <si>
    <t>BH2321468 (7/3/25); BH2321972 (22/3/25)</t>
  </si>
  <si>
    <t>BH2320957 (8/2/25); BH2321484 (8/3/25)</t>
  </si>
  <si>
    <t>BH2321495 (10/3/25)</t>
  </si>
  <si>
    <t>BH2321292 (3/3/25)</t>
  </si>
  <si>
    <t>BH2321491 (8/3/25)</t>
  </si>
  <si>
    <t>BH2316212 (20/9)</t>
  </si>
  <si>
    <t>BH2316209 (20/9)</t>
  </si>
  <si>
    <t>BH2316211 (20/9)</t>
  </si>
  <si>
    <t>BH2316190 (20/9)</t>
  </si>
  <si>
    <t>BH2316210 (20/9)</t>
  </si>
  <si>
    <t>BH2316628 (1/10)</t>
  </si>
  <si>
    <t>BH2315346 (6/8)</t>
  </si>
  <si>
    <t>Danh sách gửi anh Thạch</t>
  </si>
  <si>
    <t xml:space="preserve">Đã gửi công nợ </t>
  </si>
  <si>
    <t>Check sao kê ngân hàng tháng 4</t>
  </si>
  <si>
    <t>Trâm liên hệ</t>
  </si>
  <si>
    <t>BH2342303 (14/02/2025) - Trâm liên hệ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</si>
</sst>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name val="Microsoft Sans Serif"/>
      <family val="2"/>
    </font>
    <font>
      <b/>
      <sz val="9"/>
      <color theme="1"/>
      <name val="Calibri"/>
      <family val="2"/>
      <scheme val="minor"/>
    </font>
    <font>
      <sz val="9"/>
      <name val="Microsoft Sans Serif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22">
    <xf numFmtId="0" fontId="0" fillId="0" borderId="0" xfId="0"/>
    <xf numFmtId="38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38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 vertical="center"/>
    </xf>
    <xf numFmtId="38" fontId="7" fillId="3" borderId="1" xfId="0" applyNumberFormat="1" applyFont="1" applyFill="1" applyBorder="1" applyAlignment="1">
      <alignment horizontal="right" vertical="center"/>
    </xf>
    <xf numFmtId="0" fontId="8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64"/>
  <sheetViews>
    <sheetView tabSelected="1" zoomScale="95" zoomScaleNormal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3" sqref="M13"/>
    </sheetView>
  </sheetViews>
  <sheetFormatPr defaultColWidth="9.140625" defaultRowHeight="15" x14ac:dyDescent="0.25"/>
  <cols>
    <col min="1" max="1" width="17.140625" customWidth="1"/>
    <col min="2" max="2" width="29.85546875" style="2" customWidth="1"/>
    <col min="3" max="3" width="8.140625" customWidth="1"/>
    <col min="4" max="4" width="12" style="1" bestFit="1" customWidth="1"/>
    <col min="5" max="5" width="10.140625" style="1" customWidth="1"/>
    <col min="6" max="6" width="15" style="1" bestFit="1" customWidth="1"/>
    <col min="7" max="10" width="13.28515625" style="1" bestFit="1" customWidth="1"/>
    <col min="11" max="11" width="12" style="1" bestFit="1" customWidth="1"/>
    <col min="12" max="12" width="10.85546875" customWidth="1"/>
    <col min="13" max="13" width="34.7109375" style="2" customWidth="1"/>
    <col min="14" max="14" width="29.7109375" style="2" customWidth="1"/>
  </cols>
  <sheetData>
    <row r="1" spans="1:14" ht="18.75" x14ac:dyDescent="0.3">
      <c r="A1" s="15" t="s">
        <v>65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x14ac:dyDescent="0.25">
      <c r="A2" s="17" t="s">
        <v>47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3" customFormat="1" ht="16.5" customHeight="1" x14ac:dyDescent="0.2">
      <c r="A3" s="14" t="s">
        <v>63</v>
      </c>
      <c r="B3" s="14" t="s">
        <v>25</v>
      </c>
      <c r="C3" s="14" t="s">
        <v>73</v>
      </c>
      <c r="D3" s="14" t="s">
        <v>14</v>
      </c>
      <c r="E3" s="14"/>
      <c r="F3" s="14" t="s">
        <v>108</v>
      </c>
      <c r="G3" s="14"/>
      <c r="H3" s="14" t="s">
        <v>109</v>
      </c>
      <c r="I3" s="14"/>
      <c r="J3" s="14" t="s">
        <v>55</v>
      </c>
      <c r="K3" s="14"/>
      <c r="L3" s="14" t="s">
        <v>5</v>
      </c>
      <c r="M3" s="14" t="s">
        <v>135</v>
      </c>
      <c r="N3" s="14" t="s">
        <v>136</v>
      </c>
    </row>
    <row r="4" spans="1:14" s="3" customFormat="1" ht="16.5" customHeight="1" x14ac:dyDescent="0.2">
      <c r="A4" s="14"/>
      <c r="B4" s="14"/>
      <c r="C4" s="14"/>
      <c r="D4" s="4" t="s">
        <v>69</v>
      </c>
      <c r="E4" s="4" t="s">
        <v>71</v>
      </c>
      <c r="F4" s="4" t="s">
        <v>69</v>
      </c>
      <c r="G4" s="4" t="s">
        <v>71</v>
      </c>
      <c r="H4" s="4" t="s">
        <v>69</v>
      </c>
      <c r="I4" s="4" t="s">
        <v>71</v>
      </c>
      <c r="J4" s="4" t="s">
        <v>69</v>
      </c>
      <c r="K4" s="4" t="s">
        <v>71</v>
      </c>
      <c r="L4" s="14"/>
      <c r="M4" s="14"/>
      <c r="N4" s="14"/>
    </row>
    <row r="5" spans="1:14" s="11" customFormat="1" ht="12.75" x14ac:dyDescent="0.2">
      <c r="A5" s="9" t="s">
        <v>110</v>
      </c>
      <c r="B5" s="9" t="s">
        <v>111</v>
      </c>
      <c r="C5" s="9" t="s">
        <v>23</v>
      </c>
      <c r="D5" s="10">
        <v>0</v>
      </c>
      <c r="E5" s="10">
        <v>0</v>
      </c>
      <c r="F5" s="10">
        <v>0</v>
      </c>
      <c r="G5" s="10">
        <v>0</v>
      </c>
      <c r="H5" s="10">
        <v>3019726</v>
      </c>
      <c r="I5" s="10">
        <v>0</v>
      </c>
      <c r="J5" s="10">
        <v>3019726</v>
      </c>
      <c r="K5" s="10">
        <v>0</v>
      </c>
      <c r="L5" s="9" t="s">
        <v>52</v>
      </c>
      <c r="M5" s="9" t="s">
        <v>200</v>
      </c>
      <c r="N5" s="9"/>
    </row>
    <row r="6" spans="1:14" s="11" customFormat="1" ht="76.5" x14ac:dyDescent="0.2">
      <c r="A6" s="9" t="s">
        <v>88</v>
      </c>
      <c r="B6" s="12" t="s">
        <v>12</v>
      </c>
      <c r="C6" s="9" t="s">
        <v>23</v>
      </c>
      <c r="D6" s="10">
        <v>0</v>
      </c>
      <c r="E6" s="10">
        <v>0</v>
      </c>
      <c r="F6" s="10">
        <v>22883315</v>
      </c>
      <c r="G6" s="10">
        <v>16973029</v>
      </c>
      <c r="H6" s="10">
        <v>3901769</v>
      </c>
      <c r="I6" s="10">
        <v>363973</v>
      </c>
      <c r="J6" s="10">
        <v>9448082</v>
      </c>
      <c r="K6" s="10">
        <v>0</v>
      </c>
      <c r="L6" s="9" t="s">
        <v>34</v>
      </c>
      <c r="M6" s="13" t="s">
        <v>132</v>
      </c>
      <c r="N6" s="12" t="s">
        <v>134</v>
      </c>
    </row>
    <row r="7" spans="1:14" s="11" customFormat="1" ht="38.25" x14ac:dyDescent="0.2">
      <c r="A7" s="9" t="s">
        <v>112</v>
      </c>
      <c r="B7" s="12" t="s">
        <v>113</v>
      </c>
      <c r="C7" s="9" t="s">
        <v>23</v>
      </c>
      <c r="D7" s="10">
        <v>0</v>
      </c>
      <c r="E7" s="10">
        <v>0</v>
      </c>
      <c r="F7" s="10">
        <v>0</v>
      </c>
      <c r="G7" s="10">
        <v>0</v>
      </c>
      <c r="H7" s="10">
        <v>962281</v>
      </c>
      <c r="I7" s="10">
        <v>0</v>
      </c>
      <c r="J7" s="10">
        <v>962281</v>
      </c>
      <c r="K7" s="10">
        <v>0</v>
      </c>
      <c r="L7" s="9" t="s">
        <v>34</v>
      </c>
      <c r="M7" s="12" t="s">
        <v>133</v>
      </c>
      <c r="N7" s="12" t="s">
        <v>137</v>
      </c>
    </row>
    <row r="8" spans="1:14" s="11" customFormat="1" ht="12.75" x14ac:dyDescent="0.2">
      <c r="A8" s="9" t="s">
        <v>90</v>
      </c>
      <c r="B8" s="9" t="s">
        <v>0</v>
      </c>
      <c r="C8" s="9" t="s">
        <v>23</v>
      </c>
      <c r="D8" s="10">
        <v>0</v>
      </c>
      <c r="E8" s="10">
        <v>0</v>
      </c>
      <c r="F8" s="10">
        <v>13586956</v>
      </c>
      <c r="G8" s="10">
        <v>8360000</v>
      </c>
      <c r="H8" s="10">
        <v>0</v>
      </c>
      <c r="I8" s="10">
        <v>0</v>
      </c>
      <c r="J8" s="10">
        <v>5226956</v>
      </c>
      <c r="K8" s="10">
        <v>0</v>
      </c>
      <c r="L8" s="9" t="s">
        <v>52</v>
      </c>
      <c r="M8" s="9" t="s">
        <v>199</v>
      </c>
      <c r="N8" s="9"/>
    </row>
    <row r="9" spans="1:14" s="11" customFormat="1" ht="12.75" x14ac:dyDescent="0.2">
      <c r="A9" s="9" t="s">
        <v>81</v>
      </c>
      <c r="B9" s="9" t="s">
        <v>77</v>
      </c>
      <c r="C9" s="9" t="s">
        <v>23</v>
      </c>
      <c r="D9" s="10">
        <v>0</v>
      </c>
      <c r="E9" s="10">
        <v>0</v>
      </c>
      <c r="F9" s="10">
        <v>5318962</v>
      </c>
      <c r="G9" s="10">
        <v>0</v>
      </c>
      <c r="H9" s="10">
        <v>0</v>
      </c>
      <c r="I9" s="10">
        <v>0</v>
      </c>
      <c r="J9" s="10">
        <v>5318962</v>
      </c>
      <c r="K9" s="10">
        <v>0</v>
      </c>
      <c r="L9" s="9" t="s">
        <v>52</v>
      </c>
      <c r="M9" s="9" t="s">
        <v>199</v>
      </c>
      <c r="N9" s="9"/>
    </row>
    <row r="10" spans="1:14" s="11" customFormat="1" ht="12.75" x14ac:dyDescent="0.2">
      <c r="A10" s="9" t="s">
        <v>21</v>
      </c>
      <c r="B10" s="9" t="s">
        <v>79</v>
      </c>
      <c r="C10" s="9" t="s">
        <v>23</v>
      </c>
      <c r="D10" s="10">
        <v>0</v>
      </c>
      <c r="E10" s="10">
        <v>0</v>
      </c>
      <c r="F10" s="10">
        <v>3117851</v>
      </c>
      <c r="G10" s="10">
        <v>144882</v>
      </c>
      <c r="H10" s="10">
        <v>24627242</v>
      </c>
      <c r="I10" s="10">
        <v>21701785</v>
      </c>
      <c r="J10" s="10">
        <v>5898426</v>
      </c>
      <c r="K10" s="10">
        <v>0</v>
      </c>
      <c r="L10" s="9" t="s">
        <v>52</v>
      </c>
      <c r="M10" s="9" t="s">
        <v>197</v>
      </c>
      <c r="N10" s="9"/>
    </row>
    <row r="11" spans="1:14" s="11" customFormat="1" ht="25.5" x14ac:dyDescent="0.2">
      <c r="A11" s="9" t="s">
        <v>114</v>
      </c>
      <c r="B11" s="12" t="s">
        <v>115</v>
      </c>
      <c r="C11" s="9" t="s">
        <v>23</v>
      </c>
      <c r="D11" s="10">
        <v>0</v>
      </c>
      <c r="E11" s="10">
        <v>0</v>
      </c>
      <c r="F11" s="10">
        <v>0</v>
      </c>
      <c r="G11" s="10">
        <v>0</v>
      </c>
      <c r="H11" s="10">
        <v>3318784</v>
      </c>
      <c r="I11" s="10">
        <v>309590</v>
      </c>
      <c r="J11" s="10">
        <v>3009194</v>
      </c>
      <c r="K11" s="10">
        <v>0</v>
      </c>
      <c r="L11" s="9" t="s">
        <v>34</v>
      </c>
      <c r="M11" s="12" t="s">
        <v>138</v>
      </c>
      <c r="N11" s="12" t="s">
        <v>143</v>
      </c>
    </row>
    <row r="12" spans="1:14" s="11" customFormat="1" ht="25.5" x14ac:dyDescent="0.2">
      <c r="A12" s="9" t="s">
        <v>116</v>
      </c>
      <c r="B12" s="12" t="s">
        <v>117</v>
      </c>
      <c r="C12" s="9" t="s">
        <v>23</v>
      </c>
      <c r="D12" s="10">
        <v>0</v>
      </c>
      <c r="E12" s="10">
        <v>0</v>
      </c>
      <c r="F12" s="10">
        <v>0</v>
      </c>
      <c r="G12" s="10">
        <v>0</v>
      </c>
      <c r="H12" s="10">
        <v>3318784</v>
      </c>
      <c r="I12" s="10">
        <v>309590</v>
      </c>
      <c r="J12" s="10">
        <v>3009194</v>
      </c>
      <c r="K12" s="10">
        <v>0</v>
      </c>
      <c r="L12" s="9" t="s">
        <v>34</v>
      </c>
      <c r="M12" s="12" t="s">
        <v>139</v>
      </c>
      <c r="N12" s="12" t="s">
        <v>143</v>
      </c>
    </row>
    <row r="13" spans="1:14" s="11" customFormat="1" ht="25.5" x14ac:dyDescent="0.2">
      <c r="A13" s="9" t="s">
        <v>118</v>
      </c>
      <c r="B13" s="12" t="s">
        <v>119</v>
      </c>
      <c r="C13" s="9" t="s">
        <v>23</v>
      </c>
      <c r="D13" s="10">
        <v>0</v>
      </c>
      <c r="E13" s="10">
        <v>0</v>
      </c>
      <c r="F13" s="10">
        <v>0</v>
      </c>
      <c r="G13" s="10">
        <v>0</v>
      </c>
      <c r="H13" s="10">
        <v>3318784</v>
      </c>
      <c r="I13" s="10">
        <v>309590</v>
      </c>
      <c r="J13" s="10">
        <v>3009194</v>
      </c>
      <c r="K13" s="10">
        <v>0</v>
      </c>
      <c r="L13" s="9" t="s">
        <v>34</v>
      </c>
      <c r="M13" s="12" t="s">
        <v>140</v>
      </c>
      <c r="N13" s="12" t="s">
        <v>143</v>
      </c>
    </row>
    <row r="14" spans="1:14" s="11" customFormat="1" ht="25.5" x14ac:dyDescent="0.2">
      <c r="A14" s="9" t="s">
        <v>120</v>
      </c>
      <c r="B14" s="12" t="s">
        <v>121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3318784</v>
      </c>
      <c r="I14" s="10">
        <v>309590</v>
      </c>
      <c r="J14" s="10">
        <v>3009194</v>
      </c>
      <c r="K14" s="10">
        <v>0</v>
      </c>
      <c r="L14" s="9" t="s">
        <v>34</v>
      </c>
      <c r="M14" s="12" t="s">
        <v>141</v>
      </c>
      <c r="N14" s="12" t="s">
        <v>143</v>
      </c>
    </row>
    <row r="15" spans="1:14" s="11" customFormat="1" ht="25.5" x14ac:dyDescent="0.2">
      <c r="A15" s="9" t="s">
        <v>122</v>
      </c>
      <c r="B15" s="12" t="s">
        <v>123</v>
      </c>
      <c r="C15" s="9" t="s">
        <v>23</v>
      </c>
      <c r="D15" s="10">
        <v>0</v>
      </c>
      <c r="E15" s="10">
        <v>0</v>
      </c>
      <c r="F15" s="10">
        <v>0</v>
      </c>
      <c r="G15" s="10">
        <v>0</v>
      </c>
      <c r="H15" s="10">
        <v>3318784</v>
      </c>
      <c r="I15" s="10">
        <v>309590</v>
      </c>
      <c r="J15" s="10">
        <v>3009194</v>
      </c>
      <c r="K15" s="10">
        <v>0</v>
      </c>
      <c r="L15" s="9" t="s">
        <v>34</v>
      </c>
      <c r="M15" s="12" t="s">
        <v>142</v>
      </c>
      <c r="N15" s="12" t="s">
        <v>143</v>
      </c>
    </row>
    <row r="16" spans="1:14" s="21" customFormat="1" ht="12.75" x14ac:dyDescent="0.2">
      <c r="A16" s="19" t="s">
        <v>85</v>
      </c>
      <c r="B16" s="19" t="s">
        <v>53</v>
      </c>
      <c r="C16" s="19" t="s">
        <v>23</v>
      </c>
      <c r="D16" s="20">
        <v>0</v>
      </c>
      <c r="E16" s="20">
        <v>0</v>
      </c>
      <c r="F16" s="20">
        <v>44697671</v>
      </c>
      <c r="G16" s="20">
        <v>28533130</v>
      </c>
      <c r="H16" s="20">
        <v>10336537</v>
      </c>
      <c r="I16" s="20">
        <v>22005667</v>
      </c>
      <c r="J16" s="20">
        <v>4495411</v>
      </c>
      <c r="K16" s="20">
        <v>0</v>
      </c>
      <c r="L16" s="19" t="s">
        <v>52</v>
      </c>
      <c r="M16" s="19" t="s">
        <v>198</v>
      </c>
      <c r="N16" s="19"/>
    </row>
    <row r="17" spans="1:14" s="11" customFormat="1" ht="25.5" x14ac:dyDescent="0.2">
      <c r="A17" s="9" t="s">
        <v>70</v>
      </c>
      <c r="B17" s="12" t="s">
        <v>67</v>
      </c>
      <c r="C17" s="9" t="s">
        <v>23</v>
      </c>
      <c r="D17" s="10">
        <v>652034</v>
      </c>
      <c r="E17" s="10">
        <v>0</v>
      </c>
      <c r="F17" s="10">
        <v>1975204</v>
      </c>
      <c r="G17" s="10">
        <v>1451509</v>
      </c>
      <c r="H17" s="10">
        <v>595973</v>
      </c>
      <c r="I17" s="10">
        <v>22139</v>
      </c>
      <c r="J17" s="10">
        <v>1749563</v>
      </c>
      <c r="K17" s="10">
        <v>0</v>
      </c>
      <c r="L17" s="9" t="s">
        <v>34</v>
      </c>
      <c r="M17" s="12" t="s">
        <v>144</v>
      </c>
      <c r="N17" s="12"/>
    </row>
    <row r="18" spans="1:14" s="11" customFormat="1" ht="25.5" x14ac:dyDescent="0.2">
      <c r="A18" s="9" t="s">
        <v>59</v>
      </c>
      <c r="B18" s="12" t="s">
        <v>13</v>
      </c>
      <c r="C18" s="9" t="s">
        <v>23</v>
      </c>
      <c r="D18" s="10">
        <v>0</v>
      </c>
      <c r="E18" s="10">
        <v>0</v>
      </c>
      <c r="F18" s="10">
        <v>6556201</v>
      </c>
      <c r="G18" s="10">
        <v>5425647</v>
      </c>
      <c r="H18" s="10">
        <v>2374024</v>
      </c>
      <c r="I18" s="10">
        <v>2373261</v>
      </c>
      <c r="J18" s="10">
        <v>1131317</v>
      </c>
      <c r="K18" s="10">
        <v>0</v>
      </c>
      <c r="L18" s="9" t="s">
        <v>34</v>
      </c>
      <c r="M18" s="12" t="s">
        <v>145</v>
      </c>
      <c r="N18" s="12"/>
    </row>
    <row r="19" spans="1:14" s="11" customFormat="1" ht="25.5" x14ac:dyDescent="0.2">
      <c r="A19" s="9" t="s">
        <v>42</v>
      </c>
      <c r="B19" s="12" t="s">
        <v>43</v>
      </c>
      <c r="C19" s="9" t="s">
        <v>23</v>
      </c>
      <c r="D19" s="10">
        <v>0</v>
      </c>
      <c r="E19" s="10">
        <v>0</v>
      </c>
      <c r="F19" s="10">
        <v>14895665</v>
      </c>
      <c r="G19" s="10">
        <v>12352943</v>
      </c>
      <c r="H19" s="10">
        <v>3475485</v>
      </c>
      <c r="I19" s="10">
        <v>2129699</v>
      </c>
      <c r="J19" s="10">
        <v>3888508</v>
      </c>
      <c r="K19" s="10">
        <v>0</v>
      </c>
      <c r="L19" s="9" t="s">
        <v>34</v>
      </c>
      <c r="M19" s="12" t="s">
        <v>146</v>
      </c>
      <c r="N19" s="12"/>
    </row>
    <row r="20" spans="1:14" s="11" customFormat="1" ht="25.5" x14ac:dyDescent="0.2">
      <c r="A20" s="9" t="s">
        <v>36</v>
      </c>
      <c r="B20" s="12" t="s">
        <v>94</v>
      </c>
      <c r="C20" s="9" t="s">
        <v>23</v>
      </c>
      <c r="D20" s="10">
        <v>2047064</v>
      </c>
      <c r="E20" s="10">
        <v>0</v>
      </c>
      <c r="F20" s="10">
        <v>26589407</v>
      </c>
      <c r="G20" s="10">
        <v>25274525</v>
      </c>
      <c r="H20" s="10">
        <v>9286985</v>
      </c>
      <c r="I20" s="10">
        <v>10782016</v>
      </c>
      <c r="J20" s="10">
        <v>1866915</v>
      </c>
      <c r="K20" s="10">
        <v>0</v>
      </c>
      <c r="L20" s="9" t="s">
        <v>34</v>
      </c>
      <c r="M20" s="12" t="s">
        <v>147</v>
      </c>
      <c r="N20" s="12" t="s">
        <v>148</v>
      </c>
    </row>
    <row r="21" spans="1:14" s="11" customFormat="1" ht="25.5" x14ac:dyDescent="0.2">
      <c r="A21" s="9" t="s">
        <v>2</v>
      </c>
      <c r="B21" s="12" t="s">
        <v>94</v>
      </c>
      <c r="C21" s="9" t="s">
        <v>23</v>
      </c>
      <c r="D21" s="10">
        <v>1787000</v>
      </c>
      <c r="E21" s="10">
        <v>0</v>
      </c>
      <c r="F21" s="10">
        <v>19911735</v>
      </c>
      <c r="G21" s="10">
        <v>15722077</v>
      </c>
      <c r="H21" s="10">
        <v>7390818</v>
      </c>
      <c r="I21" s="10">
        <v>6647971</v>
      </c>
      <c r="J21" s="10">
        <v>6719505</v>
      </c>
      <c r="K21" s="10">
        <v>0</v>
      </c>
      <c r="L21" s="9" t="s">
        <v>34</v>
      </c>
      <c r="M21" s="12" t="s">
        <v>149</v>
      </c>
      <c r="N21" s="12" t="s">
        <v>150</v>
      </c>
    </row>
    <row r="22" spans="1:14" s="11" customFormat="1" ht="12.75" x14ac:dyDescent="0.2">
      <c r="A22" s="9" t="s">
        <v>8</v>
      </c>
      <c r="B22" s="12" t="s">
        <v>22</v>
      </c>
      <c r="C22" s="9" t="s">
        <v>23</v>
      </c>
      <c r="D22" s="10">
        <v>0</v>
      </c>
      <c r="E22" s="10">
        <v>0</v>
      </c>
      <c r="F22" s="10">
        <v>0</v>
      </c>
      <c r="G22" s="10">
        <v>0</v>
      </c>
      <c r="H22" s="10">
        <v>2926015</v>
      </c>
      <c r="I22" s="10">
        <v>1927014</v>
      </c>
      <c r="J22" s="10">
        <v>999001</v>
      </c>
      <c r="K22" s="10">
        <v>0</v>
      </c>
      <c r="L22" s="9" t="s">
        <v>34</v>
      </c>
      <c r="M22" s="12" t="s">
        <v>151</v>
      </c>
      <c r="N22" s="12"/>
    </row>
    <row r="23" spans="1:14" s="11" customFormat="1" ht="25.5" x14ac:dyDescent="0.2">
      <c r="A23" s="9" t="s">
        <v>95</v>
      </c>
      <c r="B23" s="12" t="s">
        <v>10</v>
      </c>
      <c r="C23" s="9" t="s">
        <v>23</v>
      </c>
      <c r="D23" s="10">
        <v>0</v>
      </c>
      <c r="E23" s="10">
        <v>0</v>
      </c>
      <c r="F23" s="10">
        <v>20620185</v>
      </c>
      <c r="G23" s="10">
        <v>18483845</v>
      </c>
      <c r="H23" s="10">
        <v>5937976</v>
      </c>
      <c r="I23" s="10">
        <v>4502432</v>
      </c>
      <c r="J23" s="10">
        <v>3571884</v>
      </c>
      <c r="K23" s="10">
        <v>0</v>
      </c>
      <c r="L23" s="9" t="s">
        <v>34</v>
      </c>
      <c r="M23" s="12" t="s">
        <v>152</v>
      </c>
      <c r="N23" s="12"/>
    </row>
    <row r="24" spans="1:14" s="11" customFormat="1" ht="12.75" x14ac:dyDescent="0.2">
      <c r="A24" s="9" t="s">
        <v>31</v>
      </c>
      <c r="B24" s="12" t="s">
        <v>35</v>
      </c>
      <c r="C24" s="9" t="s">
        <v>23</v>
      </c>
      <c r="D24" s="10">
        <v>729111</v>
      </c>
      <c r="E24" s="10">
        <v>0</v>
      </c>
      <c r="F24" s="10">
        <v>1183413</v>
      </c>
      <c r="G24" s="10">
        <v>1517283</v>
      </c>
      <c r="H24" s="10">
        <v>0</v>
      </c>
      <c r="I24" s="10">
        <v>0</v>
      </c>
      <c r="J24" s="10">
        <v>395241</v>
      </c>
      <c r="K24" s="10">
        <v>0</v>
      </c>
      <c r="L24" s="9" t="s">
        <v>34</v>
      </c>
      <c r="M24" s="12" t="s">
        <v>153</v>
      </c>
      <c r="N24" s="12" t="s">
        <v>154</v>
      </c>
    </row>
    <row r="25" spans="1:14" s="11" customFormat="1" ht="15" customHeight="1" x14ac:dyDescent="0.2">
      <c r="A25" s="9" t="s">
        <v>56</v>
      </c>
      <c r="B25" s="12" t="s">
        <v>74</v>
      </c>
      <c r="C25" s="9" t="s">
        <v>23</v>
      </c>
      <c r="D25" s="10">
        <v>1266605</v>
      </c>
      <c r="E25" s="10">
        <v>0</v>
      </c>
      <c r="F25" s="10">
        <v>3961822</v>
      </c>
      <c r="G25" s="10">
        <v>4121603</v>
      </c>
      <c r="H25" s="10">
        <v>0</v>
      </c>
      <c r="I25" s="10">
        <v>0</v>
      </c>
      <c r="J25" s="10">
        <v>1106824</v>
      </c>
      <c r="K25" s="10">
        <v>0</v>
      </c>
      <c r="L25" s="9" t="s">
        <v>34</v>
      </c>
      <c r="M25" s="12" t="s">
        <v>155</v>
      </c>
      <c r="N25" s="12" t="s">
        <v>156</v>
      </c>
    </row>
    <row r="26" spans="1:14" s="11" customFormat="1" ht="12.75" x14ac:dyDescent="0.2">
      <c r="A26" s="9" t="s">
        <v>44</v>
      </c>
      <c r="B26" s="12" t="s">
        <v>28</v>
      </c>
      <c r="C26" s="9" t="s">
        <v>23</v>
      </c>
      <c r="D26" s="10">
        <v>1072000</v>
      </c>
      <c r="E26" s="10">
        <v>0</v>
      </c>
      <c r="F26" s="10">
        <v>18192981</v>
      </c>
      <c r="G26" s="10">
        <v>18267855</v>
      </c>
      <c r="H26" s="10">
        <v>1338961</v>
      </c>
      <c r="I26" s="10">
        <v>996000</v>
      </c>
      <c r="J26" s="10">
        <v>1340087</v>
      </c>
      <c r="K26" s="10">
        <v>0</v>
      </c>
      <c r="L26" s="9" t="s">
        <v>34</v>
      </c>
      <c r="M26" s="12" t="s">
        <v>157</v>
      </c>
      <c r="N26" s="12" t="s">
        <v>158</v>
      </c>
    </row>
    <row r="27" spans="1:14" s="11" customFormat="1" ht="12.75" x14ac:dyDescent="0.2">
      <c r="A27" s="9" t="s">
        <v>45</v>
      </c>
      <c r="B27" s="12" t="s">
        <v>48</v>
      </c>
      <c r="C27" s="9" t="s">
        <v>23</v>
      </c>
      <c r="D27" s="10">
        <v>2005920</v>
      </c>
      <c r="E27" s="10">
        <v>0</v>
      </c>
      <c r="F27" s="10">
        <v>7451733</v>
      </c>
      <c r="G27" s="10">
        <v>8147252</v>
      </c>
      <c r="H27" s="10">
        <v>1120532</v>
      </c>
      <c r="I27" s="10">
        <v>1120532</v>
      </c>
      <c r="J27" s="10">
        <v>1310401</v>
      </c>
      <c r="K27" s="10">
        <v>0</v>
      </c>
      <c r="L27" s="9" t="s">
        <v>34</v>
      </c>
      <c r="M27" s="12" t="s">
        <v>159</v>
      </c>
      <c r="N27" s="12" t="s">
        <v>160</v>
      </c>
    </row>
    <row r="28" spans="1:14" s="11" customFormat="1" ht="25.5" x14ac:dyDescent="0.2">
      <c r="A28" s="9" t="s">
        <v>93</v>
      </c>
      <c r="B28" s="12" t="s">
        <v>104</v>
      </c>
      <c r="C28" s="9" t="s">
        <v>23</v>
      </c>
      <c r="D28" s="10">
        <v>2826962</v>
      </c>
      <c r="E28" s="10">
        <v>0</v>
      </c>
      <c r="F28" s="10">
        <v>10428771</v>
      </c>
      <c r="G28" s="10">
        <v>9943368</v>
      </c>
      <c r="H28" s="10">
        <v>1451109</v>
      </c>
      <c r="I28" s="10">
        <v>1973407</v>
      </c>
      <c r="J28" s="10">
        <v>2790067</v>
      </c>
      <c r="K28" s="10">
        <v>0</v>
      </c>
      <c r="L28" s="9" t="s">
        <v>34</v>
      </c>
      <c r="M28" s="12" t="s">
        <v>161</v>
      </c>
      <c r="N28" s="12"/>
    </row>
    <row r="29" spans="1:14" s="11" customFormat="1" ht="12.75" x14ac:dyDescent="0.2">
      <c r="A29" s="9" t="s">
        <v>6</v>
      </c>
      <c r="B29" s="12" t="s">
        <v>40</v>
      </c>
      <c r="C29" s="9" t="s">
        <v>23</v>
      </c>
      <c r="D29" s="10">
        <v>0</v>
      </c>
      <c r="E29" s="10">
        <v>0</v>
      </c>
      <c r="F29" s="10">
        <v>98630225</v>
      </c>
      <c r="G29" s="10">
        <v>98586092</v>
      </c>
      <c r="H29" s="10">
        <v>44178870</v>
      </c>
      <c r="I29" s="10">
        <v>39581310</v>
      </c>
      <c r="J29" s="10">
        <v>4641693</v>
      </c>
      <c r="K29" s="10">
        <v>0</v>
      </c>
      <c r="L29" s="9" t="s">
        <v>34</v>
      </c>
      <c r="M29" s="12"/>
      <c r="N29" s="12"/>
    </row>
    <row r="30" spans="1:14" s="11" customFormat="1" ht="12.75" x14ac:dyDescent="0.2">
      <c r="A30" s="9" t="s">
        <v>26</v>
      </c>
      <c r="B30" s="12" t="s">
        <v>32</v>
      </c>
      <c r="C30" s="9" t="s">
        <v>23</v>
      </c>
      <c r="D30" s="10">
        <v>1708519</v>
      </c>
      <c r="E30" s="10">
        <v>0</v>
      </c>
      <c r="F30" s="10">
        <v>10192883</v>
      </c>
      <c r="G30" s="10">
        <v>11473905</v>
      </c>
      <c r="H30" s="10">
        <v>2840268</v>
      </c>
      <c r="I30" s="10">
        <v>2785497</v>
      </c>
      <c r="J30" s="10">
        <v>482268</v>
      </c>
      <c r="K30" s="10">
        <v>0</v>
      </c>
      <c r="L30" s="9" t="s">
        <v>34</v>
      </c>
      <c r="M30" s="12" t="s">
        <v>162</v>
      </c>
      <c r="N30" s="12" t="s">
        <v>148</v>
      </c>
    </row>
    <row r="31" spans="1:14" s="11" customFormat="1" ht="25.5" x14ac:dyDescent="0.2">
      <c r="A31" s="9" t="s">
        <v>29</v>
      </c>
      <c r="B31" s="12" t="s">
        <v>102</v>
      </c>
      <c r="C31" s="9" t="s">
        <v>23</v>
      </c>
      <c r="D31" s="10">
        <v>874633</v>
      </c>
      <c r="E31" s="10">
        <v>0</v>
      </c>
      <c r="F31" s="10">
        <v>7618879</v>
      </c>
      <c r="G31" s="10">
        <v>7185222</v>
      </c>
      <c r="H31" s="10">
        <v>2283286</v>
      </c>
      <c r="I31" s="10">
        <v>1456551</v>
      </c>
      <c r="J31" s="10">
        <v>2135025</v>
      </c>
      <c r="K31" s="10">
        <v>0</v>
      </c>
      <c r="L31" s="9" t="s">
        <v>34</v>
      </c>
      <c r="M31" s="12" t="s">
        <v>163</v>
      </c>
      <c r="N31" s="12"/>
    </row>
    <row r="32" spans="1:14" s="11" customFormat="1" ht="18.75" customHeight="1" x14ac:dyDescent="0.2">
      <c r="A32" s="9" t="s">
        <v>16</v>
      </c>
      <c r="B32" s="12" t="s">
        <v>66</v>
      </c>
      <c r="C32" s="9" t="s">
        <v>23</v>
      </c>
      <c r="D32" s="10">
        <v>0</v>
      </c>
      <c r="E32" s="10">
        <v>0</v>
      </c>
      <c r="F32" s="10">
        <v>0</v>
      </c>
      <c r="G32" s="10">
        <v>0</v>
      </c>
      <c r="H32" s="10">
        <v>12090409</v>
      </c>
      <c r="I32" s="10">
        <v>10615261</v>
      </c>
      <c r="J32" s="10">
        <v>1475148</v>
      </c>
      <c r="K32" s="10">
        <v>0</v>
      </c>
      <c r="L32" s="9" t="s">
        <v>34</v>
      </c>
      <c r="M32" s="12" t="s">
        <v>164</v>
      </c>
      <c r="N32" s="12" t="s">
        <v>165</v>
      </c>
    </row>
    <row r="33" spans="1:14" s="11" customFormat="1" ht="25.5" x14ac:dyDescent="0.2">
      <c r="A33" s="9" t="s">
        <v>3</v>
      </c>
      <c r="B33" s="12" t="s">
        <v>101</v>
      </c>
      <c r="C33" s="9" t="s">
        <v>23</v>
      </c>
      <c r="D33" s="10">
        <v>0</v>
      </c>
      <c r="E33" s="10">
        <v>0</v>
      </c>
      <c r="F33" s="10">
        <v>10729380</v>
      </c>
      <c r="G33" s="10">
        <v>8122332</v>
      </c>
      <c r="H33" s="10">
        <v>4653176</v>
      </c>
      <c r="I33" s="10">
        <v>5895616</v>
      </c>
      <c r="J33" s="10">
        <v>1364608</v>
      </c>
      <c r="K33" s="10">
        <v>0</v>
      </c>
      <c r="L33" s="9" t="s">
        <v>34</v>
      </c>
      <c r="M33" s="12" t="s">
        <v>166</v>
      </c>
      <c r="N33" s="12"/>
    </row>
    <row r="34" spans="1:14" s="11" customFormat="1" ht="12.75" x14ac:dyDescent="0.2">
      <c r="A34" s="9" t="s">
        <v>41</v>
      </c>
      <c r="B34" s="12" t="s">
        <v>106</v>
      </c>
      <c r="C34" s="9" t="s">
        <v>23</v>
      </c>
      <c r="D34" s="10">
        <v>2156270</v>
      </c>
      <c r="E34" s="10">
        <v>0</v>
      </c>
      <c r="F34" s="10">
        <v>12195171</v>
      </c>
      <c r="G34" s="10">
        <v>12923239</v>
      </c>
      <c r="H34" s="10">
        <v>3535339</v>
      </c>
      <c r="I34" s="10">
        <v>2396538</v>
      </c>
      <c r="J34" s="10">
        <v>2567003</v>
      </c>
      <c r="K34" s="10">
        <v>0</v>
      </c>
      <c r="L34" s="9" t="s">
        <v>34</v>
      </c>
      <c r="M34" s="12" t="s">
        <v>167</v>
      </c>
      <c r="N34" s="12"/>
    </row>
    <row r="35" spans="1:14" s="11" customFormat="1" ht="12.75" x14ac:dyDescent="0.2">
      <c r="A35" s="9" t="s">
        <v>83</v>
      </c>
      <c r="B35" s="12" t="s">
        <v>7</v>
      </c>
      <c r="C35" s="9" t="s">
        <v>23</v>
      </c>
      <c r="D35" s="10">
        <v>0</v>
      </c>
      <c r="E35" s="10">
        <v>0</v>
      </c>
      <c r="F35" s="10">
        <v>25499702</v>
      </c>
      <c r="G35" s="10">
        <v>24566299</v>
      </c>
      <c r="H35" s="10">
        <v>3947048</v>
      </c>
      <c r="I35" s="10">
        <v>3377386</v>
      </c>
      <c r="J35" s="10">
        <v>1503065</v>
      </c>
      <c r="K35" s="10">
        <v>0</v>
      </c>
      <c r="L35" s="9" t="s">
        <v>34</v>
      </c>
      <c r="M35" s="12" t="s">
        <v>168</v>
      </c>
      <c r="N35" s="12"/>
    </row>
    <row r="36" spans="1:14" s="11" customFormat="1" ht="12.75" x14ac:dyDescent="0.2">
      <c r="A36" s="9" t="s">
        <v>61</v>
      </c>
      <c r="B36" s="12" t="s">
        <v>60</v>
      </c>
      <c r="C36" s="9" t="s">
        <v>23</v>
      </c>
      <c r="D36" s="10">
        <v>1272013</v>
      </c>
      <c r="E36" s="10">
        <v>0</v>
      </c>
      <c r="F36" s="10">
        <v>24577060</v>
      </c>
      <c r="G36" s="10">
        <v>23792146</v>
      </c>
      <c r="H36" s="10">
        <v>4346134</v>
      </c>
      <c r="I36" s="10">
        <v>4345760</v>
      </c>
      <c r="J36" s="10">
        <v>2057301</v>
      </c>
      <c r="K36" s="10">
        <v>0</v>
      </c>
      <c r="L36" s="9" t="s">
        <v>34</v>
      </c>
      <c r="M36" s="12" t="s">
        <v>169</v>
      </c>
      <c r="N36" s="12"/>
    </row>
    <row r="37" spans="1:14" s="11" customFormat="1" ht="12.75" x14ac:dyDescent="0.2">
      <c r="A37" s="9" t="s">
        <v>51</v>
      </c>
      <c r="B37" s="12" t="s">
        <v>37</v>
      </c>
      <c r="C37" s="9" t="s">
        <v>23</v>
      </c>
      <c r="D37" s="10">
        <v>0</v>
      </c>
      <c r="E37" s="10">
        <v>0</v>
      </c>
      <c r="F37" s="10">
        <v>6333429</v>
      </c>
      <c r="G37" s="10">
        <v>5440013</v>
      </c>
      <c r="H37" s="10">
        <v>733048</v>
      </c>
      <c r="I37" s="10">
        <v>926815</v>
      </c>
      <c r="J37" s="10">
        <v>699649</v>
      </c>
      <c r="K37" s="10">
        <v>0</v>
      </c>
      <c r="L37" s="9" t="s">
        <v>34</v>
      </c>
      <c r="M37" s="12" t="s">
        <v>170</v>
      </c>
      <c r="N37" s="12"/>
    </row>
    <row r="38" spans="1:14" s="11" customFormat="1" ht="12.75" x14ac:dyDescent="0.2">
      <c r="A38" s="9" t="s">
        <v>97</v>
      </c>
      <c r="B38" s="12" t="s">
        <v>64</v>
      </c>
      <c r="C38" s="9" t="s">
        <v>23</v>
      </c>
      <c r="D38" s="10">
        <v>0</v>
      </c>
      <c r="E38" s="10">
        <v>0</v>
      </c>
      <c r="F38" s="10">
        <v>0</v>
      </c>
      <c r="G38" s="10">
        <v>0</v>
      </c>
      <c r="H38" s="10">
        <v>952064</v>
      </c>
      <c r="I38" s="10">
        <v>44241</v>
      </c>
      <c r="J38" s="10">
        <v>907823</v>
      </c>
      <c r="K38" s="10">
        <v>0</v>
      </c>
      <c r="L38" s="9" t="s">
        <v>34</v>
      </c>
      <c r="M38" s="12" t="s">
        <v>171</v>
      </c>
      <c r="N38" s="12"/>
    </row>
    <row r="39" spans="1:14" s="11" customFormat="1" ht="12.75" x14ac:dyDescent="0.2">
      <c r="A39" s="9" t="s">
        <v>105</v>
      </c>
      <c r="B39" s="12" t="s">
        <v>76</v>
      </c>
      <c r="C39" s="9" t="s">
        <v>23</v>
      </c>
      <c r="D39" s="10">
        <v>0</v>
      </c>
      <c r="E39" s="10">
        <v>0</v>
      </c>
      <c r="F39" s="10">
        <v>7901180</v>
      </c>
      <c r="G39" s="10">
        <v>6394376</v>
      </c>
      <c r="H39" s="10">
        <v>2765412</v>
      </c>
      <c r="I39" s="10">
        <v>2765412</v>
      </c>
      <c r="J39" s="10">
        <v>1506804</v>
      </c>
      <c r="K39" s="10">
        <v>0</v>
      </c>
      <c r="L39" s="9" t="s">
        <v>34</v>
      </c>
      <c r="M39" s="12" t="s">
        <v>172</v>
      </c>
      <c r="N39" s="12"/>
    </row>
    <row r="40" spans="1:14" s="11" customFormat="1" ht="12.75" x14ac:dyDescent="0.2">
      <c r="A40" s="9" t="s">
        <v>11</v>
      </c>
      <c r="B40" s="12" t="s">
        <v>24</v>
      </c>
      <c r="C40" s="9" t="s">
        <v>23</v>
      </c>
      <c r="D40" s="10">
        <v>0</v>
      </c>
      <c r="E40" s="10">
        <v>0</v>
      </c>
      <c r="F40" s="10">
        <v>14970445</v>
      </c>
      <c r="G40" s="10">
        <v>13241427</v>
      </c>
      <c r="H40" s="10">
        <v>3216174</v>
      </c>
      <c r="I40" s="10">
        <v>3960779</v>
      </c>
      <c r="J40" s="10">
        <v>984413</v>
      </c>
      <c r="K40" s="10">
        <v>0</v>
      </c>
      <c r="L40" s="9" t="s">
        <v>34</v>
      </c>
      <c r="M40" s="12" t="s">
        <v>173</v>
      </c>
      <c r="N40" s="12"/>
    </row>
    <row r="41" spans="1:14" s="11" customFormat="1" ht="25.5" x14ac:dyDescent="0.2">
      <c r="A41" s="9" t="s">
        <v>89</v>
      </c>
      <c r="B41" s="12" t="s">
        <v>27</v>
      </c>
      <c r="C41" s="9" t="s">
        <v>23</v>
      </c>
      <c r="D41" s="10">
        <v>0</v>
      </c>
      <c r="E41" s="10">
        <v>0</v>
      </c>
      <c r="F41" s="10">
        <v>7921644</v>
      </c>
      <c r="G41" s="10">
        <v>3175904</v>
      </c>
      <c r="H41" s="10">
        <v>0</v>
      </c>
      <c r="I41" s="10">
        <v>0</v>
      </c>
      <c r="J41" s="10">
        <v>4745740</v>
      </c>
      <c r="K41" s="10">
        <v>0</v>
      </c>
      <c r="L41" s="9" t="s">
        <v>34</v>
      </c>
      <c r="M41" s="12" t="s">
        <v>174</v>
      </c>
      <c r="N41" s="12"/>
    </row>
    <row r="42" spans="1:14" s="11" customFormat="1" ht="25.5" x14ac:dyDescent="0.2">
      <c r="A42" s="9" t="s">
        <v>62</v>
      </c>
      <c r="B42" s="12" t="s">
        <v>20</v>
      </c>
      <c r="C42" s="9" t="s">
        <v>23</v>
      </c>
      <c r="D42" s="10">
        <v>0</v>
      </c>
      <c r="E42" s="10">
        <v>0</v>
      </c>
      <c r="F42" s="10">
        <v>5575780</v>
      </c>
      <c r="G42" s="10">
        <v>4459127</v>
      </c>
      <c r="H42" s="10">
        <v>0</v>
      </c>
      <c r="I42" s="10">
        <v>0</v>
      </c>
      <c r="J42" s="10">
        <v>1116653</v>
      </c>
      <c r="K42" s="10">
        <v>0</v>
      </c>
      <c r="L42" s="9" t="s">
        <v>34</v>
      </c>
      <c r="M42" s="12" t="s">
        <v>175</v>
      </c>
      <c r="N42" s="12"/>
    </row>
    <row r="43" spans="1:14" s="11" customFormat="1" ht="25.5" x14ac:dyDescent="0.2">
      <c r="A43" s="9" t="s">
        <v>107</v>
      </c>
      <c r="B43" s="12" t="s">
        <v>1</v>
      </c>
      <c r="C43" s="9" t="s">
        <v>23</v>
      </c>
      <c r="D43" s="10">
        <v>0</v>
      </c>
      <c r="E43" s="10">
        <v>0</v>
      </c>
      <c r="F43" s="10">
        <v>5495137</v>
      </c>
      <c r="G43" s="10">
        <v>4568464</v>
      </c>
      <c r="H43" s="10">
        <v>1585720</v>
      </c>
      <c r="I43" s="10">
        <v>1029817</v>
      </c>
      <c r="J43" s="10">
        <v>1482576</v>
      </c>
      <c r="K43" s="10">
        <v>0</v>
      </c>
      <c r="L43" s="9" t="s">
        <v>34</v>
      </c>
      <c r="M43" s="12" t="s">
        <v>178</v>
      </c>
      <c r="N43" s="12" t="s">
        <v>176</v>
      </c>
    </row>
    <row r="44" spans="1:14" s="11" customFormat="1" ht="12.75" x14ac:dyDescent="0.2">
      <c r="A44" s="9" t="s">
        <v>91</v>
      </c>
      <c r="B44" s="12" t="s">
        <v>49</v>
      </c>
      <c r="C44" s="9" t="s">
        <v>23</v>
      </c>
      <c r="D44" s="10">
        <v>0</v>
      </c>
      <c r="E44" s="10">
        <v>0</v>
      </c>
      <c r="F44" s="10">
        <v>7330076</v>
      </c>
      <c r="G44" s="10">
        <v>6165572</v>
      </c>
      <c r="H44" s="10">
        <v>0</v>
      </c>
      <c r="I44" s="10">
        <v>0</v>
      </c>
      <c r="J44" s="10">
        <v>1164504</v>
      </c>
      <c r="K44" s="10">
        <v>0</v>
      </c>
      <c r="L44" s="9" t="s">
        <v>34</v>
      </c>
      <c r="M44" s="12" t="s">
        <v>177</v>
      </c>
      <c r="N44" s="12"/>
    </row>
    <row r="45" spans="1:14" s="11" customFormat="1" ht="12.75" x14ac:dyDescent="0.2">
      <c r="A45" s="9" t="s">
        <v>99</v>
      </c>
      <c r="B45" s="12" t="s">
        <v>57</v>
      </c>
      <c r="C45" s="9" t="s">
        <v>23</v>
      </c>
      <c r="D45" s="10">
        <v>0</v>
      </c>
      <c r="E45" s="10">
        <v>0</v>
      </c>
      <c r="F45" s="10">
        <v>4478618</v>
      </c>
      <c r="G45" s="10">
        <v>2871772</v>
      </c>
      <c r="H45" s="10">
        <v>0</v>
      </c>
      <c r="I45" s="10">
        <v>0</v>
      </c>
      <c r="J45" s="10">
        <v>1606846</v>
      </c>
      <c r="K45" s="10">
        <v>0</v>
      </c>
      <c r="L45" s="9" t="s">
        <v>34</v>
      </c>
      <c r="M45" s="12" t="s">
        <v>180</v>
      </c>
      <c r="N45" s="12"/>
    </row>
    <row r="46" spans="1:14" s="11" customFormat="1" ht="25.5" x14ac:dyDescent="0.2">
      <c r="A46" s="9" t="s">
        <v>4</v>
      </c>
      <c r="B46" s="12" t="s">
        <v>80</v>
      </c>
      <c r="C46" s="9" t="s">
        <v>23</v>
      </c>
      <c r="D46" s="10">
        <v>0</v>
      </c>
      <c r="E46" s="10">
        <v>0</v>
      </c>
      <c r="F46" s="10">
        <v>3375505</v>
      </c>
      <c r="G46" s="10">
        <v>2470317</v>
      </c>
      <c r="H46" s="10">
        <v>2134500</v>
      </c>
      <c r="I46" s="10">
        <v>631789</v>
      </c>
      <c r="J46" s="10">
        <v>2407899</v>
      </c>
      <c r="K46" s="10">
        <v>0</v>
      </c>
      <c r="L46" s="9" t="s">
        <v>34</v>
      </c>
      <c r="M46" s="12" t="s">
        <v>179</v>
      </c>
      <c r="N46" s="12"/>
    </row>
    <row r="47" spans="1:14" s="11" customFormat="1" ht="12.75" x14ac:dyDescent="0.2">
      <c r="A47" s="9" t="s">
        <v>98</v>
      </c>
      <c r="B47" s="12" t="s">
        <v>92</v>
      </c>
      <c r="C47" s="9" t="s">
        <v>23</v>
      </c>
      <c r="D47" s="10">
        <v>0</v>
      </c>
      <c r="E47" s="10">
        <v>0</v>
      </c>
      <c r="F47" s="10">
        <v>1469620</v>
      </c>
      <c r="G47" s="10">
        <v>68292</v>
      </c>
      <c r="H47" s="10">
        <v>1138551</v>
      </c>
      <c r="I47" s="10">
        <v>1454235</v>
      </c>
      <c r="J47" s="10">
        <v>1085644</v>
      </c>
      <c r="K47" s="10">
        <v>0</v>
      </c>
      <c r="L47" s="9" t="s">
        <v>34</v>
      </c>
      <c r="M47" s="12" t="s">
        <v>181</v>
      </c>
      <c r="N47" s="12"/>
    </row>
    <row r="48" spans="1:14" s="11" customFormat="1" ht="12.75" x14ac:dyDescent="0.2">
      <c r="A48" s="9" t="s">
        <v>68</v>
      </c>
      <c r="B48" s="12" t="s">
        <v>9</v>
      </c>
      <c r="C48" s="9" t="s">
        <v>23</v>
      </c>
      <c r="D48" s="10">
        <v>0</v>
      </c>
      <c r="E48" s="10">
        <v>0</v>
      </c>
      <c r="F48" s="10">
        <v>1000961</v>
      </c>
      <c r="G48" s="10">
        <v>0</v>
      </c>
      <c r="H48" s="10">
        <v>0</v>
      </c>
      <c r="I48" s="10">
        <v>0</v>
      </c>
      <c r="J48" s="10">
        <v>1000961</v>
      </c>
      <c r="K48" s="10">
        <v>0</v>
      </c>
      <c r="L48" s="9" t="s">
        <v>34</v>
      </c>
      <c r="M48" s="12" t="s">
        <v>182</v>
      </c>
      <c r="N48" s="12"/>
    </row>
    <row r="49" spans="1:14" s="11" customFormat="1" ht="25.5" x14ac:dyDescent="0.2">
      <c r="A49" s="9" t="s">
        <v>86</v>
      </c>
      <c r="B49" s="12" t="s">
        <v>33</v>
      </c>
      <c r="C49" s="9" t="s">
        <v>23</v>
      </c>
      <c r="D49" s="10">
        <v>0</v>
      </c>
      <c r="E49" s="10">
        <v>0</v>
      </c>
      <c r="F49" s="10">
        <v>2829589</v>
      </c>
      <c r="G49" s="10">
        <v>263955</v>
      </c>
      <c r="H49" s="10">
        <v>809130</v>
      </c>
      <c r="I49" s="10">
        <v>0</v>
      </c>
      <c r="J49" s="10">
        <v>3374764</v>
      </c>
      <c r="K49" s="10">
        <v>0</v>
      </c>
      <c r="L49" s="9" t="s">
        <v>34</v>
      </c>
      <c r="M49" s="12" t="s">
        <v>183</v>
      </c>
      <c r="N49" s="12"/>
    </row>
    <row r="50" spans="1:14" s="11" customFormat="1" ht="25.5" x14ac:dyDescent="0.2">
      <c r="A50" s="9" t="s">
        <v>15</v>
      </c>
      <c r="B50" s="12" t="s">
        <v>78</v>
      </c>
      <c r="C50" s="9" t="s">
        <v>23</v>
      </c>
      <c r="D50" s="10">
        <v>0</v>
      </c>
      <c r="E50" s="10">
        <v>0</v>
      </c>
      <c r="F50" s="10">
        <v>0</v>
      </c>
      <c r="G50" s="10">
        <v>0</v>
      </c>
      <c r="H50" s="10">
        <v>8213908</v>
      </c>
      <c r="I50" s="10">
        <v>1341675</v>
      </c>
      <c r="J50" s="10">
        <v>6872233</v>
      </c>
      <c r="K50" s="10">
        <v>0</v>
      </c>
      <c r="L50" s="9" t="s">
        <v>34</v>
      </c>
      <c r="M50" s="12" t="s">
        <v>184</v>
      </c>
      <c r="N50" s="12"/>
    </row>
    <row r="51" spans="1:14" s="11" customFormat="1" ht="25.5" x14ac:dyDescent="0.2">
      <c r="A51" s="9" t="s">
        <v>124</v>
      </c>
      <c r="B51" s="12" t="s">
        <v>125</v>
      </c>
      <c r="C51" s="9" t="s">
        <v>23</v>
      </c>
      <c r="D51" s="10">
        <v>0</v>
      </c>
      <c r="E51" s="10">
        <v>0</v>
      </c>
      <c r="F51" s="10">
        <v>0</v>
      </c>
      <c r="G51" s="10">
        <v>0</v>
      </c>
      <c r="H51" s="10">
        <v>1783615</v>
      </c>
      <c r="I51" s="10">
        <v>0</v>
      </c>
      <c r="J51" s="10">
        <v>1783615</v>
      </c>
      <c r="K51" s="10">
        <v>0</v>
      </c>
      <c r="L51" s="9" t="s">
        <v>34</v>
      </c>
      <c r="M51" s="12" t="s">
        <v>185</v>
      </c>
      <c r="N51" s="12"/>
    </row>
    <row r="52" spans="1:14" s="11" customFormat="1" ht="25.5" x14ac:dyDescent="0.2">
      <c r="A52" s="9" t="s">
        <v>126</v>
      </c>
      <c r="B52" s="12" t="s">
        <v>127</v>
      </c>
      <c r="C52" s="9" t="s">
        <v>23</v>
      </c>
      <c r="D52" s="10">
        <v>0</v>
      </c>
      <c r="E52" s="10">
        <v>0</v>
      </c>
      <c r="F52" s="10">
        <v>0</v>
      </c>
      <c r="G52" s="10">
        <v>0</v>
      </c>
      <c r="H52" s="10">
        <v>1195488</v>
      </c>
      <c r="I52" s="10">
        <v>597744</v>
      </c>
      <c r="J52" s="10">
        <v>597744</v>
      </c>
      <c r="K52" s="10">
        <v>0</v>
      </c>
      <c r="L52" s="9" t="s">
        <v>34</v>
      </c>
      <c r="M52" s="12" t="s">
        <v>186</v>
      </c>
      <c r="N52" s="12"/>
    </row>
    <row r="53" spans="1:14" s="11" customFormat="1" ht="12.75" x14ac:dyDescent="0.2">
      <c r="A53" s="9" t="s">
        <v>128</v>
      </c>
      <c r="B53" s="12" t="s">
        <v>129</v>
      </c>
      <c r="C53" s="9" t="s">
        <v>23</v>
      </c>
      <c r="D53" s="10">
        <v>0</v>
      </c>
      <c r="E53" s="10">
        <v>0</v>
      </c>
      <c r="F53" s="10">
        <v>0</v>
      </c>
      <c r="G53" s="10">
        <v>0</v>
      </c>
      <c r="H53" s="10">
        <v>2613666</v>
      </c>
      <c r="I53" s="10">
        <v>0</v>
      </c>
      <c r="J53" s="10">
        <v>2613666</v>
      </c>
      <c r="K53" s="10">
        <v>0</v>
      </c>
      <c r="L53" s="9" t="s">
        <v>34</v>
      </c>
      <c r="M53" s="12" t="s">
        <v>187</v>
      </c>
      <c r="N53" s="12"/>
    </row>
    <row r="54" spans="1:14" s="11" customFormat="1" ht="12.75" x14ac:dyDescent="0.2">
      <c r="A54" s="9" t="s">
        <v>130</v>
      </c>
      <c r="B54" s="12" t="s">
        <v>131</v>
      </c>
      <c r="C54" s="9" t="s">
        <v>23</v>
      </c>
      <c r="D54" s="10">
        <v>0</v>
      </c>
      <c r="E54" s="10">
        <v>0</v>
      </c>
      <c r="F54" s="10">
        <v>0</v>
      </c>
      <c r="G54" s="10">
        <v>0</v>
      </c>
      <c r="H54" s="10">
        <v>2011492</v>
      </c>
      <c r="I54" s="10">
        <v>0</v>
      </c>
      <c r="J54" s="10">
        <v>2011492</v>
      </c>
      <c r="K54" s="10">
        <v>0</v>
      </c>
      <c r="L54" s="9" t="s">
        <v>34</v>
      </c>
      <c r="M54" s="12" t="s">
        <v>188</v>
      </c>
      <c r="N54" s="12"/>
    </row>
    <row r="55" spans="1:14" s="11" customFormat="1" ht="12.75" x14ac:dyDescent="0.2">
      <c r="A55" s="9" t="s">
        <v>19</v>
      </c>
      <c r="B55" s="12" t="s">
        <v>75</v>
      </c>
      <c r="C55" s="9" t="s">
        <v>23</v>
      </c>
      <c r="D55" s="10">
        <v>0</v>
      </c>
      <c r="E55" s="10">
        <v>0</v>
      </c>
      <c r="F55" s="10">
        <v>3788288</v>
      </c>
      <c r="G55" s="10">
        <v>1800062</v>
      </c>
      <c r="H55" s="10">
        <v>0</v>
      </c>
      <c r="I55" s="10">
        <v>0</v>
      </c>
      <c r="J55" s="10">
        <v>1988226</v>
      </c>
      <c r="K55" s="10">
        <v>0</v>
      </c>
      <c r="L55" s="9" t="s">
        <v>34</v>
      </c>
      <c r="M55" s="12" t="s">
        <v>189</v>
      </c>
      <c r="N55" s="12"/>
    </row>
    <row r="56" spans="1:14" s="11" customFormat="1" ht="25.5" x14ac:dyDescent="0.2">
      <c r="A56" s="9" t="s">
        <v>82</v>
      </c>
      <c r="B56" s="12" t="s">
        <v>18</v>
      </c>
      <c r="C56" s="9" t="s">
        <v>23</v>
      </c>
      <c r="D56" s="10">
        <v>0</v>
      </c>
      <c r="E56" s="10">
        <v>0</v>
      </c>
      <c r="F56" s="10">
        <v>4015250</v>
      </c>
      <c r="G56" s="10">
        <v>1875662</v>
      </c>
      <c r="H56" s="10">
        <v>0</v>
      </c>
      <c r="I56" s="10">
        <v>0</v>
      </c>
      <c r="J56" s="10">
        <v>2139588</v>
      </c>
      <c r="K56" s="10">
        <v>0</v>
      </c>
      <c r="L56" s="9" t="s">
        <v>34</v>
      </c>
      <c r="M56" s="12" t="s">
        <v>190</v>
      </c>
      <c r="N56" s="12"/>
    </row>
    <row r="57" spans="1:14" s="11" customFormat="1" ht="25.5" x14ac:dyDescent="0.2">
      <c r="A57" s="9" t="s">
        <v>103</v>
      </c>
      <c r="B57" s="12" t="s">
        <v>50</v>
      </c>
      <c r="C57" s="9" t="s">
        <v>23</v>
      </c>
      <c r="D57" s="10">
        <v>0</v>
      </c>
      <c r="E57" s="10">
        <v>0</v>
      </c>
      <c r="F57" s="10">
        <v>3788288</v>
      </c>
      <c r="G57" s="10">
        <v>1800062</v>
      </c>
      <c r="H57" s="10">
        <v>0</v>
      </c>
      <c r="I57" s="10">
        <v>0</v>
      </c>
      <c r="J57" s="10">
        <v>1988226</v>
      </c>
      <c r="K57" s="10">
        <v>0</v>
      </c>
      <c r="L57" s="9" t="s">
        <v>34</v>
      </c>
      <c r="M57" s="12" t="s">
        <v>191</v>
      </c>
      <c r="N57" s="12"/>
    </row>
    <row r="58" spans="1:14" s="11" customFormat="1" ht="25.5" x14ac:dyDescent="0.2">
      <c r="A58" s="9" t="s">
        <v>39</v>
      </c>
      <c r="B58" s="12" t="s">
        <v>30</v>
      </c>
      <c r="C58" s="9" t="s">
        <v>23</v>
      </c>
      <c r="D58" s="10">
        <v>0</v>
      </c>
      <c r="E58" s="10">
        <v>0</v>
      </c>
      <c r="F58" s="10">
        <v>3788288</v>
      </c>
      <c r="G58" s="10">
        <v>1800062</v>
      </c>
      <c r="H58" s="10">
        <v>0</v>
      </c>
      <c r="I58" s="10">
        <v>0</v>
      </c>
      <c r="J58" s="10">
        <v>1988226</v>
      </c>
      <c r="K58" s="10">
        <v>0</v>
      </c>
      <c r="L58" s="9" t="s">
        <v>34</v>
      </c>
      <c r="M58" s="12" t="s">
        <v>192</v>
      </c>
      <c r="N58" s="12"/>
    </row>
    <row r="59" spans="1:14" s="11" customFormat="1" ht="25.5" x14ac:dyDescent="0.2">
      <c r="A59" s="9" t="s">
        <v>100</v>
      </c>
      <c r="B59" s="12" t="s">
        <v>46</v>
      </c>
      <c r="C59" s="9" t="s">
        <v>23</v>
      </c>
      <c r="D59" s="10">
        <v>0</v>
      </c>
      <c r="E59" s="10">
        <v>0</v>
      </c>
      <c r="F59" s="10">
        <v>3718096</v>
      </c>
      <c r="G59" s="10">
        <v>1800062</v>
      </c>
      <c r="H59" s="10">
        <v>0</v>
      </c>
      <c r="I59" s="10">
        <v>0</v>
      </c>
      <c r="J59" s="10">
        <v>1918034</v>
      </c>
      <c r="K59" s="10">
        <v>0</v>
      </c>
      <c r="L59" s="9" t="s">
        <v>34</v>
      </c>
      <c r="M59" s="12" t="s">
        <v>193</v>
      </c>
      <c r="N59" s="12"/>
    </row>
    <row r="60" spans="1:14" s="11" customFormat="1" ht="25.5" x14ac:dyDescent="0.2">
      <c r="A60" s="9" t="s">
        <v>87</v>
      </c>
      <c r="B60" s="12" t="s">
        <v>38</v>
      </c>
      <c r="C60" s="9" t="s">
        <v>23</v>
      </c>
      <c r="D60" s="10">
        <v>0</v>
      </c>
      <c r="E60" s="10">
        <v>0</v>
      </c>
      <c r="F60" s="10">
        <v>3524775</v>
      </c>
      <c r="G60" s="10">
        <v>2269000</v>
      </c>
      <c r="H60" s="10">
        <v>0</v>
      </c>
      <c r="I60" s="10">
        <v>0</v>
      </c>
      <c r="J60" s="10">
        <v>1255775</v>
      </c>
      <c r="K60" s="10">
        <v>0</v>
      </c>
      <c r="L60" s="9" t="s">
        <v>34</v>
      </c>
      <c r="M60" s="12" t="s">
        <v>194</v>
      </c>
      <c r="N60" s="12"/>
    </row>
    <row r="61" spans="1:14" s="11" customFormat="1" ht="25.5" x14ac:dyDescent="0.2">
      <c r="A61" s="9" t="s">
        <v>84</v>
      </c>
      <c r="B61" s="12" t="s">
        <v>58</v>
      </c>
      <c r="C61" s="9" t="s">
        <v>23</v>
      </c>
      <c r="D61" s="10">
        <v>0</v>
      </c>
      <c r="E61" s="10">
        <v>0</v>
      </c>
      <c r="F61" s="10">
        <v>1477089</v>
      </c>
      <c r="G61" s="10">
        <v>0</v>
      </c>
      <c r="H61" s="10">
        <v>0</v>
      </c>
      <c r="I61" s="10">
        <v>0</v>
      </c>
      <c r="J61" s="10">
        <v>1477089</v>
      </c>
      <c r="K61" s="10">
        <v>0</v>
      </c>
      <c r="L61" s="9" t="s">
        <v>34</v>
      </c>
      <c r="M61" s="12" t="s">
        <v>195</v>
      </c>
      <c r="N61" s="12"/>
    </row>
    <row r="62" spans="1:14" s="11" customFormat="1" ht="12.75" x14ac:dyDescent="0.2">
      <c r="A62" s="9" t="s">
        <v>54</v>
      </c>
      <c r="B62" s="9" t="s">
        <v>72</v>
      </c>
      <c r="C62" s="9" t="s">
        <v>23</v>
      </c>
      <c r="D62" s="10">
        <v>0</v>
      </c>
      <c r="E62" s="10">
        <v>0</v>
      </c>
      <c r="F62" s="10">
        <v>30576934</v>
      </c>
      <c r="G62" s="10">
        <v>10897473</v>
      </c>
      <c r="H62" s="10">
        <v>2635319</v>
      </c>
      <c r="I62" s="10">
        <v>2635000</v>
      </c>
      <c r="J62" s="10">
        <v>19679780</v>
      </c>
      <c r="K62" s="10">
        <v>0</v>
      </c>
      <c r="L62" s="9" t="s">
        <v>52</v>
      </c>
      <c r="M62" s="9" t="s">
        <v>196</v>
      </c>
      <c r="N62" s="9"/>
    </row>
    <row r="63" spans="1:14" s="11" customFormat="1" ht="12.75" x14ac:dyDescent="0.2">
      <c r="A63" s="9" t="s">
        <v>17</v>
      </c>
      <c r="B63" s="9" t="s">
        <v>96</v>
      </c>
      <c r="C63" s="9" t="s">
        <v>23</v>
      </c>
      <c r="D63" s="10">
        <v>0</v>
      </c>
      <c r="E63" s="10">
        <v>0</v>
      </c>
      <c r="F63" s="10">
        <v>16240968</v>
      </c>
      <c r="G63" s="10">
        <v>3822000</v>
      </c>
      <c r="H63" s="10">
        <v>1897126</v>
      </c>
      <c r="I63" s="10">
        <v>0</v>
      </c>
      <c r="J63" s="10">
        <v>14316094</v>
      </c>
      <c r="K63" s="10">
        <v>0</v>
      </c>
      <c r="L63" s="9" t="s">
        <v>52</v>
      </c>
      <c r="M63" s="9" t="s">
        <v>196</v>
      </c>
      <c r="N63" s="9"/>
    </row>
    <row r="64" spans="1:14" s="8" customFormat="1" ht="12.75" x14ac:dyDescent="0.2">
      <c r="A64" s="5"/>
      <c r="B64" s="6"/>
      <c r="C64" s="5"/>
      <c r="D64" s="7">
        <f t="shared" ref="D64:K64" si="0">SUBTOTAL(9,D5:D63)</f>
        <v>18398131</v>
      </c>
      <c r="E64" s="7">
        <f t="shared" si="0"/>
        <v>0</v>
      </c>
      <c r="F64" s="7">
        <f t="shared" si="0"/>
        <v>550415132</v>
      </c>
      <c r="G64" s="7">
        <f t="shared" si="0"/>
        <v>436551785</v>
      </c>
      <c r="H64" s="7">
        <f t="shared" si="0"/>
        <v>206899096</v>
      </c>
      <c r="I64" s="7">
        <f t="shared" si="0"/>
        <v>163935272</v>
      </c>
      <c r="J64" s="7">
        <f t="shared" si="0"/>
        <v>175225302</v>
      </c>
      <c r="K64" s="7">
        <f t="shared" si="0"/>
        <v>0</v>
      </c>
      <c r="L64" s="5"/>
      <c r="M64" s="6"/>
      <c r="N64" s="6"/>
    </row>
  </sheetData>
  <autoFilter ref="A4:N63"/>
  <mergeCells count="12">
    <mergeCell ref="N3:N4"/>
    <mergeCell ref="M3:M4"/>
    <mergeCell ref="A1:L1"/>
    <mergeCell ref="A2:L2"/>
    <mergeCell ref="A3:A4"/>
    <mergeCell ref="B3:B4"/>
    <mergeCell ref="C3:C4"/>
    <mergeCell ref="D3:E3"/>
    <mergeCell ref="F3:G3"/>
    <mergeCell ref="J3:K3"/>
    <mergeCell ref="L3:L4"/>
    <mergeCell ref="H3:I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Administrator</cp:lastModifiedBy>
  <dcterms:created xsi:type="dcterms:W3CDTF">2025-04-11T01:00:49Z</dcterms:created>
  <dcterms:modified xsi:type="dcterms:W3CDTF">2025-08-18T04:38:16Z</dcterms:modified>
</cp:coreProperties>
</file>