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KHÁCH LẺ T6 -da nhap T7\"/>
    </mc:Choice>
  </mc:AlternateContent>
  <bookViews>
    <workbookView xWindow="11925" yWindow="0" windowWidth="12225" windowHeight="12900" tabRatio="978" firstSheet="2" activeTab="2"/>
  </bookViews>
  <sheets>
    <sheet name="Báo cáo (3)" sheetId="4" state="hidden" r:id="rId1"/>
    <sheet name="q1" sheetId="2" state="hidden" r:id="rId2"/>
    <sheet name="TỔNG HỢP" sheetId="1" r:id="rId3"/>
    <sheet name="KL.HN003-1" sheetId="53" r:id="rId4"/>
    <sheet name="KL00092" sheetId="37" r:id="rId5"/>
    <sheet name="KK" sheetId="36" r:id="rId6"/>
    <sheet name="DUCTHANH" sheetId="35" r:id="rId7"/>
    <sheet name="KL00194" sheetId="52" r:id="rId8"/>
    <sheet name="KL00190" sheetId="50" r:id="rId9"/>
    <sheet name="KL00188" sheetId="49" r:id="rId10"/>
    <sheet name="KL00185" sheetId="34" r:id="rId11"/>
    <sheet name="KL00184" sheetId="33" r:id="rId12"/>
    <sheet name="KL00182" sheetId="32" r:id="rId13"/>
    <sheet name="KL00181" sheetId="31" r:id="rId14"/>
    <sheet name="KL00176" sheetId="48" r:id="rId15"/>
    <sheet name="KL00175" sheetId="47" r:id="rId16"/>
    <sheet name="KL00174" sheetId="46" r:id="rId17"/>
    <sheet name="KL00164" sheetId="30" r:id="rId18"/>
    <sheet name="KL00159" sheetId="29" r:id="rId19"/>
    <sheet name="KL00152" sheetId="28" r:id="rId20"/>
    <sheet name="KL00143" sheetId="27" r:id="rId21"/>
    <sheet name="KL00142" sheetId="26" r:id="rId22"/>
    <sheet name="KL00109" sheetId="43" r:id="rId23"/>
    <sheet name="KL00103" sheetId="25" r:id="rId24"/>
    <sheet name="KL00102" sheetId="24" r:id="rId25"/>
    <sheet name="KL00099" sheetId="42" r:id="rId26"/>
    <sheet name="KL00085" sheetId="23" r:id="rId27"/>
    <sheet name="KL00068" sheetId="22" r:id="rId28"/>
    <sheet name="KL00066" sheetId="40" r:id="rId29"/>
    <sheet name="KL00065" sheetId="21" r:id="rId30"/>
    <sheet name="KL00057" sheetId="20" r:id="rId31"/>
    <sheet name="KL00056" sheetId="19" r:id="rId32"/>
    <sheet name="KL00052" sheetId="18" r:id="rId33"/>
    <sheet name="KL00028" sheetId="17" r:id="rId34"/>
    <sheet name="KL00016" sheetId="16" r:id="rId35"/>
    <sheet name="KL00015" sheetId="15" r:id="rId36"/>
    <sheet name="KL00014" sheetId="14" r:id="rId37"/>
    <sheet name="KL.HN007" sheetId="13" r:id="rId38"/>
    <sheet name="KL.HN003" sheetId="39" r:id="rId39"/>
    <sheet name="KL.HN001" sheetId="12" r:id="rId40"/>
  </sheets>
  <definedNames>
    <definedName name="_xlnm._FilterDatabase" localSheetId="0" hidden="1">'Báo cáo (3)'!$A$4:$J$2131</definedName>
    <definedName name="_xlnm._FilterDatabase" localSheetId="6" hidden="1">DUCTHANH!$A$4:$L$9</definedName>
    <definedName name="_xlnm._FilterDatabase" localSheetId="39" hidden="1">KL.HN001!$A$4:$I$14</definedName>
    <definedName name="_xlnm._FilterDatabase" localSheetId="38" hidden="1">KL.HN003!$A$4:$I$7</definedName>
    <definedName name="_xlnm._FilterDatabase" localSheetId="37" hidden="1">KL.HN007!$A$4:$M$30</definedName>
    <definedName name="_xlnm._FilterDatabase" localSheetId="36" hidden="1">'KL00014'!$A$4:$M$24</definedName>
    <definedName name="_xlnm._FilterDatabase" localSheetId="35" hidden="1">'KL00015'!$A$4:$J$18</definedName>
    <definedName name="_xlnm._FilterDatabase" localSheetId="34" hidden="1">'KL00016'!$A$4:$I$11</definedName>
    <definedName name="_xlnm._FilterDatabase" localSheetId="33" hidden="1">'KL00028'!$A$4:$I$25</definedName>
    <definedName name="_xlnm._FilterDatabase" localSheetId="32" hidden="1">'KL00052'!$A$4:$J$13</definedName>
    <definedName name="_xlnm._FilterDatabase" localSheetId="31" hidden="1">'KL00056'!$A$4:$J$17</definedName>
    <definedName name="_xlnm._FilterDatabase" localSheetId="30" hidden="1">'KL00057'!$A$4:$J$24</definedName>
    <definedName name="_xlnm._FilterDatabase" localSheetId="29" hidden="1">'KL00065'!$A$4:$J$16</definedName>
    <definedName name="_xlnm._FilterDatabase" localSheetId="28" hidden="1">'KL00066'!$A$4:$J$16</definedName>
    <definedName name="_xlnm._FilterDatabase" localSheetId="27" hidden="1">'KL00068'!$A$4:$I$17</definedName>
    <definedName name="_xlnm._FilterDatabase" localSheetId="26" hidden="1">'KL00085'!$A$4:$J$19</definedName>
    <definedName name="_xlnm._FilterDatabase" localSheetId="25" hidden="1">'KL00099'!$A$4:$I$17</definedName>
    <definedName name="_xlnm._FilterDatabase" localSheetId="24" hidden="1">'KL00102'!$A$4:$J$13</definedName>
    <definedName name="_xlnm._FilterDatabase" localSheetId="23" hidden="1">'KL00103'!$A$4:$L$17</definedName>
    <definedName name="_xlnm._FilterDatabase" localSheetId="22" hidden="1">'KL00109'!$A$4:$I$16</definedName>
    <definedName name="_xlnm._FilterDatabase" localSheetId="21" hidden="1">'KL00142'!$A$4:$J$12</definedName>
    <definedName name="_xlnm._FilterDatabase" localSheetId="20" hidden="1">'KL00143'!$A$4:$J$18</definedName>
    <definedName name="_xlnm._FilterDatabase" localSheetId="19" hidden="1">'KL00152'!$A$4:$I$20</definedName>
    <definedName name="_xlnm._FilterDatabase" localSheetId="18" hidden="1">'KL00159'!$A$4:$J$13</definedName>
    <definedName name="_xlnm._FilterDatabase" localSheetId="17" hidden="1">'KL00164'!$A$4:$J$12</definedName>
    <definedName name="_xlnm._FilterDatabase" localSheetId="16" hidden="1">'KL00174'!$A$4:$I$16</definedName>
    <definedName name="_xlnm._FilterDatabase" localSheetId="15" hidden="1">'KL00175'!$A$4:$I$16</definedName>
    <definedName name="_xlnm._FilterDatabase" localSheetId="14" hidden="1">'KL00176'!$A$4:$I$16</definedName>
    <definedName name="_xlnm._FilterDatabase" localSheetId="13" hidden="1">'KL00181'!$A$4:$I$22</definedName>
    <definedName name="_xlnm._FilterDatabase" localSheetId="12" hidden="1">'KL00182'!$A$4:$J$15</definedName>
    <definedName name="_xlnm._FilterDatabase" localSheetId="10" hidden="1">'KL00185'!$A$4:$J$15</definedName>
    <definedName name="_xlnm._FilterDatabase" localSheetId="9" hidden="1">'KL00188'!$A$4:$I$15</definedName>
    <definedName name="_xlnm._FilterDatabase" localSheetId="8" hidden="1">'KL00190'!$A$4:$I$8</definedName>
    <definedName name="_xlnm._FilterDatabase" localSheetId="7" hidden="1">'KL00194'!$A$4:$I$8</definedName>
    <definedName name="_xlnm._FilterDatabase" localSheetId="1" hidden="1">'q1'!$A$4:$J$2006</definedName>
    <definedName name="_xlnm._FilterDatabase" localSheetId="2" hidden="1">'TỔNG HỢP'!$A$4:$Q$68</definedName>
  </definedNames>
  <calcPr calcId="162913"/>
</workbook>
</file>

<file path=xl/calcChain.xml><?xml version="1.0" encoding="utf-8"?>
<calcChain xmlns="http://schemas.openxmlformats.org/spreadsheetml/2006/main">
  <c r="J53" i="1" l="1"/>
  <c r="J52" i="1"/>
  <c r="J51" i="1" l="1"/>
  <c r="I18" i="49"/>
  <c r="I49" i="1" l="1"/>
  <c r="J49" i="1" s="1"/>
  <c r="H49" i="1"/>
  <c r="I11" i="52"/>
  <c r="I13" i="50" l="1"/>
  <c r="H50" i="1" s="1"/>
  <c r="J50" i="1" s="1"/>
  <c r="I23" i="48"/>
  <c r="I23" i="47"/>
  <c r="I23" i="46"/>
  <c r="I23" i="43"/>
  <c r="I24" i="42"/>
  <c r="I23" i="40"/>
  <c r="I13" i="39"/>
  <c r="I5" i="12" l="1"/>
  <c r="I20" i="12" s="1"/>
  <c r="I35" i="13"/>
  <c r="I28" i="14"/>
  <c r="I3" i="14"/>
  <c r="I22" i="15"/>
  <c r="I18" i="16"/>
  <c r="I5" i="17"/>
  <c r="I34" i="17" s="1"/>
  <c r="I21" i="18"/>
  <c r="I19" i="19"/>
  <c r="I5" i="20"/>
  <c r="I28" i="20" s="1"/>
  <c r="I23" i="21"/>
  <c r="I24" i="22"/>
  <c r="I5" i="23"/>
  <c r="I22" i="23" s="1"/>
  <c r="I5" i="24"/>
  <c r="I20" i="24" s="1"/>
  <c r="K24" i="25"/>
  <c r="I5" i="26"/>
  <c r="I21" i="26" s="1"/>
  <c r="I5" i="27"/>
  <c r="I23" i="27" s="1"/>
  <c r="I5" i="28"/>
  <c r="I25" i="28" s="1"/>
  <c r="I5" i="29"/>
  <c r="I21" i="29" s="1"/>
  <c r="I5" i="30"/>
  <c r="I18" i="30" s="1"/>
  <c r="I25" i="31"/>
  <c r="I20" i="32"/>
  <c r="I15" i="33"/>
  <c r="I19" i="34"/>
  <c r="K5" i="35"/>
  <c r="K18" i="35" s="1"/>
  <c r="K5" i="36"/>
  <c r="K17" i="36" s="1"/>
  <c r="I5" i="37"/>
  <c r="I23" i="37" s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<sst xmlns="http://schemas.openxmlformats.org/spreadsheetml/2006/main" count="18448" uniqueCount="3430">
  <si>
    <t>TỔNG HỢP CÔNG NỢ PHẢI THU</t>
  </si>
  <si>
    <t>Tài khoản: 131; Quý 2 năm 2025</t>
  </si>
  <si>
    <t>Mã khách hàng</t>
  </si>
  <si>
    <t>Tên khách hàng</t>
  </si>
  <si>
    <t>TK công nợ</t>
  </si>
  <si>
    <t>Số dư đầu kỳ</t>
  </si>
  <si>
    <t>Số phát sinh</t>
  </si>
  <si>
    <t>Số dư cuối kỳ</t>
  </si>
  <si>
    <t>Mã nhóm khách hàng</t>
  </si>
  <si>
    <t>Nợ</t>
  </si>
  <si>
    <t>Có</t>
  </si>
  <si>
    <t>AAU</t>
  </si>
  <si>
    <t>CÔNG TY TNHH PHÂN PHỐI Á ÂU</t>
  </si>
  <si>
    <t>131</t>
  </si>
  <si>
    <t>MIENNAM</t>
  </si>
  <si>
    <t>ACM</t>
  </si>
  <si>
    <t>CÔNG TY TNHH MỘT THÀNH VIÊN HỘI NHẬP PHÁT TRIỂN ĐÔNG HƯNG</t>
  </si>
  <si>
    <t>AEON</t>
  </si>
  <si>
    <t>CÔNG TY TNHH AEON VIỆT NAM</t>
  </si>
  <si>
    <t>AEONBINHDUONG</t>
  </si>
  <si>
    <t>CÔNG TY TNHH AEON VIỆT NAM - CHI NHÁNH BÌNH DƯƠNG.</t>
  </si>
  <si>
    <t>AEON; MIENNAM</t>
  </si>
  <si>
    <t>AEONHOCHIMINH</t>
  </si>
  <si>
    <t>CÔNG TY TNHH AEON VIỆT NAM - CHI NHÁNH THÀNH PHỐ HỒ CHÍ MINH</t>
  </si>
  <si>
    <t>ANHTAISUA</t>
  </si>
  <si>
    <t>Công Ty TNHH Thực Phẩm Châu Đại Dương</t>
  </si>
  <si>
    <t>ANNGHIA</t>
  </si>
  <si>
    <t>CÔNG TY TNHH ÂN NGHĨA MART</t>
  </si>
  <si>
    <t>ANNGHIA-01</t>
  </si>
  <si>
    <t>CÔNG TY TNHH COOLMART 24H</t>
  </si>
  <si>
    <t>BACHHOAXANH</t>
  </si>
  <si>
    <t>CÔNG TY CỔ PHẦN THƯƠNG MẠI BÁCH HÓA XANH</t>
  </si>
  <si>
    <t>BRG</t>
  </si>
  <si>
    <t>CÔNG TY TNHH XUẤT - NHẬP KHẨU VÀ BÁN LẺ HÀNG TIÊU DÙNG HÀ NỘI</t>
  </si>
  <si>
    <t>5%; BRG; MIENBAC</t>
  </si>
  <si>
    <t>BRG01</t>
  </si>
  <si>
    <t>CÔNG TY TNHH BÁN LẺ FUJIMART VIỆT NAM</t>
  </si>
  <si>
    <t>CircleK</t>
  </si>
  <si>
    <t>CÔNG TY TNHH VÒNG TRÒN ĐỎ</t>
  </si>
  <si>
    <t>Circlek; Circlekmiennam; MIENNAM</t>
  </si>
  <si>
    <t>CircleK-010</t>
  </si>
  <si>
    <t>CHI NHÁNH CÔNG TY TNHH VÒNG TRÒN ĐỎ TẠI HÀ NỘI</t>
  </si>
  <si>
    <t>Circlek; Circlekmienbac; MIENBAC</t>
  </si>
  <si>
    <t>CircleK-011</t>
  </si>
  <si>
    <t>CHI NHÁNH TẠI BÌNH DƯƠNG CÔNG TY TNHH VÒNG TRÒN ĐỎ</t>
  </si>
  <si>
    <t>CircleK-012</t>
  </si>
  <si>
    <t>CHI NHÁNH CÔNG TY TNHH VÒNG TRÒN ĐỎ TẠI BÀ RỊA-VŨNG TÀU</t>
  </si>
  <si>
    <t>CircleK-015</t>
  </si>
  <si>
    <t>CHI NHÁNH CÔNG TY TNHH VÒNG TRÒN ĐỎ TẠI QUẢNG NINH</t>
  </si>
  <si>
    <t>CircleK-017</t>
  </si>
  <si>
    <t>CHI NHÁNH CÔNG TY TNHH VÒNG TRÒN ĐỎ TẠI CẦN THƠ</t>
  </si>
  <si>
    <t>CircleK-019</t>
  </si>
  <si>
    <t>CHI NHÁNH CÔNG TY TNHH VÒNG TRÒN ĐỎ TẠI HẢI PHÒNG</t>
  </si>
  <si>
    <t>CircleK-020</t>
  </si>
  <si>
    <t>CHI NHÁNH CÔNG TY TNHH VÒNG TRÒN ĐỎ TẠI AN GIANG</t>
  </si>
  <si>
    <t>CircleK-021</t>
  </si>
  <si>
    <t>CHI NHÁNH CÔNG TY TNHH VÒNG TRÒN ĐỎ TẠI ĐỒNG NAI</t>
  </si>
  <si>
    <t>CircleK-022</t>
  </si>
  <si>
    <t>CHI NHÁNH CÔNG TY TNHH VÒNG TRÒN ĐỎ TẠI TIỀN GIANG</t>
  </si>
  <si>
    <t>CircleK-023</t>
  </si>
  <si>
    <t>CHI NHÁNH CÔNG TY TNHH VÒNG TRÒN ĐỎ TẠI HƯNG YÊN</t>
  </si>
  <si>
    <t>CircleK-024</t>
  </si>
  <si>
    <t>CHI NHÁNH CÔNG TY TNHH VÒNG TRÒN ĐỎ TẠI BẮC NINH</t>
  </si>
  <si>
    <t>CircleK-027</t>
  </si>
  <si>
    <t>CHI NHÁNH CÔNG TY TNHH VÒNG TRÒN ĐỎ TẠI KIÊN GIANG</t>
  </si>
  <si>
    <t>CircleK-028</t>
  </si>
  <si>
    <t>CHI NHÁNH CÔNG TY TNHH VÒNG TRÒN ĐỎ TẠI KHÁNH HÒA</t>
  </si>
  <si>
    <t>CircleK-029</t>
  </si>
  <si>
    <t>CHI NHÁNH CÔNG TY TNHH VÒNG TRÒN ĐỎ TẠI THÁI NGUYÊN</t>
  </si>
  <si>
    <t>CLEVERFOOD</t>
  </si>
  <si>
    <t>CÔNG TY CỔ PHẦN THỰC PHẨM SẠCH CLEVERFOOD</t>
  </si>
  <si>
    <t>MIENBAC</t>
  </si>
  <si>
    <t>CMART2</t>
  </si>
  <si>
    <t>MAI VĂN THÁI</t>
  </si>
  <si>
    <t>COOP</t>
  </si>
  <si>
    <t>CÔNG TY TNHH MỘT THÀNH VIÊN THỰC PHẨM SAIGON CO.OP</t>
  </si>
  <si>
    <t>COOP; Coopfood; MIENNAM</t>
  </si>
  <si>
    <t>COOP-001</t>
  </si>
  <si>
    <t>LIÊN HIỆP HỢP TÁC XÃ THƯƠNG MẠI TP. HỒ CHÍ MINH</t>
  </si>
  <si>
    <t>COOP; MIENNAM</t>
  </si>
  <si>
    <t>COOP-012</t>
  </si>
  <si>
    <t>CHI NHÁNH LIÊN HIỆP HTX TM TP.HCM - CO.OPMART CAO LÃNH</t>
  </si>
  <si>
    <t>COOP-013</t>
  </si>
  <si>
    <t>CHI NHÁNH LIÊN HIỆP HTX THƯƠNG MẠI TP. HỒ CHÍ MINH - CO.OPMART BẾN TRE</t>
  </si>
  <si>
    <t>COOP-014</t>
  </si>
  <si>
    <t>CHI NHÁNH LIÊN HIỆP HỢP TÁC XÃ THƯƠNG MẠI TP. HỒ CHÍ MINH - CO.OPMART BẮC GIANG</t>
  </si>
  <si>
    <t>COOP; MIENBAC</t>
  </si>
  <si>
    <t>COOP-016</t>
  </si>
  <si>
    <t>CHI NHÁNH LIÊN HIỆP HỢP TÁC XÃ THƯƠNG MẠI TP. HỒ CHÍ MINH - CO.OPMART ĐĂK NÔNG</t>
  </si>
  <si>
    <t>COOP-017</t>
  </si>
  <si>
    <t>CHI NHÁNH LIÊN HIỆP HỢP TÁC XÃ THƯƠNG MẠI TP. HỒ CHÍ MINH - CO.OPMART BÌNH DƯƠNG 2</t>
  </si>
  <si>
    <t>COOP-018</t>
  </si>
  <si>
    <t>CHI NHÁNH LIÊN HIỆP HỢP TÁC XÃ THƯƠNG MẠI TP. HỒ CHÍ MINH - CO.OPMART VĂN THÁNH</t>
  </si>
  <si>
    <t>COOP-019</t>
  </si>
  <si>
    <t>CHI NHÁNH LIÊN HIỆP HỢP TÁC XÃ THƯƠNG MẠI TP. HỒ CHÍ MINH - CO.OPMART LAGI</t>
  </si>
  <si>
    <t>COOP-020</t>
  </si>
  <si>
    <t>CHI NHÁNH LIÊN HIỆP HỢP TÁC XÃ THƯƠNG MẠI TP. HỒ CHÍ MINH - CO.OPMART NGUYỄN BÌNH</t>
  </si>
  <si>
    <t>COOP-021</t>
  </si>
  <si>
    <t>CHI NHÁNH LIÊN HIỆP HỢP TÁC XÃ THƯƠNG MẠI TP. HỒ CHÍ MINH - CO.OPMART QUẢNG BÌNH</t>
  </si>
  <si>
    <t>COOP-022</t>
  </si>
  <si>
    <t>CHI NHÁNH LIÊN HIỆP HỢP TÁC XÃ THƯƠNG MẠI TP. HỒ CHÍ MINH - CO.OPMART BẾN LỨC</t>
  </si>
  <si>
    <t>COOP-023</t>
  </si>
  <si>
    <t>CHI NHÁNH LIÊN HIỆP HỢP TÁC XÃ THƯƠNG MẠI TP. HỒ CHÍ MINH - CO.OPMART TÂN AN</t>
  </si>
  <si>
    <t>COOP-024</t>
  </si>
  <si>
    <t>CHI NHÁNH LIÊN HIỆP HỢP TÁC XÃ THƯƠNG MẠI TP. HỒ CHÍ MINH - CO.OPMART BÀ RỊA</t>
  </si>
  <si>
    <t>COOP-025</t>
  </si>
  <si>
    <t>CHI NHÁNH LIÊN HIỆP HỢP TÁC XÃ THƯƠNG MẠI TP. HỒ CHÍ MINH - CO.OPMART BÌNH DƯƠNG</t>
  </si>
  <si>
    <t>COOP-026</t>
  </si>
  <si>
    <t>CHI NHÁNH LIÊN HIỆP HỢP TÁC XÃ THƯƠNG MẠI TP. HỒ CHÍ MINH-CO.OPMART SA ĐÉC</t>
  </si>
  <si>
    <t>COOP-027</t>
  </si>
  <si>
    <t>CHI NHÁNH LIÊN HIỆP HỢP TÁC XÃ THƯƠNG MẠI TP. HỒ CHÍ MINH - CO.OPMART GÒ CÔNG</t>
  </si>
  <si>
    <t>COOP-028</t>
  </si>
  <si>
    <t>CHI NHÁNH LIÊN HIỆP HỢP TÁC XÃ THƯƠNG MẠI TP. HỒ CHÍ MINH - CO.OPMART THỐT NỐT</t>
  </si>
  <si>
    <t>COOP-029</t>
  </si>
  <si>
    <t>CHI NHÁNH LIÊN HIỆP HỢP TÁC XÃ THƯƠNG MẠI TP. HỒ CHÍ MINH - CO.OPMART CHÂU ĐỐC</t>
  </si>
  <si>
    <t>COOP-031</t>
  </si>
  <si>
    <t>CHI NHÁNH LIÊN HIỆP HỢP TÁC XÃ THƯƠNG MẠI TP. HỒ CHÍ MINH - CO.OPMART ĐỒNG VĂN CỐNG</t>
  </si>
  <si>
    <t>COOP-032</t>
  </si>
  <si>
    <t>CHI NHÁNH LIÊN HIỆP HỢP TÁC XÃ THƯƠNG MẠI TP. HỒ CHÍ MINH-CO.OPMART TÂN CHÂU</t>
  </si>
  <si>
    <t>COOP-035</t>
  </si>
  <si>
    <t>CHI NHÁNH LIÊN HIỆP HỢP TÁC XÃ THƯƠNG MẠI TP.HỒ CHÍ MINH - CO.OPMART KON TUM</t>
  </si>
  <si>
    <t>COOP-036</t>
  </si>
  <si>
    <t>CHI NHÁNH LIÊN HIỆP HTX THƯƠNG MẠI TP.HCM - CO.OPMART CHU VĂN AN</t>
  </si>
  <si>
    <t>COOP-037</t>
  </si>
  <si>
    <t>CHI NHÁNH LIÊN HIỆP HỢP TÁC XÃ THƯƠNG MẠI TP. HỒ CHÍ MINH - CO.OPMART HÀ TIÊN</t>
  </si>
  <si>
    <t>COOP-038</t>
  </si>
  <si>
    <t>CHI NHÁNH LIÊN HIỆP HỢP TÁC XÃ THƯƠNG MẠI TP.HỒ CHÍ MINH-CO.OPMART TÂN THÀNH</t>
  </si>
  <si>
    <t>COOP-039</t>
  </si>
  <si>
    <t>CHI NHÁNH LIÊN HIỆP HỢP TÁC XÃ THƯƠNG MẠI TP.HCM - CO.OPMART CAI LẬY</t>
  </si>
  <si>
    <t>COOP-040</t>
  </si>
  <si>
    <t>CHI NHÁNH LIÊN HIỆP HỢP TÁC XÃ THƯƠNG MẠI TP. HỒ CHÍ MINH-CO.OPMART HỒNG NGỰ</t>
  </si>
  <si>
    <t>COOP-041</t>
  </si>
  <si>
    <t>CHI NHÁNH LIÊN HIỆP HỢP TÁC XÃ THƯƠNG MẠI TP. HỒ CHÍ MINH-CO.OPMART GÒ DẦU</t>
  </si>
  <si>
    <t>COOP-042</t>
  </si>
  <si>
    <t>CN LIÊN HIỆP HỢP TÁC XÃ THƯƠNG MẠI TP.HỒ CHÍ MINH- CO.OPMART TÂN CHÂU AN GIANG</t>
  </si>
  <si>
    <t>COOP-043</t>
  </si>
  <si>
    <t>CHI NHÁNH LIÊN HIỆP HỢP TÁC XÃ THƯƠNG MẠI TP. HỒ CHÍ MINH - CO.OPMART PHƯỚC ĐÔNG</t>
  </si>
  <si>
    <t>COOP-044</t>
  </si>
  <si>
    <t>CHI NHÁNH LIÊN HIỆP HTX THƯƠNG MẠI TP. HỒ CHÍ MINH CO.OPMART VIỆT TRÌ</t>
  </si>
  <si>
    <t>COOP-045</t>
  </si>
  <si>
    <t>CHI NHÁNH LIÊN HIỆP HỢP TÁC XÃ THƯƠNG MẠI TP.HỒ CHÍ MINH - CO.OPMART DUYÊN HẢI</t>
  </si>
  <si>
    <t>COOP-046</t>
  </si>
  <si>
    <t>CHI NHÁNH LIÊN HIỆP HỢP TÁC XÃ THƯƠNG MẠI TP.HỒ CHÍ MINH- CO.OP MART CẦN GIUỘC</t>
  </si>
  <si>
    <t>COOP-047</t>
  </si>
  <si>
    <t>CHI NHÁNH LIÊN HIỆP HỢP TÁC XÃ THƯƠNG MẠI TP.HỒ CHÍ MINH - CO.OPMART PHAN RÍ CỬA</t>
  </si>
  <si>
    <t>COOP-049</t>
  </si>
  <si>
    <t>CHI NHÁNH LIÊN HIỆP HỢP TÁC XÃ THƯƠNG MẠI TP. HỒ CHÍ MINH-CO.OPMART CHÂU THÀNH TÂY NINH</t>
  </si>
  <si>
    <t>COOP-050</t>
  </si>
  <si>
    <t>CHI NHÁNH LIÊN HIỆP HỢP TÁC XÃ THƯƠNG MẠI TP.HỒ CHÍ MINH - CO.OPMART BÌNH TÂN 2</t>
  </si>
  <si>
    <t>COOP-052</t>
  </si>
  <si>
    <t>CHI NHÁNH LIÊN HIỆP HỢP TÁC XÃ THƯƠNG MẠI TP. HỒ CHÍ MINH-CO.OPMART BÌNH THỦY</t>
  </si>
  <si>
    <t>COOP-053</t>
  </si>
  <si>
    <t>CHI NHÁNH LIÊN HIỆP HỢP TÁC XÃ THƯƠNG MẠI TP.HỒ CHÍ MINH - CO.OPMART ĐỒNG PHÚ</t>
  </si>
  <si>
    <t>COOP-054</t>
  </si>
  <si>
    <t>CHI NHÁNH LIÊN HIỆP HỢP TÁC XÃ THƯƠNG MẠI TP. HỒ CHÍ MINH - CO.OPMART SƠN TRÀ</t>
  </si>
  <si>
    <t>COOP-056</t>
  </si>
  <si>
    <t>CN LIÊN HIỆP HỢP TÁC XÃ THƯƠNG MẠI TP. HỒ CHÍ MINH - CO.OPMART HIỆP THÀNH</t>
  </si>
  <si>
    <t>COOP-057</t>
  </si>
  <si>
    <t>CN LIÊN HIỆP HỢP TÁC XÃ THƯƠNG MẠI TP. HỒ CHÍ MINH - CO.OPMART VĨNH LỘC B</t>
  </si>
  <si>
    <t>COOP-058</t>
  </si>
  <si>
    <t>CN LIÊN HIỆP HỢP TÁC XÃ THƯƠNG MẠI TP. HỒ CHÍ MINH - CO.OPMART ĐỖ VĂN DẬY</t>
  </si>
  <si>
    <t>COOP-059</t>
  </si>
  <si>
    <t>CHI NHÁNH LIÊN HIỆP HỢP TÁC XÃ THƯƠNG MẠI TP. HỒ CHÍ MINH - CO.OPMART TÔ KÝ</t>
  </si>
  <si>
    <t>COOP-060</t>
  </si>
  <si>
    <t>CHI NHÁNH LIÊN HIỆP HỢP TÁC XÃ THƯƠNG MẠI TP.HỒ CHÍ MINH - CO.OPMART THOẠI SƠN</t>
  </si>
  <si>
    <t>COOP-061</t>
  </si>
  <si>
    <t>CHI NHÁNH LIÊN HIỆP HỢP TÁC XÃ THƯƠNG MẠI TP. HỒ CHÍ MINH - CO.OPMART CƯ MGAR</t>
  </si>
  <si>
    <t>COOP-062</t>
  </si>
  <si>
    <t>CHI NHÁNH LIÊN HIỆP HỢP TÁC XÃ THƯƠNG MẠI TP. HỒ CHÍ MINH - CO.OPMART TÂN BIÊN</t>
  </si>
  <si>
    <t>COOP-063</t>
  </si>
  <si>
    <t>CHI NHÁNH LIÊN HIỆP HỢP TÁC XÃ THƯƠNG MẠI TP. HỒ CHÍ MINH - CO. OPMART DƯƠNG MINH CHÂU</t>
  </si>
  <si>
    <t>COOP-064</t>
  </si>
  <si>
    <t>CHI NHÁNH LIÊN HIỆP HỢP TÁC XÃ THƯƠNG MẠI TP. HỒ CHÍ MINH - CO.OPMART TAM BÌNH</t>
  </si>
  <si>
    <t>COOP-066</t>
  </si>
  <si>
    <t>CHI NHÁNH LIÊN HIỆP HỢP TÁC XÃ THƯƠNG MẠI TP. HỒ CHÍ MINH - CO.OPMART THÁP MƯỜI</t>
  </si>
  <si>
    <t>COOPANDONG</t>
  </si>
  <si>
    <t>CÔNG TY TNHH MỘT THÀNH VIÊN THƯƠNG MẠI DỊCH VỤ AN ĐÔNG</t>
  </si>
  <si>
    <t>COOPBAOLOC</t>
  </si>
  <si>
    <t>CÔNG TY TNHH MỘT THÀNH VIÊN SÀI GÒN CO.OP BẢO LỘC</t>
  </si>
  <si>
    <t>COOP;MIENNAM</t>
  </si>
  <si>
    <t>COOPBIENHOA</t>
  </si>
  <si>
    <t>CÔNG TY TNHH THƯƠNG MẠI DỊCH VỤ SIÊU THỊ CO.OP MART BIÊN HÒA</t>
  </si>
  <si>
    <t>COOPBINHDINH</t>
  </si>
  <si>
    <t>CÔNG TY TNHH MỘT THÀNH VIÊN SÀI GÒN CO.OP BÌNH ĐỊNH</t>
  </si>
  <si>
    <t>COOPBINHDONG</t>
  </si>
  <si>
    <t>CÔNG TY TNHH  MỘT THÀNH VIÊN THƯƠNG MẠI DỊCH VỤ BÌNH ĐÔNG</t>
  </si>
  <si>
    <t>COOPBINHTAN</t>
  </si>
  <si>
    <t>CÔNG TY TNHH MỘT THÀNH VIÊN SÀI GÒN CO.OP BÌNH TÂN</t>
  </si>
  <si>
    <t>COOPBINHTRIEU</t>
  </si>
  <si>
    <t>CÔNG TY TNHH MỘT THÀNH VIÊN CO.OPMART BÌNH TRIỆU</t>
  </si>
  <si>
    <t>COOPCAIBE</t>
  </si>
  <si>
    <t>CHI NHÁNH LIÊN HIỆP HỢP TÁC XÃ THƯƠNG MẠI TP. HỒ CHÍ MINH - CO.OPMART CÁI BÈ</t>
  </si>
  <si>
    <t>COOPCAMAU</t>
  </si>
  <si>
    <t>CÔNG TY TNHH MỘT THÀNH VIÊN CO.OPMART CÀ MAU</t>
  </si>
  <si>
    <t>COOPCANGIO</t>
  </si>
  <si>
    <t>CÔNG TY TNHH MỘT THÀNH VIÊN CO.OP MART CẦN GIỜ</t>
  </si>
  <si>
    <t>COOPCANTHO</t>
  </si>
  <si>
    <t>CÔNG TY TNHH MỘT THÀNH VIÊN CO.OPMART CẦN THƠ</t>
  </si>
  <si>
    <t>COOPCHOMOI</t>
  </si>
  <si>
    <t>CHI NHÁNH LIÊN HIỆP HỢP TÁC XÃ THƯƠNG MẠI TP. HỒ CHÍ MINH - CO.OPMART CHỢ MỚI</t>
  </si>
  <si>
    <t>COOPCONGQUYNH</t>
  </si>
  <si>
    <t>CÔNG TY TNHH MỘT THÀNH VIÊN SÀI GÒN CO.OP CỐNG QUỲNH</t>
  </si>
  <si>
    <t>COOPCUCHI</t>
  </si>
  <si>
    <t>CÔNG TY TNHH MỘT THÀNH VIÊN SÀI GÒN CO.OP CỦ CHI</t>
  </si>
  <si>
    <t>COOPDAMSEN</t>
  </si>
  <si>
    <t>CÔNG TY TNHH MỘT THÀNH VIÊN SÀI GÒN CO.OP ĐẦM SEN</t>
  </si>
  <si>
    <t>COOPDANANG</t>
  </si>
  <si>
    <t>CÔNG TY TNHH MỘT THÀNH VIÊN TMDV SIÊU THỊ CO.OPMART ĐÀ NẴNG</t>
  </si>
  <si>
    <t>COOPDONGTHINH</t>
  </si>
  <si>
    <t>CÔNG TY TNHH THƯƠNG MẠI DỊCH VỤ ĐỒNG THỊNH</t>
  </si>
  <si>
    <t>COOPFAIRPRICE</t>
  </si>
  <si>
    <t>CÔNG TY TNHH SAIGON CO-OP FAIRPRICE</t>
  </si>
  <si>
    <t>COOPFINELIFE</t>
  </si>
  <si>
    <t>CÔNG TY TNHH MỘT THÀNH VIÊN CO.OP FINELIFE</t>
  </si>
  <si>
    <t>COOPFOOD-115</t>
  </si>
  <si>
    <t>CHI NHÁNH - CÔNG TY TNHH MỘT THÀNH VIÊN THỰC PHẨM SAIGON CO.OP - CO.OP FOOD MIỀN BẮC</t>
  </si>
  <si>
    <t>COOPFOOD-116</t>
  </si>
  <si>
    <t>CN CÔNG TY TNHH MTV THỰC PHẨM SAIGON CO.OP - CO.OPFOOD KHU VỰC ĐỒNG NAI</t>
  </si>
  <si>
    <t>COOPFOOD-123</t>
  </si>
  <si>
    <t>CHI NHÁNH CÔNG TY TNHH MỘT THÀNH VIÊN THỰC PHẨM SAIGON CO.OP - CO.OP FOOD KHU VỰC BÌNH DƯƠNG</t>
  </si>
  <si>
    <t>COOPFOOD-144</t>
  </si>
  <si>
    <t>CHI NHÁNH CÔNG TY TNHH MỘT THÀNH VIÊN THỰC PHẨM SAIGON CO.OP - CO.OP FOOD KHU VỰC CẦN THƠ</t>
  </si>
  <si>
    <t>COOPGOVAP</t>
  </si>
  <si>
    <t>CÔNG TY TNHH MỘT THÀNH VIÊN SÀI GÒN CO.OP GÒ VẤP</t>
  </si>
  <si>
    <t>COOPHAIPHONG</t>
  </si>
  <si>
    <t>CÔNG TY TNHH MỘT THÀNH VIÊN CO.OPMART HẢI PHÒNG</t>
  </si>
  <si>
    <t>MIENBAC;COOP</t>
  </si>
  <si>
    <t>COOPHANOI</t>
  </si>
  <si>
    <t>CÔNG TY TNHH MỘT THÀNH VIÊN SÀI GÒN CO.OP HÀ NỘI</t>
  </si>
  <si>
    <t>MIENBAC; COOP</t>
  </si>
  <si>
    <t>COOPHAUGIANG</t>
  </si>
  <si>
    <t>CÔNG TY TNHH MỘT THÀNH VIÊN SÀI GÒN CO.OP HẬU GIANG</t>
  </si>
  <si>
    <t>COOPHOABINH</t>
  </si>
  <si>
    <t>CÔNG TY TNHH MỘT THÀNH VIÊN CO.OP MART HÒA BÌNH</t>
  </si>
  <si>
    <t>COOPHOCMON</t>
  </si>
  <si>
    <t>CÔNG TY TNHH MỘT THÀNH VIÊN SÀI GÒN CO.OP HÓC MÔN</t>
  </si>
  <si>
    <t>COOPHUE</t>
  </si>
  <si>
    <t>CÔNG TY TNHH MỘT THÀNH VIÊN CO.OP MART HUẾ</t>
  </si>
  <si>
    <t>COOPLONGHAU</t>
  </si>
  <si>
    <t>CHI NHÁNH CÔNG TY TNHH MỘT THÀNH VIÊN THỰC PHẨM SAIGON CO.OP - CỬA HÀNG CO.OP FOOD LONG HẬU</t>
  </si>
  <si>
    <t>COOPMARFOUR</t>
  </si>
  <si>
    <t>CÔNG TY TNHH MỘT THÀNH VIÊN MARFOUR</t>
  </si>
  <si>
    <t>COOPMARSIX</t>
  </si>
  <si>
    <t>CÔNG TY TNHH MỘT THÀNH VIÊN MARSIX</t>
  </si>
  <si>
    <t>COOPNAMSG</t>
  </si>
  <si>
    <t>CÔNG TY TNHH MỘT THÀNH VIÊN SÀI GÒN CO.OP NAM SÀI GÒN</t>
  </si>
  <si>
    <t>COOPNDC</t>
  </si>
  <si>
    <t>CÔNG TY TNHH MỘT THÀNH VIÊN SÀI GÒN CO.OP ĐÌNH CHIỂU</t>
  </si>
  <si>
    <t>COOPNGABAYHG-1</t>
  </si>
  <si>
    <t>CÔNG TY TNHH MỘT THÀNH VIÊN THƯƠNG MẠI DỊCH VỤ SÀI GÒN - HẬU GIANG 2</t>
  </si>
  <si>
    <t>COOPNHATRANG</t>
  </si>
  <si>
    <t>CÔNG TY TNHH MỘT THÀNH VIÊN CO.OPMART NHA TRANG</t>
  </si>
  <si>
    <t>COOPNHIEULOC</t>
  </si>
  <si>
    <t>CÔNG TY TNHH MỘT THÀNH VIÊN SÀI GÒN CO.OP NHIÊU LỘC</t>
  </si>
  <si>
    <t>COOPPHULAM</t>
  </si>
  <si>
    <t>CÔNG TY TNHH MỘT THÀNH VIÊN SÀI GÒN CO.OP PHÚ LÂM</t>
  </si>
  <si>
    <t>COOPPHUNHUAN</t>
  </si>
  <si>
    <t>CÔNG TY TNHH MỘT THÀNH VIÊN SÀI GÒN CO.OP PHÚ NHUẬN</t>
  </si>
  <si>
    <t>COOPRACHGIA</t>
  </si>
  <si>
    <t>CÔNG TY TNHH THƯƠNG MẠI SÀI GÒN CO.OP RẠCH GIÁ</t>
  </si>
  <si>
    <t>COOPRACHMIEU</t>
  </si>
  <si>
    <t>CÔNG TY TNHH MỘT THÀNH VIÊN SÀI GÒN CO.OP RẠCH MIỄU</t>
  </si>
  <si>
    <t>COOPSAIGONAG</t>
  </si>
  <si>
    <t>CÔNG TY TNHH THƯƠNG MẠI SÀI GÒN - AN GIANG</t>
  </si>
  <si>
    <t>COOPSAIGONBL2</t>
  </si>
  <si>
    <t>CÔNG TY TNHH MỘT THÀNH VIÊN THƯƠNG MẠI DỊCH VỤ SÀI GÒN-BẠC LIÊU 2</t>
  </si>
  <si>
    <t>COOPSAIGONBMT</t>
  </si>
  <si>
    <t>CÔNG TY TNHH  MỘT THÀNH VIÊN THƯƠNG MẠI DỊCH VỤ SÀI GÒN - BUÔN MA THUỘT</t>
  </si>
  <si>
    <t>COOPSAIGONBP</t>
  </si>
  <si>
    <t>CÔNG TY TNHH MỘT THÀNH VIÊN THƯƠNG MẠI DỊCH VỤ SÀI GÒN - BÌNH PHƯỚC</t>
  </si>
  <si>
    <t>COOPSAIGONBUONHO</t>
  </si>
  <si>
    <t>CÔNG TY TNHH SÀI GÒN - BUÔN HỒ</t>
  </si>
  <si>
    <t>COOPSAIGONCAMRANH</t>
  </si>
  <si>
    <t>CÔNG TY TNHH MỘT THÀNH VIÊN THƯƠNG MẠI VÀ DỊCH VỤ SÀI GÒN - CAM RANH</t>
  </si>
  <si>
    <t>COOPSAIGONCHUSE</t>
  </si>
  <si>
    <t>CÔNG TY TNHH MỘT THÀNH VIÊN SÀI GÒN - CHƯ SÊ</t>
  </si>
  <si>
    <t>COOPSAIGONDONGHA</t>
  </si>
  <si>
    <t>CÔNG TY TRÁCH NHIỆM HỮU HẠN MỘT THÀNH VIÊN THƯƠNG MẠI DỊCH VỤ SÀI GÒN-ĐÔNG HÀ</t>
  </si>
  <si>
    <t>COOPSAIGONGIALAI</t>
  </si>
  <si>
    <t>CÔNG TY TNHH THƯƠNG MẠI SÀI GÒN - GIA LAI</t>
  </si>
  <si>
    <t>COOPSAIGONHATINH</t>
  </si>
  <si>
    <t>CÔNG TY TNHH MỘT THÀNH VIÊN THƯƠNG MẠI VÀ DỊCH VỤ SÀI GÒN - HÀ TĨNH</t>
  </si>
  <si>
    <t>COOPSAIGONHAUGIANG</t>
  </si>
  <si>
    <t>CÔNG TY TNHH MTV THƯƠNG MẠI SÀI GÒN - HẬU GIANG</t>
  </si>
  <si>
    <t>COOPSAIGONKIENGIANG</t>
  </si>
  <si>
    <t>CÔNG TY TRÁCH NHIỆM HỮU HẠN THƯƠNG MẠI SÀI GÒN - KIÊN GIANG</t>
  </si>
  <si>
    <t>COOPSAIGONPHANRANG</t>
  </si>
  <si>
    <t>CÔNG TY TRÁCH NHIỆM HỮU HẠN MỘT THÀNH VIÊN THƯƠNG MẠI VÀ DỊCH VỤ SÀI GÒN - PHAN RANG</t>
  </si>
  <si>
    <t>COOPSAIGONPHANTHIET</t>
  </si>
  <si>
    <t>CÔNG TY TNHH MỘT THÀNH VIÊN THƯƠNG MẠI DỊCH VỤ SÀI GÒN - PHAN THIẾT</t>
  </si>
  <si>
    <t>COOPSAIGONPHUYEN</t>
  </si>
  <si>
    <t>CÔNG TY TNHH MỘT THÀNH VIÊN THƯƠNG MẠI DỊCH VỤ SÀI GÒN - PHÚ YÊN</t>
  </si>
  <si>
    <t>COOPSAIGONQUANGNGAI</t>
  </si>
  <si>
    <t>CÔNG TY TNHH MỘT THÀNH VIÊN THƯƠNG MẠI SÀI GÒN - QUẢNG NGÃI</t>
  </si>
  <si>
    <t>COOPSAIGONSOCTRANG</t>
  </si>
  <si>
    <t>CÔNG TY TRÁCH NHIỆM HỮU HẠN MỘT THÀNH VIÊN THƯƠNG MẠI SÀI GÒN - SÓC TRĂNG</t>
  </si>
  <si>
    <t>COOPSAIGONTAYNINH</t>
  </si>
  <si>
    <t>CÔNG TY TRÁCH NHIỆM HỮU HẠN THƯƠNG MẠI DỊCH VỤ SÀI GÒN - TÂY NINH</t>
  </si>
  <si>
    <t>COOPSAIGONTRAVINH</t>
  </si>
  <si>
    <t>CÔNG TY TRÁCH NHIỆM HỮU HẠN  THƯƠNG MẠI DỊCH VỤ SÀI GÒN - TRÀ VINH</t>
  </si>
  <si>
    <t>COOPSAIGONVINHLONG</t>
  </si>
  <si>
    <t>CÔNG TY TNHH MỘT THÀNH VIÊN THƯƠNG MẠI SÀI GÒN - VĨNH LONG</t>
  </si>
  <si>
    <t>COOPTAMKY</t>
  </si>
  <si>
    <t>CÔNG TY TNHH MỘT THÀNH VIÊN SÀI GÒN CO.OP TAM KỲ</t>
  </si>
  <si>
    <t>COOPTHANGLOI</t>
  </si>
  <si>
    <t>CÔNG TY TNHH MỘT THÀNH VIÊN SÀI GÒN CO.OP THẮNG LỢI</t>
  </si>
  <si>
    <t>COOPTHANHHOA</t>
  </si>
  <si>
    <t>CÔNG TY TNHH MỘT THÀNH VIÊN CO.OPMART THANH HÓA</t>
  </si>
  <si>
    <t>COOPTIENGIANGSAIGON</t>
  </si>
  <si>
    <t>CÔNG TY TNHH TMDV TIỀN GIANG - SÀI GÒN</t>
  </si>
  <si>
    <t>COOPTOANTAM</t>
  </si>
  <si>
    <t>CÔNG TY TNHH MỘT THÀNH VIÊN THƯƠNG MẠI DỊCH VỤ SAIGON CO.OP TOÀN TÂM</t>
  </si>
  <si>
    <t>COOPTRANGBANG</t>
  </si>
  <si>
    <t>CÔNG TY TNHH MỘT THÀNH VIÊN CO.OPMART TRẢNG BÀNG</t>
  </si>
  <si>
    <t>COOPTRUNGMYTAY</t>
  </si>
  <si>
    <t>CÔNG TY TNHH THƯƠNG MẠI DỊCH VỤ TRUNG MỸ TÂY</t>
  </si>
  <si>
    <t>COOPVINHPHUC</t>
  </si>
  <si>
    <t>CÔNG TY TNHH MỘT THÀNH VIÊN CO.OP MART VĨNH PHÚC</t>
  </si>
  <si>
    <t>COOPVUNGTAU</t>
  </si>
  <si>
    <t>CÔNG TY TNHH TMDV SÀI GÒN VŨNG TÀU</t>
  </si>
  <si>
    <t>COOPXLHN</t>
  </si>
  <si>
    <t>CÔNG TY TNHH MỘT THÀNH VIÊN SÀI GÒN CO.OP XA LỘ HÀ NỘI</t>
  </si>
  <si>
    <t>CTYCHOHAY</t>
  </si>
  <si>
    <t>CÔNG TY TNHH CHỢ HAY</t>
  </si>
  <si>
    <t>DALATFARM</t>
  </si>
  <si>
    <t>Dalatfarm</t>
  </si>
  <si>
    <t>DALATFARM002</t>
  </si>
  <si>
    <t>Dalat Farm Vinhomes Ocean S1.10, HN</t>
  </si>
  <si>
    <t>DALATFARM003</t>
  </si>
  <si>
    <t>Dalat Farm Vinhomes Ocean S2.10, HN</t>
  </si>
  <si>
    <t>DALATFARM004</t>
  </si>
  <si>
    <t>Dalat Farm Vinhomes Ocean S2.17, HN</t>
  </si>
  <si>
    <t>DALATFARM007</t>
  </si>
  <si>
    <t>DalatFarm  M1 Masterise Ocean park</t>
  </si>
  <si>
    <t>DALATFARM009</t>
  </si>
  <si>
    <t>Dalat Farm Vinhomes Ocean S1.08, HN</t>
  </si>
  <si>
    <t>DALATFARM010</t>
  </si>
  <si>
    <t>Dalat Farm Vinhomes Ocean S2.09, HN</t>
  </si>
  <si>
    <t>DALATFARM011</t>
  </si>
  <si>
    <t>Dalat Farm Tòa M2 Ocean Park, HN</t>
  </si>
  <si>
    <t>DALATFARM012</t>
  </si>
  <si>
    <t>Dalat Farm Tòa P3 Ocean Park, HN</t>
  </si>
  <si>
    <t>DETGIADUNGPHONGPHU</t>
  </si>
  <si>
    <t>CÔNG TY CỔ PHẦN DỆT GIA DỤNG PHONG PHÚ</t>
  </si>
  <si>
    <t>DONGTIEN</t>
  </si>
  <si>
    <t>CÔNG TY CỔ PHẦN THƯƠNG MẠI SIÊU THỊ ĐỒNG TIẾN</t>
  </si>
  <si>
    <t>DUCTHANH</t>
  </si>
  <si>
    <t>CÔNG TY CỔ PHẦN THƯƠNG MẠI VÀ DỊCH VỤ TỔNG HỢP ĐỨC THÀNH</t>
  </si>
  <si>
    <t>EASYMART</t>
  </si>
  <si>
    <t>CÔNG TY CỔ PHẦN THƯƠNG MẠI VÀ DỊCH VỤ EASYMART</t>
  </si>
  <si>
    <t>EB</t>
  </si>
  <si>
    <t>Công ty TNHH dịch vụ EB</t>
  </si>
  <si>
    <t>BIGC; MIENNAM</t>
  </si>
  <si>
    <t>Eco001</t>
  </si>
  <si>
    <t>Eco xanh Số 81, Đường Nguyễn Hoàng Tôn, Tây Hồ</t>
  </si>
  <si>
    <t>FINEMART</t>
  </si>
  <si>
    <t>FM</t>
  </si>
  <si>
    <t>CÔNG TY TNHH THƯƠNG MẠI LARIA</t>
  </si>
  <si>
    <t>FRUITS</t>
  </si>
  <si>
    <t>CÔNG TY CP VIETNAM FRUITS AND MORE</t>
  </si>
  <si>
    <t>GDVN</t>
  </si>
  <si>
    <t>CÔNG TY TNHH CỬA HÀNG TIỆN LỢI GIA ĐÌNH VIỆT NAM</t>
  </si>
  <si>
    <t>7%; MIENNAM</t>
  </si>
  <si>
    <t>Green001</t>
  </si>
  <si>
    <t>GREEN MART 183 Hoàng Mai</t>
  </si>
  <si>
    <t>Green002</t>
  </si>
  <si>
    <t>GREEN MART 48 Trần Kim Xuyến</t>
  </si>
  <si>
    <t>Green003</t>
  </si>
  <si>
    <t>GREEN MART Vinhomes Ocean Park - Khu vip Ruby tòa R102</t>
  </si>
  <si>
    <t>Green004</t>
  </si>
  <si>
    <t>GREEN MART Vinhomes Ocean Park - Khu Pavilion tòa P4</t>
  </si>
  <si>
    <t>Green005</t>
  </si>
  <si>
    <t>GREEN MART Vinhomes Smart City</t>
  </si>
  <si>
    <t>GS25</t>
  </si>
  <si>
    <t>CÔNG TY TNHH GS 25 VIETNAM</t>
  </si>
  <si>
    <t>GS25; MIENNAM</t>
  </si>
  <si>
    <t>GS25-003</t>
  </si>
  <si>
    <t>CHI NHÁNH HÀ NỘI - CÔNG TY TNHH GS 25 VIETNAM</t>
  </si>
  <si>
    <t>GS25; MIENBAC</t>
  </si>
  <si>
    <t>GTGL</t>
  </si>
  <si>
    <t>CÔNG TY TNHH GTGL VIỆT NAM</t>
  </si>
  <si>
    <t>HANGHUNG</t>
  </si>
  <si>
    <t>CÔNG TY TNHH TM DV HẰNG HƯNG</t>
  </si>
  <si>
    <t>HANOSIMEX</t>
  </si>
  <si>
    <t>CÔNG TY CỔ PHẦN DỆT HÀ ĐÔNG HANOSIMEX</t>
  </si>
  <si>
    <t>HAPPYMART</t>
  </si>
  <si>
    <t>CÔNG TY TNHH HAPPY MART</t>
  </si>
  <si>
    <t>HTL</t>
  </si>
  <si>
    <t>CÔNG TY TNHH VB TOMO</t>
  </si>
  <si>
    <t>HUYHUNG</t>
  </si>
  <si>
    <t>CÔNG TY CỔ PHẦN SIÊU THỊ HUY HÙNG</t>
  </si>
  <si>
    <t>INTIMEXDANANG</t>
  </si>
  <si>
    <t>Công Ty Cổ Phần Intimex Đà Nẵng</t>
  </si>
  <si>
    <t>JMART</t>
  </si>
  <si>
    <t>Công Ty Cổ Phần Thương Mại Dịch Vụ JM Quốc Tế</t>
  </si>
  <si>
    <t>KA</t>
  </si>
  <si>
    <t>CÔNG TY TNHH THƯƠNG MẠI K.A</t>
  </si>
  <si>
    <t>KF</t>
  </si>
  <si>
    <t>CÔNG TY CỔ PHẦN KING FOOD MARKET</t>
  </si>
  <si>
    <t>KF; MIENNAM</t>
  </si>
  <si>
    <t>KHAISAN</t>
  </si>
  <si>
    <t>CÔNG TY TNHH THƯƠNG MẠI GIAO NHẬN VẬN TẢI HNT</t>
  </si>
  <si>
    <t>KJHBINHDUONG-163</t>
  </si>
  <si>
    <t>CÔNG TY TNHH NHÀ HÀNG SONAMU HÀN QUỐC</t>
  </si>
  <si>
    <t>KK</t>
  </si>
  <si>
    <t>CÔNG TY TNHH ĐẦU TƯ K&amp;K</t>
  </si>
  <si>
    <t>4%; MIENBAC</t>
  </si>
  <si>
    <t>KL</t>
  </si>
  <si>
    <t>KHÁCH LẺ</t>
  </si>
  <si>
    <t>KL.HN</t>
  </si>
  <si>
    <t>HN</t>
  </si>
  <si>
    <t>KL.HN001</t>
  </si>
  <si>
    <t>Thực phẩm sạch Minh An SA2 the Sakura Vinhomes Smartcity, Tây Mỗ</t>
  </si>
  <si>
    <t>KL.HN003</t>
  </si>
  <si>
    <t>Cửa hàng Tiện ích C Mart FLC Đại Mỗ</t>
  </si>
  <si>
    <t>KL.HN007</t>
  </si>
  <si>
    <t>Minh Mart</t>
  </si>
  <si>
    <t>KL.HN008</t>
  </si>
  <si>
    <t>CHỊ TRẦN MINH HẰNG</t>
  </si>
  <si>
    <t>KL.SG</t>
  </si>
  <si>
    <t>SG</t>
  </si>
  <si>
    <t>KL000101</t>
  </si>
  <si>
    <t>Kai mart - Tòa S01.06 Vinhomes Ocean Park</t>
  </si>
  <si>
    <t>KL00014</t>
  </si>
  <si>
    <t>Hộ kinh doanh Phúc Hậu (chị Liên sđt 0982164624)</t>
  </si>
  <si>
    <t>KL00015</t>
  </si>
  <si>
    <t>KL00016</t>
  </si>
  <si>
    <t>Ms Quỳnh Siêu Thị Cara Mart</t>
  </si>
  <si>
    <t>7%; MIENBAC</t>
  </si>
  <si>
    <t>KL00020</t>
  </si>
  <si>
    <t>Bách hóa Mai Linh (anh Dương)</t>
  </si>
  <si>
    <t>MIENBAC;5%</t>
  </si>
  <si>
    <t>KL00028</t>
  </si>
  <si>
    <t>Thực phẩm sạch HT mart (Em Huyền) 0974617563</t>
  </si>
  <si>
    <t>KL00045</t>
  </si>
  <si>
    <t>chị Lan 0947835982</t>
  </si>
  <si>
    <t>KL00047</t>
  </si>
  <si>
    <t>QUÁN HƯƠNG BẮC</t>
  </si>
  <si>
    <t>KL00052</t>
  </si>
  <si>
    <t>K Mart , Spendora An Khánh</t>
  </si>
  <si>
    <t>KL00053</t>
  </si>
  <si>
    <t>ViVy mart</t>
  </si>
  <si>
    <t>KL00056</t>
  </si>
  <si>
    <t>Fresh &amp; Go Mart</t>
  </si>
  <si>
    <t>KL00057</t>
  </si>
  <si>
    <t>Chị Cẩm Nhung - Siêu Thị Phú Sơn</t>
  </si>
  <si>
    <t>KL00065</t>
  </si>
  <si>
    <t>Fresh Food</t>
  </si>
  <si>
    <t>KL00066</t>
  </si>
  <si>
    <t>Vi Oanh - V-mart</t>
  </si>
  <si>
    <t>KL00068</t>
  </si>
  <si>
    <t>Eco Mart , toà 143 Trần Phú</t>
  </si>
  <si>
    <t>KL00073</t>
  </si>
  <si>
    <t>Link mart</t>
  </si>
  <si>
    <t>KL00078</t>
  </si>
  <si>
    <t>Kai Mart - Tòa S1.12 Vinhome Ocean Park</t>
  </si>
  <si>
    <t>KL00079</t>
  </si>
  <si>
    <t>Kai Mart - Tòa S2.08 Vinhome Ocean Park</t>
  </si>
  <si>
    <t>KL00082</t>
  </si>
  <si>
    <t>Em Hằng đội 2 Xuân Bách</t>
  </si>
  <si>
    <t>KL00085</t>
  </si>
  <si>
    <t>Mini Mart, 79 ngõ 2 Đại Lộ Thăng Long</t>
  </si>
  <si>
    <t>KL00092</t>
  </si>
  <si>
    <t>Green mart- hope resident</t>
  </si>
  <si>
    <t>KL00098</t>
  </si>
  <si>
    <t>Kai mart - Tòa S01.09 Vinhomes Ocean Park</t>
  </si>
  <si>
    <t>KL00099</t>
  </si>
  <si>
    <t>Hada mart, N3 ecohome 3</t>
  </si>
  <si>
    <t>KL00102</t>
  </si>
  <si>
    <t>Cửa hàng tự chọn Quỳnh Anh</t>
  </si>
  <si>
    <t>KL00103</t>
  </si>
  <si>
    <t>H mart-s2.12 Vin Ocean park</t>
  </si>
  <si>
    <t>KL00106</t>
  </si>
  <si>
    <t>Em Nguyệt - Sach.Mart</t>
  </si>
  <si>
    <t>KL00107</t>
  </si>
  <si>
    <t>Kai mart -  Tòa S2.15 Vinhome Ocean Park</t>
  </si>
  <si>
    <t>KL00109</t>
  </si>
  <si>
    <t>Thực phẩm xanh</t>
  </si>
  <si>
    <t>KL00111</t>
  </si>
  <si>
    <t>AH Mart</t>
  </si>
  <si>
    <t>KL00117</t>
  </si>
  <si>
    <t>ANH CƯỜNG - QUẢNG NINH</t>
  </si>
  <si>
    <t>KL00119</t>
  </si>
  <si>
    <t>SIÊU THỊ HOMEMART24H</t>
  </si>
  <si>
    <t>KL00124</t>
  </si>
  <si>
    <t>CÔNG TY TNHH TRƯỜNG THỊNH</t>
  </si>
  <si>
    <t>KL00136</t>
  </si>
  <si>
    <t>LINKMART</t>
  </si>
  <si>
    <t>KL00141</t>
  </si>
  <si>
    <t>Kai mart - Tòa S2.19 Vinhome Ocean Park, Đa Tốn , Gia Lâm (điểm mới)</t>
  </si>
  <si>
    <t>KL00142</t>
  </si>
  <si>
    <t>Tiện Ích Long Hương</t>
  </si>
  <si>
    <t>KL00143</t>
  </si>
  <si>
    <t>THANH BÌNH MART</t>
  </si>
  <si>
    <t>KL00145</t>
  </si>
  <si>
    <t>CÔNG TY CỔ PHẦN THƯƠNG MẠI NỘI THẤT PHÚC ĐẠT</t>
  </si>
  <si>
    <t>KL00146</t>
  </si>
  <si>
    <t>Kai mart - Tòa S1.02 Vinhome Ocean Park, Đa Tốn, Gia Lâm (điểm mới)</t>
  </si>
  <si>
    <t>KL00147</t>
  </si>
  <si>
    <t>Kai mart - Tòa S2.11 Vinhome Ocean Park, Đa Tốn, Gia Lâm (điểm mới)</t>
  </si>
  <si>
    <t>KL00151</t>
  </si>
  <si>
    <t>Kai mart - Tòa S1.07 Vinhome Ocean Park, Đa Tốn, Gia Lâm (điểm mới)</t>
  </si>
  <si>
    <t>KL00152</t>
  </si>
  <si>
    <t>Tiện Lợi Mart</t>
  </si>
  <si>
    <t>KL00154</t>
  </si>
  <si>
    <t>Pavi mart (Kai mart) - P1 Vinhome Ocean park- Đa Tốn, Gia Lâm, Hà Nội</t>
  </si>
  <si>
    <t>KL00155</t>
  </si>
  <si>
    <t>Gmart - Sảnh B - 82 Nguyễn Tuân</t>
  </si>
  <si>
    <t>KL00158</t>
  </si>
  <si>
    <t>Siêu thị Xanh N07B2 Thành Thái</t>
  </si>
  <si>
    <t>KL00159</t>
  </si>
  <si>
    <t>Siêu thị Xanh CC IA20 Ciputra</t>
  </si>
  <si>
    <t>KL00162</t>
  </si>
  <si>
    <t>Siêu thị C Mart - Hải Phòng</t>
  </si>
  <si>
    <t>KL00163</t>
  </si>
  <si>
    <t>Hộ kinh doanh thực phẩm Thiên Lý - Nguyễn Thị Ánh Nguyệt</t>
  </si>
  <si>
    <t>KL00164</t>
  </si>
  <si>
    <t>Thực phẩm xanh (Hệ thống Cmart)</t>
  </si>
  <si>
    <t>KL00168</t>
  </si>
  <si>
    <t>HỘ KINH DOANH MINIMART HÀ NỘI</t>
  </si>
  <si>
    <t>KL00169</t>
  </si>
  <si>
    <t>Nguyễn Thị Thuý An</t>
  </si>
  <si>
    <t>KL00172</t>
  </si>
  <si>
    <t>H mart - R1.05 Ocean Park, Đa Tốn, Gia Lâm</t>
  </si>
  <si>
    <t>KL00173</t>
  </si>
  <si>
    <t>Siêu thị Xanh CT2 Mễ Trì</t>
  </si>
  <si>
    <t>KL00174</t>
  </si>
  <si>
    <t>Chumi Mart</t>
  </si>
  <si>
    <t>KL00175</t>
  </si>
  <si>
    <t>CP PORK SHOP THANH LINH</t>
  </si>
  <si>
    <t>KL00176</t>
  </si>
  <si>
    <t>Daily Mart H1.18 Gia Lâm</t>
  </si>
  <si>
    <t>KL00177</t>
  </si>
  <si>
    <t>Em Linh</t>
  </si>
  <si>
    <t>KL00178</t>
  </si>
  <si>
    <t>Đức Thành Mart</t>
  </si>
  <si>
    <t>KL00179</t>
  </si>
  <si>
    <t>Kai mart - Tòa P3 Ocean Park - Trâu Quỳ, Gia Lâm (điểm mới)</t>
  </si>
  <si>
    <t>KL00180</t>
  </si>
  <si>
    <t>Kai mart - Tòa S2.08 Ocean Park - Trâu Quỳ, Gia Lâm (điểm mới)</t>
  </si>
  <si>
    <t>KL00181</t>
  </si>
  <si>
    <t>Xanh Mart - S1.08 Vinhomes Ocean Park</t>
  </si>
  <si>
    <t>KL00182</t>
  </si>
  <si>
    <t>Cherry Mart - S1.07 Vinhomes Ocean Park</t>
  </si>
  <si>
    <t>KL00183</t>
  </si>
  <si>
    <t>Đức Thành Khu đô thị Tân Tây Đô</t>
  </si>
  <si>
    <t>KL00184</t>
  </si>
  <si>
    <t>TD Mart</t>
  </si>
  <si>
    <t>KL00185</t>
  </si>
  <si>
    <t>Eco Mart</t>
  </si>
  <si>
    <t>KL00186</t>
  </si>
  <si>
    <t>Chị Huệ</t>
  </si>
  <si>
    <t>KL00187</t>
  </si>
  <si>
    <t>Cửa hàng H 24h</t>
  </si>
  <si>
    <t>KL00188</t>
  </si>
  <si>
    <t>Daily H2.02 Ocean Park - Trâu Quỳ, Gia Lâm</t>
  </si>
  <si>
    <t>KL00189</t>
  </si>
  <si>
    <t>Chị Huyền Anh - SĐT: 0917969423</t>
  </si>
  <si>
    <t>KL00190</t>
  </si>
  <si>
    <t>Daily H3.03 Ocean Park - Trâu Quỳ, Gia Lâm</t>
  </si>
  <si>
    <t>KL00191</t>
  </si>
  <si>
    <t>Daily Khu nhà ở Dragon Village, Thủ Đức</t>
  </si>
  <si>
    <t>KL00192</t>
  </si>
  <si>
    <t>Số nhà 28 ngách 46 ngõ 1 Bùi Xương Trạch</t>
  </si>
  <si>
    <t>KL00193</t>
  </si>
  <si>
    <t>Chị Huyền - SĐT 0916 931 659</t>
  </si>
  <si>
    <t>KL00194</t>
  </si>
  <si>
    <t>Siêu thị Fami Mart</t>
  </si>
  <si>
    <t>KL00195</t>
  </si>
  <si>
    <t>Kai mart - Tòa S1.01 Vinhome Ocean Park, Đa Tốn, Gia Lâm</t>
  </si>
  <si>
    <t>KL00196</t>
  </si>
  <si>
    <t>Esmee Mart - 444 Hoàng Hoa Thám, Ba Đình, Hà Nội</t>
  </si>
  <si>
    <t>KMARKET</t>
  </si>
  <si>
    <t>CÔNG TY TNHH THƯƠNG MẠI K &amp; K TOÀN CẦU</t>
  </si>
  <si>
    <t>LIENCHAU</t>
  </si>
  <si>
    <t>CHI NHÁNH CÔNG TY TNHH KINH DOANH TỔNG HỢP LIÊN CHÂU TẠI THÀNH PHỐ HẢI PHÒNG</t>
  </si>
  <si>
    <t>LOCALMART</t>
  </si>
  <si>
    <t>CÔNG TY TNHH LOCALMART</t>
  </si>
  <si>
    <t>LOTTE</t>
  </si>
  <si>
    <t>CÔNG TY CỔ PHẦN TRUNG TÂM THƯƠNG MẠI LOTTE VIỆT NAM</t>
  </si>
  <si>
    <t>LOTTE; MIENNAM</t>
  </si>
  <si>
    <t>LOTTE-001</t>
  </si>
  <si>
    <t>CÔNG TY CỔ PHẦN TRUNG TÂM THƯƠNG MẠI LOTTE VIỆT NAM - CHI NHÁNH ĐỒNG NAI</t>
  </si>
  <si>
    <t>LOTTE-002</t>
  </si>
  <si>
    <t>CÔNG TY CỔ PHẦN TRUNG TÂM THƯƠNG MẠI LOTTE VIỆT NAM - CHI NHÁNH BÌNH THUẬN</t>
  </si>
  <si>
    <t>LOTTE-003</t>
  </si>
  <si>
    <t>CÔNG TY CỔ PHẦN TRUNG TÂM THƯƠNG MẠI LOTTE VIỆT NAM - CHI NHÁNH BÌNH DƯƠNG</t>
  </si>
  <si>
    <t>LOTTE-004</t>
  </si>
  <si>
    <t>CÔNG TY CỔ PHẦN TRUNG TÂM THƯƠNG MẠI LOTTE VIỆT NAM - CHI NHÁNH ĐỐNG ĐA</t>
  </si>
  <si>
    <t>LOTTE; MIENBAC</t>
  </si>
  <si>
    <t>LOTTE-005</t>
  </si>
  <si>
    <t>CÔNG TY CỔ PHẦN TRUNG TÂM THƯƠNG MẠI LOTTE VIỆT NAM - CHI NHÁNH BÀ RỊA VŨNG TÀU</t>
  </si>
  <si>
    <t>LOTTE-006</t>
  </si>
  <si>
    <t>CÔNG TY CỔ PHẦN TRUNG TÂM THƯƠNG MẠI LOTTE VIỆT NAM - CHI NHÁNH TÂN BÌNH</t>
  </si>
  <si>
    <t>LOTTE-007</t>
  </si>
  <si>
    <t>CÔNG TY CỔ PHẦN TRUNG TÂM THƯƠNG MẠI LOTTE VIỆT NAM - CHI NHÁNH CẦN THƠ</t>
  </si>
  <si>
    <t>LOTTE-008</t>
  </si>
  <si>
    <t>CÔNG TY CỔ PHẦN TRUNG TÂM THƯƠNG MẠI LOTTE VIỆT NAM - CHI NHÁNH BA ĐÌNH</t>
  </si>
  <si>
    <t>LOTTE-009</t>
  </si>
  <si>
    <t>CÔNG TY CỔ PHẦN TRUNG TÂM THƯƠNG MẠI LOTTE VIỆT NAM - CHI NHÁNH ĐÀ NẴNG</t>
  </si>
  <si>
    <t>LOTTE-010</t>
  </si>
  <si>
    <t>CÔNG TY CỔ PHẦN TRUNG TÂM THƯƠNG MẠI LOTTE VIỆT NAM - CHI NHÁNH GÒ VẤP</t>
  </si>
  <si>
    <t>LOTTE-011</t>
  </si>
  <si>
    <t>CÔNG TY CỔ PHẦN TRUNG TÂM THƯƠNG MẠI LOTTE VIỆT NAM - CHI NHÁNH NHA TRANG</t>
  </si>
  <si>
    <t>LOTTE-013</t>
  </si>
  <si>
    <t>CÔNG TY CỔ PHẦN TRUNG TÂM THƯƠNG MẠI LOTTE VIỆT NAM - CHI NHÁNH VINH</t>
  </si>
  <si>
    <t>LOTTE-015</t>
  </si>
  <si>
    <t>CÔNG TY CỔ PHẦN TRUNG TÂM THƯƠNG MẠI LOTTE VIỆT NAM - CHI NHÁNH TÂY HỒ</t>
  </si>
  <si>
    <t>LOTTE940</t>
  </si>
  <si>
    <t>LOTTEMART PHÚ THỌ</t>
  </si>
  <si>
    <t>MDBD</t>
  </si>
  <si>
    <t>CÔNG TY TNHH THƯƠNG MẠI DỊCH VỤ MỸ ĐỨC BÌNH ĐIỀN</t>
  </si>
  <si>
    <t>MEGA</t>
  </si>
  <si>
    <t>CÔNG TY TNHH MM MEGA MARKET (VIỆT NAM)</t>
  </si>
  <si>
    <t>MEGA; MIENNAM</t>
  </si>
  <si>
    <t>MEGA-001</t>
  </si>
  <si>
    <t>CHI NHÁNH CÔNG TY TNHH MM MEGA MARKET (VIỆT NAM) TẠI THÀNH PHỐ HÀ NỘI</t>
  </si>
  <si>
    <t>MIENBAC;MEGA</t>
  </si>
  <si>
    <t>MEGA-002</t>
  </si>
  <si>
    <t>CHI NHÁNH CÔNG TY TNHH MM MEGA MARKET (VIỆT NAM) TẠI THÀNH PHỐ CẦN THƠ</t>
  </si>
  <si>
    <t>MEGA;MIENNAM</t>
  </si>
  <si>
    <t>MEGA-003</t>
  </si>
  <si>
    <t>CHI NHÁNH CÔNG TY TNHH MM MEGA MARKET (VIỆT NAM) TẠI HẢI PHÒNG</t>
  </si>
  <si>
    <t>MEGA-004</t>
  </si>
  <si>
    <t>CHI NHÁNH CÔNG TY TNHH MM MEGA MARKET (VIỆT NAM) TẠI THÀNH PHỐ ĐÀ NẴNG</t>
  </si>
  <si>
    <t>MEGA-005</t>
  </si>
  <si>
    <t>CHI NHÁNH CÔNG TY TNHH MM MEGA MARKET (VIỆT NAM) TẠI THÀNH PHỐ BIÊN HÒA</t>
  </si>
  <si>
    <t>MEGA-006</t>
  </si>
  <si>
    <t>CHI NHÁNH CÔNG TY TNHH MM MEGA MARKET (VIỆT NAM) TẠI TỈNH AN GIANG</t>
  </si>
  <si>
    <t>MEGA-007</t>
  </si>
  <si>
    <t>CHI NHÁNH CÔNG TY TNHH MM MEGA MARKET (VIỆT NAM) TẠI TỈNH BÌNH ĐỊNH</t>
  </si>
  <si>
    <t>MEGA-008</t>
  </si>
  <si>
    <t>CHI NHÁNH CÔNG TY TNHH MM MEGA MARKET (VIỆT NAM) TẠI TỈNH BÌNH DƯƠNG</t>
  </si>
  <si>
    <t>MEGA-009</t>
  </si>
  <si>
    <t>CHI NHÁNH CÔNG TY TNHH MM MEGA MARKET (VIỆT NAM) TẠI TỈNH BÀ RỊA - VŨNG TÀU</t>
  </si>
  <si>
    <t>MEGA-011</t>
  </si>
  <si>
    <t>CHI NHÁNH CÔNG TY TNHH MM MEGA MARKET (VIỆT NAM) TẠI THÀNH PHỐ NHA TRANG</t>
  </si>
  <si>
    <t>MEGA-012</t>
  </si>
  <si>
    <t>CHI NHÁNH CÔNG TY TNHH MM MEGA MARKET (VIỆT NAM) TẠI QUẢNG NINH</t>
  </si>
  <si>
    <t>MEGA-013</t>
  </si>
  <si>
    <t>CHI NHÁNH CÔNG TY TNHH MM MEGA MARKET ( VIỆT NAM) TẠI TỈNH NGHỆ AN</t>
  </si>
  <si>
    <t>MEGA-014</t>
  </si>
  <si>
    <t>CHI NHÁNH CÔNG TY TNHH MM MEGA MARKET (VIỆT NAM) TẠI TỈNH ĐẮK LẮK</t>
  </si>
  <si>
    <t>MEGA-015</t>
  </si>
  <si>
    <t>CHI NHÁNH CÔNG TY TNHH MM MEGA MARKET (VIỆT NAM) TẠI KIÊN GIANG</t>
  </si>
  <si>
    <t>MENAS</t>
  </si>
  <si>
    <t>CÔNG TY TNHH MENAS</t>
  </si>
  <si>
    <t>MINHCAU</t>
  </si>
  <si>
    <t>CÔNG TY CỔ PHẦN THƯƠNG MẠI VÀ DỊCH VỤ MINH CẦU</t>
  </si>
  <si>
    <t>MINHPHUOC</t>
  </si>
  <si>
    <t>CÔNG TY TNHH NHÀ HÀNG TIỆC CƯỚI MINH PHƯỚC</t>
  </si>
  <si>
    <t>NHATMINH</t>
  </si>
  <si>
    <t>CÔNG TY TNHH SẢN XUẤT THƯƠNG MẠI DỊCH VỤ NHẬT MINH BAKERY</t>
  </si>
  <si>
    <t>NHVCBKD</t>
  </si>
  <si>
    <t>Ngân Hàng TMCP Ngoại Thương Việt Nam (Vietcombank) Kỳ Đồng.</t>
  </si>
  <si>
    <t>NNK</t>
  </si>
  <si>
    <t>CÔNG TY TNHH THƯƠNG MẠI DỊCH VỤ NNK</t>
  </si>
  <si>
    <t>NTF</t>
  </si>
  <si>
    <t>CÔNG TY CỔ PHẦN SẢN XUẤT THỰC PHẨM NGỌC THƠM FOODS</t>
  </si>
  <si>
    <t>OKONO</t>
  </si>
  <si>
    <t>CÔNG TY TNHH OKONO VIỆT NAM</t>
  </si>
  <si>
    <t>PHONGPHU</t>
  </si>
  <si>
    <t>TỔNG CÔNG TY CỔ PHẦN PHONG PHÚ</t>
  </si>
  <si>
    <t>PHUSON</t>
  </si>
  <si>
    <t>CÔNG TY TNHH THƯƠNG MẠI TỔNG HỢP VÀ DỊCH VỤ PHÚ SƠN</t>
  </si>
  <si>
    <t>PTMART</t>
  </si>
  <si>
    <t>CÔNG TY CỔ PHẦN PT</t>
  </si>
  <si>
    <t>READY MART</t>
  </si>
  <si>
    <t>READDY MART</t>
  </si>
  <si>
    <t>readymart001</t>
  </si>
  <si>
    <t>CHỊ HÀ THỊ CÚC (READY MART)</t>
  </si>
  <si>
    <t>readymart002</t>
  </si>
  <si>
    <t>Ready mart - bến xe Giáp Bát</t>
  </si>
  <si>
    <t>readymart003</t>
  </si>
  <si>
    <t>Ready Mart - CS6 - K35 Tân Mai</t>
  </si>
  <si>
    <t>readymart004</t>
  </si>
  <si>
    <t>Ready Mart - CS2 - Định Công</t>
  </si>
  <si>
    <t>readymart005</t>
  </si>
  <si>
    <t>Hà Thị Cúc CS1 - Tòa C KVKL</t>
  </si>
  <si>
    <t>readymart006</t>
  </si>
  <si>
    <t>Hà Thị Cúc CS5 - Thông Tấn Xã</t>
  </si>
  <si>
    <t>REALFMART</t>
  </si>
  <si>
    <t>CÔNG TY TNHH ĐẦU TƯ PHÁT TRIỂN KINH DOANH TOÀN THẮNG</t>
  </si>
  <si>
    <t>SAIGONHD</t>
  </si>
  <si>
    <t>CÔNG TY CỔ PHẦN SÀI GÒN HD</t>
  </si>
  <si>
    <t>SANHDIEU</t>
  </si>
  <si>
    <t>CÔNG TY TNHH PHÂN PHỐI SÀNH ĐIỆU</t>
  </si>
  <si>
    <t>SANHDIEU-004</t>
  </si>
  <si>
    <t>CÔNG TY TNHH PHÂN PHỐI SÀNH ĐIỆU - CHI NHÁNH HÀ NỘI</t>
  </si>
  <si>
    <t>SATRA-004</t>
  </si>
  <si>
    <t>CN TCT TM SÀI GÒN – TNHH MTV – SIÊU THỊ SÀI GÒN</t>
  </si>
  <si>
    <t>MIENNAM; SATRA</t>
  </si>
  <si>
    <t>SATRA-020</t>
  </si>
  <si>
    <t>TTTM Satra đường Phạm Hùng</t>
  </si>
  <si>
    <t>SATRA; MIENNAM</t>
  </si>
  <si>
    <t>SATRA-025</t>
  </si>
  <si>
    <t>TRUNG TÂM ĐIỀU HÀNH SATRAFOODS</t>
  </si>
  <si>
    <t>MIENNAM; SATRA; SATRA025</t>
  </si>
  <si>
    <t>SATRA-027</t>
  </si>
  <si>
    <t>Trung Tâm Thương Mại Satra Củ Chi</t>
  </si>
  <si>
    <t>SATRA-028</t>
  </si>
  <si>
    <t>CHI NHÁNH TỔNG CÔNG TY THƯƠNG MẠI SÀI GÒN- TNHH MTV- TRUNG TÂM THƯƠNG MẠI SATRA VÕ VĂN KIỆT</t>
  </si>
  <si>
    <t>SEVEN</t>
  </si>
  <si>
    <t>CÔNG TY CỔ PHẦN SEVEN SYSTEM VIỆT NAM</t>
  </si>
  <si>
    <t>9%; MIENNAM</t>
  </si>
  <si>
    <t>SEVEN02</t>
  </si>
  <si>
    <t>CHI NHÁNH CÔNG TY CỔ PHẦN SEVEN SYSTEM VIỆT NAM TẠI BÌNH DƯƠNG</t>
  </si>
  <si>
    <t>SEVEN03</t>
  </si>
  <si>
    <t>CHI NHÁNH CÔNG TY CỔ PHẦN SEVEN SYSTEM VIỆT NAM TẠI HÀ NỘI</t>
  </si>
  <si>
    <t>9%; MIENBAC</t>
  </si>
  <si>
    <t>SHINSEN</t>
  </si>
  <si>
    <t>CÔNG TY CỔ PHẦN SHINSEN GROUP</t>
  </si>
  <si>
    <t>SIBA</t>
  </si>
  <si>
    <t>CHI NHÁNH CÔNG TY CỔ PHẦN SIBA FOOD VIỆT NAM TẠI HÀ NỘI</t>
  </si>
  <si>
    <t>SMART</t>
  </si>
  <si>
    <t>CÔNG TY TNHH KINH DOANH THƯƠNG MẠI VÀ DỊCH VỤ SUNSHINE MART</t>
  </si>
  <si>
    <t>SONGNGOC</t>
  </si>
  <si>
    <t>CÔNG TY TNHH MTV SONG NGỌC</t>
  </si>
  <si>
    <t>STCHOHAY</t>
  </si>
  <si>
    <t>Siêu thị chợ Hay - Hải Phòng</t>
  </si>
  <si>
    <t>SUA_BUSYBEES</t>
  </si>
  <si>
    <t>TRƯỜNG MẦM NON BUSY BEES GLOBAL</t>
  </si>
  <si>
    <t>SUA_CHICHINH</t>
  </si>
  <si>
    <t>CHỊ CHINH - 0986222570</t>
  </si>
  <si>
    <t>SUA_CHIHANG</t>
  </si>
  <si>
    <t>CHỊ HẰNG - 0901351309</t>
  </si>
  <si>
    <t>SUA_CHINHUNG</t>
  </si>
  <si>
    <t>Chị Nhung - Thủ Đức - 090 8672136</t>
  </si>
  <si>
    <t>SUA_CHIPHUONGGV</t>
  </si>
  <si>
    <t>CHỊ PHƯƠNG GV</t>
  </si>
  <si>
    <t>SUA_CHIVY</t>
  </si>
  <si>
    <t>Chị Vy - 0904268843</t>
  </si>
  <si>
    <t>SUA_HUYEN</t>
  </si>
  <si>
    <t>CHI HUYEN -0978742894</t>
  </si>
  <si>
    <t>SUA_HUYENLE</t>
  </si>
  <si>
    <t>Chị Huyền Lê - 0762798888</t>
  </si>
  <si>
    <t>SUA_NGHIA</t>
  </si>
  <si>
    <t>Anh Nghĩa - 0904993225</t>
  </si>
  <si>
    <t>SUA_SEAAIR</t>
  </si>
  <si>
    <t>SÀI GÒN SEA AIR</t>
  </si>
  <si>
    <t>SUA_SHOPBABYCARE</t>
  </si>
  <si>
    <t>SHOP BABY CARE (Chị Trân)</t>
  </si>
  <si>
    <t>SUA_SHOPBEYEU</t>
  </si>
  <si>
    <t>SHOP BÉ YÊU</t>
  </si>
  <si>
    <t>SUA_SMALLWONDER</t>
  </si>
  <si>
    <t>Trường mầm non Vườn Khám phá - Small Wonder</t>
  </si>
  <si>
    <t>TAEBACK</t>
  </si>
  <si>
    <t>CÔNG TY TNHH TAE BACK</t>
  </si>
  <si>
    <t>THAITUAN</t>
  </si>
  <si>
    <t>CÔNG TY CỔ PHẦN TẬP ĐOÀN THÁI TUẤN</t>
  </si>
  <si>
    <t>TMART</t>
  </si>
  <si>
    <t>CÔNG TY CỔ PHẦN T - MARTSTORES</t>
  </si>
  <si>
    <t>TMARTHATECO</t>
  </si>
  <si>
    <t>TRẦN HẢI ĐĂNG</t>
  </si>
  <si>
    <t>TOMITA</t>
  </si>
  <si>
    <t>CÔNG TY CỔ PHẦN TRANG TRẠI TOMITA VIỆT NAM</t>
  </si>
  <si>
    <t>TTMFARM</t>
  </si>
  <si>
    <t>CÔNG TY TNHH ĐẦU TƯ VÀ PHÁT TRIỂN TTM FARM</t>
  </si>
  <si>
    <t>TTMFARMP5</t>
  </si>
  <si>
    <t>TTMFARM - Sảnh Park 5 Times City</t>
  </si>
  <si>
    <t>MIENBAC; TTMFARM</t>
  </si>
  <si>
    <t>TTMFARMP9</t>
  </si>
  <si>
    <t>TTMFARM - Sảnh Park 9 Times City</t>
  </si>
  <si>
    <t>UNIT</t>
  </si>
  <si>
    <t>CÔNG TY TNHH HÀNG TIÊU DÙNG UNIT</t>
  </si>
  <si>
    <t>Unit0014</t>
  </si>
  <si>
    <t>Eco Mart SA3 Vin Smart City</t>
  </si>
  <si>
    <t>VIETY</t>
  </si>
  <si>
    <t>CÔNG TY TNHH VIỆT Ý HÀ NỘI CENTER</t>
  </si>
  <si>
    <t>VIETY-001</t>
  </si>
  <si>
    <t>CHI NHÁNH NHA TRANG - CÔNG TY TNHH VIỆT Ý HÀ NỘI CENTER</t>
  </si>
  <si>
    <t>5%;MIENNAM</t>
  </si>
  <si>
    <t>VITALMART</t>
  </si>
  <si>
    <t>CÔNG TY CỔ PHẦN DỊCH VỤ THƯƠNG MẠI VITAL GO</t>
  </si>
  <si>
    <t>VNPOST</t>
  </si>
  <si>
    <t>TỔNG CÔNG TY BƯU ĐIỆN VIỆT NAM</t>
  </si>
  <si>
    <t>WIN</t>
  </si>
  <si>
    <t>CÔNG TY CỔ PHẦN DỊCH VỤ THƯƠNG MẠI TỔNG HỢP WINCOMMERCE</t>
  </si>
  <si>
    <t>MIENNAM;WIN</t>
  </si>
  <si>
    <t>WIN-001</t>
  </si>
  <si>
    <t>CHI NHÁNH NINH BÌNH - CÔNG TY CỔ PHẦN DỊCH VỤ THƯƠNG MẠI TỔNG HỢP WINCOMMERCE</t>
  </si>
  <si>
    <t>MIENBAC;WIN</t>
  </si>
  <si>
    <t>WIN-002</t>
  </si>
  <si>
    <t>CHI NHÁNH HÀ NỘI - CÔNG TY CỔ PHẦN DỊCH VỤ THƯƠNG MẠI TỔNG HỢP WINCOMMERCE</t>
  </si>
  <si>
    <t>WIN-003</t>
  </si>
  <si>
    <t>CHI NHÁNH PHÚ THỌ - CÔNG TY CỔ PHẦN DỊCH VỤ THƯƠNG MẠI TỔNG HỢP WINCOMMERCE</t>
  </si>
  <si>
    <t>WIN-004</t>
  </si>
  <si>
    <t>CHI NHÁNH HÀ TĨNH - CÔNG TY CỔ PHẦN DỊCH VỤ THƯƠNG MẠI TỔNG HỢP WINCOMMERCE</t>
  </si>
  <si>
    <t>WIN-006</t>
  </si>
  <si>
    <t>CHI NHÁNH HẢI DƯƠNG - CÔNG TY CỔ PHẦN DỊCH VỤ THƯƠNG MẠI TỔNG HỢP WINCOMMERCE</t>
  </si>
  <si>
    <t>WIN-007</t>
  </si>
  <si>
    <t>CHI NHÁNH QUẢNG NINH - CÔNG TY CỔ PHẦN DỊCH VỤ THƯƠNG MẠI TỔNG HỢP WINCOMMERCE</t>
  </si>
  <si>
    <t>WIN-008</t>
  </si>
  <si>
    <t>CHI NHÁNH LÂM ĐỒNG - CÔNG TY CỔ PHẦN DỊCH VỤ THƯƠNG MẠI TỔNG HỢP WINCOMMERCE</t>
  </si>
  <si>
    <t>WIN-009</t>
  </si>
  <si>
    <t>CHI NHÁNH ĐÀ NẴNG - CÔNG TY CỔ PHẦN DỊCH VỤ THƯƠNG MẠI TỔNG HỢP WINCOMMERCE</t>
  </si>
  <si>
    <t>WIN-010</t>
  </si>
  <si>
    <t>CHI NHÁNH AN GIANG - CÔNG TY CỔ PHẦN DỊCH VỤ THƯƠNG MẠI TỔNG HỢP WINCOMMERCE</t>
  </si>
  <si>
    <t>WIN-013</t>
  </si>
  <si>
    <t>CHI NHÁNH ĐỒNG THÁP - CÔNG TY CỔ PHẦN DỊCH VỤ THƯƠNG MẠI TỔNG HỢP WINCOMMERCE</t>
  </si>
  <si>
    <t>WIN-014</t>
  </si>
  <si>
    <t>CHI NHÁNH KON TUM - CÔNG TY CỔ PHẦN DỊCH VỤ THƯƠNG MẠI TỔNG HỢP WINCOMMERCE</t>
  </si>
  <si>
    <t>WIN-016</t>
  </si>
  <si>
    <t>CHI NHÁNH CẦN THƠ - CÔNG TY CỔ PHẦN DỊCH VỤ THƯƠNG MẠI TỔNG HỢP WINCOMMERCE</t>
  </si>
  <si>
    <t>WIN-017</t>
  </si>
  <si>
    <t>CHI NHÁNH ĐẮK LẮK - CÔNG TY CỔ PHẦN DỊCH VỤ THƯƠNG MẠI TỔNG HỢP WINCOMMERCE</t>
  </si>
  <si>
    <t>WIN-018</t>
  </si>
  <si>
    <t>CHI NHÁNH BẠC LIÊU - CÔNG TY CỔ PHẦN DỊCH VỤ THƯƠNG MẠI TỔNG HỢP WINCOMMERCE</t>
  </si>
  <si>
    <t>WIN-019</t>
  </si>
  <si>
    <t>CHI NHÁNH VĨNH LONG - CÔNG TY CỔ PHẦN DỊCH VỤ THƯƠNG MẠI TỔNG HỢP WINCOMMERCE</t>
  </si>
  <si>
    <t>WIN-020</t>
  </si>
  <si>
    <t>CHI NHÁNH THANH HÓA - CÔNG TY CỔ PHẦN DỊCH VỤ THƯƠNG MẠI TỔNG HỢP WINCOMMERCE</t>
  </si>
  <si>
    <t>WIN-021</t>
  </si>
  <si>
    <t>CHI NHÁNH THỪA THIÊN HUẾ - CÔNG TY CỔ PHẦN DỊCH VỤ THƯƠNG MẠI TỔNG HỢP WINCOMMERCE</t>
  </si>
  <si>
    <t>WIN-022</t>
  </si>
  <si>
    <t>CHI NHÁNH GIA LAI - CÔNG TY CỔ PHẦN DỊCH VỤ THƯƠNG MẠI TỔNG HỢP WINCOMMERCE</t>
  </si>
  <si>
    <t>WIN-023</t>
  </si>
  <si>
    <t>CHI NHÁNH ĐỒNG NAI - CÔNG TY CỔ PHẦN DỊCH VỤ THƯƠNG MẠI TỔNG HỢP WINCOMMERCE</t>
  </si>
  <si>
    <t>WIN-024</t>
  </si>
  <si>
    <t>CHI NHÁNH BÌNH DƯƠNG - CÔNG TY CỔ PHẦN DỊCH VỤ THƯƠNG MẠI TỔNG HỢP WINCOMMERCE</t>
  </si>
  <si>
    <t>WIN-025</t>
  </si>
  <si>
    <t>CHI NHÁNH HẢI PHÒNG - CÔNG TY CỔ PHẦN DỊCH VỤ THƯƠNG MẠI TỔNG HỢP WINCOMMERCE</t>
  </si>
  <si>
    <t>WIN-027</t>
  </si>
  <si>
    <t>CHI NHÁNH NINH THUẬN - CÔNG TY CỔ PHẦN DỊCH VỤ THƯƠNG MẠI TỔNG HỢP WINCOMMERCE</t>
  </si>
  <si>
    <t>WIN-028</t>
  </si>
  <si>
    <t>CHI NHÁNH KHÁNH HÒA - CÔNG TY CỔ PHẦN DỊCH VỤ THƯƠNG MẠI TỔNG HỢP WINCOMMERCE</t>
  </si>
  <si>
    <t>WIN-029</t>
  </si>
  <si>
    <t>CHI NHÁNH VĨNH PHÚC - CÔNG TY CỔ PHẦN DỊCH VỤ THƯƠNG MẠI TỔNG HỢP WINCOMMERCE</t>
  </si>
  <si>
    <t>WIN-030</t>
  </si>
  <si>
    <t>CHI NHÁNH HÀ NAM - CÔNG TY CỔ PHẦN DỊCH VỤ THƯƠNG MẠI TỔNG HỢP WINCOMMERCE</t>
  </si>
  <si>
    <t>WIN-031</t>
  </si>
  <si>
    <t>CHI NHÁNH BẮC NINH - CÔNG TY CỔ PHẦN DỊCH VỤ THƯƠNG MẠI TỔNG HỢP WINCOMMERCE</t>
  </si>
  <si>
    <t>WIN-033</t>
  </si>
  <si>
    <t>CHI NHÁNH HẬU GIANG - CÔNG TY CỔ PHẦN DỊCH VỤ THƯƠNG MẠI TỔNG HỢP WINCOMMERCE</t>
  </si>
  <si>
    <t>WIN-034</t>
  </si>
  <si>
    <t>CHI NHÁNH HÒA BÌNH - CÔNG TY CỔ PHẦN DỊCH VỤ THƯƠNG MẠI TỔNG HỢP WINCOMMERCE</t>
  </si>
  <si>
    <t>WIN-035</t>
  </si>
  <si>
    <t>CHI NHÁNH YÊN BÁI - CÔNG TY CỔ PHẦN DỊCH VỤ THƯƠNG MẠI TỔNG HỢP WINCOMMERCE</t>
  </si>
  <si>
    <t>WIN-038</t>
  </si>
  <si>
    <t>CHI NHÁNH TUYÊN QUANG - CÔNG TY CỔ PHẦN DỊCH VỤ THƯƠNG MẠI TỔNG HỢP WINCOMMERCE</t>
  </si>
  <si>
    <t>WIN-039</t>
  </si>
  <si>
    <t>CHI NHÁNH PHÚ YÊN - CÔNG TY CỔ PHẦN DỊCH VỤ THƯƠNG MẠI TỔNG HỢP WINCOMMERCE</t>
  </si>
  <si>
    <t>WIN-041</t>
  </si>
  <si>
    <t>CHI NHÁNH LONG AN - CÔNG TY CỔ PHẦN DỊCH VỤ THƯƠNG MẠI TỔNG HỢP WINCOMMERCE</t>
  </si>
  <si>
    <t>WIN-042</t>
  </si>
  <si>
    <t>CHI NHÁNH QUẢNG NGÃI - CÔNG TY CỔ PHẦN DỊCH VỤ THƯƠNG MẠI TỔNG HỢP WINCOMMERCE</t>
  </si>
  <si>
    <t>WIN-044</t>
  </si>
  <si>
    <t>CHI NHÁNH THÁI BÌNH - CÔNG TY CỔ PHẦN DỊCH VỤ THƯƠNG MẠI TỔNG HỢP WINCOMMERCE</t>
  </si>
  <si>
    <t>WIN-045</t>
  </si>
  <si>
    <t>CHI NHÁNH QUẢNG BÌNH - CÔNG TY CỔ PHẦN DỊCH VỤ THƯƠNG MẠI TỔNG HỢP WINCOMMERCE</t>
  </si>
  <si>
    <t>WIN-046</t>
  </si>
  <si>
    <t>CHI NHÁNH TÂY NINH - CÔNG TY CỔ PHẦN DỊCH VỤ THƯƠNG MẠI TỔNG HỢP WINCOMMERCE</t>
  </si>
  <si>
    <t>WIN-047</t>
  </si>
  <si>
    <t>CHI NHÁNH BÀ RỊA - VŨNG TÀU - CÔNG TY CỔ PHẦN DỊCH VỤ THƯƠNG MẠI TỔNG HỢP WINCOMMERCE</t>
  </si>
  <si>
    <t>WIN-049</t>
  </si>
  <si>
    <t>CHI NHÁNH SƠN LA - CÔNG TY CỔ PHẦN DỊCH VỤ THƯƠNG MẠI TỔNG HỢP WINCOMMERCE</t>
  </si>
  <si>
    <t>WIN-052</t>
  </si>
  <si>
    <t>CHI NHÁNH LẠNG SƠN - CÔNG TY CỔ PHẦN DỊCH VỤ THƯƠNG MẠI TỔNG HỢP WINCOMMERCE</t>
  </si>
  <si>
    <t>WIN-053</t>
  </si>
  <si>
    <t>CHI NHÁNH TRÀ VINH - CÔNG TY CỔ PHẦN DỊCH VỤ THƯƠNG MẠI TỔNG HỢP WINCOMMERCE</t>
  </si>
  <si>
    <t>WIN-056</t>
  </si>
  <si>
    <t>CHI NHÁNH HƯNG YÊN - CÔNG TY CỔ PHẦN DỊCH VỤ THƯƠNG MẠI TỔNG HỢP WINCOMMERCE</t>
  </si>
  <si>
    <t>WIN-057</t>
  </si>
  <si>
    <t>CHI NHÁNH KIÊN GIANG - CÔNG TY CỔ PHẦN DỊCH VỤ THƯƠNG MẠI TỔNG HỢP WINCOMMERCE</t>
  </si>
  <si>
    <t>WIN-058</t>
  </si>
  <si>
    <t>CHI NHÁNH NGHỆ AN - CÔNG TY CỔ PHẦN DỊCH VỤ THƯƠNG MẠI TỔNG HỢP WINCOMMERCE</t>
  </si>
  <si>
    <t>WIN-059</t>
  </si>
  <si>
    <t>CHI NHÁNH THÁI NGUYÊN - CÔNG TY CỔ PHẦN DỊCH VỤ THƯƠNG MẠI TỔNG HỢP WINCOMMERCE</t>
  </si>
  <si>
    <t>WIN-060</t>
  </si>
  <si>
    <t>CHI NHÁNH CÀ MAU - CÔNG TY CỔ PHẦN DỊCH VỤ THƯƠNG MẠI TỔNG HỢP WINCOMMERCE</t>
  </si>
  <si>
    <t>WIN-061</t>
  </si>
  <si>
    <t>CHI NHÁNH QUẢNG NAM - CÔNG TY CỔ PHẦN DỊCH VỤ THƯƠNG MẠI TỔNG HỢP WINCOMMERCE</t>
  </si>
  <si>
    <t>WIN-062</t>
  </si>
  <si>
    <t>CHI NHÁNH BÌNH THUẬN - CÔNG TY CỔ PHẦN DỊCH VỤ THƯƠNG MẠI TỔNG HỢP WINCOMMERCE</t>
  </si>
  <si>
    <t>WIN-063</t>
  </si>
  <si>
    <t>CHI NHÁNH TIỀN GIANG - CÔNG TY CỔ PHẦN DỊCH VỤ THƯƠNG MẠI TỔNG HỢP WINCOMMERCE</t>
  </si>
  <si>
    <t>WIN-064</t>
  </si>
  <si>
    <t>CHI NHÁNH NAM ĐỊNH - CÔNG TY CỔ PHẦN DỊCH VỤ THƯƠNG MẠI TỔNG HỢP WINCOMMERCE</t>
  </si>
  <si>
    <t>WIN-065</t>
  </si>
  <si>
    <t>CHI NHÁNH BẮC GIANG - CÔNG TY CỔ PHẦN DỊCH VỤ THƯƠNG MẠI TỔNG HỢP WINCOMMERCE</t>
  </si>
  <si>
    <t>WIN-066</t>
  </si>
  <si>
    <t>CHI NHÁNH SÓC TRĂNG - CÔNG TY CỔ PHẦN DỊCH VỤ THƯƠNG MẠI TỔNG HỢP WINCOMMERCE</t>
  </si>
  <si>
    <t>WIN-067</t>
  </si>
  <si>
    <t>CHI NHÁNH BẾN TRE- CÔNG TY CỔ PHẦN DỊCH VỤ THƯƠNG MẠI TỔNG HỢP WINCOMMERCE</t>
  </si>
  <si>
    <t>WIN-070</t>
  </si>
  <si>
    <t>CHI NHÁNH QUẢNG TRỊ - CÔNG TY CỔ PHẦN DỊCH VỤ THƯƠNG MẠI TỔNG HỢP WINCOMMERCE</t>
  </si>
  <si>
    <t>WIN-071</t>
  </si>
  <si>
    <t>CHI NHÁNH BÌNH ĐỊNH - CÔNG TY CỔ PHẦN DỊCH VỤ THƯƠNG MẠI TỔNG HỢP WINCOMMERCE</t>
  </si>
  <si>
    <t>WIN-072</t>
  </si>
  <si>
    <t>CHI NHÁNH LÀO CAI - CÔNG TY CỔ PHẦN DỊCH VỤ THƯƠNG MẠI TỔNG HỢP WINCOMMERCE</t>
  </si>
  <si>
    <t>WIN-091</t>
  </si>
  <si>
    <t>CHI NHÁNH HÀ GIANG - CÔNG TY CỔ PHẦN DỊCH VỤ THƯƠNG MẠI TỔNG HỢP WINCOMMERCE</t>
  </si>
  <si>
    <t>WIN-092</t>
  </si>
  <si>
    <t>CHI NHÁNH BÌNH PHƯỚC - CÔNG TY CỔ PHẦN DỊCH VỤ THƯƠNG MẠI TỔNG HỢP WINCOMMERCE</t>
  </si>
  <si>
    <t>WIN-093</t>
  </si>
  <si>
    <t>CHI NHÁNH BẮC KẠN - CÔNG TY CỔ PHẦN DỊCH VỤ THƯƠNG MẠI TỔNG HỢP WINCOMMERCE</t>
  </si>
  <si>
    <t>WIN-094</t>
  </si>
  <si>
    <t>CHI NHÁNH LAI CHÂU - CÔNG TY CỔ PHẦN DỊCH VỤ THƯƠNG MẠI TỔNG HỢP WINCOMMERCE</t>
  </si>
  <si>
    <t>WIN-095</t>
  </si>
  <si>
    <t>CHI NHÁNH CAO BẰNG - CÔNG TY CỔ PHẦN DỊCH VỤ THƯƠNG MẠI TỔNG HỢP WINCOMMERCE</t>
  </si>
  <si>
    <t>WIN-096</t>
  </si>
  <si>
    <t>CHI NHÁNH ĐIỆN BIÊN - CÔNG TY CỔ PHẦN DỊCH VỤ THƯƠNG MẠI TỔNG HỢP WINCOMMERCE</t>
  </si>
  <si>
    <t>win1513</t>
  </si>
  <si>
    <t>CN HCM - wincommerce</t>
  </si>
  <si>
    <t>win1527</t>
  </si>
  <si>
    <t>WIN1528</t>
  </si>
  <si>
    <t>CN HCM - CÔNG TY CỔ PHẦN DỊCH VỤ THƯƠNG MẠI TỔNG HỢP WINCOMMERCE</t>
  </si>
  <si>
    <t>win1530</t>
  </si>
  <si>
    <t>CN HÀ NỘI - wincommerce</t>
  </si>
  <si>
    <t>WIN1531</t>
  </si>
  <si>
    <t>CN HÀ NỘI - CÔNG TY CỔ PHẦN DỊCH VỤ THƯƠNG MẠI TỔNG HỢP WINCOMMERCE</t>
  </si>
  <si>
    <t>win1532</t>
  </si>
  <si>
    <t>WIN1533</t>
  </si>
  <si>
    <t>WIN1535</t>
  </si>
  <si>
    <t>WIN1539</t>
  </si>
  <si>
    <t>win1541</t>
  </si>
  <si>
    <t>CN HÀ NỘI - WINCOMMERCE</t>
  </si>
  <si>
    <t>win1542</t>
  </si>
  <si>
    <t>WIN1544</t>
  </si>
  <si>
    <t>WIN1545</t>
  </si>
  <si>
    <t>win1549</t>
  </si>
  <si>
    <t>CN HCM - Wincommerce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</si>
  <si>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</si>
  <si>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</si>
  <si>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</si>
  <si>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</si>
  <si>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</si>
  <si>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</si>
  <si>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</si>
  <si>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</si>
  <si>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</si>
  <si>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</si>
  <si>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</si>
  <si>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</si>
  <si>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</si>
  <si>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</si>
  <si>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</si>
  <si>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</si>
  <si>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</si>
  <si>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</si>
  <si>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1635 - WM VCP HNI Skylake</t>
  </si>
  <si>
    <t>win1644</t>
  </si>
  <si>
    <t>WIN1645</t>
  </si>
  <si>
    <t>WIN1646</t>
  </si>
  <si>
    <t>WIN1650</t>
  </si>
  <si>
    <t>win1651</t>
  </si>
  <si>
    <t>WIN1654</t>
  </si>
  <si>
    <t>WIN1655</t>
  </si>
  <si>
    <t>win1656</t>
  </si>
  <si>
    <t>WIN1657</t>
  </si>
  <si>
    <t>win1658</t>
  </si>
  <si>
    <t>WIN1660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</si>
  <si>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</si>
  <si>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</si>
  <si>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</si>
  <si>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</si>
  <si>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</si>
  <si>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</si>
  <si>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</si>
  <si>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</si>
  <si>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</si>
  <si>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</si>
  <si>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</si>
  <si>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</si>
  <si>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</si>
  <si>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</si>
  <si>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CN HÀ NỘI - Wincommerce</t>
  </si>
  <si>
    <t>win1702</t>
  </si>
  <si>
    <t>1702 - WM HCM Novia Thủ Đức</t>
  </si>
  <si>
    <t>win1706</t>
  </si>
  <si>
    <t>win1708</t>
  </si>
  <si>
    <t>1708 - WM HNI Lê Văn Thiêm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</si>
  <si>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</si>
  <si>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</si>
  <si>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</si>
  <si>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</si>
  <si>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</si>
  <si>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</si>
  <si>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</si>
  <si>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</si>
  <si>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</si>
  <si>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</si>
  <si>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</si>
  <si>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</si>
  <si>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</si>
  <si>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WIN2030</t>
  </si>
  <si>
    <t>2030 WM+ HCM 24B-24 Tôn Đản</t>
  </si>
  <si>
    <t>WIN2031</t>
  </si>
  <si>
    <t>WIN2032</t>
  </si>
  <si>
    <t>WIN2035</t>
  </si>
  <si>
    <t>WIN2036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</si>
  <si>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</si>
  <si>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</si>
  <si>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</si>
  <si>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</si>
  <si>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</si>
  <si>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</si>
  <si>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</si>
  <si>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</si>
  <si>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</si>
  <si>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</si>
  <si>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</si>
  <si>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</si>
  <si>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</si>
  <si>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</si>
  <si>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</si>
  <si>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</si>
  <si>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</si>
  <si>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</si>
  <si>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win2075</t>
  </si>
  <si>
    <t>WIN2078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</si>
  <si>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</si>
  <si>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</si>
  <si>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</si>
  <si>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</si>
  <si>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</si>
  <si>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</si>
  <si>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</si>
  <si>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</si>
  <si>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</si>
  <si>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</si>
  <si>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</si>
  <si>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</si>
  <si>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WIN2116</t>
  </si>
  <si>
    <t>WIN2117</t>
  </si>
  <si>
    <t>WIN2119</t>
  </si>
  <si>
    <t>WIN2122</t>
  </si>
  <si>
    <t>WIN2123</t>
  </si>
  <si>
    <t>WIN2124</t>
  </si>
  <si>
    <t>WIN2125</t>
  </si>
  <si>
    <t>WIN2126</t>
  </si>
  <si>
    <t>WIN2139</t>
  </si>
  <si>
    <t>WIN2141</t>
  </si>
  <si>
    <t>WIN2142</t>
  </si>
  <si>
    <t>win2143</t>
  </si>
  <si>
    <t>WIN2144</t>
  </si>
  <si>
    <t>WIN2145</t>
  </si>
  <si>
    <t>WIN2146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</si>
  <si>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</si>
  <si>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</si>
  <si>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</si>
  <si>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</si>
  <si>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</si>
  <si>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</si>
  <si>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</si>
  <si>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</si>
  <si>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</si>
  <si>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</si>
  <si>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WIN2178</t>
  </si>
  <si>
    <t>WIN2188</t>
  </si>
  <si>
    <t>WIN2189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</si>
  <si>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</si>
  <si>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</si>
  <si>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</si>
  <si>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</si>
  <si>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</si>
  <si>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</si>
  <si>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</si>
  <si>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</si>
  <si>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</si>
  <si>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</si>
  <si>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</si>
  <si>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</si>
  <si>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</si>
  <si>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</si>
  <si>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</si>
  <si>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WIN2244</t>
  </si>
  <si>
    <t>WIN2254</t>
  </si>
  <si>
    <t>WM+ HNI 164 Trương Định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</si>
  <si>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</si>
  <si>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</si>
  <si>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</si>
  <si>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</si>
  <si>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</si>
  <si>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</si>
  <si>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</si>
  <si>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</si>
  <si>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</si>
  <si>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</si>
  <si>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</si>
  <si>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</si>
  <si>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</si>
  <si>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</si>
  <si>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</si>
  <si>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</si>
  <si>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</si>
  <si>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</si>
  <si>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</si>
  <si>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</si>
  <si>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</si>
  <si>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</si>
  <si>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</si>
  <si>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</si>
  <si>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</si>
  <si>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</si>
  <si>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</si>
  <si>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</si>
  <si>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</si>
  <si>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</si>
  <si>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WIN2369</t>
  </si>
  <si>
    <t>WIN2370</t>
  </si>
  <si>
    <t>WIN2371</t>
  </si>
  <si>
    <t>WIN2377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</si>
  <si>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</si>
  <si>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</si>
  <si>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</si>
  <si>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</si>
  <si>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</si>
  <si>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</si>
  <si>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</si>
  <si>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</si>
  <si>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</si>
  <si>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WIN2409</t>
  </si>
  <si>
    <t>WIN2410</t>
  </si>
  <si>
    <t>WIN2412</t>
  </si>
  <si>
    <t>WIN2416</t>
  </si>
  <si>
    <t>WIN2418</t>
  </si>
  <si>
    <t>WIN2419</t>
  </si>
  <si>
    <t>WIN2426</t>
  </si>
  <si>
    <t>WIN2427</t>
  </si>
  <si>
    <t>WIN2428</t>
  </si>
  <si>
    <t>WIN2430</t>
  </si>
  <si>
    <t>WIN2434</t>
  </si>
  <si>
    <t>WIN2435</t>
  </si>
  <si>
    <t>WIN2439</t>
  </si>
  <si>
    <t>WIN2441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</si>
  <si>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</si>
  <si>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</si>
  <si>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</si>
  <si>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</si>
  <si>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</si>
  <si>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</si>
  <si>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</si>
  <si>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</si>
  <si>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</si>
  <si>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</si>
  <si>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WIN2536</t>
  </si>
  <si>
    <t>WIN2537</t>
  </si>
  <si>
    <t>WIN2539</t>
  </si>
  <si>
    <t>WIN2542</t>
  </si>
  <si>
    <t>WIN2545</t>
  </si>
  <si>
    <t>WIN2552</t>
  </si>
  <si>
    <t>WIN2554</t>
  </si>
  <si>
    <t>WIN2557</t>
  </si>
  <si>
    <t>WIN2558</t>
  </si>
  <si>
    <t>WIN2559</t>
  </si>
  <si>
    <t>WIN2560</t>
  </si>
  <si>
    <t>win2561</t>
  </si>
  <si>
    <t>WIN2563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</si>
  <si>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</si>
  <si>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</si>
  <si>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</si>
  <si>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</si>
  <si>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</si>
  <si>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</si>
  <si>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</si>
  <si>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</si>
  <si>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</si>
  <si>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</si>
  <si>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CN HCM - WINCOMMERCE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</si>
  <si>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</si>
  <si>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</si>
  <si>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</si>
  <si>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</si>
  <si>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</si>
  <si>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</si>
  <si>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</si>
  <si>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</si>
  <si>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</si>
  <si>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</si>
  <si>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WIN2760</t>
  </si>
  <si>
    <t>WIN2761</t>
  </si>
  <si>
    <t>WIN2762</t>
  </si>
  <si>
    <t>WIN2763</t>
  </si>
  <si>
    <t>WIN2767</t>
  </si>
  <si>
    <t>WM+ HNI 31 ngõ 260 đường Cầu Giấy</t>
  </si>
  <si>
    <t>WIN2768</t>
  </si>
  <si>
    <t>WIN2770</t>
  </si>
  <si>
    <t>WIN2771</t>
  </si>
  <si>
    <t>WIN2775</t>
  </si>
  <si>
    <t>WIN2776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</si>
  <si>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</si>
  <si>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</si>
  <si>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</si>
  <si>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</si>
  <si>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</si>
  <si>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</si>
  <si>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</si>
  <si>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</si>
  <si>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</si>
  <si>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</si>
  <si>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</si>
  <si>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</si>
  <si>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</si>
  <si>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</si>
  <si>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</si>
  <si>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</si>
  <si>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</si>
  <si>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</si>
  <si>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</si>
  <si>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</si>
  <si>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</si>
  <si>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</si>
  <si>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</si>
  <si>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WIN2825</t>
  </si>
  <si>
    <t>WIN2826</t>
  </si>
  <si>
    <t>WIN2827</t>
  </si>
  <si>
    <t>WIN2830</t>
  </si>
  <si>
    <t>WIN2833</t>
  </si>
  <si>
    <t>WIN2835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</si>
  <si>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</si>
  <si>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</si>
  <si>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</si>
  <si>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</si>
  <si>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</si>
  <si>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</si>
  <si>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</si>
  <si>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</si>
  <si>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</si>
  <si>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</si>
  <si>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</si>
  <si>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</si>
  <si>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WIN2929</t>
  </si>
  <si>
    <t>WIN2931</t>
  </si>
  <si>
    <t>win2954</t>
  </si>
  <si>
    <t>win2961</t>
  </si>
  <si>
    <t>WIN2965</t>
  </si>
  <si>
    <t>WIN2968</t>
  </si>
  <si>
    <t>WIN2982</t>
  </si>
  <si>
    <t>WIN2995</t>
  </si>
  <si>
    <t>WIN2999</t>
  </si>
  <si>
    <t>win2A00</t>
  </si>
  <si>
    <t>2A00 - WM+ HNI Vĩnh Ninh, Thanh Trì</t>
  </si>
  <si>
    <t>WIN2A05</t>
  </si>
  <si>
    <t>2A05 - WM+ HCM 14-16 Bành Văn Trân</t>
  </si>
  <si>
    <t>WIN2A10</t>
  </si>
  <si>
    <t>2A10 - WM+ HCM S7.01-01.17 Vinhomes Grand</t>
  </si>
  <si>
    <t>WIN2A12</t>
  </si>
  <si>
    <t>2A12 - WM+ HCM EA4-01-06, CC Era Town</t>
  </si>
  <si>
    <t>WIN2A13</t>
  </si>
  <si>
    <t>2A13 - WM+ HCM 0.02 Tầng trệt, CC An Hòa</t>
  </si>
  <si>
    <t>win2A16</t>
  </si>
  <si>
    <t>2A16 - WM+ HNI Thôn 1, Cát Quế</t>
  </si>
  <si>
    <t>win2A20</t>
  </si>
  <si>
    <t>2A20 - WM+ HNI Tiên Hội, Đông Anh</t>
  </si>
  <si>
    <t>WIN2A25</t>
  </si>
  <si>
    <t>2A25 - WM+ HCM 437 Nguyễn Văn Tăng</t>
  </si>
  <si>
    <t>WIN2A39</t>
  </si>
  <si>
    <t>2A39 - WM+ HCM 3086-3088 Phạm Thế Hiển</t>
  </si>
  <si>
    <t>WIN2A40</t>
  </si>
  <si>
    <t>2A40 - WM+ HCM 31 Nguyễn Thượng Hiền</t>
  </si>
  <si>
    <t>WIN2A46</t>
  </si>
  <si>
    <t>2A46 - WM+ HCM TM.03, CC CTL Tower</t>
  </si>
  <si>
    <t>WIN2A48</t>
  </si>
  <si>
    <t>2A48 - WM+ HCM 01.03-S5.01 Vinhomes Grand</t>
  </si>
  <si>
    <t>WIN2A49</t>
  </si>
  <si>
    <t>2A49 - WM+ HCM A9-10, CC Saigon Intela</t>
  </si>
  <si>
    <t>WIN2A69</t>
  </si>
  <si>
    <t>2A69 - WM+ HNI Thôn 9, Cát Quế</t>
  </si>
  <si>
    <t>win2A72</t>
  </si>
  <si>
    <t>2A72 - WM+ HNI Thôn Bến, Thạch Thất</t>
  </si>
  <si>
    <t>WIN2A77</t>
  </si>
  <si>
    <t>2A77 - WM+ HCM 122 - 124 Ni Sư Huỳnh Liên</t>
  </si>
  <si>
    <t>WIN2A78</t>
  </si>
  <si>
    <t>2A78 - WM+ HNI Số 51, TDP 4 Phú Đô</t>
  </si>
  <si>
    <t>MIENBAC; WIN</t>
  </si>
  <si>
    <t>WIN2A83</t>
  </si>
  <si>
    <t>2A83 - WM+ HNI Phú Mỹ, Tự Lập</t>
  </si>
  <si>
    <t>WIN2A88</t>
  </si>
  <si>
    <t>2A88 - WM+ HCM 60 Đường số 40</t>
  </si>
  <si>
    <t>WIN2A92</t>
  </si>
  <si>
    <t>2A92 - WM+ HCM 149 Trần Thị Trọng</t>
  </si>
  <si>
    <t>MIENNAM; WIN</t>
  </si>
  <si>
    <t>win2AA2</t>
  </si>
  <si>
    <t>2AA2 - WM+ HNI Yên Bài, Mê Linh</t>
  </si>
  <si>
    <t>WIN2AA5</t>
  </si>
  <si>
    <t>2AA5 - WM+ HCM 419 Bình Thành</t>
  </si>
  <si>
    <t>win2AAI</t>
  </si>
  <si>
    <t>2AAI - WM+ HNI 144, TDP Tân Xuân, Xuân Mai</t>
  </si>
  <si>
    <t>WIN2AAO</t>
  </si>
  <si>
    <t>2AAO - WIN HCM TM19-0.21, CC 8X-Plus</t>
  </si>
  <si>
    <t>WIN2AAS</t>
  </si>
  <si>
    <t>2AAS - WM+ HNI 39/41 ngõ 73 La Dương</t>
  </si>
  <si>
    <t>win2AAT</t>
  </si>
  <si>
    <t>2AAT - WM+ HNI 272 Lê Lợi, Sơn Tây</t>
  </si>
  <si>
    <t>WIN2AB0</t>
  </si>
  <si>
    <t>2AB0 - WM+ HCM 22 Đường số 3</t>
  </si>
  <si>
    <t>WIN2AB1</t>
  </si>
  <si>
    <t>2AB1 - WM+ HCM A1.01, CC D'Lusso</t>
  </si>
  <si>
    <t>Win2ABA</t>
  </si>
  <si>
    <t>2ABA -  WM+ HNI Đội 2, Tiên Phương</t>
  </si>
  <si>
    <t>WIN2ABF</t>
  </si>
  <si>
    <t>2ABF - WM+ HCM A1.03, CC Paris Hoàng Kim</t>
  </si>
  <si>
    <t>Win2ABG</t>
  </si>
  <si>
    <t>2ABG - WIN HCM 1.11, 16/9 Bùi Văn Ba</t>
  </si>
  <si>
    <t>WIN2ABN</t>
  </si>
  <si>
    <t>2ABN - WM+ HCM C1.1.05 CC West Gate</t>
  </si>
  <si>
    <t>WIN2ABY</t>
  </si>
  <si>
    <t>2ABY - WM+ HCM 56-58 Nguyễn Hữu Cầu</t>
  </si>
  <si>
    <t>WIN2AC8</t>
  </si>
  <si>
    <t>2AC8 - WM+ HCM B1.01- B1.02, CC Phú Gia</t>
  </si>
  <si>
    <t>WIN2AC9</t>
  </si>
  <si>
    <t>2AC9 - WIN HCM I-1.TM03, CC Hà Đô</t>
  </si>
  <si>
    <t>win2ACB</t>
  </si>
  <si>
    <t>2ACB - WM+ HNI Khu Tái Định Cư Ngũ Hiệp</t>
  </si>
  <si>
    <t>win2ACW</t>
  </si>
  <si>
    <t>2ACW - WM+ HNI 82 Xuân Đỗ</t>
  </si>
  <si>
    <t>WIN2ACX</t>
  </si>
  <si>
    <t>2ACX - WM+ HNI Số 1 Phú Hà</t>
  </si>
  <si>
    <t>win2AD0</t>
  </si>
  <si>
    <t>2AD0 - WM+ HNI SH-5B Phương Đông Green Par</t>
  </si>
  <si>
    <t>WIN2ADC</t>
  </si>
  <si>
    <t>2ADC - WM+ HCM D-01,4S Riverside Linh Đông</t>
  </si>
  <si>
    <t>WIN2AE2</t>
  </si>
  <si>
    <t>2AE2 - WM+ HCM 79 Đường số 1</t>
  </si>
  <si>
    <t>WIN2AE6</t>
  </si>
  <si>
    <t>2AE6 - WM+ HCM 37/3A Thái Thị Giữ</t>
  </si>
  <si>
    <t>WIN2AE7</t>
  </si>
  <si>
    <t>2AE7 - WM+ HCM 6 Xuân Thới 3</t>
  </si>
  <si>
    <t>win2AE8</t>
  </si>
  <si>
    <t>2AE8 - WM+ HNI 237 Định Công</t>
  </si>
  <si>
    <t>WIN2AE9</t>
  </si>
  <si>
    <t>2AE9 - WM+ HCM 36 Lê Quốc Trinh</t>
  </si>
  <si>
    <t>WIN2AEI</t>
  </si>
  <si>
    <t>2AEI - WM+ HNI 50 Chùa Thông</t>
  </si>
  <si>
    <t>WIN2AEZ</t>
  </si>
  <si>
    <t>2AEZ - WM+ HCM SII.23 Sài Gòn Riverside</t>
  </si>
  <si>
    <t>win2AF1</t>
  </si>
  <si>
    <t>2AF1 - WM+ HNI Cống Đặng, Thạch Thất</t>
  </si>
  <si>
    <t>WIN2AF4</t>
  </si>
  <si>
    <t>2AF4 - WIN HCM 136 Lâm Văn Bền</t>
  </si>
  <si>
    <t>WIN2AF5</t>
  </si>
  <si>
    <t>2AF5 - WM+ HCM 74 Nguyễn Thị Tú</t>
  </si>
  <si>
    <t>WIN2AF7</t>
  </si>
  <si>
    <t>2AF7 - WM+ HCM 36 Đường số 4D</t>
  </si>
  <si>
    <t>WIN2AFN</t>
  </si>
  <si>
    <t>2AFN - WM+ HNI Ô đất 44, KGD Phú Đô</t>
  </si>
  <si>
    <t>WIN2AFW</t>
  </si>
  <si>
    <t>2AFW - WM+ HNI Thôn Đìa, Xã Nam Hồng</t>
  </si>
  <si>
    <t>WIN2AFX</t>
  </si>
  <si>
    <t>2AFX - WM+ HCM 28 Đường Số 27</t>
  </si>
  <si>
    <t>WIN2AG3</t>
  </si>
  <si>
    <t>2AG3 - WM+ HCM 49 Đông Thạnh 3-4</t>
  </si>
  <si>
    <t>Win2AG4</t>
  </si>
  <si>
    <t>2AG4 - WIN HCM 250 – 252 Phạm Văn Chiêu</t>
  </si>
  <si>
    <t>WIN2AG9</t>
  </si>
  <si>
    <t>2AG9 - WM+ HNI 97 Ngõ 168 Kim Giang</t>
  </si>
  <si>
    <t>Win2AGK</t>
  </si>
  <si>
    <t>2AGK-WM+ HNI F5-CH02 Masteri West Height</t>
  </si>
  <si>
    <t>WIN2AGP</t>
  </si>
  <si>
    <t>2AGP - WM+ HNI 28 Ngách 158/38 Nguyễn Sơn</t>
  </si>
  <si>
    <t>WIN2AGS</t>
  </si>
  <si>
    <t>2AGS - WM+ HNI LK4-09, KĐT mới Kim Văn-Kim</t>
  </si>
  <si>
    <t>WIN2AGV</t>
  </si>
  <si>
    <t>2AGV - WM+ HNI Số 1, Ngách 22/163 Khuyến L</t>
  </si>
  <si>
    <t>WIN2AGX</t>
  </si>
  <si>
    <t>2AGX - WM+ HCM 78-80 Hòa Hưng</t>
  </si>
  <si>
    <t>Win2AGY</t>
  </si>
  <si>
    <t>2AGY - WM+ HCM S30, CC Phú Mỹ 2</t>
  </si>
  <si>
    <t>WIN2AGZ</t>
  </si>
  <si>
    <t>2AGZ - WM+ HNI Phú Nhi, Thanh Lâm</t>
  </si>
  <si>
    <t>Win2AH0</t>
  </si>
  <si>
    <t>2AH0 - WIN HCM 4A Nguyễn Văn Dung</t>
  </si>
  <si>
    <t>win2AH8</t>
  </si>
  <si>
    <t>2AH8 - WM+ HNI BT4-13 KĐG Ngũ Hiệp-Tứ Hiệp</t>
  </si>
  <si>
    <t>WIN2AHL</t>
  </si>
  <si>
    <t>2AHL - WM+ HNI I1.CH08 Imperia Smart City</t>
  </si>
  <si>
    <t>win2AHM</t>
  </si>
  <si>
    <t>2AHM - WM+ HNI Thôn 1 Thạch Đà</t>
  </si>
  <si>
    <t>Win2AHZ</t>
  </si>
  <si>
    <t>2AHZ - WIN HCM CH số 34, tầng 1-CC Midtown</t>
  </si>
  <si>
    <t>Win2AI5</t>
  </si>
  <si>
    <t>2AI5 - WIN HCM GF-03 &amp; GF-05, CC Stown</t>
  </si>
  <si>
    <t>win2AJE</t>
  </si>
  <si>
    <t>2AJE - WM+ HNI M1 Masteri Waterfront</t>
  </si>
  <si>
    <t>win2AJI</t>
  </si>
  <si>
    <t>2AJI - WM+ HNI 150 Tân Thành</t>
  </si>
  <si>
    <t>WIN2AJS</t>
  </si>
  <si>
    <t>2AJS - WM+ HNI Dộc Toản, Hạ Mỗ</t>
  </si>
  <si>
    <t>win2AK1</t>
  </si>
  <si>
    <t>2AK1 - WIN HNI SH01 - HH2, 360 Giải Phóng</t>
  </si>
  <si>
    <t>win2AK4</t>
  </si>
  <si>
    <t>2AK4 - WM+ HNI Liên Hiệp, Phúc Thọ</t>
  </si>
  <si>
    <t>Win2AK7</t>
  </si>
  <si>
    <t>2AK7 - WIN HCM 66A Đường số 5</t>
  </si>
  <si>
    <t>WIN2AKH</t>
  </si>
  <si>
    <t>2AKH - WIN HNI CT8B KĐT Đại Thanh</t>
  </si>
  <si>
    <t>WIN2AKT</t>
  </si>
  <si>
    <t>2AKT - WM+ HNI 20 Phú Đa</t>
  </si>
  <si>
    <t>Win2AKV</t>
  </si>
  <si>
    <t>2AKV - WM+ HNI Thôn 6, Trung Châu</t>
  </si>
  <si>
    <t>WIN2AL4</t>
  </si>
  <si>
    <t>2AL4 - WM+ HCM 300 Vườn Lài</t>
  </si>
  <si>
    <t>WIN2AL5</t>
  </si>
  <si>
    <t>2AL5 - WM+ HCM 213 Gò Xoài</t>
  </si>
  <si>
    <t>WIN2AL7</t>
  </si>
  <si>
    <t>2AL7 - WM+ HCM SI.18, CC Sài Gòn Riverside</t>
  </si>
  <si>
    <t>WIN2AL8</t>
  </si>
  <si>
    <t>2AL8 - WM+ HNI 71 Ngách 116 Ngõ Trại Cá</t>
  </si>
  <si>
    <t>WIN2ALM</t>
  </si>
  <si>
    <t>WM+ HCM 418 Nguyễn Văn Công</t>
  </si>
  <si>
    <t>WIN2ALN</t>
  </si>
  <si>
    <t>2ALN - WM+ HCM 20 Nguyễn Huy Tự</t>
  </si>
  <si>
    <t>WIN2ALT</t>
  </si>
  <si>
    <t>2ATL-WM+ HNI 202 Đại Nghĩa</t>
  </si>
  <si>
    <t>Win2AM2</t>
  </si>
  <si>
    <t>20AM2 - WM+ HNI 174 Thôn Thượng</t>
  </si>
  <si>
    <t>Win2AM3</t>
  </si>
  <si>
    <t>2AM3 - WM+ HNI SL20 – Lô M2 Viện Bỏng Lê H</t>
  </si>
  <si>
    <t>Win2AM6</t>
  </si>
  <si>
    <t>2AM6 - WM+ HCM 1.01, CC Park View Residenc</t>
  </si>
  <si>
    <t>win2AM9</t>
  </si>
  <si>
    <t>2AM9 - WM+ HNI CT2B KĐT Xuân Phương</t>
  </si>
  <si>
    <t>WIN2AMB</t>
  </si>
  <si>
    <t>WM+ HCM 7A Đường Xuân Thủy</t>
  </si>
  <si>
    <t>WIN2AMG</t>
  </si>
  <si>
    <t>WM+ HNI 104-106 Phùng Hưng</t>
  </si>
  <si>
    <t>WIN2AN1</t>
  </si>
  <si>
    <t>2AN1 - WIN HNI ED.104 Eco Dream</t>
  </si>
  <si>
    <t>WIN2AN4</t>
  </si>
  <si>
    <t>2AN4 - WIN HNI B1.3 – HH03A KĐT Thanh Hà</t>
  </si>
  <si>
    <t>WIN2ANL</t>
  </si>
  <si>
    <t>2AML - WM+ HNI 1062 An Hạ</t>
  </si>
  <si>
    <t>WIN2AO3</t>
  </si>
  <si>
    <t>2AO3 - WM+ HNI Đông Tiến, Chương Mỹ</t>
  </si>
  <si>
    <t>WIN2AOC</t>
  </si>
  <si>
    <t>2AOC - WM+ HNI 244 Đội Cấn</t>
  </si>
  <si>
    <t>WIN2AON</t>
  </si>
  <si>
    <t>2AON - WM+ HNI Cụm 2, Thọ Xuân</t>
  </si>
  <si>
    <t>win2AP2</t>
  </si>
  <si>
    <t>2AP2 - WM+ HNI 39 Tổ 8 Đa Sỹ</t>
  </si>
  <si>
    <t>WIN2AP6</t>
  </si>
  <si>
    <t>2AP6 - WIN HCM A-0.07, CC Thủ Thiêm Dragon</t>
  </si>
  <si>
    <t>WIN2APU</t>
  </si>
  <si>
    <t>2APU - WIN HCM 1.019-CC Sunrise City North</t>
  </si>
  <si>
    <t>WIN2APY</t>
  </si>
  <si>
    <t>2APY - WM+ HNI 30 Tiền Huân</t>
  </si>
  <si>
    <t>win2AQ0</t>
  </si>
  <si>
    <t>2AQ0 - WM+ HNI Ngõ 12, Đội 1 Tả Thanh Oai</t>
  </si>
  <si>
    <t>WIN2AQ4</t>
  </si>
  <si>
    <t>2AQ4 - WM+ HCM 0.08, Block A1, CC Westgate</t>
  </si>
  <si>
    <t>win2AQ5</t>
  </si>
  <si>
    <t>2AQ5 - WM+ HNI 254 Đại Từ</t>
  </si>
  <si>
    <t>WIN2AQC</t>
  </si>
  <si>
    <t>2AQC - WM+ HNI Tân Hội, Tân Tiến</t>
  </si>
  <si>
    <t>WIN2AQI</t>
  </si>
  <si>
    <t>2AQI - WM+ HNI Phương Hạnh, Tân Tiến</t>
  </si>
  <si>
    <t>WIN2AQL</t>
  </si>
  <si>
    <t>2AQL - WM+ HNI Xuân Dương, Kim Lũ</t>
  </si>
  <si>
    <t>WIN2AQN</t>
  </si>
  <si>
    <t>2AQN - WM+ HNI Long Phú, Hòa Thạch</t>
  </si>
  <si>
    <t>WIN2AQO</t>
  </si>
  <si>
    <t>2AQO - WIN HNI CT4AB KĐT Xa La</t>
  </si>
  <si>
    <t>WIN2AQU</t>
  </si>
  <si>
    <t>2AQU-WM+ HNI 92 Xóm Đông, Thôn Dược Hạ</t>
  </si>
  <si>
    <t>win2AQV</t>
  </si>
  <si>
    <t>2AQV - WM+ HNI TM01-29 Vinhomes West point</t>
  </si>
  <si>
    <t>win2AQX</t>
  </si>
  <si>
    <t>2AQX - WM+ HNI Bạch Thạch, Hòa Thạch</t>
  </si>
  <si>
    <t>WIN2AR0</t>
  </si>
  <si>
    <t>2AR0 - WIN HCM 118-118A Trương Công Định</t>
  </si>
  <si>
    <t>win2AR5</t>
  </si>
  <si>
    <t>2AR5 - WM+ HNI R1.05 Ocean Park</t>
  </si>
  <si>
    <t>WIN2AR7</t>
  </si>
  <si>
    <t>2AR7 - WIN HCM 1 Đường N1</t>
  </si>
  <si>
    <t>WIN2AR8</t>
  </si>
  <si>
    <t>2AR8 - WIN HCM 97-99 Ngô Thị Thu Minh</t>
  </si>
  <si>
    <t>WIN2AR9</t>
  </si>
  <si>
    <t>2AR9 - WM+ HCM A1-0.06 Golden River</t>
  </si>
  <si>
    <t>WIN2ARB</t>
  </si>
  <si>
    <t>2ARB - WM+ HNI CC1 Hado Parkside</t>
  </si>
  <si>
    <t>WIN2ARC</t>
  </si>
  <si>
    <t>2ARC- WM+ HNI Nam Dư</t>
  </si>
  <si>
    <t>WIN2ARD</t>
  </si>
  <si>
    <t>2ARD - WM+ HNI C2.15 Ecohome 2</t>
  </si>
  <si>
    <t>WIN2ARE</t>
  </si>
  <si>
    <t>2ARE - WM+ HNI Thôn 7, Ba Trại</t>
  </si>
  <si>
    <t>WIN2ARG</t>
  </si>
  <si>
    <t>2ARG - WM+ HNI 507 Thụy Khuê</t>
  </si>
  <si>
    <t>WIN2ARH</t>
  </si>
  <si>
    <t>2ARH - WM+ HNI 20 Cầu Bây</t>
  </si>
  <si>
    <t>win2ARI</t>
  </si>
  <si>
    <t>2ARI - WM+ HNI Vĩnh Ninh, Tri Thủy</t>
  </si>
  <si>
    <t>WIN2ARO</t>
  </si>
  <si>
    <t>2ARO - WM+ HNI Dốc Chợ Sấu</t>
  </si>
  <si>
    <t>win2ARP</t>
  </si>
  <si>
    <t>2ARP - WM+ HNI 176 - 178 Vân Hòa</t>
  </si>
  <si>
    <t>win2ARS</t>
  </si>
  <si>
    <t>2ARS - WM+ HNI Chợ Chiều Sơn Đồng</t>
  </si>
  <si>
    <t>WIN2ARU</t>
  </si>
  <si>
    <t>2ARU - WM+ HNI I2.CH17 Imperia Smart City</t>
  </si>
  <si>
    <t>WIN2ARX</t>
  </si>
  <si>
    <t>2ARX - WM+ HNI Thôn Ngoại, Tam Thuấn</t>
  </si>
  <si>
    <t>WIN2ARY</t>
  </si>
  <si>
    <t>2ARY - WM+ HNI 18 Ngõ 66 Dịch Vọng Hậu</t>
  </si>
  <si>
    <t>WIN2ARZ</t>
  </si>
  <si>
    <t>2ARZ - WM+ HNI Thôn Nam, Phụng Thượng</t>
  </si>
  <si>
    <t>WIN2AS0</t>
  </si>
  <si>
    <t>2AS0 - WM+ HNI 64 Bạch Đằng</t>
  </si>
  <si>
    <t>WIN2AS8</t>
  </si>
  <si>
    <t>2AS8 - WM+ HNI Xuân Lai, Sóc Sơn</t>
  </si>
  <si>
    <t>WIN2ASA</t>
  </si>
  <si>
    <t>2ASA - WM+ HNI Chợ Hương Ngải</t>
  </si>
  <si>
    <t>WIN2ASG</t>
  </si>
  <si>
    <t>WIN2ASG - WIN HCM Block B The Privia</t>
  </si>
  <si>
    <t>WIN2ASS</t>
  </si>
  <si>
    <t>2ASS - WM+ HNI Thôn 7, Ngọc Tảo</t>
  </si>
  <si>
    <t>WIN2AST</t>
  </si>
  <si>
    <t>2AST - WM+ HNI Thôn 3, Thạch Đà</t>
  </si>
  <si>
    <t>WIN2ASU</t>
  </si>
  <si>
    <t>2ASU - WM+ HNI 80 Đa Lộc</t>
  </si>
  <si>
    <t>WIN2ASV</t>
  </si>
  <si>
    <t>2ASV - WM+ HNI Ngã 3 Thuống, Thôn 2, Yên B</t>
  </si>
  <si>
    <t>WIN2ASZ</t>
  </si>
  <si>
    <t>2ASZ - WM+ HNI My Hạ, Thanh Mai</t>
  </si>
  <si>
    <t>WIN2AT1</t>
  </si>
  <si>
    <t>2AT1 - WIN HCM 83 Trần Hưng Đạo</t>
  </si>
  <si>
    <t>win2AT2</t>
  </si>
  <si>
    <t>2AT2 - WIN HNI 16-TT11 KĐT Văn Phú</t>
  </si>
  <si>
    <t>win2ATA</t>
  </si>
  <si>
    <t>2ATA - WM+ HNI Mai Trang, Minh Tân</t>
  </si>
  <si>
    <t>WIN2ATC</t>
  </si>
  <si>
    <t>2ATC - WM+ HNI Cốc Thượng, Hoàng Diệu</t>
  </si>
  <si>
    <t>WIN2ATL</t>
  </si>
  <si>
    <t>2ATL - WM+ HNI 202 Đại Nghĩa</t>
  </si>
  <si>
    <t>WIN2ATM</t>
  </si>
  <si>
    <t>2ATM - WM+ HNI 176 Phố Nghệ</t>
  </si>
  <si>
    <t>WIN2ATQ</t>
  </si>
  <si>
    <t>2ATQ - WM+ HNI Cốc Thôn, Cam Thượng</t>
  </si>
  <si>
    <t>WIN2ATS</t>
  </si>
  <si>
    <t>2ATS - WM+ HNI Phú Hữu 2, Phú Nghĩa</t>
  </si>
  <si>
    <t>WIN2ATU</t>
  </si>
  <si>
    <t>2ATU - WIN HNI P11 Park Hill</t>
  </si>
  <si>
    <t>win2ATV</t>
  </si>
  <si>
    <t>2ATV - WM+ HNI Chợ Cầu, Trung Tiến</t>
  </si>
  <si>
    <t>WIN2ATX</t>
  </si>
  <si>
    <t>2ATX - WM+ HNI Xóm 5, Thôn Hoành</t>
  </si>
  <si>
    <t>win2AU3</t>
  </si>
  <si>
    <t>2AU3 - WM+ HNI Bái Đô, Phú Xuyên</t>
  </si>
  <si>
    <t>WIN2AUC</t>
  </si>
  <si>
    <t>2AUC - WM+ HNI Cẩm Lĩnh, Đông Phượng</t>
  </si>
  <si>
    <t>WIN2AUE</t>
  </si>
  <si>
    <t>2AUE - WM+ HNI 72 Đường 2 Bãi Thụy</t>
  </si>
  <si>
    <t>WIN2AUF</t>
  </si>
  <si>
    <t>2AUF-WM+ HNI 7 Cầu Am</t>
  </si>
  <si>
    <t>WIN2AUH</t>
  </si>
  <si>
    <t>2AUH - WM+ HNI Bái Ngoại, Liệp Nghĩa</t>
  </si>
  <si>
    <t>WIN2AUK</t>
  </si>
  <si>
    <t>2AUK - WM+ HNI Nhân Hiền, Hiền Giang</t>
  </si>
  <si>
    <t>WIN2AUM</t>
  </si>
  <si>
    <t>2AUM - WM+ HNI Trung Hà, Thái Hòa</t>
  </si>
  <si>
    <t>WIN2AUS</t>
  </si>
  <si>
    <t>2AUS - WM+ HNI Hạ Hòa, Hưng Đạo</t>
  </si>
  <si>
    <t>WIN2AUY</t>
  </si>
  <si>
    <t>2AUY - WM+ HNI 60 Thu Thuận</t>
  </si>
  <si>
    <t>win2AV1</t>
  </si>
  <si>
    <t>2AV1 - WM+ HNI Vân Côn, Hoài Đức</t>
  </si>
  <si>
    <t>WIN2AVI</t>
  </si>
  <si>
    <t>2AVI - WM+ HCM Block D MT Eastmark City</t>
  </si>
  <si>
    <t>WIN2AVK</t>
  </si>
  <si>
    <t>2AVK - WM+ HCM 0.01-0.02 Lô B The Eastern</t>
  </si>
  <si>
    <t>win2AVU</t>
  </si>
  <si>
    <t>2AVU - WM+ HNI Đồi Miễu, xã Nam Phương Tiến</t>
  </si>
  <si>
    <t>win2AW3</t>
  </si>
  <si>
    <t>2AW3 - WIN HNI 74A Quang Trung</t>
  </si>
  <si>
    <t>win2AW4</t>
  </si>
  <si>
    <t>2AW4 - WM+ HNI Phú Châu, Ba Vì</t>
  </si>
  <si>
    <t>WIN2AW6</t>
  </si>
  <si>
    <t>2AW6 - WIN HCM 0.01, CC Nguyễn Kim</t>
  </si>
  <si>
    <t>win2AWA</t>
  </si>
  <si>
    <t>2AWA - WM+ HNI Trát Cầu, Tiền Phong</t>
  </si>
  <si>
    <t>WIN2AWF</t>
  </si>
  <si>
    <t>2AWF - WM+ HNI Đại Đồng Độ Lân, Tuyết Nghĩa</t>
  </si>
  <si>
    <t>win2AWK</t>
  </si>
  <si>
    <t>2AWK - WM+ HNI Ngự Tiền, Thanh Lâm</t>
  </si>
  <si>
    <t>win2AWW</t>
  </si>
  <si>
    <t>2AWW - WM+ HNI Ngô Đạo, Tân Hưng</t>
  </si>
  <si>
    <t>WIN2AWX</t>
  </si>
  <si>
    <t>2AWX - WM+ HNI  Thọ Lão, Tiến Thịnh</t>
  </si>
  <si>
    <t>WIN2AWY</t>
  </si>
  <si>
    <t>2AWY - WM+ HNI 45 Hiệu Chân</t>
  </si>
  <si>
    <t>WIN2AWZ</t>
  </si>
  <si>
    <t>2AWZ - WM+ HNI Tráng Việt, Mê Linh</t>
  </si>
  <si>
    <t>WIN2AX5</t>
  </si>
  <si>
    <t>2AX5 - WM+ HNI U39.2 Masteri West Heights</t>
  </si>
  <si>
    <t>win2AX6</t>
  </si>
  <si>
    <t>2AX6 - WM+ HNI 381 - 383 Kiêu Kỵ</t>
  </si>
  <si>
    <t>WIN2AXC</t>
  </si>
  <si>
    <t>2AXC-WIN HNI HH5 Khai Sơn City</t>
  </si>
  <si>
    <t>WIN2AXK</t>
  </si>
  <si>
    <t>2AXK - WM+ Thôn Đoài, Xuy Xá</t>
  </si>
  <si>
    <t>WIN2AXM</t>
  </si>
  <si>
    <t>2AXM - WM+ Ngã 4 An Phú, Mỹ Đức</t>
  </si>
  <si>
    <t>WIN2AY1</t>
  </si>
  <si>
    <t>WM+ HCM MP9-001.02, Panorama Mizuki</t>
  </si>
  <si>
    <t>win2AY2</t>
  </si>
  <si>
    <t>2AY2 - WM+ HNI Khu 2 Văn Lôi, Mê Linh</t>
  </si>
  <si>
    <t>WIN2AYC</t>
  </si>
  <si>
    <t>2AYC - WM+ HNI 40 Hào Nam</t>
  </si>
  <si>
    <t>WIN2AYV</t>
  </si>
  <si>
    <t>2AYV - WM+ HNI Thượng Hồng, Văn Bình</t>
  </si>
  <si>
    <t>WIN2AZ5</t>
  </si>
  <si>
    <t>2AZ5 - WM+ HNI 93 Đức Giang, Long Biên</t>
  </si>
  <si>
    <t>WIN2AZP</t>
  </si>
  <si>
    <t>WM+ HNI 155 Vương Thừa Vũ</t>
  </si>
  <si>
    <t>WIN2AZT</t>
  </si>
  <si>
    <t>WM+ HNI Đông Cao, Tráng Việt</t>
  </si>
  <si>
    <t>WIN2AZU</t>
  </si>
  <si>
    <t>2AZU - WM+ HNI 22 Chợ Đông Bài</t>
  </si>
  <si>
    <t>WIN3007</t>
  </si>
  <si>
    <t>WIN3010</t>
  </si>
  <si>
    <t>WIN3012</t>
  </si>
  <si>
    <t>WIN3013</t>
  </si>
  <si>
    <t>WIN3014</t>
  </si>
  <si>
    <t>WIN3015</t>
  </si>
  <si>
    <t>WIN3016</t>
  </si>
  <si>
    <t>WIN3019</t>
  </si>
  <si>
    <t>WIN3025</t>
  </si>
  <si>
    <t>WIN3027</t>
  </si>
  <si>
    <t>WIN3029</t>
  </si>
  <si>
    <t>WIN3030</t>
  </si>
  <si>
    <t>win3038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</si>
  <si>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</si>
  <si>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</si>
  <si>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</si>
  <si>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</si>
  <si>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</si>
  <si>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</si>
  <si>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</si>
  <si>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</si>
  <si>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</si>
  <si>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</si>
  <si>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</si>
  <si>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</si>
  <si>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win3104</t>
  </si>
  <si>
    <t>WIN3105</t>
  </si>
  <si>
    <t>WIN3107</t>
  </si>
  <si>
    <t>WIN3112</t>
  </si>
  <si>
    <t>win3115</t>
  </si>
  <si>
    <t>win3123</t>
  </si>
  <si>
    <t>WIN3126</t>
  </si>
  <si>
    <t>WIN3130</t>
  </si>
  <si>
    <t>win3131</t>
  </si>
  <si>
    <t>win3132</t>
  </si>
  <si>
    <t>WIN3135</t>
  </si>
  <si>
    <t>WIN3136</t>
  </si>
  <si>
    <t>WIN3137</t>
  </si>
  <si>
    <t>WIN3138</t>
  </si>
  <si>
    <t>WIN3140</t>
  </si>
  <si>
    <t>win3142</t>
  </si>
  <si>
    <t>WIN3144</t>
  </si>
  <si>
    <t>WIN3145</t>
  </si>
  <si>
    <t>win3147</t>
  </si>
  <si>
    <t>WIN3156</t>
  </si>
  <si>
    <t>WIN3157</t>
  </si>
  <si>
    <t>WIN3158</t>
  </si>
  <si>
    <t>WIN3159</t>
  </si>
  <si>
    <t>WIN3162</t>
  </si>
  <si>
    <t>win3163</t>
  </si>
  <si>
    <t>WIN3168</t>
  </si>
  <si>
    <t>WIN3169</t>
  </si>
  <si>
    <t>win3173</t>
  </si>
  <si>
    <t>win3175</t>
  </si>
  <si>
    <t>win3178</t>
  </si>
  <si>
    <t>WIN3179</t>
  </si>
  <si>
    <t>WIN3180</t>
  </si>
  <si>
    <t>WIN3181</t>
  </si>
  <si>
    <t>WIN3182</t>
  </si>
  <si>
    <t>WIN3183</t>
  </si>
  <si>
    <t>win3185</t>
  </si>
  <si>
    <t>WIN3188</t>
  </si>
  <si>
    <t>WIN3191</t>
  </si>
  <si>
    <t>win3193</t>
  </si>
  <si>
    <t>WIN3196</t>
  </si>
  <si>
    <t>WIN3197</t>
  </si>
  <si>
    <t>win3204</t>
  </si>
  <si>
    <t>win3205</t>
  </si>
  <si>
    <t>WIN3208</t>
  </si>
  <si>
    <t>win3210</t>
  </si>
  <si>
    <t>win3213</t>
  </si>
  <si>
    <t>win3218</t>
  </si>
  <si>
    <t>WIN3220</t>
  </si>
  <si>
    <t>WIN3223</t>
  </si>
  <si>
    <t>WIN3225</t>
  </si>
  <si>
    <t>WIN3227</t>
  </si>
  <si>
    <t>win3228</t>
  </si>
  <si>
    <t>win3229</t>
  </si>
  <si>
    <t>WIN3231</t>
  </si>
  <si>
    <t>WIN3237</t>
  </si>
  <si>
    <t>win3238</t>
  </si>
  <si>
    <t>win3239</t>
  </si>
  <si>
    <t>win3241</t>
  </si>
  <si>
    <t>WM+ HCM 1206 Lê Đức Thọ</t>
  </si>
  <si>
    <t>win3242</t>
  </si>
  <si>
    <t>win3243</t>
  </si>
  <si>
    <t>WIN3245</t>
  </si>
  <si>
    <t>WIN3246</t>
  </si>
  <si>
    <t>WIN3248</t>
  </si>
  <si>
    <t>WIN3254</t>
  </si>
  <si>
    <t>WIN3258</t>
  </si>
  <si>
    <t>win3259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</si>
  <si>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</si>
  <si>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</si>
  <si>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</si>
  <si>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</si>
  <si>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</si>
  <si>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</si>
  <si>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</si>
  <si>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</si>
  <si>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</si>
  <si>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</si>
  <si>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</si>
  <si>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</si>
  <si>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</si>
  <si>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</si>
  <si>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</si>
  <si>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</si>
  <si>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</si>
  <si>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</si>
  <si>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win3294</t>
  </si>
  <si>
    <t>WIN3296</t>
  </si>
  <si>
    <t>WIN3301</t>
  </si>
  <si>
    <t>WIN3303</t>
  </si>
  <si>
    <t>WIN3304</t>
  </si>
  <si>
    <t>WIN3305</t>
  </si>
  <si>
    <t>WIN3312</t>
  </si>
  <si>
    <t>win3316</t>
  </si>
  <si>
    <t>win3321</t>
  </si>
  <si>
    <t>WIN3322</t>
  </si>
  <si>
    <t>win3323</t>
  </si>
  <si>
    <t>WIN3324</t>
  </si>
  <si>
    <t>WIN3327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</si>
  <si>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</si>
  <si>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</si>
  <si>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</si>
  <si>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</si>
  <si>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</si>
  <si>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</si>
  <si>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</si>
  <si>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</si>
  <si>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</si>
  <si>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win3369</t>
  </si>
  <si>
    <t>WIN3370</t>
  </si>
  <si>
    <t>WIN3371</t>
  </si>
  <si>
    <t>WIN3379</t>
  </si>
  <si>
    <t>WIN3386</t>
  </si>
  <si>
    <t>WIN3387</t>
  </si>
  <si>
    <t>WIN3388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</si>
  <si>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</si>
  <si>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</si>
  <si>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</si>
  <si>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</si>
  <si>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</si>
  <si>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</si>
  <si>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</si>
  <si>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</si>
  <si>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</si>
  <si>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</si>
  <si>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</si>
  <si>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</si>
  <si>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</si>
  <si>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</si>
  <si>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</si>
  <si>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</si>
  <si>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</si>
  <si>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</si>
  <si>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</si>
  <si>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</si>
  <si>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</si>
  <si>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</si>
  <si>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</si>
  <si>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WIN3469</t>
  </si>
  <si>
    <t>WIN3473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</si>
  <si>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</si>
  <si>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</si>
  <si>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</si>
  <si>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</si>
  <si>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</si>
  <si>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</si>
  <si>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</si>
  <si>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</si>
  <si>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</si>
  <si>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</si>
  <si>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</si>
  <si>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</si>
  <si>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</si>
  <si>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</si>
  <si>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</si>
  <si>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</si>
  <si>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</si>
  <si>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</si>
  <si>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</si>
  <si>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</si>
  <si>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</si>
  <si>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</si>
  <si>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</si>
  <si>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</si>
  <si>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</si>
  <si>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</si>
  <si>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</si>
  <si>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</si>
  <si>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</si>
  <si>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</si>
  <si>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</si>
  <si>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</si>
  <si>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</si>
  <si>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</si>
  <si>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</si>
  <si>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</si>
  <si>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</si>
  <si>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</si>
  <si>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</si>
  <si>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</si>
  <si>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</si>
  <si>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</si>
  <si>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WIN3622</t>
  </si>
  <si>
    <t>win3623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</si>
  <si>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</si>
  <si>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</si>
  <si>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</si>
  <si>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</si>
  <si>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</si>
  <si>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</si>
  <si>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</si>
  <si>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</si>
  <si>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</si>
  <si>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</si>
  <si>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</si>
  <si>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</si>
  <si>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</si>
  <si>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</si>
  <si>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</si>
  <si>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</si>
  <si>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</si>
  <si>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</si>
  <si>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</si>
  <si>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</si>
  <si>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</si>
  <si>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</si>
  <si>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</si>
  <si>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</si>
  <si>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</si>
  <si>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</si>
  <si>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</si>
  <si>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</si>
  <si>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</si>
  <si>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win3714</t>
  </si>
  <si>
    <t>win3716</t>
  </si>
  <si>
    <t>win3722</t>
  </si>
  <si>
    <t>WIN3723</t>
  </si>
  <si>
    <t>WIN3726</t>
  </si>
  <si>
    <t>WIN3727</t>
  </si>
  <si>
    <t>win3728</t>
  </si>
  <si>
    <t>win3729</t>
  </si>
  <si>
    <t>WIN3730</t>
  </si>
  <si>
    <t>WIN3736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</si>
  <si>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</si>
  <si>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</si>
  <si>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</si>
  <si>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</si>
  <si>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</si>
  <si>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</si>
  <si>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</si>
  <si>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</si>
  <si>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</si>
  <si>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</si>
  <si>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WIN3768</t>
  </si>
  <si>
    <t>WIN3769</t>
  </si>
  <si>
    <t>WIN3774</t>
  </si>
  <si>
    <t>WIN3775</t>
  </si>
  <si>
    <t>WIN3776</t>
  </si>
  <si>
    <t>win3777</t>
  </si>
  <si>
    <t>win3783</t>
  </si>
  <si>
    <t>win3785</t>
  </si>
  <si>
    <t>WIN3802</t>
  </si>
  <si>
    <t>WIN3811</t>
  </si>
  <si>
    <t>win3814</t>
  </si>
  <si>
    <t>WIN3816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</si>
  <si>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</si>
  <si>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</si>
  <si>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</si>
  <si>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</si>
  <si>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</si>
  <si>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</si>
  <si>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</si>
  <si>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</si>
  <si>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</si>
  <si>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</si>
  <si>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WIN3862</t>
  </si>
  <si>
    <t>WIN3863</t>
  </si>
  <si>
    <t>WIN3870</t>
  </si>
  <si>
    <t>WIN3873</t>
  </si>
  <si>
    <t>WIN3876</t>
  </si>
  <si>
    <t>WIN3877</t>
  </si>
  <si>
    <t>WIN3880</t>
  </si>
  <si>
    <t>WIN3883</t>
  </si>
  <si>
    <t>win3890</t>
  </si>
  <si>
    <t>WIN3891</t>
  </si>
  <si>
    <t>WIN3894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</si>
  <si>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</si>
  <si>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</si>
  <si>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</si>
  <si>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</si>
  <si>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</si>
  <si>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</si>
  <si>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</si>
  <si>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</si>
  <si>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</si>
  <si>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</si>
  <si>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</si>
  <si>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</si>
  <si>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</si>
  <si>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</si>
  <si>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</si>
  <si>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</si>
  <si>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</si>
  <si>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</si>
  <si>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</si>
  <si>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</si>
  <si>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</si>
  <si>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</si>
  <si>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</si>
  <si>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</si>
  <si>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</si>
  <si>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</si>
  <si>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</si>
  <si>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</si>
  <si>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</si>
  <si>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</si>
  <si>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</si>
  <si>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</si>
  <si>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</si>
  <si>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</si>
  <si>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WIN3990</t>
  </si>
  <si>
    <t>WIN3994</t>
  </si>
  <si>
    <t>WIN3995</t>
  </si>
  <si>
    <t>WIN3996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</si>
  <si>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</si>
  <si>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</si>
  <si>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</si>
  <si>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</si>
  <si>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</si>
  <si>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</si>
  <si>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</si>
  <si>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</si>
  <si>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</si>
  <si>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</si>
  <si>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</si>
  <si>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</si>
  <si>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</si>
  <si>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</si>
  <si>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</si>
  <si>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</si>
  <si>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</si>
  <si>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</si>
  <si>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</si>
  <si>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</si>
  <si>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</si>
  <si>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</si>
  <si>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</si>
  <si>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</si>
  <si>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</si>
  <si>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</si>
  <si>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win4065</t>
  </si>
  <si>
    <t>WIN4066</t>
  </si>
  <si>
    <t>WIN4067</t>
  </si>
  <si>
    <t>WIN4073</t>
  </si>
  <si>
    <t>WIN4076</t>
  </si>
  <si>
    <t>win4077</t>
  </si>
  <si>
    <t>WIN4078</t>
  </si>
  <si>
    <t>WIN4085</t>
  </si>
  <si>
    <t>WIN4091</t>
  </si>
  <si>
    <t>WIN4100</t>
  </si>
  <si>
    <t>WIN4101</t>
  </si>
  <si>
    <t>WIN4108</t>
  </si>
  <si>
    <t>win4109</t>
  </si>
  <si>
    <t>WIN4110</t>
  </si>
  <si>
    <t>WIN4113</t>
  </si>
  <si>
    <t>WIN4114</t>
  </si>
  <si>
    <t>WIN4116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</si>
  <si>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</si>
  <si>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</si>
  <si>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</si>
  <si>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</si>
  <si>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</si>
  <si>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</si>
  <si>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</si>
  <si>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</si>
  <si>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</si>
  <si>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</si>
  <si>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</si>
  <si>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</si>
  <si>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</si>
  <si>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</si>
  <si>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</si>
  <si>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</si>
  <si>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</si>
  <si>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</si>
  <si>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</si>
  <si>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</si>
  <si>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</si>
  <si>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</si>
  <si>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</si>
  <si>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</si>
  <si>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</si>
  <si>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</si>
  <si>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</si>
  <si>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win4172</t>
  </si>
  <si>
    <t>win4174</t>
  </si>
  <si>
    <t>WIN4179</t>
  </si>
  <si>
    <t>win4180</t>
  </si>
  <si>
    <t>WIN4190</t>
  </si>
  <si>
    <t>WIN4191</t>
  </si>
  <si>
    <t>WIN4192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</si>
  <si>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</si>
  <si>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</si>
  <si>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</si>
  <si>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</si>
  <si>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</si>
  <si>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</si>
  <si>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</si>
  <si>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</si>
  <si>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</si>
  <si>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</si>
  <si>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</si>
  <si>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</si>
  <si>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</si>
  <si>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</si>
  <si>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</si>
  <si>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</si>
  <si>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</si>
  <si>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</si>
  <si>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</si>
  <si>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</si>
  <si>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</si>
  <si>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</si>
  <si>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WIN4249</t>
  </si>
  <si>
    <t>WIN4250</t>
  </si>
  <si>
    <t>WIN4251</t>
  </si>
  <si>
    <t>WIN4255</t>
  </si>
  <si>
    <t>WIN4256</t>
  </si>
  <si>
    <t>WIN4259</t>
  </si>
  <si>
    <t>WIN4260</t>
  </si>
  <si>
    <t>WIN4262</t>
  </si>
  <si>
    <t>WIN4263</t>
  </si>
  <si>
    <t>WIN4264</t>
  </si>
  <si>
    <t>WIN4268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</si>
  <si>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</si>
  <si>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</si>
  <si>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</si>
  <si>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</si>
  <si>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</si>
  <si>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</si>
  <si>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</si>
  <si>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</si>
  <si>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</si>
  <si>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</si>
  <si>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</si>
  <si>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</si>
  <si>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</si>
  <si>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</si>
  <si>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</si>
  <si>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</si>
  <si>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</si>
  <si>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</si>
  <si>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</si>
  <si>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</si>
  <si>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</si>
  <si>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</si>
  <si>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</si>
  <si>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</si>
  <si>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</si>
  <si>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</si>
  <si>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</si>
  <si>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</si>
  <si>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</si>
  <si>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</si>
  <si>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</si>
  <si>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WIN4345</t>
  </si>
  <si>
    <t>WIN4349</t>
  </si>
  <si>
    <t>WIN4350</t>
  </si>
  <si>
    <t>WIN4356</t>
  </si>
  <si>
    <t>WIN4357</t>
  </si>
  <si>
    <t>win4360</t>
  </si>
  <si>
    <t>WIN4366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</si>
  <si>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</si>
  <si>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</si>
  <si>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</si>
  <si>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</si>
  <si>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</si>
  <si>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</si>
  <si>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</si>
  <si>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</si>
  <si>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win4388</t>
  </si>
  <si>
    <t>win4390</t>
  </si>
  <si>
    <t>WIN4393</t>
  </si>
  <si>
    <t>WIN4395</t>
  </si>
  <si>
    <t>WIN4396</t>
  </si>
  <si>
    <t>WIN4397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</si>
  <si>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</si>
  <si>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</si>
  <si>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</si>
  <si>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</si>
  <si>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</si>
  <si>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</si>
  <si>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</si>
  <si>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</si>
  <si>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</si>
  <si>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</si>
  <si>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</si>
  <si>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</si>
  <si>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</si>
  <si>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</si>
  <si>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</si>
  <si>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</si>
  <si>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</si>
  <si>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</si>
  <si>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</si>
  <si>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</si>
  <si>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</si>
  <si>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WIN4462</t>
  </si>
  <si>
    <t>WIN4463</t>
  </si>
  <si>
    <t>WIN4469</t>
  </si>
  <si>
    <t>WIN4479</t>
  </si>
  <si>
    <t>WIN4484</t>
  </si>
  <si>
    <t>WIN4493</t>
  </si>
  <si>
    <t>WIN4504</t>
  </si>
  <si>
    <t>WIN4511</t>
  </si>
  <si>
    <t>WIN4512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</si>
  <si>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</si>
  <si>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</si>
  <si>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</si>
  <si>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</si>
  <si>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</si>
  <si>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</si>
  <si>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</si>
  <si>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</si>
  <si>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</si>
  <si>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</si>
  <si>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</si>
  <si>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</si>
  <si>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</si>
  <si>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</si>
  <si>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</si>
  <si>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</si>
  <si>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</si>
  <si>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</si>
  <si>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</si>
  <si>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</si>
  <si>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</si>
  <si>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</si>
  <si>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</si>
  <si>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</si>
  <si>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</si>
  <si>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</si>
  <si>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WIN4611</t>
  </si>
  <si>
    <t>win4615</t>
  </si>
  <si>
    <t>WIN4634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</si>
  <si>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</si>
  <si>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</si>
  <si>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</si>
  <si>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</si>
  <si>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</si>
  <si>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</si>
  <si>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</si>
  <si>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</si>
  <si>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</si>
  <si>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</si>
  <si>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</si>
  <si>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</si>
  <si>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</si>
  <si>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</si>
  <si>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</si>
  <si>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</si>
  <si>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</si>
  <si>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</si>
  <si>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</si>
  <si>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</si>
  <si>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</si>
  <si>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</si>
  <si>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</si>
  <si>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</si>
  <si>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</si>
  <si>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</si>
  <si>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</si>
  <si>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</si>
  <si>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</si>
  <si>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</si>
  <si>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</si>
  <si>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</si>
  <si>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</si>
  <si>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</si>
  <si>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</si>
  <si>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</si>
  <si>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WIN4870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</si>
  <si>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</si>
  <si>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</si>
  <si>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</si>
  <si>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</si>
  <si>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</si>
  <si>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</si>
  <si>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</si>
  <si>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</si>
  <si>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</si>
  <si>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</si>
  <si>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</si>
  <si>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</si>
  <si>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</si>
  <si>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</si>
  <si>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</si>
  <si>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</si>
  <si>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</si>
  <si>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</si>
  <si>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</si>
  <si>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</si>
  <si>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win5005</t>
  </si>
  <si>
    <t>WIN5006</t>
  </si>
  <si>
    <t>WIN5007</t>
  </si>
  <si>
    <t>WIN5008</t>
  </si>
  <si>
    <t>win5019</t>
  </si>
  <si>
    <t>WIN5020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</si>
  <si>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</si>
  <si>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</si>
  <si>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</si>
  <si>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</si>
  <si>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</si>
  <si>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</si>
  <si>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</si>
  <si>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</si>
  <si>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</si>
  <si>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</si>
  <si>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</si>
  <si>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</si>
  <si>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</si>
  <si>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</si>
  <si>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</si>
  <si>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</si>
  <si>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</si>
  <si>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</si>
  <si>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</si>
  <si>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</si>
  <si>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</si>
  <si>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</si>
  <si>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</si>
  <si>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</si>
  <si>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</si>
  <si>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</si>
  <si>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</si>
  <si>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</si>
  <si>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</si>
  <si>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</si>
  <si>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</si>
  <si>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</si>
  <si>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</si>
  <si>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WIN5230</t>
  </si>
  <si>
    <t>WIN5231</t>
  </si>
  <si>
    <t>WIN5233</t>
  </si>
  <si>
    <t>win5238</t>
  </si>
  <si>
    <t>WIN5240</t>
  </si>
  <si>
    <t>WIN5247</t>
  </si>
  <si>
    <t>win5266</t>
  </si>
  <si>
    <t>win5267</t>
  </si>
  <si>
    <t>win5268</t>
  </si>
  <si>
    <t>WIN5269</t>
  </si>
  <si>
    <t>WIN5270</t>
  </si>
  <si>
    <t>WIN5272</t>
  </si>
  <si>
    <t>win5274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</si>
  <si>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</si>
  <si>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</si>
  <si>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</si>
  <si>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</si>
  <si>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</si>
  <si>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</si>
  <si>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</si>
  <si>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</si>
  <si>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win5295</t>
  </si>
  <si>
    <t>WIN5301</t>
  </si>
  <si>
    <t>WIN5303</t>
  </si>
  <si>
    <t>WIN5304</t>
  </si>
  <si>
    <t>WIN5305</t>
  </si>
  <si>
    <t>WIN5313</t>
  </si>
  <si>
    <t>win5323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</si>
  <si>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</si>
  <si>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</si>
  <si>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</si>
  <si>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</si>
  <si>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</si>
  <si>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</si>
  <si>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</si>
  <si>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</si>
  <si>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</si>
  <si>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</si>
  <si>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</si>
  <si>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</si>
  <si>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</si>
  <si>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</si>
  <si>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</si>
  <si>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</si>
  <si>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WIN5378</t>
  </si>
  <si>
    <t>WIN5380</t>
  </si>
  <si>
    <t>WIN5383</t>
  </si>
  <si>
    <t>WIN5385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</si>
  <si>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</si>
  <si>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</si>
  <si>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</si>
  <si>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</si>
  <si>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</si>
  <si>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</si>
  <si>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</si>
  <si>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</si>
  <si>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</si>
  <si>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</si>
  <si>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</si>
  <si>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</si>
  <si>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</si>
  <si>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</si>
  <si>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</si>
  <si>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</si>
  <si>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</si>
  <si>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</si>
  <si>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</si>
  <si>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</si>
  <si>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</si>
  <si>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</si>
  <si>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</si>
  <si>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</si>
  <si>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</si>
  <si>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</si>
  <si>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</si>
  <si>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</si>
  <si>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</si>
  <si>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</si>
  <si>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WIN5479</t>
  </si>
  <si>
    <t>WIN5483</t>
  </si>
  <si>
    <t>WIN5484</t>
  </si>
  <si>
    <t>win5487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</si>
  <si>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</si>
  <si>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</si>
  <si>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</si>
  <si>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</si>
  <si>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</si>
  <si>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</si>
  <si>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</si>
  <si>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</si>
  <si>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</si>
  <si>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</si>
  <si>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</si>
  <si>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</si>
  <si>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</si>
  <si>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</si>
  <si>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</si>
  <si>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</si>
  <si>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</si>
  <si>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</si>
  <si>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</si>
  <si>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</si>
  <si>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</si>
  <si>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</si>
  <si>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</si>
  <si>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WIN5553</t>
  </si>
  <si>
    <t>WIN5554</t>
  </si>
  <si>
    <t>WIN5555</t>
  </si>
  <si>
    <t>WIN5556</t>
  </si>
  <si>
    <t>WIN5557</t>
  </si>
  <si>
    <t>WIN5559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</si>
  <si>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</si>
  <si>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</si>
  <si>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</si>
  <si>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</si>
  <si>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</si>
  <si>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</si>
  <si>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</si>
  <si>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</si>
  <si>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</si>
  <si>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</si>
  <si>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</si>
  <si>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</si>
  <si>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</si>
  <si>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</si>
  <si>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</si>
  <si>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</si>
  <si>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</si>
  <si>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</si>
  <si>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</si>
  <si>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</si>
  <si>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</si>
  <si>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</si>
  <si>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</si>
  <si>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</si>
  <si>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</si>
  <si>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</si>
  <si>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</si>
  <si>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</si>
  <si>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</si>
  <si>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</si>
  <si>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</si>
  <si>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</si>
  <si>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</si>
  <si>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</si>
  <si>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</si>
  <si>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</si>
  <si>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</si>
  <si>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</si>
  <si>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</si>
  <si>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</si>
  <si>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</si>
  <si>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</si>
  <si>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</si>
  <si>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</si>
  <si>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</si>
  <si>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</si>
  <si>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</si>
  <si>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</si>
  <si>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</si>
  <si>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</si>
  <si>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</si>
  <si>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</si>
  <si>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</si>
  <si>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</si>
  <si>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</si>
  <si>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</si>
  <si>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</si>
  <si>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</si>
  <si>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</si>
  <si>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</si>
  <si>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</si>
  <si>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</si>
  <si>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</si>
  <si>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</si>
  <si>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</si>
  <si>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</si>
  <si>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</si>
  <si>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</si>
  <si>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</si>
  <si>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</si>
  <si>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</si>
  <si>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</si>
  <si>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</si>
  <si>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</si>
  <si>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</si>
  <si>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WIN5749</t>
  </si>
  <si>
    <t>win5750</t>
  </si>
  <si>
    <t>WIN5752</t>
  </si>
  <si>
    <t>win5755</t>
  </si>
  <si>
    <t>WIN5765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</si>
  <si>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</si>
  <si>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</si>
  <si>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</si>
  <si>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</si>
  <si>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</si>
  <si>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</si>
  <si>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</si>
  <si>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</si>
  <si>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</si>
  <si>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</si>
  <si>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</si>
  <si>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</si>
  <si>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</si>
  <si>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</si>
  <si>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</si>
  <si>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</si>
  <si>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</si>
  <si>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</si>
  <si>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</si>
  <si>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</si>
  <si>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</si>
  <si>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</si>
  <si>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</si>
  <si>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</si>
  <si>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</si>
  <si>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</si>
  <si>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</si>
  <si>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</si>
  <si>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</si>
  <si>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</si>
  <si>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</si>
  <si>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</si>
  <si>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</si>
  <si>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</si>
  <si>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</si>
  <si>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</si>
  <si>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</si>
  <si>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</si>
  <si>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</si>
  <si>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</si>
  <si>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</si>
  <si>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</si>
  <si>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</si>
  <si>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</si>
  <si>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</si>
  <si>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</si>
  <si>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</si>
  <si>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</si>
  <si>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</si>
  <si>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</si>
  <si>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</si>
  <si>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</si>
  <si>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</si>
  <si>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</si>
  <si>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</si>
  <si>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</si>
  <si>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</si>
  <si>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</si>
  <si>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</si>
  <si>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</si>
  <si>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</si>
  <si>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</si>
  <si>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</si>
  <si>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</si>
  <si>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</si>
  <si>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</si>
  <si>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</si>
  <si>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</si>
  <si>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</si>
  <si>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</si>
  <si>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</si>
  <si>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</si>
  <si>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</si>
  <si>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</si>
  <si>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</si>
  <si>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</si>
  <si>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</si>
  <si>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</si>
  <si>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</si>
  <si>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</si>
  <si>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</si>
  <si>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</si>
  <si>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</si>
  <si>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</si>
  <si>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</si>
  <si>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</si>
  <si>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</si>
  <si>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</si>
  <si>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</si>
  <si>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</si>
  <si>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</si>
  <si>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</si>
  <si>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</si>
  <si>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</si>
  <si>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</si>
  <si>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</si>
  <si>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WIN6095</t>
  </si>
  <si>
    <t>WIN6101</t>
  </si>
  <si>
    <t>WIN6102</t>
  </si>
  <si>
    <t>WIN6103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</si>
  <si>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</si>
  <si>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</si>
  <si>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</si>
  <si>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</si>
  <si>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</si>
  <si>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</si>
  <si>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</si>
  <si>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</si>
  <si>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</si>
  <si>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</si>
  <si>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</si>
  <si>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</si>
  <si>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</si>
  <si>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</si>
  <si>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</si>
  <si>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</si>
  <si>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</si>
  <si>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</si>
  <si>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</si>
  <si>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</si>
  <si>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</si>
  <si>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</si>
  <si>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</si>
  <si>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</si>
  <si>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</si>
  <si>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</si>
  <si>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</si>
  <si>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</si>
  <si>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</si>
  <si>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</si>
  <si>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</si>
  <si>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</si>
  <si>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</si>
  <si>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WIN6203</t>
  </si>
  <si>
    <t>6203 - WIN HCM BPC-01.03-01.04 Botanica Pr</t>
  </si>
  <si>
    <t>WIN6204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</si>
  <si>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</si>
  <si>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</si>
  <si>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</si>
  <si>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</si>
  <si>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</si>
  <si>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</si>
  <si>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</si>
  <si>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</si>
  <si>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</si>
  <si>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</si>
  <si>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</si>
  <si>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</si>
  <si>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</si>
  <si>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</si>
  <si>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</si>
  <si>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</si>
  <si>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</si>
  <si>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</si>
  <si>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</si>
  <si>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</si>
  <si>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</si>
  <si>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win6272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</si>
  <si>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</si>
  <si>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</si>
  <si>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</si>
  <si>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</si>
  <si>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</si>
  <si>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</si>
  <si>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</si>
  <si>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</si>
  <si>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</si>
  <si>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</si>
  <si>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</si>
  <si>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</si>
  <si>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</si>
  <si>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</si>
  <si>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</si>
  <si>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</si>
  <si>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</si>
  <si>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</si>
  <si>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WIN6343</t>
  </si>
  <si>
    <t>WIN6350</t>
  </si>
  <si>
    <t>win6359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</si>
  <si>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</si>
  <si>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</si>
  <si>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</si>
  <si>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</si>
  <si>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</si>
  <si>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</si>
  <si>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</si>
  <si>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</si>
  <si>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</si>
  <si>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</si>
  <si>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</si>
  <si>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</si>
  <si>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</si>
  <si>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</si>
  <si>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</si>
  <si>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</si>
  <si>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</si>
  <si>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</si>
  <si>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</si>
  <si>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</si>
  <si>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</si>
  <si>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</si>
  <si>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</si>
  <si>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</si>
  <si>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</si>
  <si>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</si>
  <si>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</si>
  <si>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</si>
  <si>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</si>
  <si>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</si>
  <si>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</si>
  <si>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</si>
  <si>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</si>
  <si>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</si>
  <si>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</si>
  <si>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</si>
  <si>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win6466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</si>
  <si>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</si>
  <si>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</si>
  <si>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</si>
  <si>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</si>
  <si>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</si>
  <si>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</si>
  <si>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</si>
  <si>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</si>
  <si>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</si>
  <si>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</si>
  <si>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</si>
  <si>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</si>
  <si>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win6502</t>
  </si>
  <si>
    <t>WIN6505</t>
  </si>
  <si>
    <t>6505 - WM+ HCM 318 Tỉnh Lộ 2</t>
  </si>
  <si>
    <t>win6506</t>
  </si>
  <si>
    <t>WIN6507</t>
  </si>
  <si>
    <t>WIN6508</t>
  </si>
  <si>
    <t>WIN6518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</si>
  <si>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</si>
  <si>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</si>
  <si>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</si>
  <si>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</si>
  <si>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</si>
  <si>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</si>
  <si>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</si>
  <si>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</si>
  <si>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</si>
  <si>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</si>
  <si>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</si>
  <si>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</si>
  <si>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win6591</t>
  </si>
  <si>
    <t>WIN6596</t>
  </si>
  <si>
    <t>win6606</t>
  </si>
  <si>
    <t>win6610</t>
  </si>
  <si>
    <t>win6613</t>
  </si>
  <si>
    <t>WIN6614</t>
  </si>
  <si>
    <t>WIN6615</t>
  </si>
  <si>
    <t>win6618</t>
  </si>
  <si>
    <t>WIN6629</t>
  </si>
  <si>
    <t>win6634</t>
  </si>
  <si>
    <t>win6639</t>
  </si>
  <si>
    <t>WIN6646</t>
  </si>
  <si>
    <t>WIN6658</t>
  </si>
  <si>
    <t>WIN6662</t>
  </si>
  <si>
    <t>WM+ HCM 12-12A Chiến Lược</t>
  </si>
  <si>
    <t>win6663</t>
  </si>
  <si>
    <t>win6664</t>
  </si>
  <si>
    <t>win6668</t>
  </si>
  <si>
    <t>WIN6670</t>
  </si>
  <si>
    <t>WIN6671</t>
  </si>
  <si>
    <t>win6673</t>
  </si>
  <si>
    <t>win6674</t>
  </si>
  <si>
    <t>WIN6675</t>
  </si>
  <si>
    <t>win6676</t>
  </si>
  <si>
    <t>win6677</t>
  </si>
  <si>
    <t>win6682</t>
  </si>
  <si>
    <t>win6683</t>
  </si>
  <si>
    <t>win6684</t>
  </si>
  <si>
    <t>win6689</t>
  </si>
  <si>
    <t>win6697</t>
  </si>
  <si>
    <t>WIN6702</t>
  </si>
  <si>
    <t>win6705</t>
  </si>
  <si>
    <t>WIN6709</t>
  </si>
  <si>
    <t>win6710</t>
  </si>
  <si>
    <t>win6711</t>
  </si>
  <si>
    <t>win6713</t>
  </si>
  <si>
    <t>win6722</t>
  </si>
  <si>
    <t>win6728</t>
  </si>
  <si>
    <t>WIN6734</t>
  </si>
  <si>
    <t>win6735</t>
  </si>
  <si>
    <t>win6738</t>
  </si>
  <si>
    <t>win6739</t>
  </si>
  <si>
    <t>win6743</t>
  </si>
  <si>
    <t>WIN6744</t>
  </si>
  <si>
    <t>win6754</t>
  </si>
  <si>
    <t>win6757</t>
  </si>
  <si>
    <t>win6760</t>
  </si>
  <si>
    <t>win6768</t>
  </si>
  <si>
    <t>win6770</t>
  </si>
  <si>
    <t>win6774</t>
  </si>
  <si>
    <t>win6776</t>
  </si>
  <si>
    <t>6776 - WM+ HNI H3 Hope Residences</t>
  </si>
  <si>
    <t>win6777</t>
  </si>
  <si>
    <t>win6781</t>
  </si>
  <si>
    <t>win6782</t>
  </si>
  <si>
    <t>win6788</t>
  </si>
  <si>
    <t>win6795</t>
  </si>
  <si>
    <t>win6802</t>
  </si>
  <si>
    <t>win6803</t>
  </si>
  <si>
    <t>win6807</t>
  </si>
  <si>
    <t>win6823</t>
  </si>
  <si>
    <t>win6824</t>
  </si>
  <si>
    <t>win6826</t>
  </si>
  <si>
    <t>win6829</t>
  </si>
  <si>
    <t>win6830</t>
  </si>
  <si>
    <t>win6831</t>
  </si>
  <si>
    <t>win6843</t>
  </si>
  <si>
    <t>WIN6844</t>
  </si>
  <si>
    <t>win6846</t>
  </si>
  <si>
    <t>win6847</t>
  </si>
  <si>
    <t>win6848</t>
  </si>
  <si>
    <t>win6849</t>
  </si>
  <si>
    <t>WIN6852</t>
  </si>
  <si>
    <t>6852 - WM+ HNI 23 Ngõ 214 Nguyễn Xiển</t>
  </si>
  <si>
    <t>win6856</t>
  </si>
  <si>
    <t>win6857</t>
  </si>
  <si>
    <t>win6858</t>
  </si>
  <si>
    <t>win6859</t>
  </si>
  <si>
    <t>WIN6860</t>
  </si>
  <si>
    <t>6860 - WM+ HCM SAV.8-00.06-07, CC Sun Aven</t>
  </si>
  <si>
    <t>win6863</t>
  </si>
  <si>
    <t>win6866</t>
  </si>
  <si>
    <t>win6869</t>
  </si>
  <si>
    <t>win6872</t>
  </si>
  <si>
    <t>win6873</t>
  </si>
  <si>
    <t>WIN6875</t>
  </si>
  <si>
    <t>win6880</t>
  </si>
  <si>
    <t>win6882</t>
  </si>
  <si>
    <t>win6883</t>
  </si>
  <si>
    <t>WIN6886</t>
  </si>
  <si>
    <t>win6888</t>
  </si>
  <si>
    <t>win6891</t>
  </si>
  <si>
    <t>win6892</t>
  </si>
  <si>
    <t>win6895</t>
  </si>
  <si>
    <t>WIN6896</t>
  </si>
  <si>
    <t>6896 - WM+ HCM Gian hàng B2, CC Riverside</t>
  </si>
  <si>
    <t>win6900</t>
  </si>
  <si>
    <t>WIN6916</t>
  </si>
  <si>
    <t>win6919</t>
  </si>
  <si>
    <t>win6920</t>
  </si>
  <si>
    <t>win6921</t>
  </si>
  <si>
    <t>WIN6923</t>
  </si>
  <si>
    <t>6923 - WM+ HNI CT5C KĐT Văn Khê</t>
  </si>
  <si>
    <t>WIN6929</t>
  </si>
  <si>
    <t>win6939</t>
  </si>
  <si>
    <t>WIN6951</t>
  </si>
  <si>
    <t>WIN6957</t>
  </si>
  <si>
    <t>win6964</t>
  </si>
  <si>
    <t>WIN6967</t>
  </si>
  <si>
    <t>6967 - WM+ HNI 49C Hàng Bún, Ba Đình</t>
  </si>
  <si>
    <t>win6970</t>
  </si>
  <si>
    <t>6970 - WIN HCM E1 Block E CC Tecco Town</t>
  </si>
  <si>
    <t>win6974</t>
  </si>
  <si>
    <t>win6978</t>
  </si>
  <si>
    <t>win6985</t>
  </si>
  <si>
    <t>6985 - WM+ HCM 0.02 CC 243 Tân Hòa Đông</t>
  </si>
  <si>
    <t>WIN6990</t>
  </si>
  <si>
    <t>6990 WM+ HNI T1 - TM3 Hanhomes Blue Star</t>
  </si>
  <si>
    <t>win6991</t>
  </si>
  <si>
    <t>6991 - WM+ HNI Xuân Sơn, Sóc Sơn</t>
  </si>
  <si>
    <t>WIN6992</t>
  </si>
  <si>
    <t>6992 - WIN HCM SH21, CC Homyland Riverside</t>
  </si>
  <si>
    <t>WIN6993</t>
  </si>
  <si>
    <t>6993 - WM+ HCM 77 Tân Thới Hiệp 14</t>
  </si>
  <si>
    <t>WIN6997</t>
  </si>
  <si>
    <t>6997 - WM+ HCM 1F Đường 18</t>
  </si>
  <si>
    <t>WIN6999</t>
  </si>
  <si>
    <t>6999 - WM+ HCM 73 Phạm Đăng Giảng</t>
  </si>
  <si>
    <t>winF209</t>
  </si>
  <si>
    <t>Số dòng = 2126</t>
  </si>
  <si>
    <t>Tài khoản: 131; Quý 1 năm 2025</t>
  </si>
  <si>
    <t>Số dòng = 2001</t>
  </si>
  <si>
    <t>Tài khoản: 131; Năm 2025</t>
  </si>
  <si>
    <t>Số phát sinh 2024</t>
  </si>
  <si>
    <t>LINK CHI TIẾT</t>
  </si>
  <si>
    <t>Số phiếu</t>
  </si>
  <si>
    <t>GHI CHÚ</t>
  </si>
  <si>
    <t>Chi tiết DUCTHANH</t>
  </si>
  <si>
    <t>The Pride: BH2314566 (4/7/24)
Bà Triệu: BH2314564 (4/7/24); BH2315282 (9/8/24); BH2316157 (9/9/24)
Masteri Smart City: BH2320907 (13/2/25); BH2321550 (11/03/25)
Tân Tây Đô: BH2321747 (14/03/25)</t>
  </si>
  <si>
    <t>mang chứng từ gốc qua cửa hàng để thanh toán</t>
  </si>
  <si>
    <t>trên phần mềm có nhiều hơn 1 mã khách hàng : vừa cty và vừa khác lẻ. Nhập tên khách hàng để kiểm tra</t>
  </si>
  <si>
    <t>BH2321633 (13/3)</t>
  </si>
  <si>
    <t>thanh toán cuối tháng, ko rõ phương thức đối chiếu công nợ =&gt; thử hỏi cửa hàng</t>
  </si>
  <si>
    <t>Chi tiết Green001</t>
  </si>
  <si>
    <t>thanh toán 15 hàng tháng, ko rõ phương thức đối chiếu công nợ</t>
  </si>
  <si>
    <t>Chi tiết Green002</t>
  </si>
  <si>
    <t>Chi tiết Green003</t>
  </si>
  <si>
    <t>Chi tiết Green004</t>
  </si>
  <si>
    <t>Chi tiết Green005</t>
  </si>
  <si>
    <t>Chi tiết KK</t>
  </si>
  <si>
    <t>BH2313355 (16/5/24), BH2321127 (22/2/25)</t>
  </si>
  <si>
    <t>Chi tiết KL.HN001</t>
  </si>
  <si>
    <t>BH2317276 (19/10/24)</t>
  </si>
  <si>
    <t>Chi tiết KL.HN007</t>
  </si>
  <si>
    <t>Chi tiết KL00014</t>
  </si>
  <si>
    <t>đơn gối đầu</t>
  </si>
  <si>
    <t>Chi tiết KL00015</t>
  </si>
  <si>
    <t>Đơn thanh toán sót</t>
  </si>
  <si>
    <t>Chi tiết KL00028</t>
  </si>
  <si>
    <t>KL00037</t>
  </si>
  <si>
    <t>Vimi Mart (chị Huấn )</t>
  </si>
  <si>
    <t>BH2317432 (24/10/24)</t>
  </si>
  <si>
    <t>Sót đơn</t>
  </si>
  <si>
    <t>KL00039</t>
  </si>
  <si>
    <t>An Nam Mart (Chị Hòa)</t>
  </si>
  <si>
    <t>BH2317493 (28/10/24)</t>
  </si>
  <si>
    <t>đơn gối đầu nhưng lâu ko có đơn</t>
  </si>
  <si>
    <t>BH2317777 (5/11/24)</t>
  </si>
  <si>
    <t>sót đơn</t>
  </si>
  <si>
    <t>Chi tiết KL00056</t>
  </si>
  <si>
    <t>Chi tiết KL00057</t>
  </si>
  <si>
    <t>Chi tiết KL00065</t>
  </si>
  <si>
    <t>Chi tiết KL00068</t>
  </si>
  <si>
    <t>Chi tiết KL00085</t>
  </si>
  <si>
    <t>Chi tiết KL00092</t>
  </si>
  <si>
    <t>BH2319601 (6/1/25); BH2321401 (5/3/25)</t>
  </si>
  <si>
    <t>Chi tiết KL00102</t>
  </si>
  <si>
    <t>Chi tiết KL00103</t>
  </si>
  <si>
    <t>Chi tiết KL00142</t>
  </si>
  <si>
    <t>Chi tiết KL00143</t>
  </si>
  <si>
    <t>KL00148</t>
  </si>
  <si>
    <t>Uti mart - Tòa S2.18 Vinhome Ocean Park, Đa Tốn, Gia Lâm</t>
  </si>
  <si>
    <t>BH2316262 (12/9/24); BH2318158 (18/11/24)</t>
  </si>
  <si>
    <t>KL00150</t>
  </si>
  <si>
    <t>Topmart SH06 chung cư Anland Complex</t>
  </si>
  <si>
    <t>BH2317971 (12/11/24)</t>
  </si>
  <si>
    <t>Chi tiết KL00152</t>
  </si>
  <si>
    <t>Đơn gối đầu, nhưng lâu chưa lấy lại đơn</t>
  </si>
  <si>
    <t>KL00156</t>
  </si>
  <si>
    <t>Siêu thị Top5</t>
  </si>
  <si>
    <t>BH2316833 (7/10/24)</t>
  </si>
  <si>
    <t>Chi tiết KL00159</t>
  </si>
  <si>
    <t>Chi tiết KL00164</t>
  </si>
  <si>
    <t>KL00165</t>
  </si>
  <si>
    <t>Iki Mart</t>
  </si>
  <si>
    <t>BH2317440 (25/10/24)</t>
  </si>
  <si>
    <t>Chi tiết KL00181</t>
  </si>
  <si>
    <t>Chi tiết Kl00182</t>
  </si>
  <si>
    <t>Chi tiết KL00184</t>
  </si>
  <si>
    <t>Chi tiết KL00185</t>
  </si>
  <si>
    <t>Lecomart0001</t>
  </si>
  <si>
    <t>Siêu Thị Lecomart Tòa Sp01S40</t>
  </si>
  <si>
    <t>BH2316212 (20/9)</t>
  </si>
  <si>
    <t>Lecomart0002</t>
  </si>
  <si>
    <t>Siêu Thị Lecomart S101S48A, Sảnh 5, Tòa S2</t>
  </si>
  <si>
    <t>BH2316209 (20/9)</t>
  </si>
  <si>
    <t>Lecomart0003</t>
  </si>
  <si>
    <t>Siêu Thị Lecomart H101S16, Haven Park 1</t>
  </si>
  <si>
    <t>BH2316211 (20/9)</t>
  </si>
  <si>
    <t>Lecomart0004</t>
  </si>
  <si>
    <t>Siêu Thị Lecomart P207, Park Premium, Aquabay</t>
  </si>
  <si>
    <t>BH2316190 (20/9)</t>
  </si>
  <si>
    <t>Lecomart0005</t>
  </si>
  <si>
    <t>Siêu Thị Lecomart R3-01S08, Onsen Swanlake</t>
  </si>
  <si>
    <t>BH2316210 (20/9)</t>
  </si>
  <si>
    <t>Lecomart0006</t>
  </si>
  <si>
    <t>Siêu Thị Lecomart SHR20, Eurowindow Park</t>
  </si>
  <si>
    <t>BH2316628 (1/10)</t>
  </si>
  <si>
    <t>Lecomart0007</t>
  </si>
  <si>
    <t>Siêu Thị Lecomart H2 01S20 Haven Park</t>
  </si>
  <si>
    <t>BH2315346 (6/8)</t>
  </si>
  <si>
    <t>Quay về Bảng tổng</t>
  </si>
  <si>
    <t>CHI TIẾT CÔNG NỢ ĐẾN 30/06/2025</t>
  </si>
  <si>
    <t>Ngày chứng từ</t>
  </si>
  <si>
    <t>Số chứng từ</t>
  </si>
  <si>
    <t>Diễn giải</t>
  </si>
  <si>
    <t>Khách hàng</t>
  </si>
  <si>
    <t>Tổng tiền hàng</t>
  </si>
  <si>
    <t>Tiền chiết khấu</t>
  </si>
  <si>
    <t>Tiền thuế GTGT</t>
  </si>
  <si>
    <t>Tổng tiền thanh toán</t>
  </si>
  <si>
    <t>BH2324467</t>
  </si>
  <si>
    <t>Bán hàng</t>
  </si>
  <si>
    <t>BH2324046</t>
  </si>
  <si>
    <t>BH2322400</t>
  </si>
  <si>
    <t>BH2321401</t>
  </si>
  <si>
    <t>BH2320222</t>
  </si>
  <si>
    <t>BH2319601</t>
  </si>
  <si>
    <t>HBTL25011681</t>
  </si>
  <si>
    <t>HÀNG TRẢ</t>
  </si>
  <si>
    <t>HBTL25011143</t>
  </si>
  <si>
    <t>HBTL2311/4267</t>
  </si>
  <si>
    <t>PT2501/0018</t>
  </si>
  <si>
    <t>Thu tiền đơn hàng BH2317541</t>
  </si>
  <si>
    <t>PT2501/0078</t>
  </si>
  <si>
    <t>Thu tiền đơn hàng BH2320222</t>
  </si>
  <si>
    <t>PT2504/0051</t>
  </si>
  <si>
    <t>Thu tiên đơn hàng BH2321401</t>
  </si>
  <si>
    <t>PT2504/0052</t>
  </si>
  <si>
    <t>Thu tiên đơn hàng BH2319601</t>
  </si>
  <si>
    <t>PT2505/0067</t>
  </si>
  <si>
    <t>Thu tiền đơn hàng BH2322400</t>
  </si>
  <si>
    <t>BH2325130</t>
  </si>
  <si>
    <t>ĐƠN KHÁCH LẼ Green mart- hope resident, THANH TOÁN LUN,  SĐT: 0353870217 CHỊ GIANG</t>
  </si>
  <si>
    <t>Còn nợ cuối kỳ</t>
  </si>
  <si>
    <t>Số hóa đơn</t>
  </si>
  <si>
    <t>Ký hiệu HĐ</t>
  </si>
  <si>
    <t>BH2321127</t>
  </si>
  <si>
    <t>00012518</t>
  </si>
  <si>
    <t>1C25TNN</t>
  </si>
  <si>
    <t>BH2320907</t>
  </si>
  <si>
    <t>00010223</t>
  </si>
  <si>
    <t>BH2321550</t>
  </si>
  <si>
    <t>00015777</t>
  </si>
  <si>
    <t>BH2321747</t>
  </si>
  <si>
    <t>00016981</t>
  </si>
  <si>
    <t>HBTL25010566</t>
  </si>
  <si>
    <t>BH2321491</t>
  </si>
  <si>
    <t>BH2322842</t>
  </si>
  <si>
    <t>BH2323274</t>
  </si>
  <si>
    <t>BH2324053</t>
  </si>
  <si>
    <t>HBTL25011320</t>
  </si>
  <si>
    <t>PT2504/0070</t>
  </si>
  <si>
    <t>Thu tiền đơn hàng BH2322842</t>
  </si>
  <si>
    <t>PT2505/0017</t>
  </si>
  <si>
    <t>Thu tiền đơn hàng BH2321491</t>
  </si>
  <si>
    <t>PT2506/0014</t>
  </si>
  <si>
    <t>Thu tiền đơn hàng BH2324053</t>
  </si>
  <si>
    <t>BH2325542</t>
  </si>
  <si>
    <t>Bán hàng Eco Mart  ki-ốt 7 T2 Blue Start Trâu Quỳ , THANH TOÁN LUN</t>
  </si>
  <si>
    <t>HBTL25012143</t>
  </si>
  <si>
    <t>hàng trả</t>
  </si>
  <si>
    <t>PT2507/0045</t>
  </si>
  <si>
    <t>Thu tiền đơn hàng BH2323274</t>
  </si>
  <si>
    <t>BH2322830</t>
  </si>
  <si>
    <t>BH2321292</t>
  </si>
  <si>
    <t>BH2325021</t>
  </si>
  <si>
    <t>Bán hàng TD Mart, Sunshine Dương Văn Bé (Mở mới), Mai Động, Hoàng Mai, HN , CK 5%</t>
  </si>
  <si>
    <t>HBTL25012075</t>
  </si>
  <si>
    <t>PT2507/0002</t>
  </si>
  <si>
    <t>Thu tiền đơn hàng BH2322830, BH2321292</t>
  </si>
  <si>
    <t>BH2320959</t>
  </si>
  <si>
    <t>BH2321495</t>
  </si>
  <si>
    <t>BH2324262</t>
  </si>
  <si>
    <t>BH2324913</t>
  </si>
  <si>
    <t>HBTL25011697</t>
  </si>
  <si>
    <t>PT2503/0016</t>
  </si>
  <si>
    <t>Thu tiền đơn hàng BH2320959</t>
  </si>
  <si>
    <t>PT2504/0067</t>
  </si>
  <si>
    <t>Thu tiền đơn hàng BH2321495</t>
  </si>
  <si>
    <t>PT2506/0031</t>
  </si>
  <si>
    <t>Thu tiền đơn hàng BH2324262</t>
  </si>
  <si>
    <t>PT2507/0013</t>
  </si>
  <si>
    <t>Thu tiền đơn hàng BH2324913</t>
  </si>
  <si>
    <t>BH2325575</t>
  </si>
  <si>
    <t>ĐƠN KHÁCH LẼ Cherry Mart - S1.07 Vinhomes Ocean Park , SĐT : 0878332868</t>
  </si>
  <si>
    <t>PT2507/0043</t>
  </si>
  <si>
    <t>Thu tiền đơn hàng BH2325575</t>
  </si>
  <si>
    <t>BH2320957</t>
  </si>
  <si>
    <t>BH2321484</t>
  </si>
  <si>
    <t>BH2322847</t>
  </si>
  <si>
    <t>BH2323614</t>
  </si>
  <si>
    <t>BH2323953</t>
  </si>
  <si>
    <t>BH2324910</t>
  </si>
  <si>
    <t>HBTL25011152</t>
  </si>
  <si>
    <t>HBTL25011678</t>
  </si>
  <si>
    <t>HBTL25012062</t>
  </si>
  <si>
    <t>PT2504/0068</t>
  </si>
  <si>
    <t>Thu tiền đơn hàng BH2320957</t>
  </si>
  <si>
    <t>PT2506/0013</t>
  </si>
  <si>
    <t>Thu tiền đơn hàng BH2321484</t>
  </si>
  <si>
    <t>PT2506/0015</t>
  </si>
  <si>
    <t>Thu tiền đơn hàng BH2322847</t>
  </si>
  <si>
    <t>PT2506/0056</t>
  </si>
  <si>
    <t>Thu tiền đơn hàng BH2323953</t>
  </si>
  <si>
    <t>PT2506/0057</t>
  </si>
  <si>
    <t>Thu tiền đơn hàng BH2323614</t>
  </si>
  <si>
    <t>BH2325572</t>
  </si>
  <si>
    <t>Bán hàng Xanh Mart - S1.08 Vinhomes Ocean Park</t>
  </si>
  <si>
    <t>HBTL25012088</t>
  </si>
  <si>
    <t>PT2507/0016</t>
  </si>
  <si>
    <t>Thu tiền đơn hàng BH2324910</t>
  </si>
  <si>
    <t>PT2507/0044</t>
  </si>
  <si>
    <t>Thu tiền đơn hàng BH2325572</t>
  </si>
  <si>
    <t>BH2321562</t>
  </si>
  <si>
    <t>BH2324017</t>
  </si>
  <si>
    <t>PT2503/0046</t>
  </si>
  <si>
    <t>Thu tiền dơn hàng BH2318393 (25/11)</t>
  </si>
  <si>
    <t>PT2503/0074</t>
  </si>
  <si>
    <t>Thu tiền đơn hàng BH2317253 ĐƠN 18/10/2024</t>
  </si>
  <si>
    <t>PT2505/0069</t>
  </si>
  <si>
    <t>Thu tiền đơn hàng BH2321562</t>
  </si>
  <si>
    <t>BH2325464</t>
  </si>
  <si>
    <t>Đơn Hàng Khách Lẽ  Thực phẩm xanh (Hệ thống Cmart) - V5 The Vespa Phú Lãm, Hà Đông , Thanh Toán Lun , CK 5%</t>
  </si>
  <si>
    <t>15/07/2025</t>
  </si>
  <si>
    <t>PT2507/0028</t>
  </si>
  <si>
    <t>Thu tiền đơn hàng BH2324017</t>
  </si>
  <si>
    <t>BH2319863</t>
  </si>
  <si>
    <t>BH2322031</t>
  </si>
  <si>
    <t>BH2324662</t>
  </si>
  <si>
    <t>HBTL25010558</t>
  </si>
  <si>
    <t xml:space="preserve"> </t>
  </si>
  <si>
    <t>PT2505/0028</t>
  </si>
  <si>
    <t>Thu tiền đơn hàng BH2318894, BH2319074, BH2319303, BH2322031, BH2321822, BH2319863</t>
  </si>
  <si>
    <t>BH2325514</t>
  </si>
  <si>
    <t>Bán hàng Siêu thị Xanh CC IA20 Ciputra</t>
  </si>
  <si>
    <t>BH2320052</t>
  </si>
  <si>
    <t>BH2322532</t>
  </si>
  <si>
    <t>BH2323223</t>
  </si>
  <si>
    <t>BH2323742</t>
  </si>
  <si>
    <t>BH2323931</t>
  </si>
  <si>
    <t>BH2324470</t>
  </si>
  <si>
    <t>HBTL25010029</t>
  </si>
  <si>
    <t>PT2501/0054</t>
  </si>
  <si>
    <t>Thu tiền đơn hàng BH2318583</t>
  </si>
  <si>
    <t>PT2505/0020</t>
  </si>
  <si>
    <t>Thu tiền đơn hàng BH2320052</t>
  </si>
  <si>
    <t>PT2505/0021</t>
  </si>
  <si>
    <t>Thu tiền đơn hàng BH2322532</t>
  </si>
  <si>
    <t>PT2505/0052</t>
  </si>
  <si>
    <t>Thu tiền đơn hàng BH2323223</t>
  </si>
  <si>
    <t>PT2505/0066</t>
  </si>
  <si>
    <t>Thu tiền đơn hàng BH2323742</t>
  </si>
  <si>
    <t>PT2506/0039</t>
  </si>
  <si>
    <t>Thu tiền đơn hàng BH2324470</t>
  </si>
  <si>
    <t>BH2325109</t>
  </si>
  <si>
    <t>Bán hàng Tiện Lợi Mart , CK 7% CỐ ĐỊNH , ĐƠN THỨ 9 THANH TOÁN ĐƠN THỨ 8</t>
  </si>
  <si>
    <t>PT2506/0004</t>
  </si>
  <si>
    <t>Thu tiền đơn hàng BH2323931</t>
  </si>
  <si>
    <t>BH2320209</t>
  </si>
  <si>
    <t>BH2320623</t>
  </si>
  <si>
    <t>BH2321275</t>
  </si>
  <si>
    <t>BH2322529</t>
  </si>
  <si>
    <t>BH2322829</t>
  </si>
  <si>
    <t>BH2324358</t>
  </si>
  <si>
    <t>PT2501/0019</t>
  </si>
  <si>
    <t>Thu tiền đơn hàng BH2318718</t>
  </si>
  <si>
    <t>PT2501/0065</t>
  </si>
  <si>
    <t>Thu tiền đơn hàng BH2319399</t>
  </si>
  <si>
    <t>PT2503/0015</t>
  </si>
  <si>
    <t>Thu tiền đơn hàng BH2320209, BH2320623</t>
  </si>
  <si>
    <t>PT2504/0054</t>
  </si>
  <si>
    <t>Thu tiên đơn hàng BH2321275</t>
  </si>
  <si>
    <t>BH2326042</t>
  </si>
  <si>
    <t>Bán hàng THANH BÌNH MART , CK 5%</t>
  </si>
  <si>
    <t>BH2325715</t>
  </si>
  <si>
    <t>PT2507/0017</t>
  </si>
  <si>
    <t>Thu tiền đơn hàng BH2324358</t>
  </si>
  <si>
    <t>BH2319726</t>
  </si>
  <si>
    <t>BH2320555</t>
  </si>
  <si>
    <t>BH2321135</t>
  </si>
  <si>
    <t>BH2324398</t>
  </si>
  <si>
    <t>PT2502/0010</t>
  </si>
  <si>
    <t>Thu tiền đơn hàng BH2314694</t>
  </si>
  <si>
    <t>PT2502/0011</t>
  </si>
  <si>
    <t>Thu tiền đơn hàng BH2317697</t>
  </si>
  <si>
    <t>PT2502/0012</t>
  </si>
  <si>
    <t>Thu tiền đơn hàng BH2319726</t>
  </si>
  <si>
    <t>BH2320627</t>
  </si>
  <si>
    <t>BH2321399</t>
  </si>
  <si>
    <t>BH2322340</t>
  </si>
  <si>
    <t>00029869</t>
  </si>
  <si>
    <t>BH2323973</t>
  </si>
  <si>
    <t>BH2324902</t>
  </si>
  <si>
    <t>HBTL2311/4272</t>
  </si>
  <si>
    <t>HBTL25010706</t>
  </si>
  <si>
    <t>HBTL25010914</t>
  </si>
  <si>
    <t>PT2501/0042</t>
  </si>
  <si>
    <t>Thu tiền đơn hàng BH2319127</t>
  </si>
  <si>
    <t>PT2503/0035</t>
  </si>
  <si>
    <t>Thu tiền đơn hàng BH2320627</t>
  </si>
  <si>
    <t>PT2504/0013</t>
  </si>
  <si>
    <t>Thu tiền đơn hàng BH2321399</t>
  </si>
  <si>
    <t>PT2505/0035</t>
  </si>
  <si>
    <t>Thu tiền đơn hàng BH2322340</t>
  </si>
  <si>
    <t>BH2320210</t>
  </si>
  <si>
    <t>BH2321241</t>
  </si>
  <si>
    <t>BH2324530</t>
  </si>
  <si>
    <t>HBTL25010726</t>
  </si>
  <si>
    <t>HBTL25011491</t>
  </si>
  <si>
    <t>PT2503/0061</t>
  </si>
  <si>
    <t>Thu tiền đơn hàng BH2320210</t>
  </si>
  <si>
    <t>PT2503/0062</t>
  </si>
  <si>
    <t>Thu tiền đơn hàng BH2319174 (21/12)</t>
  </si>
  <si>
    <t>PT2505/0037</t>
  </si>
  <si>
    <t>Thu tiền đơn hàng BH2321241</t>
  </si>
  <si>
    <t>BH2320934</t>
  </si>
  <si>
    <t>BH2321596</t>
  </si>
  <si>
    <t>BH2322418</t>
  </si>
  <si>
    <t>BH2324531</t>
  </si>
  <si>
    <t>HBTL25010704</t>
  </si>
  <si>
    <t>HBTL25010705</t>
  </si>
  <si>
    <t>HBTL25010708</t>
  </si>
  <si>
    <t>PT2503/0029</t>
  </si>
  <si>
    <t>Thu tiền đơn hàng BH2315767 (22/08)</t>
  </si>
  <si>
    <t>PT2503/0030</t>
  </si>
  <si>
    <t>Thu tiền đơn hàng BH2318387 (25/11)</t>
  </si>
  <si>
    <t>PT2503/0051</t>
  </si>
  <si>
    <t>Thu tiền đơn hàng BH2320934</t>
  </si>
  <si>
    <t>PT2504/0064</t>
  </si>
  <si>
    <t>Thu tiền đơn hàng BH2321596</t>
  </si>
  <si>
    <t>BH2325920</t>
  </si>
  <si>
    <t>ĐƠN KHÁCH LẺ C6, THANH TOÁN LUN, CK 5% SDT: 0368768338 CHỊ THẮM</t>
  </si>
  <si>
    <t>23/07/2025</t>
  </si>
  <si>
    <t>HBTL25012144</t>
  </si>
  <si>
    <t>24/07/2025</t>
  </si>
  <si>
    <t>PT2507/0047</t>
  </si>
  <si>
    <t>Thu tiền đơn hàng BH2324531</t>
  </si>
  <si>
    <t>BH2319704</t>
  </si>
  <si>
    <t>BH2320617</t>
  </si>
  <si>
    <t>BH2321766</t>
  </si>
  <si>
    <t>BH2323035</t>
  </si>
  <si>
    <t>BH2323373</t>
  </si>
  <si>
    <t>BH2324795</t>
  </si>
  <si>
    <t>HBTL25011319</t>
  </si>
  <si>
    <t>PT2501/0074</t>
  </si>
  <si>
    <t>Thu tiền đơn hàng BH2318385</t>
  </si>
  <si>
    <t>PT2502/0021</t>
  </si>
  <si>
    <t>Thu tiền đơn hàng BH2316406</t>
  </si>
  <si>
    <t>PT2504/0085</t>
  </si>
  <si>
    <t>Thu tiền đơn hàng BH2321766</t>
  </si>
  <si>
    <t>PT2505/0027</t>
  </si>
  <si>
    <t>Thu tiền đơn hàng BH2323035</t>
  </si>
  <si>
    <t>PT2506/0059</t>
  </si>
  <si>
    <t>Thu tiền đơn hàng BH2323373</t>
  </si>
  <si>
    <t>BH2320372</t>
  </si>
  <si>
    <t>BH2321239</t>
  </si>
  <si>
    <t>BH2322627</t>
  </si>
  <si>
    <t>BH2323856</t>
  </si>
  <si>
    <t>BH2324695</t>
  </si>
  <si>
    <t>HBTL25011679</t>
  </si>
  <si>
    <t>PT2502/0005</t>
  </si>
  <si>
    <t>Thu tiền đơn hàng BH2320372</t>
  </si>
  <si>
    <t>PT2503/0011</t>
  </si>
  <si>
    <t>Thu tiền đơn hàng BH2319045</t>
  </si>
  <si>
    <t>PT2506/0008</t>
  </si>
  <si>
    <t>Thu tiền đơn hàng BH2322627</t>
  </si>
  <si>
    <t>PT2506/0009</t>
  </si>
  <si>
    <t>Thu tiền đơn hàng BH2321239</t>
  </si>
  <si>
    <t>PT2506/0055</t>
  </si>
  <si>
    <t>Thu tiền đơn hàng BH2323856</t>
  </si>
  <si>
    <t>BH2319582</t>
  </si>
  <si>
    <t>BH2320009</t>
  </si>
  <si>
    <t>BH2320756</t>
  </si>
  <si>
    <t>BH2320956</t>
  </si>
  <si>
    <t>BH2321501</t>
  </si>
  <si>
    <t>BH2322094</t>
  </si>
  <si>
    <t>BH2323023</t>
  </si>
  <si>
    <t>BH2323643</t>
  </si>
  <si>
    <t>BH2324266</t>
  </si>
  <si>
    <t>PT2501/0035</t>
  </si>
  <si>
    <t>Thu tiền đơn hàng BH2319582</t>
  </si>
  <si>
    <t>PT2501/0067</t>
  </si>
  <si>
    <t>Thu tiền đơn hàng BH2320009</t>
  </si>
  <si>
    <t>PT2502/0031</t>
  </si>
  <si>
    <t>Thu tiền đơn hàng BH2320756</t>
  </si>
  <si>
    <t>PT2502/0042</t>
  </si>
  <si>
    <t>Thu tiền đơn hàng BH2320956</t>
  </si>
  <si>
    <t>PT2503/0060</t>
  </si>
  <si>
    <t>Thu tiền đơn hàng BH2321501</t>
  </si>
  <si>
    <t>PT2504/0015</t>
  </si>
  <si>
    <t>Thu tiền đơn hàng BH2322094</t>
  </si>
  <si>
    <t>PT2505/0022</t>
  </si>
  <si>
    <t>Thu tiền đơn hàng BH2323023</t>
  </si>
  <si>
    <t>PT2505/0055</t>
  </si>
  <si>
    <t>Thu tiền đơn hàng BH2323643</t>
  </si>
  <si>
    <t>BH2325180</t>
  </si>
  <si>
    <t>Bán hàng Chị Cẩm Nhung - Siêu Thị Phú Sơn , CK 8%</t>
  </si>
  <si>
    <t>BH2325679</t>
  </si>
  <si>
    <t>BH2321771</t>
  </si>
  <si>
    <t>BH2322372</t>
  </si>
  <si>
    <t>BH2323282</t>
  </si>
  <si>
    <t>BH2324390</t>
  </si>
  <si>
    <t>HBTL25010703</t>
  </si>
  <si>
    <t>PT2503/0033</t>
  </si>
  <si>
    <t>Thu tiền đơn hàng BH2316555 (24/09)</t>
  </si>
  <si>
    <t>PT2503/0034</t>
  </si>
  <si>
    <t>Thu tiền đơn hàng BH2317458 (26/10)</t>
  </si>
  <si>
    <t>PT2504/0056</t>
  </si>
  <si>
    <t>Thu tiên đơn hàng BH2322372</t>
  </si>
  <si>
    <t>PT2506/0043</t>
  </si>
  <si>
    <t>Thu tiền đơn hàng BH2323282</t>
  </si>
  <si>
    <t>BH2325573</t>
  </si>
  <si>
    <t>ĐƠN KHÁCH LẼ C6, CHỊ TRANG SĐT : 0912377776, THANH TOÁN LUN</t>
  </si>
  <si>
    <t>HBTL25012142</t>
  </si>
  <si>
    <t>22/07/2025</t>
  </si>
  <si>
    <t>PT2507/0046</t>
  </si>
  <si>
    <t>Thu tiền đơn hàng BH2324390</t>
  </si>
  <si>
    <t>BH2321238</t>
  </si>
  <si>
    <t>BH2322626</t>
  </si>
  <si>
    <t>BH2323859</t>
  </si>
  <si>
    <t>HBTL25012064</t>
  </si>
  <si>
    <t>PT2503/0010</t>
  </si>
  <si>
    <t>Thu tiền đơn hàng BH2318748</t>
  </si>
  <si>
    <t>PT2504/0066</t>
  </si>
  <si>
    <t>Thu tiền đơn hàng BH2321238</t>
  </si>
  <si>
    <t>PT2506/0007</t>
  </si>
  <si>
    <t>Thu tiền đơn hàng BH2322626</t>
  </si>
  <si>
    <t>PT2506/0048</t>
  </si>
  <si>
    <t>Thu tiền đơn hàng BH2323859</t>
  </si>
  <si>
    <t>BH2320297</t>
  </si>
  <si>
    <t>BH2321228</t>
  </si>
  <si>
    <t>BH2321962</t>
  </si>
  <si>
    <t>BH2322715</t>
  </si>
  <si>
    <t>BH2323229</t>
  </si>
  <si>
    <t>BH2324468</t>
  </si>
  <si>
    <t>HBTL25011266</t>
  </si>
  <si>
    <t>PT2502/0013</t>
  </si>
  <si>
    <t>Thu tiền đơn hàng BH2317920</t>
  </si>
  <si>
    <t>PT2502/0014</t>
  </si>
  <si>
    <t>Thu tiền đơn hàng BH2319378</t>
  </si>
  <si>
    <t>PT2504/0062</t>
  </si>
  <si>
    <t>Thu tiền đơn hàng BH2321228</t>
  </si>
  <si>
    <t>PT2504/0063</t>
  </si>
  <si>
    <t>Thu tiền đơn hàng BH2320297</t>
  </si>
  <si>
    <t>PT2504/0083</t>
  </si>
  <si>
    <t>Thu tiền đơn hàng BH2321962</t>
  </si>
  <si>
    <t>BH2326056</t>
  </si>
  <si>
    <t>ĐƠN KHÁCH LẼ C6, THANH TOÁN LUN, CK 5% , SĐT: 0974617563</t>
  </si>
  <si>
    <t>BH2325108</t>
  </si>
  <si>
    <t>HBTL25012545</t>
  </si>
  <si>
    <t>HBTL25012544</t>
  </si>
  <si>
    <t>PT2507/0053</t>
  </si>
  <si>
    <t>Thu tiền đơn hàng BH2325108</t>
  </si>
  <si>
    <t>PT2507/0054</t>
  </si>
  <si>
    <t>Thu tiền đơn hàng BH2322715</t>
  </si>
  <si>
    <t>PT2507/0055</t>
  </si>
  <si>
    <t>Thu tiền đơn hàng BH2323229</t>
  </si>
  <si>
    <t>PT2507/0056</t>
  </si>
  <si>
    <t>Thu tiền đơn hàng BH2324468</t>
  </si>
  <si>
    <t>BH2319534</t>
  </si>
  <si>
    <t>BH2321390</t>
  </si>
  <si>
    <t>BH2322133</t>
  </si>
  <si>
    <t>HBTL25010724</t>
  </si>
  <si>
    <t>PT2501/0024</t>
  </si>
  <si>
    <t>Thu tiền đơn hàng BH2319534</t>
  </si>
  <si>
    <t>PT2503/0059</t>
  </si>
  <si>
    <t>Thu tiền đơn hàng BH2321390</t>
  </si>
  <si>
    <t>PT2504/0034</t>
  </si>
  <si>
    <t>Thu tiền đơn hàng BH2322133</t>
  </si>
  <si>
    <t>BH2320010</t>
  </si>
  <si>
    <t>BH2320819</t>
  </si>
  <si>
    <t>BH2322068</t>
  </si>
  <si>
    <t>BH2323723</t>
  </si>
  <si>
    <t>HBTL25010225</t>
  </si>
  <si>
    <t>PT2501/0021</t>
  </si>
  <si>
    <t>Thu tiền đơn hàng BH2318373</t>
  </si>
  <si>
    <t>PT2501/0052</t>
  </si>
  <si>
    <t>Thu tiền đơn hàng BH2318967</t>
  </si>
  <si>
    <t>PT2502/0037</t>
  </si>
  <si>
    <t>Thu tiền đơn hàng BH2320819</t>
  </si>
  <si>
    <t>PT2503/0078</t>
  </si>
  <si>
    <t>Thu tiền đơn hàng BH2322068</t>
  </si>
  <si>
    <t>PT2505/0051</t>
  </si>
  <si>
    <t>Thu tiền đơn hàng BH2323723</t>
  </si>
  <si>
    <t>BH2326043</t>
  </si>
  <si>
    <t>ĐƠN KHÁCH LẼ , ĐƠN THỨ 31 GỐI ĐẦU, THANH TOÁN ĐƠN 30 , SĐT:  0982164624</t>
  </si>
  <si>
    <t>31/07/2025</t>
  </si>
  <si>
    <t>PT2507/0060</t>
  </si>
  <si>
    <t>Thu tiền đơn hàng BH2320010</t>
  </si>
  <si>
    <t>HBTL25012547</t>
  </si>
  <si>
    <t>BH2320008</t>
  </si>
  <si>
    <t>BH2320707</t>
  </si>
  <si>
    <t>BH2321821</t>
  </si>
  <si>
    <t>BH2323034</t>
  </si>
  <si>
    <t>BH2323724</t>
  </si>
  <si>
    <t>HBTL25010030</t>
  </si>
  <si>
    <t>HBTL25010224</t>
  </si>
  <si>
    <t>HBTL25011265</t>
  </si>
  <si>
    <t>PT2501/0050</t>
  </si>
  <si>
    <t>Thu tiền đơn hàng BH2319371</t>
  </si>
  <si>
    <t>PT2501/0051</t>
  </si>
  <si>
    <t>Thu tiền đơn hàng BH2318518</t>
  </si>
  <si>
    <t>PT2502/0028</t>
  </si>
  <si>
    <t>Thu tiền đơn hàng BH2320008</t>
  </si>
  <si>
    <t>PT2503/0067</t>
  </si>
  <si>
    <t>Thu tiền đơn hàng BH2320707</t>
  </si>
  <si>
    <t>PT2504/0084</t>
  </si>
  <si>
    <t>Thu tiền đơn hàng BH2321821</t>
  </si>
  <si>
    <t>PT2505/0054</t>
  </si>
  <si>
    <t>Thu tiền đơn hàng BH2323034</t>
  </si>
  <si>
    <t>BH2326039</t>
  </si>
  <si>
    <t>ĐƠN KHÁCH LẼ , ĐƠN THỨ 41  GỐI ĐẦU, THANH TOÁN ĐƠN 40, SĐT : 0982164624</t>
  </si>
  <si>
    <t>BH2325060</t>
  </si>
  <si>
    <t>ĐƠN KHÁCH LẼ , ĐƠN THỨ 40  GỐI ĐẦU, THANH TOÁN ĐƠN 39, SĐT : 0982164624</t>
  </si>
  <si>
    <t>PT2507/0003</t>
  </si>
  <si>
    <t>Thu tiền đơn hàng BH2323724</t>
  </si>
  <si>
    <t>PT2507/0059</t>
  </si>
  <si>
    <t>Thu tiền đơn hàng BH2325060</t>
  </si>
  <si>
    <t>HBTL25012546</t>
  </si>
  <si>
    <t>a</t>
  </si>
  <si>
    <t>BH2319856</t>
  </si>
  <si>
    <t>BH2321170</t>
  </si>
  <si>
    <t>BH2322011</t>
  </si>
  <si>
    <t>BH2322417</t>
  </si>
  <si>
    <t>BH2323080</t>
  </si>
  <si>
    <t>BH2323680</t>
  </si>
  <si>
    <t>BH2324263</t>
  </si>
  <si>
    <t>BH2324639</t>
  </si>
  <si>
    <t>HBTL2311/4268</t>
  </si>
  <si>
    <t>HBTL25010944</t>
  </si>
  <si>
    <t>HBTL25011267</t>
  </si>
  <si>
    <t>HBTL25011592</t>
  </si>
  <si>
    <t>PT2501/0022</t>
  </si>
  <si>
    <t>Thu tiền đơn hàng BH2317661</t>
  </si>
  <si>
    <t>PT2501/0073</t>
  </si>
  <si>
    <t>Thu tiền đơn hàng BH2319126</t>
  </si>
  <si>
    <t>PT2504/0037</t>
  </si>
  <si>
    <t>Thu tiền đơn hàng BH2321170</t>
  </si>
  <si>
    <t>PT2504/0038</t>
  </si>
  <si>
    <t>Thu tiền đơn hàng BH2319856</t>
  </si>
  <si>
    <t>PT2504/0057</t>
  </si>
  <si>
    <t>Thu tiên đơn hàng BH2322011</t>
  </si>
  <si>
    <t>PT2505/0004</t>
  </si>
  <si>
    <t>Thu tiền đơn hàng BH2322417</t>
  </si>
  <si>
    <t>PT2505/0050</t>
  </si>
  <si>
    <t>Thu tiền đơn hàng BH2323080</t>
  </si>
  <si>
    <t>PT2506/0030</t>
  </si>
  <si>
    <t>Thu tiền đơn hàng BH2323680</t>
  </si>
  <si>
    <t>BH2325216</t>
  </si>
  <si>
    <t>ĐƠN KHÁCH LẼ C6 , ĐƠN THỨ 24  GỐI ĐẦU , THANH TOÁN ĐƠN THỨ 23,  SĐT:  0888807469 Phương</t>
  </si>
  <si>
    <t>BH2325922</t>
  </si>
  <si>
    <t>ĐƠN KHÁCH LẼ C6 , ĐƠN THỨ 27 GỐI ĐẦU , THANH TOÁN ĐƠN THỨ 26,  SĐT:  0888807469 Phương</t>
  </si>
  <si>
    <t>HBTL25012087</t>
  </si>
  <si>
    <t>PT2507/0010</t>
  </si>
  <si>
    <t>Thu tiền đơn hàng BH2324639</t>
  </si>
  <si>
    <t>PT2507/0011</t>
  </si>
  <si>
    <t>Thu tiền đơn hàng BH2324263</t>
  </si>
  <si>
    <t>BC2507/0048</t>
  </si>
  <si>
    <t>Minhmart Chuyen Khoan</t>
  </si>
  <si>
    <t>BH2319434.</t>
  </si>
  <si>
    <t>BH2321601</t>
  </si>
  <si>
    <t>BH2324214</t>
  </si>
  <si>
    <t>HBTL25010725</t>
  </si>
  <si>
    <t>HBTL25011696</t>
  </si>
  <si>
    <t>PT2501/0012</t>
  </si>
  <si>
    <t>Thu tiền đơn hàng BH2317276</t>
  </si>
  <si>
    <t>PT2503/0057</t>
  </si>
  <si>
    <t>Thu tiền đơn hàng BH2321601</t>
  </si>
  <si>
    <t>PT2506/0027</t>
  </si>
  <si>
    <t>Thu tiền đơn hàng BH2324214</t>
  </si>
  <si>
    <t>BH2325386</t>
  </si>
  <si>
    <t>ĐƠN KHÁCH LẼ C6, THANH TOÁN LUN, CK 5%</t>
  </si>
  <si>
    <t>Số phát sinh 2025</t>
  </si>
  <si>
    <t>BH2325120</t>
  </si>
  <si>
    <t>BH2325919</t>
  </si>
  <si>
    <t>CHI TIẾT CÔNG NỢ ĐẾN 31/7/2025</t>
  </si>
  <si>
    <t>BH2325717</t>
  </si>
  <si>
    <t>ĐƠN KHÁCH LẼ C6, THANH TOÁN LUN, CK 5%,  SỐ TK NGƯỜI NHẬN CHUYỂN KHOẢN NCC : 19029591040021 ANH CƯỜNG - NGÂN HÀNG TECHCOMBANK</t>
  </si>
  <si>
    <t>BH2325516</t>
  </si>
  <si>
    <t>BH2325991</t>
  </si>
  <si>
    <t>BH2325465</t>
  </si>
  <si>
    <t>BH2325110</t>
  </si>
  <si>
    <t>BH2325681</t>
  </si>
  <si>
    <t>BH2325351</t>
  </si>
  <si>
    <t>BH2325543</t>
  </si>
  <si>
    <t>BH2325545</t>
  </si>
  <si>
    <t>BH2325544</t>
  </si>
  <si>
    <t>BH2325773</t>
  </si>
  <si>
    <t>ĐƠN KHÁCH LẼ Siêu thị Fami Mart , CK 7%, THANH TOÁN LUN, MỸ HẠNH -SĐT: 0963262791</t>
  </si>
  <si>
    <t>BH2324475</t>
  </si>
  <si>
    <t>BH2326198</t>
  </si>
  <si>
    <t>Chi tiết KL00194</t>
  </si>
  <si>
    <t>BH2326466</t>
  </si>
  <si>
    <t>ĐƠN KHÁCH LẼ , THANH TOÁN LUN , CK 5% , SĐT : 0949.918.333 ANH HUY</t>
  </si>
  <si>
    <t>BH2324906</t>
  </si>
  <si>
    <t>Bán hàng Daily H3.03 Ocean Park - Trâu Quỳ, Gia Lâm</t>
  </si>
  <si>
    <t>Chi tiết KL00190</t>
  </si>
  <si>
    <t>BH2326467</t>
  </si>
  <si>
    <t>BH2324907</t>
  </si>
  <si>
    <t>Bán hàng Daily H2.02 Ocean Park - Trâu Quỳ, Gia Lâm</t>
  </si>
  <si>
    <t>BH2323616</t>
  </si>
  <si>
    <t>Bán hàng Daily H2.02 Ocean Park - Trâu Quỳ, Gia Lâm , CK 5%</t>
  </si>
  <si>
    <t>BH2323201</t>
  </si>
  <si>
    <t>BH2322849</t>
  </si>
  <si>
    <t>PT2505/0015</t>
  </si>
  <si>
    <t>Thu tiền đơn hàng BH2322849</t>
  </si>
  <si>
    <t>PT2505/0041</t>
  </si>
  <si>
    <t>Thu tiền đơn hàng BH2323201</t>
  </si>
  <si>
    <t>PT2505/0064</t>
  </si>
  <si>
    <t>Thu tiền đơn hàng BH2323616</t>
  </si>
  <si>
    <t>CHI TIẾT CÔNG NỢ 2025</t>
  </si>
  <si>
    <t>CHI TIẾT CÔNG NỢ ĐẾN 2025</t>
  </si>
  <si>
    <t>Chi tiết KL00188</t>
  </si>
  <si>
    <t>Trần Thanh Vân</t>
  </si>
  <si>
    <t>Siêu thị TH's Mart</t>
  </si>
  <si>
    <t>KL00198</t>
  </si>
  <si>
    <t>Green 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</si>
</sst>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dd/mm/yyyy\ "/>
    <numFmt numFmtId="166" formatCode="dd/mm//yyyy"/>
  </numFmts>
  <fonts count="28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8"/>
      <color theme="1"/>
      <name val="Microsoft Sans Serif"/>
      <family val="2"/>
    </font>
    <font>
      <sz val="11"/>
      <color theme="1"/>
      <name val="Microsoft Sans Serif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Microsoft Sans Serif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9"/>
      <name val="Microsoft Sans Serif"/>
      <family val="2"/>
    </font>
    <font>
      <b/>
      <sz val="9"/>
      <name val="Microsoft Sans Serif"/>
      <family val="2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FF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/>
      <top style="thin">
        <color rgb="FFE3E3E3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3">
    <xf numFmtId="0" fontId="0" fillId="0" borderId="0"/>
    <xf numFmtId="43" fontId="2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6">
    <xf numFmtId="0" fontId="0" fillId="0" borderId="0" xfId="0"/>
    <xf numFmtId="0" fontId="1" fillId="0" borderId="0" xfId="0" applyFont="1"/>
    <xf numFmtId="165" fontId="0" fillId="0" borderId="0" xfId="0" applyNumberFormat="1"/>
    <xf numFmtId="164" fontId="1" fillId="0" borderId="0" xfId="1" applyNumberFormat="1" applyFont="1" applyFill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6" fillId="0" borderId="0" xfId="2"/>
    <xf numFmtId="38" fontId="1" fillId="0" borderId="1" xfId="0" applyNumberFormat="1" applyFont="1" applyBorder="1"/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38" fontId="0" fillId="0" borderId="0" xfId="0" applyNumberFormat="1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/>
    <xf numFmtId="38" fontId="2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8" fontId="7" fillId="0" borderId="1" xfId="0" applyNumberFormat="1" applyFont="1" applyBorder="1" applyAlignment="1">
      <alignment horizontal="right" vertical="center"/>
    </xf>
    <xf numFmtId="38" fontId="4" fillId="0" borderId="5" xfId="0" applyNumberFormat="1" applyFont="1" applyBorder="1" applyAlignment="1">
      <alignment horizontal="right" vertical="center"/>
    </xf>
    <xf numFmtId="14" fontId="1" fillId="0" borderId="1" xfId="0" applyNumberFormat="1" applyFont="1" applyBorder="1"/>
    <xf numFmtId="164" fontId="1" fillId="0" borderId="1" xfId="1" applyNumberFormat="1" applyFont="1" applyBorder="1"/>
    <xf numFmtId="38" fontId="4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3" fontId="0" fillId="0" borderId="1" xfId="0" applyNumberFormat="1" applyBorder="1"/>
    <xf numFmtId="164" fontId="1" fillId="3" borderId="0" xfId="1" applyNumberFormat="1" applyFont="1" applyFill="1"/>
    <xf numFmtId="14" fontId="2" fillId="2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166" fontId="2" fillId="2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0" fillId="0" borderId="1" xfId="0" applyNumberFormat="1" applyBorder="1"/>
    <xf numFmtId="3" fontId="0" fillId="0" borderId="0" xfId="0" applyNumberFormat="1"/>
    <xf numFmtId="14" fontId="2" fillId="0" borderId="1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38" fontId="3" fillId="0" borderId="6" xfId="0" applyNumberFormat="1" applyFont="1" applyBorder="1" applyAlignment="1">
      <alignment horizontal="right" vertical="center"/>
    </xf>
    <xf numFmtId="0" fontId="9" fillId="0" borderId="0" xfId="0" applyFont="1"/>
    <xf numFmtId="165" fontId="2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38" fontId="0" fillId="0" borderId="1" xfId="0" applyNumberFormat="1" applyBorder="1"/>
    <xf numFmtId="0" fontId="9" fillId="0" borderId="1" xfId="0" applyFont="1" applyBorder="1"/>
    <xf numFmtId="38" fontId="9" fillId="0" borderId="1" xfId="0" applyNumberFormat="1" applyFont="1" applyBorder="1"/>
    <xf numFmtId="165" fontId="9" fillId="0" borderId="1" xfId="0" applyNumberFormat="1" applyFont="1" applyBorder="1"/>
    <xf numFmtId="165" fontId="0" fillId="0" borderId="1" xfId="0" applyNumberFormat="1" applyBorder="1"/>
    <xf numFmtId="3" fontId="9" fillId="0" borderId="0" xfId="0" applyNumberFormat="1" applyFont="1"/>
    <xf numFmtId="0" fontId="10" fillId="0" borderId="0" xfId="0" applyFont="1"/>
    <xf numFmtId="14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14" fontId="9" fillId="0" borderId="1" xfId="0" applyNumberFormat="1" applyFont="1" applyBorder="1"/>
    <xf numFmtId="3" fontId="10" fillId="0" borderId="0" xfId="0" applyNumberFormat="1" applyFont="1"/>
    <xf numFmtId="14" fontId="9" fillId="0" borderId="1" xfId="0" applyNumberFormat="1" applyFont="1" applyBorder="1"/>
    <xf numFmtId="14" fontId="2" fillId="0" borderId="1" xfId="0" applyNumberFormat="1" applyFont="1" applyBorder="1" applyAlignment="1">
      <alignment horizontal="left" vertical="center"/>
    </xf>
    <xf numFmtId="38" fontId="4" fillId="0" borderId="0" xfId="0" applyNumberFormat="1" applyFont="1" applyAlignment="1">
      <alignment horizontal="right" vertical="center"/>
    </xf>
    <xf numFmtId="1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38" fontId="4" fillId="0" borderId="6" xfId="0" applyNumberFormat="1" applyFont="1" applyBorder="1" applyAlignment="1">
      <alignment horizontal="right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38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11" fillId="0" borderId="0" xfId="0" applyFont="1"/>
    <xf numFmtId="165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38" fontId="12" fillId="2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/>
    <xf numFmtId="38" fontId="12" fillId="0" borderId="1" xfId="0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/>
    <xf numFmtId="38" fontId="17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38" fontId="18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38" fontId="19" fillId="0" borderId="1" xfId="0" applyNumberFormat="1" applyFont="1" applyBorder="1" applyAlignment="1">
      <alignment horizontal="right" vertical="center"/>
    </xf>
    <xf numFmtId="38" fontId="14" fillId="0" borderId="0" xfId="0" applyNumberFormat="1" applyFont="1" applyAlignment="1">
      <alignment wrapText="1"/>
    </xf>
    <xf numFmtId="0" fontId="14" fillId="0" borderId="0" xfId="0" applyFont="1" applyAlignment="1">
      <alignment wrapText="1"/>
    </xf>
    <xf numFmtId="0" fontId="20" fillId="0" borderId="7" xfId="2" applyFont="1" applyBorder="1" applyAlignment="1">
      <alignment horizontal="left" vertical="center" wrapText="1"/>
    </xf>
    <xf numFmtId="38" fontId="13" fillId="0" borderId="0" xfId="0" applyNumberFormat="1" applyFont="1"/>
    <xf numFmtId="0" fontId="13" fillId="3" borderId="0" xfId="0" applyFont="1" applyFill="1"/>
    <xf numFmtId="0" fontId="21" fillId="0" borderId="1" xfId="0" applyFont="1" applyBorder="1"/>
    <xf numFmtId="164" fontId="13" fillId="0" borderId="0" xfId="1" applyNumberFormat="1" applyFont="1"/>
    <xf numFmtId="0" fontId="20" fillId="0" borderId="2" xfId="2" applyFont="1" applyBorder="1" applyAlignment="1">
      <alignment horizontal="left" vertical="center" wrapText="1"/>
    </xf>
    <xf numFmtId="0" fontId="14" fillId="0" borderId="1" xfId="0" applyFont="1" applyBorder="1"/>
    <xf numFmtId="0" fontId="20" fillId="0" borderId="2" xfId="2" applyFont="1" applyFill="1" applyBorder="1" applyAlignment="1">
      <alignment horizontal="left" vertical="center" wrapText="1"/>
    </xf>
    <xf numFmtId="164" fontId="13" fillId="0" borderId="0" xfId="1" applyNumberFormat="1" applyFont="1" applyFill="1"/>
    <xf numFmtId="164" fontId="14" fillId="0" borderId="0" xfId="1" applyNumberFormat="1" applyFont="1"/>
    <xf numFmtId="164" fontId="13" fillId="0" borderId="0" xfId="0" applyNumberFormat="1" applyFont="1"/>
    <xf numFmtId="0" fontId="22" fillId="0" borderId="0" xfId="0" applyFont="1"/>
    <xf numFmtId="0" fontId="23" fillId="0" borderId="0" xfId="0" applyFont="1"/>
    <xf numFmtId="38" fontId="3" fillId="2" borderId="8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/>
    </xf>
    <xf numFmtId="38" fontId="4" fillId="4" borderId="6" xfId="0" applyNumberFormat="1" applyFont="1" applyFill="1" applyBorder="1" applyAlignment="1">
      <alignment horizontal="right" vertical="center"/>
    </xf>
    <xf numFmtId="14" fontId="25" fillId="0" borderId="6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38" fontId="25" fillId="0" borderId="6" xfId="0" applyNumberFormat="1" applyFont="1" applyBorder="1" applyAlignment="1">
      <alignment horizontal="right" vertic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6" fillId="0" borderId="2" xfId="2" applyBorder="1"/>
    <xf numFmtId="14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38" fontId="25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38" fontId="3" fillId="0" borderId="1" xfId="0" applyNumberFormat="1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8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6" fillId="0" borderId="1" xfId="2" applyBorder="1"/>
    <xf numFmtId="0" fontId="26" fillId="0" borderId="1" xfId="0" applyFont="1" applyBorder="1" applyAlignment="1">
      <alignment horizontal="left" vertical="center"/>
    </xf>
    <xf numFmtId="38" fontId="26" fillId="4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38" fontId="27" fillId="0" borderId="1" xfId="0" applyNumberFormat="1" applyFont="1" applyBorder="1" applyAlignment="1">
      <alignment horizontal="righ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/>
  </sheetPr>
  <dimension ref="A1:J2131"/>
  <sheetViews>
    <sheetView workbookViewId="0">
      <selection activeCell="E2141" sqref="E2141"/>
    </sheetView>
  </sheetViews>
  <sheetFormatPr defaultColWidth="9.140625" defaultRowHeight="15"/>
  <cols>
    <col min="1" max="1" width="17.140625" customWidth="1"/>
    <col min="2" max="2" width="30" customWidth="1"/>
    <col min="3" max="3" width="14.28515625" customWidth="1"/>
    <col min="4" max="9" width="17.140625" style="18" customWidth="1"/>
    <col min="10" max="10" width="33.42578125" customWidth="1"/>
  </cols>
  <sheetData>
    <row r="1" spans="1:10" ht="18.7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ht="16.5" customHeight="1">
      <c r="A3" s="125" t="s">
        <v>2</v>
      </c>
      <c r="B3" s="125" t="s">
        <v>3</v>
      </c>
      <c r="C3" s="125" t="s">
        <v>4</v>
      </c>
      <c r="D3" s="127" t="s">
        <v>5</v>
      </c>
      <c r="E3" s="128"/>
      <c r="F3" s="127" t="s">
        <v>6</v>
      </c>
      <c r="G3" s="128"/>
      <c r="H3" s="127" t="s">
        <v>7</v>
      </c>
      <c r="I3" s="128"/>
      <c r="J3" s="125" t="s">
        <v>8</v>
      </c>
    </row>
    <row r="4" spans="1:10" ht="15" customHeight="1">
      <c r="A4" s="126"/>
      <c r="B4" s="126"/>
      <c r="C4" s="126"/>
      <c r="D4" s="107" t="s">
        <v>9</v>
      </c>
      <c r="E4" s="107" t="s">
        <v>10</v>
      </c>
      <c r="F4" s="107" t="s">
        <v>9</v>
      </c>
      <c r="G4" s="107" t="s">
        <v>10</v>
      </c>
      <c r="H4" s="107" t="s">
        <v>9</v>
      </c>
      <c r="I4" s="107" t="s">
        <v>10</v>
      </c>
      <c r="J4" s="126"/>
    </row>
    <row r="5" spans="1:10">
      <c r="A5" s="68" t="s">
        <v>11</v>
      </c>
      <c r="B5" s="68" t="s">
        <v>12</v>
      </c>
      <c r="C5" s="68" t="s">
        <v>13</v>
      </c>
      <c r="D5" s="69">
        <v>5789097</v>
      </c>
      <c r="E5" s="69">
        <v>0</v>
      </c>
      <c r="F5" s="69">
        <v>3514044</v>
      </c>
      <c r="G5" s="69">
        <v>163294</v>
      </c>
      <c r="H5" s="69">
        <v>9139847</v>
      </c>
      <c r="I5" s="69">
        <v>0</v>
      </c>
      <c r="J5" s="68" t="s">
        <v>14</v>
      </c>
    </row>
    <row r="6" spans="1:10">
      <c r="A6" s="68" t="s">
        <v>15</v>
      </c>
      <c r="B6" s="68" t="s">
        <v>16</v>
      </c>
      <c r="C6" s="68" t="s">
        <v>13</v>
      </c>
      <c r="D6" s="69">
        <v>19887822</v>
      </c>
      <c r="E6" s="69">
        <v>0</v>
      </c>
      <c r="F6" s="69">
        <v>50729942</v>
      </c>
      <c r="G6" s="69">
        <v>33447327</v>
      </c>
      <c r="H6" s="69">
        <v>37170437</v>
      </c>
      <c r="I6" s="69">
        <v>0</v>
      </c>
      <c r="J6" s="68" t="s">
        <v>14</v>
      </c>
    </row>
    <row r="7" spans="1:10">
      <c r="A7" s="68" t="s">
        <v>17</v>
      </c>
      <c r="B7" s="68" t="s">
        <v>18</v>
      </c>
      <c r="C7" s="68" t="s">
        <v>13</v>
      </c>
      <c r="D7" s="69">
        <v>0</v>
      </c>
      <c r="E7" s="69">
        <v>78227976</v>
      </c>
      <c r="F7" s="69">
        <v>36935023</v>
      </c>
      <c r="G7" s="69">
        <v>96815154</v>
      </c>
      <c r="H7" s="69">
        <v>0</v>
      </c>
      <c r="I7" s="69">
        <v>138108107</v>
      </c>
      <c r="J7" s="68" t="s">
        <v>14</v>
      </c>
    </row>
    <row r="8" spans="1:10">
      <c r="A8" s="68" t="s">
        <v>19</v>
      </c>
      <c r="B8" s="68" t="s">
        <v>20</v>
      </c>
      <c r="C8" s="68" t="s">
        <v>13</v>
      </c>
      <c r="D8" s="69">
        <v>14585959</v>
      </c>
      <c r="E8" s="69">
        <v>0</v>
      </c>
      <c r="F8" s="69">
        <v>46092102</v>
      </c>
      <c r="G8" s="69">
        <v>1792553</v>
      </c>
      <c r="H8" s="69">
        <v>58885508</v>
      </c>
      <c r="I8" s="69">
        <v>0</v>
      </c>
      <c r="J8" s="68" t="s">
        <v>21</v>
      </c>
    </row>
    <row r="9" spans="1:10">
      <c r="A9" s="68" t="s">
        <v>22</v>
      </c>
      <c r="B9" s="68" t="s">
        <v>23</v>
      </c>
      <c r="C9" s="68" t="s">
        <v>13</v>
      </c>
      <c r="D9" s="69">
        <v>26567617</v>
      </c>
      <c r="E9" s="69">
        <v>0</v>
      </c>
      <c r="F9" s="69">
        <v>46137201</v>
      </c>
      <c r="G9" s="69">
        <v>1542482</v>
      </c>
      <c r="H9" s="69">
        <v>71162336</v>
      </c>
      <c r="I9" s="69">
        <v>0</v>
      </c>
      <c r="J9" s="68" t="s">
        <v>21</v>
      </c>
    </row>
    <row r="10" spans="1:10">
      <c r="A10" s="68" t="s">
        <v>24</v>
      </c>
      <c r="B10" s="68" t="s">
        <v>25</v>
      </c>
      <c r="C10" s="68" t="s">
        <v>13</v>
      </c>
      <c r="D10" s="69">
        <v>3695000</v>
      </c>
      <c r="E10" s="69">
        <v>0</v>
      </c>
      <c r="F10" s="69">
        <v>3270000</v>
      </c>
      <c r="G10" s="69">
        <v>0</v>
      </c>
      <c r="H10" s="69">
        <v>6965000</v>
      </c>
      <c r="I10" s="69">
        <v>0</v>
      </c>
      <c r="J10" s="68" t="s">
        <v>14</v>
      </c>
    </row>
    <row r="11" spans="1:10">
      <c r="A11" s="68" t="s">
        <v>26</v>
      </c>
      <c r="B11" s="68" t="s">
        <v>27</v>
      </c>
      <c r="C11" s="68" t="s">
        <v>13</v>
      </c>
      <c r="D11" s="69">
        <v>0</v>
      </c>
      <c r="E11" s="69">
        <v>1481058</v>
      </c>
      <c r="F11" s="69">
        <v>0</v>
      </c>
      <c r="G11" s="69">
        <v>0</v>
      </c>
      <c r="H11" s="69">
        <v>0</v>
      </c>
      <c r="I11" s="69">
        <v>1481058</v>
      </c>
      <c r="J11" s="68"/>
    </row>
    <row r="12" spans="1:10">
      <c r="A12" s="68" t="s">
        <v>28</v>
      </c>
      <c r="B12" s="68" t="s">
        <v>29</v>
      </c>
      <c r="C12" s="68" t="s">
        <v>13</v>
      </c>
      <c r="D12" s="69">
        <v>3019726</v>
      </c>
      <c r="E12" s="69">
        <v>0</v>
      </c>
      <c r="F12" s="69">
        <v>0</v>
      </c>
      <c r="G12" s="69">
        <v>0</v>
      </c>
      <c r="H12" s="69">
        <v>3019726</v>
      </c>
      <c r="I12" s="69">
        <v>0</v>
      </c>
      <c r="J12" s="68"/>
    </row>
    <row r="13" spans="1:10">
      <c r="A13" s="68" t="s">
        <v>30</v>
      </c>
      <c r="B13" s="68" t="s">
        <v>31</v>
      </c>
      <c r="C13" s="68" t="s">
        <v>13</v>
      </c>
      <c r="D13" s="69">
        <v>0</v>
      </c>
      <c r="E13" s="69">
        <v>266472517</v>
      </c>
      <c r="F13" s="69">
        <v>205568184</v>
      </c>
      <c r="G13" s="69">
        <v>168455904</v>
      </c>
      <c r="H13" s="69">
        <v>0</v>
      </c>
      <c r="I13" s="69">
        <v>229360237</v>
      </c>
      <c r="J13" s="68" t="s">
        <v>14</v>
      </c>
    </row>
    <row r="14" spans="1:10">
      <c r="A14" s="68" t="s">
        <v>32</v>
      </c>
      <c r="B14" s="68" t="s">
        <v>33</v>
      </c>
      <c r="C14" s="68" t="s">
        <v>13</v>
      </c>
      <c r="D14" s="69">
        <v>0</v>
      </c>
      <c r="E14" s="69">
        <v>26447077</v>
      </c>
      <c r="F14" s="69">
        <v>0</v>
      </c>
      <c r="G14" s="69">
        <v>0</v>
      </c>
      <c r="H14" s="69">
        <v>0</v>
      </c>
      <c r="I14" s="69">
        <v>26447077</v>
      </c>
      <c r="J14" s="68" t="s">
        <v>34</v>
      </c>
    </row>
    <row r="15" spans="1:10">
      <c r="A15" s="68" t="s">
        <v>35</v>
      </c>
      <c r="B15" s="68" t="s">
        <v>36</v>
      </c>
      <c r="C15" s="68" t="s">
        <v>13</v>
      </c>
      <c r="D15" s="69">
        <v>24813086</v>
      </c>
      <c r="E15" s="69">
        <v>0</v>
      </c>
      <c r="F15" s="69">
        <v>300883906</v>
      </c>
      <c r="G15" s="69">
        <v>200498366</v>
      </c>
      <c r="H15" s="69">
        <v>125198626</v>
      </c>
      <c r="I15" s="69">
        <v>0</v>
      </c>
      <c r="J15" s="68" t="s">
        <v>34</v>
      </c>
    </row>
    <row r="16" spans="1:10">
      <c r="A16" s="68" t="s">
        <v>37</v>
      </c>
      <c r="B16" s="68" t="s">
        <v>38</v>
      </c>
      <c r="C16" s="68" t="s">
        <v>13</v>
      </c>
      <c r="D16" s="69">
        <v>126538302</v>
      </c>
      <c r="E16" s="69">
        <v>0</v>
      </c>
      <c r="F16" s="69">
        <v>147145737</v>
      </c>
      <c r="G16" s="69">
        <v>200972701</v>
      </c>
      <c r="H16" s="69">
        <v>72711338</v>
      </c>
      <c r="I16" s="69">
        <v>0</v>
      </c>
      <c r="J16" s="68" t="s">
        <v>39</v>
      </c>
    </row>
    <row r="17" spans="1:10">
      <c r="A17" s="68" t="s">
        <v>40</v>
      </c>
      <c r="B17" s="68" t="s">
        <v>41</v>
      </c>
      <c r="C17" s="68" t="s">
        <v>13</v>
      </c>
      <c r="D17" s="69">
        <v>277629738</v>
      </c>
      <c r="E17" s="69">
        <v>0</v>
      </c>
      <c r="F17" s="69">
        <v>376492260</v>
      </c>
      <c r="G17" s="69">
        <v>444867502</v>
      </c>
      <c r="H17" s="69">
        <v>209254496</v>
      </c>
      <c r="I17" s="69">
        <v>0</v>
      </c>
      <c r="J17" s="68" t="s">
        <v>42</v>
      </c>
    </row>
    <row r="18" spans="1:10">
      <c r="A18" s="68" t="s">
        <v>43</v>
      </c>
      <c r="B18" s="68" t="s">
        <v>44</v>
      </c>
      <c r="C18" s="68" t="s">
        <v>13</v>
      </c>
      <c r="D18" s="69">
        <v>0</v>
      </c>
      <c r="E18" s="69">
        <v>0</v>
      </c>
      <c r="F18" s="69">
        <v>7868423</v>
      </c>
      <c r="G18" s="69">
        <v>0</v>
      </c>
      <c r="H18" s="69">
        <v>7868423</v>
      </c>
      <c r="I18" s="69">
        <v>0</v>
      </c>
      <c r="J18" s="68" t="s">
        <v>39</v>
      </c>
    </row>
    <row r="19" spans="1:10">
      <c r="A19" s="68" t="s">
        <v>45</v>
      </c>
      <c r="B19" s="68" t="s">
        <v>46</v>
      </c>
      <c r="C19" s="68" t="s">
        <v>13</v>
      </c>
      <c r="D19" s="69">
        <v>0</v>
      </c>
      <c r="E19" s="69">
        <v>0</v>
      </c>
      <c r="F19" s="69">
        <v>21600829</v>
      </c>
      <c r="G19" s="69">
        <v>135296</v>
      </c>
      <c r="H19" s="69">
        <v>21465533</v>
      </c>
      <c r="I19" s="69">
        <v>0</v>
      </c>
      <c r="J19" s="68" t="s">
        <v>39</v>
      </c>
    </row>
    <row r="20" spans="1:10">
      <c r="A20" s="68" t="s">
        <v>47</v>
      </c>
      <c r="B20" s="68" t="s">
        <v>48</v>
      </c>
      <c r="C20" s="68" t="s">
        <v>13</v>
      </c>
      <c r="D20" s="69">
        <v>0</v>
      </c>
      <c r="E20" s="69">
        <v>0</v>
      </c>
      <c r="F20" s="69">
        <v>26524827</v>
      </c>
      <c r="G20" s="69">
        <v>1655273</v>
      </c>
      <c r="H20" s="69">
        <v>24869554</v>
      </c>
      <c r="I20" s="69">
        <v>0</v>
      </c>
      <c r="J20" s="68" t="s">
        <v>42</v>
      </c>
    </row>
    <row r="21" spans="1:10">
      <c r="A21" s="68" t="s">
        <v>49</v>
      </c>
      <c r="B21" s="68" t="s">
        <v>50</v>
      </c>
      <c r="C21" s="68" t="s">
        <v>13</v>
      </c>
      <c r="D21" s="69">
        <v>0</v>
      </c>
      <c r="E21" s="69">
        <v>0</v>
      </c>
      <c r="F21" s="69">
        <v>1085902</v>
      </c>
      <c r="G21" s="69">
        <v>124610</v>
      </c>
      <c r="H21" s="69">
        <v>961292</v>
      </c>
      <c r="I21" s="69">
        <v>0</v>
      </c>
      <c r="J21" s="68" t="s">
        <v>39</v>
      </c>
    </row>
    <row r="22" spans="1:10">
      <c r="A22" s="68" t="s">
        <v>51</v>
      </c>
      <c r="B22" s="68" t="s">
        <v>52</v>
      </c>
      <c r="C22" s="68" t="s">
        <v>13</v>
      </c>
      <c r="D22" s="69">
        <v>0</v>
      </c>
      <c r="E22" s="69">
        <v>0</v>
      </c>
      <c r="F22" s="69">
        <v>34243798</v>
      </c>
      <c r="G22" s="69">
        <v>2403646</v>
      </c>
      <c r="H22" s="69">
        <v>31840152</v>
      </c>
      <c r="I22" s="69">
        <v>0</v>
      </c>
      <c r="J22" s="68" t="s">
        <v>42</v>
      </c>
    </row>
    <row r="23" spans="1:10">
      <c r="A23" s="68" t="s">
        <v>53</v>
      </c>
      <c r="B23" s="68" t="s">
        <v>54</v>
      </c>
      <c r="C23" s="68" t="s">
        <v>13</v>
      </c>
      <c r="D23" s="69">
        <v>0</v>
      </c>
      <c r="E23" s="69">
        <v>0</v>
      </c>
      <c r="F23" s="69">
        <v>1602180</v>
      </c>
      <c r="G23" s="69">
        <v>67648</v>
      </c>
      <c r="H23" s="69">
        <v>1534532</v>
      </c>
      <c r="I23" s="69">
        <v>0</v>
      </c>
      <c r="J23" s="68" t="s">
        <v>39</v>
      </c>
    </row>
    <row r="24" spans="1:10">
      <c r="A24" s="68" t="s">
        <v>55</v>
      </c>
      <c r="B24" s="68" t="s">
        <v>56</v>
      </c>
      <c r="C24" s="68" t="s">
        <v>13</v>
      </c>
      <c r="D24" s="69">
        <v>0</v>
      </c>
      <c r="E24" s="69">
        <v>0</v>
      </c>
      <c r="F24" s="69">
        <v>1406354</v>
      </c>
      <c r="G24" s="69">
        <v>744128</v>
      </c>
      <c r="H24" s="69">
        <v>662226</v>
      </c>
      <c r="I24" s="69">
        <v>0</v>
      </c>
      <c r="J24" s="68" t="s">
        <v>39</v>
      </c>
    </row>
    <row r="25" spans="1:10">
      <c r="A25" s="68" t="s">
        <v>57</v>
      </c>
      <c r="B25" s="68" t="s">
        <v>58</v>
      </c>
      <c r="C25" s="68" t="s">
        <v>13</v>
      </c>
      <c r="D25" s="69">
        <v>0</v>
      </c>
      <c r="E25" s="69">
        <v>0</v>
      </c>
      <c r="F25" s="69">
        <v>1239002</v>
      </c>
      <c r="G25" s="69">
        <v>0</v>
      </c>
      <c r="H25" s="69">
        <v>1239002</v>
      </c>
      <c r="I25" s="69">
        <v>0</v>
      </c>
      <c r="J25" s="68" t="s">
        <v>39</v>
      </c>
    </row>
    <row r="26" spans="1:10">
      <c r="A26" s="68" t="s">
        <v>59</v>
      </c>
      <c r="B26" s="68" t="s">
        <v>60</v>
      </c>
      <c r="C26" s="68" t="s">
        <v>13</v>
      </c>
      <c r="D26" s="69">
        <v>0</v>
      </c>
      <c r="E26" s="69">
        <v>0</v>
      </c>
      <c r="F26" s="69">
        <v>7658407</v>
      </c>
      <c r="G26" s="69">
        <v>866422</v>
      </c>
      <c r="H26" s="69">
        <v>6791985</v>
      </c>
      <c r="I26" s="69">
        <v>0</v>
      </c>
      <c r="J26" s="68" t="s">
        <v>42</v>
      </c>
    </row>
    <row r="27" spans="1:10">
      <c r="A27" s="68" t="s">
        <v>61</v>
      </c>
      <c r="B27" s="68" t="s">
        <v>62</v>
      </c>
      <c r="C27" s="68" t="s">
        <v>13</v>
      </c>
      <c r="D27" s="69">
        <v>0</v>
      </c>
      <c r="E27" s="69">
        <v>0</v>
      </c>
      <c r="F27" s="69">
        <v>11478734</v>
      </c>
      <c r="G27" s="69">
        <v>568938</v>
      </c>
      <c r="H27" s="69">
        <v>10909796</v>
      </c>
      <c r="I27" s="69">
        <v>0</v>
      </c>
      <c r="J27" s="68" t="s">
        <v>42</v>
      </c>
    </row>
    <row r="28" spans="1:10">
      <c r="A28" s="68" t="s">
        <v>63</v>
      </c>
      <c r="B28" s="68" t="s">
        <v>64</v>
      </c>
      <c r="C28" s="68" t="s">
        <v>13</v>
      </c>
      <c r="D28" s="69">
        <v>0</v>
      </c>
      <c r="E28" s="69">
        <v>0</v>
      </c>
      <c r="F28" s="69">
        <v>2349842</v>
      </c>
      <c r="G28" s="69">
        <v>405888</v>
      </c>
      <c r="H28" s="69">
        <v>1943954</v>
      </c>
      <c r="I28" s="69">
        <v>0</v>
      </c>
      <c r="J28" s="68" t="s">
        <v>39</v>
      </c>
    </row>
    <row r="29" spans="1:10">
      <c r="A29" s="68" t="s">
        <v>65</v>
      </c>
      <c r="B29" s="68" t="s">
        <v>66</v>
      </c>
      <c r="C29" s="68" t="s">
        <v>13</v>
      </c>
      <c r="D29" s="69">
        <v>0</v>
      </c>
      <c r="E29" s="69">
        <v>0</v>
      </c>
      <c r="F29" s="69">
        <v>5899495</v>
      </c>
      <c r="G29" s="69">
        <v>0</v>
      </c>
      <c r="H29" s="69">
        <v>5899495</v>
      </c>
      <c r="I29" s="69">
        <v>0</v>
      </c>
      <c r="J29" s="68" t="s">
        <v>39</v>
      </c>
    </row>
    <row r="30" spans="1:10">
      <c r="A30" s="68" t="s">
        <v>67</v>
      </c>
      <c r="B30" s="68" t="s">
        <v>68</v>
      </c>
      <c r="C30" s="68" t="s">
        <v>13</v>
      </c>
      <c r="D30" s="69">
        <v>0</v>
      </c>
      <c r="E30" s="69">
        <v>0</v>
      </c>
      <c r="F30" s="69">
        <v>11161833</v>
      </c>
      <c r="G30" s="69">
        <v>1481939</v>
      </c>
      <c r="H30" s="69">
        <v>9679894</v>
      </c>
      <c r="I30" s="69">
        <v>0</v>
      </c>
      <c r="J30" s="68" t="s">
        <v>42</v>
      </c>
    </row>
    <row r="31" spans="1:10">
      <c r="A31" s="68" t="s">
        <v>69</v>
      </c>
      <c r="B31" s="68" t="s">
        <v>70</v>
      </c>
      <c r="C31" s="68" t="s">
        <v>13</v>
      </c>
      <c r="D31" s="69">
        <v>7043259</v>
      </c>
      <c r="E31" s="69">
        <v>0</v>
      </c>
      <c r="F31" s="69">
        <v>8303457</v>
      </c>
      <c r="G31" s="69">
        <v>14105080</v>
      </c>
      <c r="H31" s="69">
        <v>1241636</v>
      </c>
      <c r="I31" s="69">
        <v>0</v>
      </c>
      <c r="J31" s="68" t="s">
        <v>71</v>
      </c>
    </row>
    <row r="32" spans="1:10">
      <c r="A32" s="68" t="s">
        <v>72</v>
      </c>
      <c r="B32" s="68" t="s">
        <v>73</v>
      </c>
      <c r="C32" s="68" t="s">
        <v>13</v>
      </c>
      <c r="D32" s="69">
        <v>0</v>
      </c>
      <c r="E32" s="69">
        <v>0</v>
      </c>
      <c r="F32" s="69">
        <v>0</v>
      </c>
      <c r="G32" s="69">
        <v>1050535</v>
      </c>
      <c r="H32" s="69">
        <v>0</v>
      </c>
      <c r="I32" s="69">
        <v>1050535</v>
      </c>
      <c r="J32" s="68" t="s">
        <v>71</v>
      </c>
    </row>
    <row r="33" spans="1:10">
      <c r="A33" s="68" t="s">
        <v>74</v>
      </c>
      <c r="B33" s="68" t="s">
        <v>75</v>
      </c>
      <c r="C33" s="68" t="s">
        <v>13</v>
      </c>
      <c r="D33" s="69">
        <v>987758161</v>
      </c>
      <c r="E33" s="69">
        <v>0</v>
      </c>
      <c r="F33" s="69">
        <v>700241173</v>
      </c>
      <c r="G33" s="69">
        <v>120020449</v>
      </c>
      <c r="H33" s="69">
        <v>1567978885</v>
      </c>
      <c r="I33" s="69">
        <v>0</v>
      </c>
      <c r="J33" s="68" t="s">
        <v>76</v>
      </c>
    </row>
    <row r="34" spans="1:10">
      <c r="A34" s="68" t="s">
        <v>77</v>
      </c>
      <c r="B34" s="68" t="s">
        <v>78</v>
      </c>
      <c r="C34" s="68" t="s">
        <v>13</v>
      </c>
      <c r="D34" s="69">
        <v>0</v>
      </c>
      <c r="E34" s="69">
        <v>0</v>
      </c>
      <c r="F34" s="69">
        <v>0</v>
      </c>
      <c r="G34" s="69">
        <v>2195290516</v>
      </c>
      <c r="H34" s="69">
        <v>0</v>
      </c>
      <c r="I34" s="69">
        <v>2195290516</v>
      </c>
      <c r="J34" s="68" t="s">
        <v>79</v>
      </c>
    </row>
    <row r="35" spans="1:10">
      <c r="A35" s="68" t="s">
        <v>80</v>
      </c>
      <c r="B35" s="68" t="s">
        <v>81</v>
      </c>
      <c r="C35" s="68" t="s">
        <v>13</v>
      </c>
      <c r="D35" s="69">
        <v>0</v>
      </c>
      <c r="E35" s="69">
        <v>0</v>
      </c>
      <c r="F35" s="69">
        <v>31143530</v>
      </c>
      <c r="G35" s="69">
        <v>215024</v>
      </c>
      <c r="H35" s="69">
        <v>30928506</v>
      </c>
      <c r="I35" s="69">
        <v>0</v>
      </c>
      <c r="J35" s="68" t="s">
        <v>79</v>
      </c>
    </row>
    <row r="36" spans="1:10">
      <c r="A36" s="68" t="s">
        <v>82</v>
      </c>
      <c r="B36" s="68" t="s">
        <v>83</v>
      </c>
      <c r="C36" s="68" t="s">
        <v>13</v>
      </c>
      <c r="D36" s="69">
        <v>0</v>
      </c>
      <c r="E36" s="69">
        <v>0</v>
      </c>
      <c r="F36" s="69">
        <v>26266551</v>
      </c>
      <c r="G36" s="69">
        <v>0</v>
      </c>
      <c r="H36" s="69">
        <v>26266551</v>
      </c>
      <c r="I36" s="69">
        <v>0</v>
      </c>
      <c r="J36" s="68" t="s">
        <v>79</v>
      </c>
    </row>
    <row r="37" spans="1:10">
      <c r="A37" s="68" t="s">
        <v>84</v>
      </c>
      <c r="B37" s="68" t="s">
        <v>85</v>
      </c>
      <c r="C37" s="68" t="s">
        <v>13</v>
      </c>
      <c r="D37" s="69">
        <v>0</v>
      </c>
      <c r="E37" s="69">
        <v>0</v>
      </c>
      <c r="F37" s="69">
        <v>8905918</v>
      </c>
      <c r="G37" s="69">
        <v>0</v>
      </c>
      <c r="H37" s="69">
        <v>8905918</v>
      </c>
      <c r="I37" s="69">
        <v>0</v>
      </c>
      <c r="J37" s="68" t="s">
        <v>86</v>
      </c>
    </row>
    <row r="38" spans="1:10">
      <c r="A38" s="68" t="s">
        <v>87</v>
      </c>
      <c r="B38" s="68" t="s">
        <v>88</v>
      </c>
      <c r="C38" s="68" t="s">
        <v>13</v>
      </c>
      <c r="D38" s="69">
        <v>0</v>
      </c>
      <c r="E38" s="69">
        <v>0</v>
      </c>
      <c r="F38" s="69">
        <v>39008482</v>
      </c>
      <c r="G38" s="69">
        <v>1047816</v>
      </c>
      <c r="H38" s="69">
        <v>37960666</v>
      </c>
      <c r="I38" s="69">
        <v>0</v>
      </c>
      <c r="J38" s="68" t="s">
        <v>79</v>
      </c>
    </row>
    <row r="39" spans="1:10">
      <c r="A39" s="68" t="s">
        <v>89</v>
      </c>
      <c r="B39" s="68" t="s">
        <v>90</v>
      </c>
      <c r="C39" s="68" t="s">
        <v>13</v>
      </c>
      <c r="D39" s="69">
        <v>0</v>
      </c>
      <c r="E39" s="69">
        <v>0</v>
      </c>
      <c r="F39" s="69">
        <v>8261376</v>
      </c>
      <c r="G39" s="69">
        <v>1153097</v>
      </c>
      <c r="H39" s="69">
        <v>7108279</v>
      </c>
      <c r="I39" s="69">
        <v>0</v>
      </c>
      <c r="J39" s="68" t="s">
        <v>79</v>
      </c>
    </row>
    <row r="40" spans="1:10">
      <c r="A40" s="68" t="s">
        <v>91</v>
      </c>
      <c r="B40" s="68" t="s">
        <v>92</v>
      </c>
      <c r="C40" s="68" t="s">
        <v>13</v>
      </c>
      <c r="D40" s="69">
        <v>0</v>
      </c>
      <c r="E40" s="69">
        <v>0</v>
      </c>
      <c r="F40" s="69">
        <v>15387734</v>
      </c>
      <c r="G40" s="69">
        <v>0</v>
      </c>
      <c r="H40" s="69">
        <v>15387734</v>
      </c>
      <c r="I40" s="69">
        <v>0</v>
      </c>
      <c r="J40" s="68" t="s">
        <v>79</v>
      </c>
    </row>
    <row r="41" spans="1:10">
      <c r="A41" s="68" t="s">
        <v>93</v>
      </c>
      <c r="B41" s="68" t="s">
        <v>94</v>
      </c>
      <c r="C41" s="68" t="s">
        <v>13</v>
      </c>
      <c r="D41" s="69">
        <v>0</v>
      </c>
      <c r="E41" s="69">
        <v>0</v>
      </c>
      <c r="F41" s="69">
        <v>7467557</v>
      </c>
      <c r="G41" s="69">
        <v>0</v>
      </c>
      <c r="H41" s="69">
        <v>7467557</v>
      </c>
      <c r="I41" s="69">
        <v>0</v>
      </c>
      <c r="J41" s="68" t="s">
        <v>79</v>
      </c>
    </row>
    <row r="42" spans="1:10">
      <c r="A42" s="68" t="s">
        <v>95</v>
      </c>
      <c r="B42" s="68" t="s">
        <v>96</v>
      </c>
      <c r="C42" s="68" t="s">
        <v>13</v>
      </c>
      <c r="D42" s="69">
        <v>0</v>
      </c>
      <c r="E42" s="69">
        <v>0</v>
      </c>
      <c r="F42" s="69">
        <v>8230459</v>
      </c>
      <c r="G42" s="69">
        <v>0</v>
      </c>
      <c r="H42" s="69">
        <v>8230459</v>
      </c>
      <c r="I42" s="69">
        <v>0</v>
      </c>
      <c r="J42" s="68" t="s">
        <v>79</v>
      </c>
    </row>
    <row r="43" spans="1:10">
      <c r="A43" s="68" t="s">
        <v>97</v>
      </c>
      <c r="B43" s="68" t="s">
        <v>98</v>
      </c>
      <c r="C43" s="68" t="s">
        <v>13</v>
      </c>
      <c r="D43" s="69">
        <v>0</v>
      </c>
      <c r="E43" s="69">
        <v>0</v>
      </c>
      <c r="F43" s="69">
        <v>21194806</v>
      </c>
      <c r="G43" s="69">
        <v>915762</v>
      </c>
      <c r="H43" s="69">
        <v>20279044</v>
      </c>
      <c r="I43" s="69">
        <v>0</v>
      </c>
      <c r="J43" s="68" t="s">
        <v>79</v>
      </c>
    </row>
    <row r="44" spans="1:10">
      <c r="A44" s="68" t="s">
        <v>99</v>
      </c>
      <c r="B44" s="68" t="s">
        <v>100</v>
      </c>
      <c r="C44" s="68" t="s">
        <v>13</v>
      </c>
      <c r="D44" s="69">
        <v>0</v>
      </c>
      <c r="E44" s="69">
        <v>0</v>
      </c>
      <c r="F44" s="69">
        <v>16166687</v>
      </c>
      <c r="G44" s="69">
        <v>0</v>
      </c>
      <c r="H44" s="69">
        <v>16166687</v>
      </c>
      <c r="I44" s="69">
        <v>0</v>
      </c>
      <c r="J44" s="68" t="s">
        <v>79</v>
      </c>
    </row>
    <row r="45" spans="1:10">
      <c r="A45" s="68" t="s">
        <v>101</v>
      </c>
      <c r="B45" s="68" t="s">
        <v>102</v>
      </c>
      <c r="C45" s="68" t="s">
        <v>13</v>
      </c>
      <c r="D45" s="69">
        <v>0</v>
      </c>
      <c r="E45" s="69">
        <v>0</v>
      </c>
      <c r="F45" s="69">
        <v>11757956</v>
      </c>
      <c r="G45" s="69">
        <v>239885</v>
      </c>
      <c r="H45" s="69">
        <v>11518071</v>
      </c>
      <c r="I45" s="69">
        <v>0</v>
      </c>
      <c r="J45" s="68" t="s">
        <v>79</v>
      </c>
    </row>
    <row r="46" spans="1:10">
      <c r="A46" s="68" t="s">
        <v>103</v>
      </c>
      <c r="B46" s="68" t="s">
        <v>104</v>
      </c>
      <c r="C46" s="68" t="s">
        <v>13</v>
      </c>
      <c r="D46" s="69">
        <v>0</v>
      </c>
      <c r="E46" s="69">
        <v>0</v>
      </c>
      <c r="F46" s="69">
        <v>76297054</v>
      </c>
      <c r="G46" s="69">
        <v>2702765</v>
      </c>
      <c r="H46" s="69">
        <v>73594289</v>
      </c>
      <c r="I46" s="69">
        <v>0</v>
      </c>
      <c r="J46" s="68" t="s">
        <v>79</v>
      </c>
    </row>
    <row r="47" spans="1:10">
      <c r="A47" s="68" t="s">
        <v>105</v>
      </c>
      <c r="B47" s="68" t="s">
        <v>106</v>
      </c>
      <c r="C47" s="68" t="s">
        <v>13</v>
      </c>
      <c r="D47" s="69">
        <v>0</v>
      </c>
      <c r="E47" s="69">
        <v>0</v>
      </c>
      <c r="F47" s="69">
        <v>7406635</v>
      </c>
      <c r="G47" s="69">
        <v>0</v>
      </c>
      <c r="H47" s="69">
        <v>7406635</v>
      </c>
      <c r="I47" s="69">
        <v>0</v>
      </c>
      <c r="J47" s="68" t="s">
        <v>79</v>
      </c>
    </row>
    <row r="48" spans="1:10">
      <c r="A48" s="68" t="s">
        <v>107</v>
      </c>
      <c r="B48" s="68" t="s">
        <v>108</v>
      </c>
      <c r="C48" s="68" t="s">
        <v>13</v>
      </c>
      <c r="D48" s="69">
        <v>0</v>
      </c>
      <c r="E48" s="69">
        <v>0</v>
      </c>
      <c r="F48" s="69">
        <v>36912870</v>
      </c>
      <c r="G48" s="69">
        <v>231755</v>
      </c>
      <c r="H48" s="69">
        <v>36681115</v>
      </c>
      <c r="I48" s="69">
        <v>0</v>
      </c>
      <c r="J48" s="68" t="s">
        <v>79</v>
      </c>
    </row>
    <row r="49" spans="1:10">
      <c r="A49" s="68" t="s">
        <v>109</v>
      </c>
      <c r="B49" s="68" t="s">
        <v>110</v>
      </c>
      <c r="C49" s="68" t="s">
        <v>13</v>
      </c>
      <c r="D49" s="69">
        <v>0</v>
      </c>
      <c r="E49" s="69">
        <v>0</v>
      </c>
      <c r="F49" s="69">
        <v>2998431</v>
      </c>
      <c r="G49" s="69">
        <v>95954</v>
      </c>
      <c r="H49" s="69">
        <v>2902477</v>
      </c>
      <c r="I49" s="69">
        <v>0</v>
      </c>
      <c r="J49" s="68" t="s">
        <v>79</v>
      </c>
    </row>
    <row r="50" spans="1:10">
      <c r="A50" s="68" t="s">
        <v>111</v>
      </c>
      <c r="B50" s="68" t="s">
        <v>112</v>
      </c>
      <c r="C50" s="68" t="s">
        <v>13</v>
      </c>
      <c r="D50" s="69">
        <v>0</v>
      </c>
      <c r="E50" s="69">
        <v>0</v>
      </c>
      <c r="F50" s="69">
        <v>1093025</v>
      </c>
      <c r="G50" s="69">
        <v>714420</v>
      </c>
      <c r="H50" s="69">
        <v>378605</v>
      </c>
      <c r="I50" s="69">
        <v>0</v>
      </c>
      <c r="J50" s="68" t="s">
        <v>79</v>
      </c>
    </row>
    <row r="51" spans="1:10">
      <c r="A51" s="68" t="s">
        <v>113</v>
      </c>
      <c r="B51" s="68" t="s">
        <v>114</v>
      </c>
      <c r="C51" s="68" t="s">
        <v>13</v>
      </c>
      <c r="D51" s="69">
        <v>0</v>
      </c>
      <c r="E51" s="69">
        <v>0</v>
      </c>
      <c r="F51" s="69">
        <v>11443271</v>
      </c>
      <c r="G51" s="69">
        <v>454645</v>
      </c>
      <c r="H51" s="69">
        <v>10988626</v>
      </c>
      <c r="I51" s="69">
        <v>0</v>
      </c>
      <c r="J51" s="68" t="s">
        <v>79</v>
      </c>
    </row>
    <row r="52" spans="1:10">
      <c r="A52" s="68" t="s">
        <v>115</v>
      </c>
      <c r="B52" s="68" t="s">
        <v>116</v>
      </c>
      <c r="C52" s="68" t="s">
        <v>13</v>
      </c>
      <c r="D52" s="69">
        <v>0</v>
      </c>
      <c r="E52" s="69">
        <v>0</v>
      </c>
      <c r="F52" s="69">
        <v>9973322</v>
      </c>
      <c r="G52" s="69">
        <v>0</v>
      </c>
      <c r="H52" s="69">
        <v>9973322</v>
      </c>
      <c r="I52" s="69">
        <v>0</v>
      </c>
      <c r="J52" s="68" t="s">
        <v>79</v>
      </c>
    </row>
    <row r="53" spans="1:10">
      <c r="A53" s="68" t="s">
        <v>117</v>
      </c>
      <c r="B53" s="68" t="s">
        <v>118</v>
      </c>
      <c r="C53" s="68" t="s">
        <v>13</v>
      </c>
      <c r="D53" s="69">
        <v>0</v>
      </c>
      <c r="E53" s="69">
        <v>0</v>
      </c>
      <c r="F53" s="69">
        <v>13724031</v>
      </c>
      <c r="G53" s="69">
        <v>420390</v>
      </c>
      <c r="H53" s="69">
        <v>13303641</v>
      </c>
      <c r="I53" s="69">
        <v>0</v>
      </c>
      <c r="J53" s="68" t="s">
        <v>79</v>
      </c>
    </row>
    <row r="54" spans="1:10">
      <c r="A54" s="68" t="s">
        <v>119</v>
      </c>
      <c r="B54" s="68" t="s">
        <v>120</v>
      </c>
      <c r="C54" s="68" t="s">
        <v>13</v>
      </c>
      <c r="D54" s="69">
        <v>0</v>
      </c>
      <c r="E54" s="69">
        <v>0</v>
      </c>
      <c r="F54" s="69">
        <v>68816424</v>
      </c>
      <c r="G54" s="69">
        <v>79305</v>
      </c>
      <c r="H54" s="69">
        <v>68737119</v>
      </c>
      <c r="I54" s="69">
        <v>0</v>
      </c>
      <c r="J54" s="68" t="s">
        <v>79</v>
      </c>
    </row>
    <row r="55" spans="1:10">
      <c r="A55" s="68" t="s">
        <v>121</v>
      </c>
      <c r="B55" s="68" t="s">
        <v>122</v>
      </c>
      <c r="C55" s="68" t="s">
        <v>13</v>
      </c>
      <c r="D55" s="69">
        <v>0</v>
      </c>
      <c r="E55" s="69">
        <v>0</v>
      </c>
      <c r="F55" s="69">
        <v>1562614</v>
      </c>
      <c r="G55" s="69">
        <v>0</v>
      </c>
      <c r="H55" s="69">
        <v>1562614</v>
      </c>
      <c r="I55" s="69">
        <v>0</v>
      </c>
      <c r="J55" s="68" t="s">
        <v>79</v>
      </c>
    </row>
    <row r="56" spans="1:10">
      <c r="A56" s="68" t="s">
        <v>123</v>
      </c>
      <c r="B56" s="68" t="s">
        <v>124</v>
      </c>
      <c r="C56" s="68" t="s">
        <v>13</v>
      </c>
      <c r="D56" s="69">
        <v>0</v>
      </c>
      <c r="E56" s="69">
        <v>0</v>
      </c>
      <c r="F56" s="69">
        <v>29435943</v>
      </c>
      <c r="G56" s="69">
        <v>2249128</v>
      </c>
      <c r="H56" s="69">
        <v>27186815</v>
      </c>
      <c r="I56" s="69">
        <v>0</v>
      </c>
      <c r="J56" s="68" t="s">
        <v>79</v>
      </c>
    </row>
    <row r="57" spans="1:10">
      <c r="A57" s="68" t="s">
        <v>125</v>
      </c>
      <c r="B57" s="68" t="s">
        <v>126</v>
      </c>
      <c r="C57" s="68" t="s">
        <v>13</v>
      </c>
      <c r="D57" s="69">
        <v>0</v>
      </c>
      <c r="E57" s="69">
        <v>0</v>
      </c>
      <c r="F57" s="69">
        <v>36326159</v>
      </c>
      <c r="G57" s="69">
        <v>1909481</v>
      </c>
      <c r="H57" s="69">
        <v>34416678</v>
      </c>
      <c r="I57" s="69">
        <v>0</v>
      </c>
      <c r="J57" s="68" t="s">
        <v>79</v>
      </c>
    </row>
    <row r="58" spans="1:10">
      <c r="A58" s="68" t="s">
        <v>127</v>
      </c>
      <c r="B58" s="68" t="s">
        <v>128</v>
      </c>
      <c r="C58" s="68" t="s">
        <v>13</v>
      </c>
      <c r="D58" s="69">
        <v>0</v>
      </c>
      <c r="E58" s="69">
        <v>0</v>
      </c>
      <c r="F58" s="69">
        <v>14833741</v>
      </c>
      <c r="G58" s="69">
        <v>413060</v>
      </c>
      <c r="H58" s="69">
        <v>14420681</v>
      </c>
      <c r="I58" s="69">
        <v>0</v>
      </c>
      <c r="J58" s="68" t="s">
        <v>79</v>
      </c>
    </row>
    <row r="59" spans="1:10">
      <c r="A59" s="68" t="s">
        <v>129</v>
      </c>
      <c r="B59" s="68" t="s">
        <v>130</v>
      </c>
      <c r="C59" s="68" t="s">
        <v>13</v>
      </c>
      <c r="D59" s="69">
        <v>0</v>
      </c>
      <c r="E59" s="69">
        <v>0</v>
      </c>
      <c r="F59" s="69">
        <v>1919074</v>
      </c>
      <c r="G59" s="69">
        <v>0</v>
      </c>
      <c r="H59" s="69">
        <v>1919074</v>
      </c>
      <c r="I59" s="69">
        <v>0</v>
      </c>
      <c r="J59" s="68" t="s">
        <v>79</v>
      </c>
    </row>
    <row r="60" spans="1:10">
      <c r="A60" s="68" t="s">
        <v>131</v>
      </c>
      <c r="B60" s="68" t="s">
        <v>132</v>
      </c>
      <c r="C60" s="68" t="s">
        <v>13</v>
      </c>
      <c r="D60" s="69">
        <v>0</v>
      </c>
      <c r="E60" s="69">
        <v>0</v>
      </c>
      <c r="F60" s="69">
        <v>11928513</v>
      </c>
      <c r="G60" s="69">
        <v>294673</v>
      </c>
      <c r="H60" s="69">
        <v>11633840</v>
      </c>
      <c r="I60" s="69">
        <v>0</v>
      </c>
      <c r="J60" s="68" t="s">
        <v>79</v>
      </c>
    </row>
    <row r="61" spans="1:10">
      <c r="A61" s="68" t="s">
        <v>133</v>
      </c>
      <c r="B61" s="68" t="s">
        <v>134</v>
      </c>
      <c r="C61" s="68" t="s">
        <v>13</v>
      </c>
      <c r="D61" s="69">
        <v>0</v>
      </c>
      <c r="E61" s="69">
        <v>0</v>
      </c>
      <c r="F61" s="69">
        <v>8047578</v>
      </c>
      <c r="G61" s="69">
        <v>0</v>
      </c>
      <c r="H61" s="69">
        <v>8047578</v>
      </c>
      <c r="I61" s="69">
        <v>0</v>
      </c>
      <c r="J61" s="68" t="s">
        <v>79</v>
      </c>
    </row>
    <row r="62" spans="1:10">
      <c r="A62" s="68" t="s">
        <v>135</v>
      </c>
      <c r="B62" s="68" t="s">
        <v>136</v>
      </c>
      <c r="C62" s="68" t="s">
        <v>13</v>
      </c>
      <c r="D62" s="69">
        <v>0</v>
      </c>
      <c r="E62" s="69">
        <v>0</v>
      </c>
      <c r="F62" s="69">
        <v>1647788</v>
      </c>
      <c r="G62" s="69">
        <v>0</v>
      </c>
      <c r="H62" s="69">
        <v>1647788</v>
      </c>
      <c r="I62" s="69">
        <v>0</v>
      </c>
      <c r="J62" s="68" t="s">
        <v>79</v>
      </c>
    </row>
    <row r="63" spans="1:10">
      <c r="A63" s="68" t="s">
        <v>137</v>
      </c>
      <c r="B63" s="68" t="s">
        <v>138</v>
      </c>
      <c r="C63" s="68" t="s">
        <v>13</v>
      </c>
      <c r="D63" s="69">
        <v>0</v>
      </c>
      <c r="E63" s="69">
        <v>0</v>
      </c>
      <c r="F63" s="69">
        <v>4799322</v>
      </c>
      <c r="G63" s="69">
        <v>0</v>
      </c>
      <c r="H63" s="69">
        <v>4799322</v>
      </c>
      <c r="I63" s="69">
        <v>0</v>
      </c>
      <c r="J63" s="68" t="s">
        <v>79</v>
      </c>
    </row>
    <row r="64" spans="1:10">
      <c r="A64" s="68" t="s">
        <v>139</v>
      </c>
      <c r="B64" s="68" t="s">
        <v>140</v>
      </c>
      <c r="C64" s="68" t="s">
        <v>13</v>
      </c>
      <c r="D64" s="69">
        <v>0</v>
      </c>
      <c r="E64" s="69">
        <v>0</v>
      </c>
      <c r="F64" s="69">
        <v>11793405</v>
      </c>
      <c r="G64" s="69">
        <v>379376</v>
      </c>
      <c r="H64" s="69">
        <v>11414029</v>
      </c>
      <c r="I64" s="69">
        <v>0</v>
      </c>
      <c r="J64" s="68" t="s">
        <v>79</v>
      </c>
    </row>
    <row r="65" spans="1:10">
      <c r="A65" s="68" t="s">
        <v>141</v>
      </c>
      <c r="B65" s="68" t="s">
        <v>142</v>
      </c>
      <c r="C65" s="68" t="s">
        <v>13</v>
      </c>
      <c r="D65" s="69">
        <v>0</v>
      </c>
      <c r="E65" s="69">
        <v>0</v>
      </c>
      <c r="F65" s="69">
        <v>14209190</v>
      </c>
      <c r="G65" s="69">
        <v>975980</v>
      </c>
      <c r="H65" s="69">
        <v>13233210</v>
      </c>
      <c r="I65" s="69">
        <v>0</v>
      </c>
      <c r="J65" s="68" t="s">
        <v>79</v>
      </c>
    </row>
    <row r="66" spans="1:10">
      <c r="A66" s="68" t="s">
        <v>143</v>
      </c>
      <c r="B66" s="68" t="s">
        <v>144</v>
      </c>
      <c r="C66" s="68" t="s">
        <v>13</v>
      </c>
      <c r="D66" s="69">
        <v>0</v>
      </c>
      <c r="E66" s="69">
        <v>0</v>
      </c>
      <c r="F66" s="69">
        <v>11693312</v>
      </c>
      <c r="G66" s="69">
        <v>128591</v>
      </c>
      <c r="H66" s="69">
        <v>11564721</v>
      </c>
      <c r="I66" s="69">
        <v>0</v>
      </c>
      <c r="J66" s="68" t="s">
        <v>79</v>
      </c>
    </row>
    <row r="67" spans="1:10">
      <c r="A67" s="68" t="s">
        <v>145</v>
      </c>
      <c r="B67" s="68" t="s">
        <v>146</v>
      </c>
      <c r="C67" s="68" t="s">
        <v>13</v>
      </c>
      <c r="D67" s="69">
        <v>0</v>
      </c>
      <c r="E67" s="69">
        <v>0</v>
      </c>
      <c r="F67" s="69">
        <v>595350</v>
      </c>
      <c r="G67" s="69">
        <v>0</v>
      </c>
      <c r="H67" s="69">
        <v>595350</v>
      </c>
      <c r="I67" s="69">
        <v>0</v>
      </c>
      <c r="J67" s="68" t="s">
        <v>79</v>
      </c>
    </row>
    <row r="68" spans="1:10">
      <c r="A68" s="68" t="s">
        <v>147</v>
      </c>
      <c r="B68" s="68" t="s">
        <v>148</v>
      </c>
      <c r="C68" s="68" t="s">
        <v>13</v>
      </c>
      <c r="D68" s="69">
        <v>0</v>
      </c>
      <c r="E68" s="69">
        <v>0</v>
      </c>
      <c r="F68" s="69">
        <v>7657881</v>
      </c>
      <c r="G68" s="69">
        <v>0</v>
      </c>
      <c r="H68" s="69">
        <v>7657881</v>
      </c>
      <c r="I68" s="69">
        <v>0</v>
      </c>
      <c r="J68" s="68" t="s">
        <v>79</v>
      </c>
    </row>
    <row r="69" spans="1:10">
      <c r="A69" s="68" t="s">
        <v>149</v>
      </c>
      <c r="B69" s="68" t="s">
        <v>150</v>
      </c>
      <c r="C69" s="68" t="s">
        <v>13</v>
      </c>
      <c r="D69" s="69">
        <v>0</v>
      </c>
      <c r="E69" s="69">
        <v>0</v>
      </c>
      <c r="F69" s="69">
        <v>5778546</v>
      </c>
      <c r="G69" s="69">
        <v>0</v>
      </c>
      <c r="H69" s="69">
        <v>5778546</v>
      </c>
      <c r="I69" s="69">
        <v>0</v>
      </c>
      <c r="J69" s="68" t="s">
        <v>79</v>
      </c>
    </row>
    <row r="70" spans="1:10">
      <c r="A70" s="68" t="s">
        <v>151</v>
      </c>
      <c r="B70" s="68" t="s">
        <v>152</v>
      </c>
      <c r="C70" s="68" t="s">
        <v>13</v>
      </c>
      <c r="D70" s="69">
        <v>0</v>
      </c>
      <c r="E70" s="69">
        <v>0</v>
      </c>
      <c r="F70" s="69">
        <v>15412585</v>
      </c>
      <c r="G70" s="69">
        <v>650715</v>
      </c>
      <c r="H70" s="69">
        <v>14761870</v>
      </c>
      <c r="I70" s="69">
        <v>0</v>
      </c>
      <c r="J70" s="68" t="s">
        <v>79</v>
      </c>
    </row>
    <row r="71" spans="1:10">
      <c r="A71" s="68" t="s">
        <v>153</v>
      </c>
      <c r="B71" s="68" t="s">
        <v>154</v>
      </c>
      <c r="C71" s="68" t="s">
        <v>13</v>
      </c>
      <c r="D71" s="69">
        <v>0</v>
      </c>
      <c r="E71" s="69">
        <v>0</v>
      </c>
      <c r="F71" s="69">
        <v>16110469</v>
      </c>
      <c r="G71" s="69">
        <v>652711</v>
      </c>
      <c r="H71" s="69">
        <v>15457758</v>
      </c>
      <c r="I71" s="69">
        <v>0</v>
      </c>
      <c r="J71" s="68" t="s">
        <v>79</v>
      </c>
    </row>
    <row r="72" spans="1:10">
      <c r="A72" s="68" t="s">
        <v>155</v>
      </c>
      <c r="B72" s="68" t="s">
        <v>156</v>
      </c>
      <c r="C72" s="68" t="s">
        <v>13</v>
      </c>
      <c r="D72" s="69">
        <v>0</v>
      </c>
      <c r="E72" s="69">
        <v>0</v>
      </c>
      <c r="F72" s="69">
        <v>16404384</v>
      </c>
      <c r="G72" s="69">
        <v>0</v>
      </c>
      <c r="H72" s="69">
        <v>16404384</v>
      </c>
      <c r="I72" s="69">
        <v>0</v>
      </c>
      <c r="J72" s="68" t="s">
        <v>79</v>
      </c>
    </row>
    <row r="73" spans="1:10">
      <c r="A73" s="68" t="s">
        <v>157</v>
      </c>
      <c r="B73" s="68" t="s">
        <v>158</v>
      </c>
      <c r="C73" s="68" t="s">
        <v>13</v>
      </c>
      <c r="D73" s="69">
        <v>0</v>
      </c>
      <c r="E73" s="69">
        <v>0</v>
      </c>
      <c r="F73" s="69">
        <v>5093505</v>
      </c>
      <c r="G73" s="69">
        <v>0</v>
      </c>
      <c r="H73" s="69">
        <v>5093505</v>
      </c>
      <c r="I73" s="69">
        <v>0</v>
      </c>
      <c r="J73" s="68" t="s">
        <v>79</v>
      </c>
    </row>
    <row r="74" spans="1:10">
      <c r="A74" s="68" t="s">
        <v>159</v>
      </c>
      <c r="B74" s="68" t="s">
        <v>160</v>
      </c>
      <c r="C74" s="68" t="s">
        <v>13</v>
      </c>
      <c r="D74" s="69">
        <v>0</v>
      </c>
      <c r="E74" s="69">
        <v>0</v>
      </c>
      <c r="F74" s="69">
        <v>2017963</v>
      </c>
      <c r="G74" s="69">
        <v>0</v>
      </c>
      <c r="H74" s="69">
        <v>2017963</v>
      </c>
      <c r="I74" s="69">
        <v>0</v>
      </c>
      <c r="J74" s="68" t="s">
        <v>79</v>
      </c>
    </row>
    <row r="75" spans="1:10">
      <c r="A75" s="68" t="s">
        <v>161</v>
      </c>
      <c r="B75" s="68" t="s">
        <v>162</v>
      </c>
      <c r="C75" s="68" t="s">
        <v>13</v>
      </c>
      <c r="D75" s="69">
        <v>0</v>
      </c>
      <c r="E75" s="69">
        <v>0</v>
      </c>
      <c r="F75" s="69">
        <v>2385435</v>
      </c>
      <c r="G75" s="69">
        <v>0</v>
      </c>
      <c r="H75" s="69">
        <v>2385435</v>
      </c>
      <c r="I75" s="69">
        <v>0</v>
      </c>
      <c r="J75" s="68" t="s">
        <v>79</v>
      </c>
    </row>
    <row r="76" spans="1:10">
      <c r="A76" s="68" t="s">
        <v>163</v>
      </c>
      <c r="B76" s="68" t="s">
        <v>164</v>
      </c>
      <c r="C76" s="68" t="s">
        <v>13</v>
      </c>
      <c r="D76" s="69">
        <v>0</v>
      </c>
      <c r="E76" s="69">
        <v>0</v>
      </c>
      <c r="F76" s="69">
        <v>546512</v>
      </c>
      <c r="G76" s="69">
        <v>934494</v>
      </c>
      <c r="H76" s="69">
        <v>0</v>
      </c>
      <c r="I76" s="69">
        <v>387982</v>
      </c>
      <c r="J76" s="68" t="s">
        <v>79</v>
      </c>
    </row>
    <row r="77" spans="1:10">
      <c r="A77" s="68" t="s">
        <v>165</v>
      </c>
      <c r="B77" s="68" t="s">
        <v>166</v>
      </c>
      <c r="C77" s="68" t="s">
        <v>13</v>
      </c>
      <c r="D77" s="69">
        <v>0</v>
      </c>
      <c r="E77" s="69">
        <v>0</v>
      </c>
      <c r="F77" s="69">
        <v>1435817</v>
      </c>
      <c r="G77" s="69">
        <v>590384</v>
      </c>
      <c r="H77" s="69">
        <v>845433</v>
      </c>
      <c r="I77" s="69">
        <v>0</v>
      </c>
      <c r="J77" s="68" t="s">
        <v>79</v>
      </c>
    </row>
    <row r="78" spans="1:10">
      <c r="A78" s="68" t="s">
        <v>167</v>
      </c>
      <c r="B78" s="68" t="s">
        <v>168</v>
      </c>
      <c r="C78" s="68" t="s">
        <v>13</v>
      </c>
      <c r="D78" s="69">
        <v>0</v>
      </c>
      <c r="E78" s="69">
        <v>0</v>
      </c>
      <c r="F78" s="69">
        <v>10575106</v>
      </c>
      <c r="G78" s="69">
        <v>772343</v>
      </c>
      <c r="H78" s="69">
        <v>9802763</v>
      </c>
      <c r="I78" s="69">
        <v>0</v>
      </c>
      <c r="J78" s="68" t="s">
        <v>79</v>
      </c>
    </row>
    <row r="79" spans="1:10">
      <c r="A79" s="68" t="s">
        <v>169</v>
      </c>
      <c r="B79" s="68" t="s">
        <v>170</v>
      </c>
      <c r="C79" s="68" t="s">
        <v>13</v>
      </c>
      <c r="D79" s="69">
        <v>0</v>
      </c>
      <c r="E79" s="69">
        <v>0</v>
      </c>
      <c r="F79" s="69">
        <v>959537</v>
      </c>
      <c r="G79" s="69">
        <v>0</v>
      </c>
      <c r="H79" s="69">
        <v>959537</v>
      </c>
      <c r="I79" s="69">
        <v>0</v>
      </c>
      <c r="J79" s="68" t="s">
        <v>79</v>
      </c>
    </row>
    <row r="80" spans="1:10">
      <c r="A80" s="68" t="s">
        <v>171</v>
      </c>
      <c r="B80" s="68" t="s">
        <v>172</v>
      </c>
      <c r="C80" s="68" t="s">
        <v>13</v>
      </c>
      <c r="D80" s="69">
        <v>0</v>
      </c>
      <c r="E80" s="69">
        <v>0</v>
      </c>
      <c r="F80" s="69">
        <v>12480291</v>
      </c>
      <c r="G80" s="69">
        <v>0</v>
      </c>
      <c r="H80" s="69">
        <v>12480291</v>
      </c>
      <c r="I80" s="69">
        <v>0</v>
      </c>
      <c r="J80" s="68" t="s">
        <v>79</v>
      </c>
    </row>
    <row r="81" spans="1:10">
      <c r="A81" s="68" t="s">
        <v>173</v>
      </c>
      <c r="B81" s="68" t="s">
        <v>174</v>
      </c>
      <c r="C81" s="68" t="s">
        <v>13</v>
      </c>
      <c r="D81" s="69">
        <v>0</v>
      </c>
      <c r="E81" s="69">
        <v>0</v>
      </c>
      <c r="F81" s="69">
        <v>5104528</v>
      </c>
      <c r="G81" s="69">
        <v>673572</v>
      </c>
      <c r="H81" s="69">
        <v>4430956</v>
      </c>
      <c r="I81" s="69">
        <v>0</v>
      </c>
      <c r="J81" s="68" t="s">
        <v>79</v>
      </c>
    </row>
    <row r="82" spans="1:10">
      <c r="A82" s="68" t="s">
        <v>175</v>
      </c>
      <c r="B82" s="68" t="s">
        <v>176</v>
      </c>
      <c r="C82" s="68" t="s">
        <v>13</v>
      </c>
      <c r="D82" s="69">
        <v>0</v>
      </c>
      <c r="E82" s="69">
        <v>0</v>
      </c>
      <c r="F82" s="69">
        <v>2545836</v>
      </c>
      <c r="G82" s="69">
        <v>0</v>
      </c>
      <c r="H82" s="69">
        <v>2545836</v>
      </c>
      <c r="I82" s="69">
        <v>0</v>
      </c>
      <c r="J82" s="68" t="s">
        <v>79</v>
      </c>
    </row>
    <row r="83" spans="1:10">
      <c r="A83" s="68" t="s">
        <v>177</v>
      </c>
      <c r="B83" s="68" t="s">
        <v>178</v>
      </c>
      <c r="C83" s="68" t="s">
        <v>13</v>
      </c>
      <c r="D83" s="69">
        <v>0</v>
      </c>
      <c r="E83" s="69">
        <v>0</v>
      </c>
      <c r="F83" s="69">
        <v>60903354</v>
      </c>
      <c r="G83" s="69">
        <v>0</v>
      </c>
      <c r="H83" s="69">
        <v>60903354</v>
      </c>
      <c r="I83" s="69">
        <v>0</v>
      </c>
      <c r="J83" s="68" t="s">
        <v>179</v>
      </c>
    </row>
    <row r="84" spans="1:10">
      <c r="A84" s="68" t="s">
        <v>180</v>
      </c>
      <c r="B84" s="68" t="s">
        <v>181</v>
      </c>
      <c r="C84" s="68" t="s">
        <v>13</v>
      </c>
      <c r="D84" s="69">
        <v>0</v>
      </c>
      <c r="E84" s="69">
        <v>0</v>
      </c>
      <c r="F84" s="69">
        <v>13922518</v>
      </c>
      <c r="G84" s="69">
        <v>790844</v>
      </c>
      <c r="H84" s="69">
        <v>13131674</v>
      </c>
      <c r="I84" s="69">
        <v>0</v>
      </c>
      <c r="J84" s="68" t="s">
        <v>179</v>
      </c>
    </row>
    <row r="85" spans="1:10">
      <c r="A85" s="68" t="s">
        <v>182</v>
      </c>
      <c r="B85" s="68" t="s">
        <v>183</v>
      </c>
      <c r="C85" s="68" t="s">
        <v>13</v>
      </c>
      <c r="D85" s="69">
        <v>0</v>
      </c>
      <c r="E85" s="69">
        <v>0</v>
      </c>
      <c r="F85" s="69">
        <v>68780449</v>
      </c>
      <c r="G85" s="69">
        <v>239885</v>
      </c>
      <c r="H85" s="69">
        <v>68540564</v>
      </c>
      <c r="I85" s="69">
        <v>0</v>
      </c>
      <c r="J85" s="68" t="s">
        <v>179</v>
      </c>
    </row>
    <row r="86" spans="1:10">
      <c r="A86" s="68" t="s">
        <v>184</v>
      </c>
      <c r="B86" s="68" t="s">
        <v>185</v>
      </c>
      <c r="C86" s="68" t="s">
        <v>13</v>
      </c>
      <c r="D86" s="69">
        <v>0</v>
      </c>
      <c r="E86" s="69">
        <v>0</v>
      </c>
      <c r="F86" s="69">
        <v>7899031</v>
      </c>
      <c r="G86" s="69">
        <v>0</v>
      </c>
      <c r="H86" s="69">
        <v>7899031</v>
      </c>
      <c r="I86" s="69">
        <v>0</v>
      </c>
      <c r="J86" s="68" t="s">
        <v>79</v>
      </c>
    </row>
    <row r="87" spans="1:10">
      <c r="A87" s="68" t="s">
        <v>186</v>
      </c>
      <c r="B87" s="68" t="s">
        <v>187</v>
      </c>
      <c r="C87" s="68" t="s">
        <v>13</v>
      </c>
      <c r="D87" s="69">
        <v>0</v>
      </c>
      <c r="E87" s="69">
        <v>0</v>
      </c>
      <c r="F87" s="69">
        <v>8584284</v>
      </c>
      <c r="G87" s="69">
        <v>0</v>
      </c>
      <c r="H87" s="69">
        <v>8584284</v>
      </c>
      <c r="I87" s="69">
        <v>0</v>
      </c>
      <c r="J87" s="68" t="s">
        <v>79</v>
      </c>
    </row>
    <row r="88" spans="1:10">
      <c r="A88" s="68" t="s">
        <v>188</v>
      </c>
      <c r="B88" s="68" t="s">
        <v>189</v>
      </c>
      <c r="C88" s="68" t="s">
        <v>13</v>
      </c>
      <c r="D88" s="69">
        <v>0</v>
      </c>
      <c r="E88" s="69">
        <v>0</v>
      </c>
      <c r="F88" s="69">
        <v>1639197</v>
      </c>
      <c r="G88" s="69">
        <v>3755110</v>
      </c>
      <c r="H88" s="69">
        <v>0</v>
      </c>
      <c r="I88" s="69">
        <v>2115913</v>
      </c>
      <c r="J88" s="68" t="s">
        <v>79</v>
      </c>
    </row>
    <row r="89" spans="1:10">
      <c r="A89" s="68" t="s">
        <v>190</v>
      </c>
      <c r="B89" s="68" t="s">
        <v>191</v>
      </c>
      <c r="C89" s="68" t="s">
        <v>13</v>
      </c>
      <c r="D89" s="69">
        <v>0</v>
      </c>
      <c r="E89" s="69">
        <v>0</v>
      </c>
      <c r="F89" s="69">
        <v>2637732</v>
      </c>
      <c r="G89" s="69">
        <v>0</v>
      </c>
      <c r="H89" s="69">
        <v>2637732</v>
      </c>
      <c r="I89" s="69">
        <v>0</v>
      </c>
      <c r="J89" s="68" t="s">
        <v>79</v>
      </c>
    </row>
    <row r="90" spans="1:10">
      <c r="A90" s="68" t="s">
        <v>192</v>
      </c>
      <c r="B90" s="68" t="s">
        <v>193</v>
      </c>
      <c r="C90" s="68" t="s">
        <v>13</v>
      </c>
      <c r="D90" s="69">
        <v>0</v>
      </c>
      <c r="E90" s="69">
        <v>0</v>
      </c>
      <c r="F90" s="69">
        <v>7737695</v>
      </c>
      <c r="G90" s="69">
        <v>0</v>
      </c>
      <c r="H90" s="69">
        <v>7737695</v>
      </c>
      <c r="I90" s="69">
        <v>0</v>
      </c>
      <c r="J90" s="68" t="s">
        <v>179</v>
      </c>
    </row>
    <row r="91" spans="1:10">
      <c r="A91" s="68" t="s">
        <v>194</v>
      </c>
      <c r="B91" s="68" t="s">
        <v>195</v>
      </c>
      <c r="C91" s="68" t="s">
        <v>13</v>
      </c>
      <c r="D91" s="69">
        <v>0</v>
      </c>
      <c r="E91" s="69">
        <v>0</v>
      </c>
      <c r="F91" s="69">
        <v>20629592</v>
      </c>
      <c r="G91" s="69">
        <v>1499711</v>
      </c>
      <c r="H91" s="69">
        <v>19129881</v>
      </c>
      <c r="I91" s="69">
        <v>0</v>
      </c>
      <c r="J91" s="68" t="s">
        <v>79</v>
      </c>
    </row>
    <row r="92" spans="1:10">
      <c r="A92" s="68" t="s">
        <v>196</v>
      </c>
      <c r="B92" s="68" t="s">
        <v>197</v>
      </c>
      <c r="C92" s="68" t="s">
        <v>13</v>
      </c>
      <c r="D92" s="69">
        <v>0</v>
      </c>
      <c r="E92" s="69">
        <v>0</v>
      </c>
      <c r="F92" s="69">
        <v>13516511</v>
      </c>
      <c r="G92" s="69">
        <v>191684</v>
      </c>
      <c r="H92" s="69">
        <v>13324827</v>
      </c>
      <c r="I92" s="69">
        <v>0</v>
      </c>
      <c r="J92" s="68" t="s">
        <v>179</v>
      </c>
    </row>
    <row r="93" spans="1:10">
      <c r="A93" s="68" t="s">
        <v>198</v>
      </c>
      <c r="B93" s="68" t="s">
        <v>199</v>
      </c>
      <c r="C93" s="68" t="s">
        <v>13</v>
      </c>
      <c r="D93" s="69">
        <v>0</v>
      </c>
      <c r="E93" s="69">
        <v>0</v>
      </c>
      <c r="F93" s="69">
        <v>479768</v>
      </c>
      <c r="G93" s="69">
        <v>352013</v>
      </c>
      <c r="H93" s="69">
        <v>127755</v>
      </c>
      <c r="I93" s="69">
        <v>0</v>
      </c>
      <c r="J93" s="68" t="s">
        <v>79</v>
      </c>
    </row>
    <row r="94" spans="1:10">
      <c r="A94" s="68" t="s">
        <v>200</v>
      </c>
      <c r="B94" s="68" t="s">
        <v>201</v>
      </c>
      <c r="C94" s="68" t="s">
        <v>13</v>
      </c>
      <c r="D94" s="69">
        <v>0</v>
      </c>
      <c r="E94" s="69">
        <v>0</v>
      </c>
      <c r="F94" s="69">
        <v>57055984</v>
      </c>
      <c r="G94" s="69">
        <v>0</v>
      </c>
      <c r="H94" s="69">
        <v>57055984</v>
      </c>
      <c r="I94" s="69">
        <v>0</v>
      </c>
      <c r="J94" s="68" t="s">
        <v>79</v>
      </c>
    </row>
    <row r="95" spans="1:10">
      <c r="A95" s="68" t="s">
        <v>202</v>
      </c>
      <c r="B95" s="68" t="s">
        <v>203</v>
      </c>
      <c r="C95" s="68" t="s">
        <v>13</v>
      </c>
      <c r="D95" s="69">
        <v>0</v>
      </c>
      <c r="E95" s="69">
        <v>0</v>
      </c>
      <c r="F95" s="69">
        <v>33844528</v>
      </c>
      <c r="G95" s="69">
        <v>0</v>
      </c>
      <c r="H95" s="69">
        <v>33844528</v>
      </c>
      <c r="I95" s="69">
        <v>0</v>
      </c>
      <c r="J95" s="68" t="s">
        <v>79</v>
      </c>
    </row>
    <row r="96" spans="1:10">
      <c r="A96" s="68" t="s">
        <v>204</v>
      </c>
      <c r="B96" s="68" t="s">
        <v>205</v>
      </c>
      <c r="C96" s="68" t="s">
        <v>13</v>
      </c>
      <c r="D96" s="69">
        <v>0</v>
      </c>
      <c r="E96" s="69">
        <v>0</v>
      </c>
      <c r="F96" s="69">
        <v>2052562</v>
      </c>
      <c r="G96" s="69">
        <v>0</v>
      </c>
      <c r="H96" s="69">
        <v>2052562</v>
      </c>
      <c r="I96" s="69">
        <v>0</v>
      </c>
      <c r="J96" s="68" t="s">
        <v>79</v>
      </c>
    </row>
    <row r="97" spans="1:10">
      <c r="A97" s="68" t="s">
        <v>206</v>
      </c>
      <c r="B97" s="68" t="s">
        <v>207</v>
      </c>
      <c r="C97" s="68" t="s">
        <v>13</v>
      </c>
      <c r="D97" s="69">
        <v>0</v>
      </c>
      <c r="E97" s="69">
        <v>0</v>
      </c>
      <c r="F97" s="69">
        <v>25665107</v>
      </c>
      <c r="G97" s="69">
        <v>5248968</v>
      </c>
      <c r="H97" s="69">
        <v>20416139</v>
      </c>
      <c r="I97" s="69">
        <v>0</v>
      </c>
      <c r="J97" s="68" t="s">
        <v>179</v>
      </c>
    </row>
    <row r="98" spans="1:10">
      <c r="A98" s="68" t="s">
        <v>208</v>
      </c>
      <c r="B98" s="68" t="s">
        <v>209</v>
      </c>
      <c r="C98" s="68" t="s">
        <v>13</v>
      </c>
      <c r="D98" s="69">
        <v>0</v>
      </c>
      <c r="E98" s="69">
        <v>0</v>
      </c>
      <c r="F98" s="69">
        <v>12951162</v>
      </c>
      <c r="G98" s="69">
        <v>0</v>
      </c>
      <c r="H98" s="69">
        <v>12951162</v>
      </c>
      <c r="I98" s="69">
        <v>0</v>
      </c>
      <c r="J98" s="68" t="s">
        <v>79</v>
      </c>
    </row>
    <row r="99" spans="1:10">
      <c r="A99" s="68" t="s">
        <v>210</v>
      </c>
      <c r="B99" s="68" t="s">
        <v>211</v>
      </c>
      <c r="C99" s="68" t="s">
        <v>13</v>
      </c>
      <c r="D99" s="69">
        <v>0</v>
      </c>
      <c r="E99" s="69">
        <v>0</v>
      </c>
      <c r="F99" s="69">
        <v>154835861</v>
      </c>
      <c r="G99" s="69">
        <v>0</v>
      </c>
      <c r="H99" s="69">
        <v>154835861</v>
      </c>
      <c r="I99" s="69">
        <v>0</v>
      </c>
      <c r="J99" s="68" t="s">
        <v>79</v>
      </c>
    </row>
    <row r="100" spans="1:10">
      <c r="A100" s="68" t="s">
        <v>212</v>
      </c>
      <c r="B100" s="68" t="s">
        <v>213</v>
      </c>
      <c r="C100" s="68" t="s">
        <v>13</v>
      </c>
      <c r="D100" s="69">
        <v>0</v>
      </c>
      <c r="E100" s="69">
        <v>0</v>
      </c>
      <c r="F100" s="69">
        <v>19786769</v>
      </c>
      <c r="G100" s="69">
        <v>617010</v>
      </c>
      <c r="H100" s="69">
        <v>19169759</v>
      </c>
      <c r="I100" s="69">
        <v>0</v>
      </c>
      <c r="J100" s="68" t="s">
        <v>79</v>
      </c>
    </row>
    <row r="101" spans="1:10">
      <c r="A101" s="68" t="s">
        <v>214</v>
      </c>
      <c r="B101" s="68" t="s">
        <v>215</v>
      </c>
      <c r="C101" s="68" t="s">
        <v>13</v>
      </c>
      <c r="D101" s="69">
        <v>0</v>
      </c>
      <c r="E101" s="69">
        <v>0</v>
      </c>
      <c r="F101" s="69">
        <v>138779537</v>
      </c>
      <c r="G101" s="69">
        <v>24800394</v>
      </c>
      <c r="H101" s="69">
        <v>113979143</v>
      </c>
      <c r="I101" s="69">
        <v>0</v>
      </c>
      <c r="J101" s="68" t="s">
        <v>86</v>
      </c>
    </row>
    <row r="102" spans="1:10">
      <c r="A102" s="68" t="s">
        <v>216</v>
      </c>
      <c r="B102" s="68" t="s">
        <v>217</v>
      </c>
      <c r="C102" s="68" t="s">
        <v>13</v>
      </c>
      <c r="D102" s="69">
        <v>0</v>
      </c>
      <c r="E102" s="69">
        <v>0</v>
      </c>
      <c r="F102" s="69">
        <v>21948740</v>
      </c>
      <c r="G102" s="69">
        <v>2065983</v>
      </c>
      <c r="H102" s="69">
        <v>19882757</v>
      </c>
      <c r="I102" s="69">
        <v>0</v>
      </c>
      <c r="J102" s="68" t="s">
        <v>76</v>
      </c>
    </row>
    <row r="103" spans="1:10">
      <c r="A103" s="68" t="s">
        <v>218</v>
      </c>
      <c r="B103" s="68" t="s">
        <v>219</v>
      </c>
      <c r="C103" s="68" t="s">
        <v>13</v>
      </c>
      <c r="D103" s="69">
        <v>0</v>
      </c>
      <c r="E103" s="69">
        <v>0</v>
      </c>
      <c r="F103" s="69">
        <v>53334364</v>
      </c>
      <c r="G103" s="69">
        <v>11012740</v>
      </c>
      <c r="H103" s="69">
        <v>42321624</v>
      </c>
      <c r="I103" s="69">
        <v>0</v>
      </c>
      <c r="J103" s="68" t="s">
        <v>76</v>
      </c>
    </row>
    <row r="104" spans="1:10">
      <c r="A104" s="68" t="s">
        <v>220</v>
      </c>
      <c r="B104" s="68" t="s">
        <v>221</v>
      </c>
      <c r="C104" s="68" t="s">
        <v>13</v>
      </c>
      <c r="D104" s="69">
        <v>0</v>
      </c>
      <c r="E104" s="69">
        <v>0</v>
      </c>
      <c r="F104" s="69">
        <v>36521654</v>
      </c>
      <c r="G104" s="69">
        <v>7079623</v>
      </c>
      <c r="H104" s="69">
        <v>29442031</v>
      </c>
      <c r="I104" s="69">
        <v>0</v>
      </c>
      <c r="J104" s="68" t="s">
        <v>179</v>
      </c>
    </row>
    <row r="105" spans="1:10">
      <c r="A105" s="68" t="s">
        <v>222</v>
      </c>
      <c r="B105" s="68" t="s">
        <v>223</v>
      </c>
      <c r="C105" s="68" t="s">
        <v>13</v>
      </c>
      <c r="D105" s="69">
        <v>0</v>
      </c>
      <c r="E105" s="69">
        <v>0</v>
      </c>
      <c r="F105" s="69">
        <v>13812238</v>
      </c>
      <c r="G105" s="69">
        <v>0</v>
      </c>
      <c r="H105" s="69">
        <v>13812238</v>
      </c>
      <c r="I105" s="69">
        <v>0</v>
      </c>
      <c r="J105" s="68" t="s">
        <v>79</v>
      </c>
    </row>
    <row r="106" spans="1:10">
      <c r="A106" s="68" t="s">
        <v>224</v>
      </c>
      <c r="B106" s="68" t="s">
        <v>225</v>
      </c>
      <c r="C106" s="68" t="s">
        <v>13</v>
      </c>
      <c r="D106" s="69">
        <v>0</v>
      </c>
      <c r="E106" s="69">
        <v>0</v>
      </c>
      <c r="F106" s="69">
        <v>32686221</v>
      </c>
      <c r="G106" s="69">
        <v>383815</v>
      </c>
      <c r="H106" s="69">
        <v>32302406</v>
      </c>
      <c r="I106" s="69">
        <v>0</v>
      </c>
      <c r="J106" s="68" t="s">
        <v>226</v>
      </c>
    </row>
    <row r="107" spans="1:10">
      <c r="A107" s="68" t="s">
        <v>227</v>
      </c>
      <c r="B107" s="68" t="s">
        <v>228</v>
      </c>
      <c r="C107" s="68" t="s">
        <v>13</v>
      </c>
      <c r="D107" s="69">
        <v>0</v>
      </c>
      <c r="E107" s="69">
        <v>0</v>
      </c>
      <c r="F107" s="69">
        <v>40102565</v>
      </c>
      <c r="G107" s="69">
        <v>2566775</v>
      </c>
      <c r="H107" s="69">
        <v>37535790</v>
      </c>
      <c r="I107" s="69">
        <v>0</v>
      </c>
      <c r="J107" s="68" t="s">
        <v>229</v>
      </c>
    </row>
    <row r="108" spans="1:10">
      <c r="A108" s="68" t="s">
        <v>230</v>
      </c>
      <c r="B108" s="68" t="s">
        <v>231</v>
      </c>
      <c r="C108" s="68" t="s">
        <v>13</v>
      </c>
      <c r="D108" s="69">
        <v>0</v>
      </c>
      <c r="E108" s="69">
        <v>0</v>
      </c>
      <c r="F108" s="69">
        <v>4897479</v>
      </c>
      <c r="G108" s="69">
        <v>0</v>
      </c>
      <c r="H108" s="69">
        <v>4897479</v>
      </c>
      <c r="I108" s="69">
        <v>0</v>
      </c>
      <c r="J108" s="68" t="s">
        <v>179</v>
      </c>
    </row>
    <row r="109" spans="1:10">
      <c r="A109" s="68" t="s">
        <v>232</v>
      </c>
      <c r="B109" s="68" t="s">
        <v>233</v>
      </c>
      <c r="C109" s="68" t="s">
        <v>13</v>
      </c>
      <c r="D109" s="69">
        <v>0</v>
      </c>
      <c r="E109" s="69">
        <v>0</v>
      </c>
      <c r="F109" s="69">
        <v>20903551</v>
      </c>
      <c r="G109" s="69">
        <v>2143044</v>
      </c>
      <c r="H109" s="69">
        <v>18760507</v>
      </c>
      <c r="I109" s="69">
        <v>0</v>
      </c>
      <c r="J109" s="68" t="s">
        <v>79</v>
      </c>
    </row>
    <row r="110" spans="1:10">
      <c r="A110" s="68" t="s">
        <v>234</v>
      </c>
      <c r="B110" s="68" t="s">
        <v>235</v>
      </c>
      <c r="C110" s="68" t="s">
        <v>13</v>
      </c>
      <c r="D110" s="69">
        <v>0</v>
      </c>
      <c r="E110" s="69">
        <v>0</v>
      </c>
      <c r="F110" s="69">
        <v>6339611</v>
      </c>
      <c r="G110" s="69">
        <v>1246715</v>
      </c>
      <c r="H110" s="69">
        <v>5092896</v>
      </c>
      <c r="I110" s="69">
        <v>0</v>
      </c>
      <c r="J110" s="68" t="s">
        <v>79</v>
      </c>
    </row>
    <row r="111" spans="1:10">
      <c r="A111" s="68" t="s">
        <v>236</v>
      </c>
      <c r="B111" s="68" t="s">
        <v>237</v>
      </c>
      <c r="C111" s="68" t="s">
        <v>13</v>
      </c>
      <c r="D111" s="69">
        <v>0</v>
      </c>
      <c r="E111" s="69">
        <v>0</v>
      </c>
      <c r="F111" s="69">
        <v>11142498</v>
      </c>
      <c r="G111" s="69">
        <v>899638</v>
      </c>
      <c r="H111" s="69">
        <v>10242860</v>
      </c>
      <c r="I111" s="69">
        <v>0</v>
      </c>
      <c r="J111" s="68" t="s">
        <v>179</v>
      </c>
    </row>
    <row r="112" spans="1:10">
      <c r="A112" s="68" t="s">
        <v>238</v>
      </c>
      <c r="B112" s="68" t="s">
        <v>239</v>
      </c>
      <c r="C112" s="68" t="s">
        <v>13</v>
      </c>
      <c r="D112" s="69">
        <v>0</v>
      </c>
      <c r="E112" s="69">
        <v>0</v>
      </c>
      <c r="F112" s="69">
        <v>11277204</v>
      </c>
      <c r="G112" s="69">
        <v>0</v>
      </c>
      <c r="H112" s="69">
        <v>11277204</v>
      </c>
      <c r="I112" s="69">
        <v>0</v>
      </c>
      <c r="J112" s="68" t="s">
        <v>76</v>
      </c>
    </row>
    <row r="113" spans="1:10">
      <c r="A113" s="68" t="s">
        <v>240</v>
      </c>
      <c r="B113" s="68" t="s">
        <v>241</v>
      </c>
      <c r="C113" s="68" t="s">
        <v>13</v>
      </c>
      <c r="D113" s="69">
        <v>0</v>
      </c>
      <c r="E113" s="69">
        <v>0</v>
      </c>
      <c r="F113" s="69">
        <v>27992222</v>
      </c>
      <c r="G113" s="69">
        <v>2937256</v>
      </c>
      <c r="H113" s="69">
        <v>25054966</v>
      </c>
      <c r="I113" s="69">
        <v>0</v>
      </c>
      <c r="J113" s="68" t="s">
        <v>86</v>
      </c>
    </row>
    <row r="114" spans="1:10">
      <c r="A114" s="68" t="s">
        <v>242</v>
      </c>
      <c r="B114" s="68" t="s">
        <v>243</v>
      </c>
      <c r="C114" s="68" t="s">
        <v>13</v>
      </c>
      <c r="D114" s="69">
        <v>0</v>
      </c>
      <c r="E114" s="69">
        <v>0</v>
      </c>
      <c r="F114" s="69">
        <v>13377050</v>
      </c>
      <c r="G114" s="69">
        <v>1745842</v>
      </c>
      <c r="H114" s="69">
        <v>11631208</v>
      </c>
      <c r="I114" s="69">
        <v>0</v>
      </c>
      <c r="J114" s="68" t="s">
        <v>79</v>
      </c>
    </row>
    <row r="115" spans="1:10">
      <c r="A115" s="68" t="s">
        <v>244</v>
      </c>
      <c r="B115" s="68" t="s">
        <v>245</v>
      </c>
      <c r="C115" s="68" t="s">
        <v>13</v>
      </c>
      <c r="D115" s="69">
        <v>0</v>
      </c>
      <c r="E115" s="69">
        <v>0</v>
      </c>
      <c r="F115" s="69">
        <v>31681990</v>
      </c>
      <c r="G115" s="69">
        <v>0</v>
      </c>
      <c r="H115" s="69">
        <v>31681990</v>
      </c>
      <c r="I115" s="69">
        <v>0</v>
      </c>
      <c r="J115" s="68" t="s">
        <v>79</v>
      </c>
    </row>
    <row r="116" spans="1:10">
      <c r="A116" s="68" t="s">
        <v>246</v>
      </c>
      <c r="B116" s="68" t="s">
        <v>247</v>
      </c>
      <c r="C116" s="68" t="s">
        <v>13</v>
      </c>
      <c r="D116" s="69">
        <v>0</v>
      </c>
      <c r="E116" s="69">
        <v>0</v>
      </c>
      <c r="F116" s="69">
        <v>37531787</v>
      </c>
      <c r="G116" s="69">
        <v>0</v>
      </c>
      <c r="H116" s="69">
        <v>37531787</v>
      </c>
      <c r="I116" s="69">
        <v>0</v>
      </c>
      <c r="J116" s="68" t="s">
        <v>79</v>
      </c>
    </row>
    <row r="117" spans="1:10">
      <c r="A117" s="68" t="s">
        <v>248</v>
      </c>
      <c r="B117" s="68" t="s">
        <v>249</v>
      </c>
      <c r="C117" s="68" t="s">
        <v>13</v>
      </c>
      <c r="D117" s="69">
        <v>0</v>
      </c>
      <c r="E117" s="69">
        <v>0</v>
      </c>
      <c r="F117" s="69">
        <v>3558611</v>
      </c>
      <c r="G117" s="69">
        <v>0</v>
      </c>
      <c r="H117" s="69">
        <v>3558611</v>
      </c>
      <c r="I117" s="69">
        <v>0</v>
      </c>
      <c r="J117" s="68" t="s">
        <v>179</v>
      </c>
    </row>
    <row r="118" spans="1:10">
      <c r="A118" s="68" t="s">
        <v>250</v>
      </c>
      <c r="B118" s="68" t="s">
        <v>251</v>
      </c>
      <c r="C118" s="68" t="s">
        <v>13</v>
      </c>
      <c r="D118" s="69">
        <v>0</v>
      </c>
      <c r="E118" s="69">
        <v>0</v>
      </c>
      <c r="F118" s="69">
        <v>7784824</v>
      </c>
      <c r="G118" s="69">
        <v>511647</v>
      </c>
      <c r="H118" s="69">
        <v>7273177</v>
      </c>
      <c r="I118" s="69">
        <v>0</v>
      </c>
      <c r="J118" s="68" t="s">
        <v>179</v>
      </c>
    </row>
    <row r="119" spans="1:10">
      <c r="A119" s="68" t="s">
        <v>252</v>
      </c>
      <c r="B119" s="68" t="s">
        <v>253</v>
      </c>
      <c r="C119" s="68" t="s">
        <v>13</v>
      </c>
      <c r="D119" s="69">
        <v>0</v>
      </c>
      <c r="E119" s="69">
        <v>0</v>
      </c>
      <c r="F119" s="69">
        <v>18049722</v>
      </c>
      <c r="G119" s="69">
        <v>0</v>
      </c>
      <c r="H119" s="69">
        <v>18049722</v>
      </c>
      <c r="I119" s="69">
        <v>0</v>
      </c>
      <c r="J119" s="68" t="s">
        <v>79</v>
      </c>
    </row>
    <row r="120" spans="1:10">
      <c r="A120" s="68" t="s">
        <v>254</v>
      </c>
      <c r="B120" s="68" t="s">
        <v>255</v>
      </c>
      <c r="C120" s="68" t="s">
        <v>13</v>
      </c>
      <c r="D120" s="69">
        <v>0</v>
      </c>
      <c r="E120" s="69">
        <v>0</v>
      </c>
      <c r="F120" s="69">
        <v>33341631</v>
      </c>
      <c r="G120" s="69">
        <v>0</v>
      </c>
      <c r="H120" s="69">
        <v>33341631</v>
      </c>
      <c r="I120" s="69">
        <v>0</v>
      </c>
      <c r="J120" s="68" t="s">
        <v>79</v>
      </c>
    </row>
    <row r="121" spans="1:10">
      <c r="A121" s="68" t="s">
        <v>256</v>
      </c>
      <c r="B121" s="68" t="s">
        <v>257</v>
      </c>
      <c r="C121" s="68" t="s">
        <v>13</v>
      </c>
      <c r="D121" s="69">
        <v>0</v>
      </c>
      <c r="E121" s="69">
        <v>0</v>
      </c>
      <c r="F121" s="69">
        <v>20713952</v>
      </c>
      <c r="G121" s="69">
        <v>0</v>
      </c>
      <c r="H121" s="69">
        <v>20713952</v>
      </c>
      <c r="I121" s="69">
        <v>0</v>
      </c>
      <c r="J121" s="68" t="s">
        <v>79</v>
      </c>
    </row>
    <row r="122" spans="1:10">
      <c r="A122" s="68" t="s">
        <v>258</v>
      </c>
      <c r="B122" s="68" t="s">
        <v>259</v>
      </c>
      <c r="C122" s="68" t="s">
        <v>13</v>
      </c>
      <c r="D122" s="69">
        <v>0</v>
      </c>
      <c r="E122" s="69">
        <v>0</v>
      </c>
      <c r="F122" s="69">
        <v>1572793</v>
      </c>
      <c r="G122" s="69">
        <v>2345898</v>
      </c>
      <c r="H122" s="69">
        <v>0</v>
      </c>
      <c r="I122" s="69">
        <v>773105</v>
      </c>
      <c r="J122" s="68" t="s">
        <v>179</v>
      </c>
    </row>
    <row r="123" spans="1:10">
      <c r="A123" s="68" t="s">
        <v>260</v>
      </c>
      <c r="B123" s="68" t="s">
        <v>261</v>
      </c>
      <c r="C123" s="68" t="s">
        <v>13</v>
      </c>
      <c r="D123" s="69">
        <v>0</v>
      </c>
      <c r="E123" s="69">
        <v>0</v>
      </c>
      <c r="F123" s="69">
        <v>12649399</v>
      </c>
      <c r="G123" s="69">
        <v>0</v>
      </c>
      <c r="H123" s="69">
        <v>12649399</v>
      </c>
      <c r="I123" s="69">
        <v>0</v>
      </c>
      <c r="J123" s="68" t="s">
        <v>79</v>
      </c>
    </row>
    <row r="124" spans="1:10">
      <c r="A124" s="68" t="s">
        <v>262</v>
      </c>
      <c r="B124" s="68" t="s">
        <v>263</v>
      </c>
      <c r="C124" s="68" t="s">
        <v>13</v>
      </c>
      <c r="D124" s="69">
        <v>0</v>
      </c>
      <c r="E124" s="69">
        <v>0</v>
      </c>
      <c r="F124" s="69">
        <v>4345013</v>
      </c>
      <c r="G124" s="69">
        <v>385711</v>
      </c>
      <c r="H124" s="69">
        <v>3959302</v>
      </c>
      <c r="I124" s="69">
        <v>0</v>
      </c>
      <c r="J124" s="68" t="s">
        <v>79</v>
      </c>
    </row>
    <row r="125" spans="1:10">
      <c r="A125" s="68" t="s">
        <v>264</v>
      </c>
      <c r="B125" s="68" t="s">
        <v>265</v>
      </c>
      <c r="C125" s="68" t="s">
        <v>13</v>
      </c>
      <c r="D125" s="69">
        <v>0</v>
      </c>
      <c r="E125" s="69">
        <v>0</v>
      </c>
      <c r="F125" s="69">
        <v>1912097</v>
      </c>
      <c r="G125" s="69">
        <v>0</v>
      </c>
      <c r="H125" s="69">
        <v>1912097</v>
      </c>
      <c r="I125" s="69">
        <v>0</v>
      </c>
      <c r="J125" s="68" t="s">
        <v>79</v>
      </c>
    </row>
    <row r="126" spans="1:10">
      <c r="A126" s="68" t="s">
        <v>266</v>
      </c>
      <c r="B126" s="68" t="s">
        <v>267</v>
      </c>
      <c r="C126" s="68" t="s">
        <v>13</v>
      </c>
      <c r="D126" s="69">
        <v>0</v>
      </c>
      <c r="E126" s="69">
        <v>0</v>
      </c>
      <c r="F126" s="69">
        <v>24502442</v>
      </c>
      <c r="G126" s="69">
        <v>0</v>
      </c>
      <c r="H126" s="69">
        <v>24502442</v>
      </c>
      <c r="I126" s="69">
        <v>0</v>
      </c>
      <c r="J126" s="68" t="s">
        <v>79</v>
      </c>
    </row>
    <row r="127" spans="1:10">
      <c r="A127" s="68" t="s">
        <v>268</v>
      </c>
      <c r="B127" s="68" t="s">
        <v>269</v>
      </c>
      <c r="C127" s="68" t="s">
        <v>13</v>
      </c>
      <c r="D127" s="69">
        <v>0</v>
      </c>
      <c r="E127" s="69">
        <v>0</v>
      </c>
      <c r="F127" s="69">
        <v>135970977</v>
      </c>
      <c r="G127" s="69">
        <v>5616124</v>
      </c>
      <c r="H127" s="69">
        <v>130354853</v>
      </c>
      <c r="I127" s="69">
        <v>0</v>
      </c>
      <c r="J127" s="68" t="s">
        <v>79</v>
      </c>
    </row>
    <row r="128" spans="1:10">
      <c r="A128" s="68" t="s">
        <v>270</v>
      </c>
      <c r="B128" s="68" t="s">
        <v>271</v>
      </c>
      <c r="C128" s="68" t="s">
        <v>13</v>
      </c>
      <c r="D128" s="69">
        <v>0</v>
      </c>
      <c r="E128" s="69">
        <v>0</v>
      </c>
      <c r="F128" s="69">
        <v>8970101</v>
      </c>
      <c r="G128" s="69">
        <v>0</v>
      </c>
      <c r="H128" s="69">
        <v>8970101</v>
      </c>
      <c r="I128" s="69">
        <v>0</v>
      </c>
      <c r="J128" s="68" t="s">
        <v>79</v>
      </c>
    </row>
    <row r="129" spans="1:10">
      <c r="A129" s="68" t="s">
        <v>272</v>
      </c>
      <c r="B129" s="68" t="s">
        <v>273</v>
      </c>
      <c r="C129" s="68" t="s">
        <v>13</v>
      </c>
      <c r="D129" s="69">
        <v>0</v>
      </c>
      <c r="E129" s="69">
        <v>0</v>
      </c>
      <c r="F129" s="69">
        <v>49967692</v>
      </c>
      <c r="G129" s="69">
        <v>192856</v>
      </c>
      <c r="H129" s="69">
        <v>49774836</v>
      </c>
      <c r="I129" s="69">
        <v>0</v>
      </c>
      <c r="J129" s="68" t="s">
        <v>79</v>
      </c>
    </row>
    <row r="130" spans="1:10">
      <c r="A130" s="68" t="s">
        <v>274</v>
      </c>
      <c r="B130" s="68" t="s">
        <v>275</v>
      </c>
      <c r="C130" s="68" t="s">
        <v>13</v>
      </c>
      <c r="D130" s="69">
        <v>0</v>
      </c>
      <c r="E130" s="69">
        <v>0</v>
      </c>
      <c r="F130" s="69">
        <v>857304</v>
      </c>
      <c r="G130" s="69">
        <v>0</v>
      </c>
      <c r="H130" s="69">
        <v>857304</v>
      </c>
      <c r="I130" s="69">
        <v>0</v>
      </c>
      <c r="J130" s="68" t="s">
        <v>79</v>
      </c>
    </row>
    <row r="131" spans="1:10">
      <c r="A131" s="68" t="s">
        <v>276</v>
      </c>
      <c r="B131" s="68" t="s">
        <v>277</v>
      </c>
      <c r="C131" s="68" t="s">
        <v>13</v>
      </c>
      <c r="D131" s="69">
        <v>0</v>
      </c>
      <c r="E131" s="69">
        <v>0</v>
      </c>
      <c r="F131" s="69">
        <v>3376380</v>
      </c>
      <c r="G131" s="69">
        <v>95954</v>
      </c>
      <c r="H131" s="69">
        <v>3280426</v>
      </c>
      <c r="I131" s="69">
        <v>0</v>
      </c>
      <c r="J131" s="68" t="s">
        <v>79</v>
      </c>
    </row>
    <row r="132" spans="1:10">
      <c r="A132" s="68" t="s">
        <v>278</v>
      </c>
      <c r="B132" s="68" t="s">
        <v>279</v>
      </c>
      <c r="C132" s="68" t="s">
        <v>13</v>
      </c>
      <c r="D132" s="69">
        <v>0</v>
      </c>
      <c r="E132" s="69">
        <v>0</v>
      </c>
      <c r="F132" s="69">
        <v>4895651</v>
      </c>
      <c r="G132" s="69">
        <v>0</v>
      </c>
      <c r="H132" s="69">
        <v>4895651</v>
      </c>
      <c r="I132" s="69">
        <v>0</v>
      </c>
      <c r="J132" s="68" t="s">
        <v>79</v>
      </c>
    </row>
    <row r="133" spans="1:10">
      <c r="A133" s="68" t="s">
        <v>280</v>
      </c>
      <c r="B133" s="68" t="s">
        <v>281</v>
      </c>
      <c r="C133" s="68" t="s">
        <v>13</v>
      </c>
      <c r="D133" s="69">
        <v>0</v>
      </c>
      <c r="E133" s="69">
        <v>0</v>
      </c>
      <c r="F133" s="69">
        <v>12656311</v>
      </c>
      <c r="G133" s="69">
        <v>599713</v>
      </c>
      <c r="H133" s="69">
        <v>12056598</v>
      </c>
      <c r="I133" s="69">
        <v>0</v>
      </c>
      <c r="J133" s="68" t="s">
        <v>86</v>
      </c>
    </row>
    <row r="134" spans="1:10">
      <c r="A134" s="68" t="s">
        <v>282</v>
      </c>
      <c r="B134" s="68" t="s">
        <v>283</v>
      </c>
      <c r="C134" s="68" t="s">
        <v>13</v>
      </c>
      <c r="D134" s="69">
        <v>0</v>
      </c>
      <c r="E134" s="69">
        <v>0</v>
      </c>
      <c r="F134" s="69">
        <v>13232041</v>
      </c>
      <c r="G134" s="69">
        <v>0</v>
      </c>
      <c r="H134" s="69">
        <v>13232041</v>
      </c>
      <c r="I134" s="69">
        <v>0</v>
      </c>
      <c r="J134" s="68" t="s">
        <v>79</v>
      </c>
    </row>
    <row r="135" spans="1:10">
      <c r="A135" s="68" t="s">
        <v>284</v>
      </c>
      <c r="B135" s="68" t="s">
        <v>285</v>
      </c>
      <c r="C135" s="68" t="s">
        <v>13</v>
      </c>
      <c r="D135" s="69">
        <v>0</v>
      </c>
      <c r="E135" s="69">
        <v>0</v>
      </c>
      <c r="F135" s="69">
        <v>12182567</v>
      </c>
      <c r="G135" s="69">
        <v>0</v>
      </c>
      <c r="H135" s="69">
        <v>12182567</v>
      </c>
      <c r="I135" s="69">
        <v>0</v>
      </c>
      <c r="J135" s="68" t="s">
        <v>79</v>
      </c>
    </row>
    <row r="136" spans="1:10">
      <c r="A136" s="68" t="s">
        <v>286</v>
      </c>
      <c r="B136" s="68" t="s">
        <v>287</v>
      </c>
      <c r="C136" s="68" t="s">
        <v>13</v>
      </c>
      <c r="D136" s="69">
        <v>0</v>
      </c>
      <c r="E136" s="69">
        <v>0</v>
      </c>
      <c r="F136" s="69">
        <v>20782365</v>
      </c>
      <c r="G136" s="69">
        <v>1256234</v>
      </c>
      <c r="H136" s="69">
        <v>19526131</v>
      </c>
      <c r="I136" s="69">
        <v>0</v>
      </c>
      <c r="J136" s="68" t="s">
        <v>79</v>
      </c>
    </row>
    <row r="137" spans="1:10">
      <c r="A137" s="68" t="s">
        <v>288</v>
      </c>
      <c r="B137" s="68" t="s">
        <v>289</v>
      </c>
      <c r="C137" s="68" t="s">
        <v>13</v>
      </c>
      <c r="D137" s="69">
        <v>0</v>
      </c>
      <c r="E137" s="69">
        <v>0</v>
      </c>
      <c r="F137" s="69">
        <v>27036332</v>
      </c>
      <c r="G137" s="69">
        <v>942049</v>
      </c>
      <c r="H137" s="69">
        <v>26094283</v>
      </c>
      <c r="I137" s="69">
        <v>0</v>
      </c>
      <c r="J137" s="68" t="s">
        <v>79</v>
      </c>
    </row>
    <row r="138" spans="1:10">
      <c r="A138" s="68" t="s">
        <v>290</v>
      </c>
      <c r="B138" s="68" t="s">
        <v>291</v>
      </c>
      <c r="C138" s="68" t="s">
        <v>13</v>
      </c>
      <c r="D138" s="69">
        <v>0</v>
      </c>
      <c r="E138" s="69">
        <v>0</v>
      </c>
      <c r="F138" s="69">
        <v>61599913</v>
      </c>
      <c r="G138" s="69">
        <v>0</v>
      </c>
      <c r="H138" s="69">
        <v>61599913</v>
      </c>
      <c r="I138" s="69">
        <v>0</v>
      </c>
      <c r="J138" s="68" t="s">
        <v>79</v>
      </c>
    </row>
    <row r="139" spans="1:10">
      <c r="A139" s="68" t="s">
        <v>292</v>
      </c>
      <c r="B139" s="68" t="s">
        <v>293</v>
      </c>
      <c r="C139" s="68" t="s">
        <v>13</v>
      </c>
      <c r="D139" s="69">
        <v>0</v>
      </c>
      <c r="E139" s="69">
        <v>0</v>
      </c>
      <c r="F139" s="69">
        <v>3005122</v>
      </c>
      <c r="G139" s="69">
        <v>0</v>
      </c>
      <c r="H139" s="69">
        <v>3005122</v>
      </c>
      <c r="I139" s="69">
        <v>0</v>
      </c>
      <c r="J139" s="68" t="s">
        <v>79</v>
      </c>
    </row>
    <row r="140" spans="1:10">
      <c r="A140" s="68" t="s">
        <v>294</v>
      </c>
      <c r="B140" s="68" t="s">
        <v>295</v>
      </c>
      <c r="C140" s="68" t="s">
        <v>13</v>
      </c>
      <c r="D140" s="69">
        <v>0</v>
      </c>
      <c r="E140" s="69">
        <v>0</v>
      </c>
      <c r="F140" s="69">
        <v>11538508</v>
      </c>
      <c r="G140" s="69">
        <v>474841</v>
      </c>
      <c r="H140" s="69">
        <v>11063667</v>
      </c>
      <c r="I140" s="69">
        <v>0</v>
      </c>
      <c r="J140" s="68" t="s">
        <v>79</v>
      </c>
    </row>
    <row r="141" spans="1:10">
      <c r="A141" s="68" t="s">
        <v>296</v>
      </c>
      <c r="B141" s="68" t="s">
        <v>297</v>
      </c>
      <c r="C141" s="68" t="s">
        <v>13</v>
      </c>
      <c r="D141" s="69">
        <v>0</v>
      </c>
      <c r="E141" s="69">
        <v>0</v>
      </c>
      <c r="F141" s="69">
        <v>56653544</v>
      </c>
      <c r="G141" s="69">
        <v>0</v>
      </c>
      <c r="H141" s="69">
        <v>56653544</v>
      </c>
      <c r="I141" s="69">
        <v>0</v>
      </c>
      <c r="J141" s="68" t="s">
        <v>79</v>
      </c>
    </row>
    <row r="142" spans="1:10">
      <c r="A142" s="68" t="s">
        <v>298</v>
      </c>
      <c r="B142" s="68" t="s">
        <v>299</v>
      </c>
      <c r="C142" s="68" t="s">
        <v>13</v>
      </c>
      <c r="D142" s="69">
        <v>0</v>
      </c>
      <c r="E142" s="69">
        <v>0</v>
      </c>
      <c r="F142" s="69">
        <v>5203160</v>
      </c>
      <c r="G142" s="69">
        <v>0</v>
      </c>
      <c r="H142" s="69">
        <v>5203160</v>
      </c>
      <c r="I142" s="69">
        <v>0</v>
      </c>
      <c r="J142" s="68" t="s">
        <v>79</v>
      </c>
    </row>
    <row r="143" spans="1:10">
      <c r="A143" s="68" t="s">
        <v>300</v>
      </c>
      <c r="B143" s="68" t="s">
        <v>301</v>
      </c>
      <c r="C143" s="68" t="s">
        <v>13</v>
      </c>
      <c r="D143" s="69">
        <v>0</v>
      </c>
      <c r="E143" s="69">
        <v>0</v>
      </c>
      <c r="F143" s="69">
        <v>10740196</v>
      </c>
      <c r="G143" s="69">
        <v>0</v>
      </c>
      <c r="H143" s="69">
        <v>10740196</v>
      </c>
      <c r="I143" s="69">
        <v>0</v>
      </c>
      <c r="J143" s="68" t="s">
        <v>79</v>
      </c>
    </row>
    <row r="144" spans="1:10">
      <c r="A144" s="68" t="s">
        <v>302</v>
      </c>
      <c r="B144" s="68" t="s">
        <v>303</v>
      </c>
      <c r="C144" s="68" t="s">
        <v>13</v>
      </c>
      <c r="D144" s="69">
        <v>0</v>
      </c>
      <c r="E144" s="69">
        <v>0</v>
      </c>
      <c r="F144" s="69">
        <v>38777740</v>
      </c>
      <c r="G144" s="69">
        <v>212808</v>
      </c>
      <c r="H144" s="69">
        <v>38564932</v>
      </c>
      <c r="I144" s="69">
        <v>0</v>
      </c>
      <c r="J144" s="68" t="s">
        <v>179</v>
      </c>
    </row>
    <row r="145" spans="1:10">
      <c r="A145" s="68" t="s">
        <v>304</v>
      </c>
      <c r="B145" s="68" t="s">
        <v>305</v>
      </c>
      <c r="C145" s="68" t="s">
        <v>13</v>
      </c>
      <c r="D145" s="69">
        <v>0</v>
      </c>
      <c r="E145" s="69">
        <v>0</v>
      </c>
      <c r="F145" s="69">
        <v>28361682</v>
      </c>
      <c r="G145" s="69">
        <v>1706548</v>
      </c>
      <c r="H145" s="69">
        <v>26655134</v>
      </c>
      <c r="I145" s="69">
        <v>0</v>
      </c>
      <c r="J145" s="68" t="s">
        <v>79</v>
      </c>
    </row>
    <row r="146" spans="1:10">
      <c r="A146" s="68" t="s">
        <v>306</v>
      </c>
      <c r="B146" s="68" t="s">
        <v>307</v>
      </c>
      <c r="C146" s="68" t="s">
        <v>13</v>
      </c>
      <c r="D146" s="69">
        <v>0</v>
      </c>
      <c r="E146" s="69">
        <v>0</v>
      </c>
      <c r="F146" s="69">
        <v>31518765</v>
      </c>
      <c r="G146" s="69">
        <v>598368</v>
      </c>
      <c r="H146" s="69">
        <v>30920397</v>
      </c>
      <c r="I146" s="69">
        <v>0</v>
      </c>
      <c r="J146" s="68" t="s">
        <v>86</v>
      </c>
    </row>
    <row r="147" spans="1:10">
      <c r="A147" s="68" t="s">
        <v>308</v>
      </c>
      <c r="B147" s="68" t="s">
        <v>309</v>
      </c>
      <c r="C147" s="68" t="s">
        <v>13</v>
      </c>
      <c r="D147" s="69">
        <v>0</v>
      </c>
      <c r="E147" s="69">
        <v>0</v>
      </c>
      <c r="F147" s="69">
        <v>11955281</v>
      </c>
      <c r="G147" s="69">
        <v>1593605</v>
      </c>
      <c r="H147" s="69">
        <v>10361676</v>
      </c>
      <c r="I147" s="69">
        <v>0</v>
      </c>
      <c r="J147" s="68" t="s">
        <v>79</v>
      </c>
    </row>
    <row r="148" spans="1:10">
      <c r="A148" s="68" t="s">
        <v>310</v>
      </c>
      <c r="B148" s="68" t="s">
        <v>311</v>
      </c>
      <c r="C148" s="68" t="s">
        <v>13</v>
      </c>
      <c r="D148" s="69">
        <v>0</v>
      </c>
      <c r="E148" s="69">
        <v>0</v>
      </c>
      <c r="F148" s="69">
        <v>33832013</v>
      </c>
      <c r="G148" s="69">
        <v>0</v>
      </c>
      <c r="H148" s="69">
        <v>33832013</v>
      </c>
      <c r="I148" s="69">
        <v>0</v>
      </c>
      <c r="J148" s="68" t="s">
        <v>79</v>
      </c>
    </row>
    <row r="149" spans="1:10">
      <c r="A149" s="68" t="s">
        <v>312</v>
      </c>
      <c r="B149" s="68" t="s">
        <v>313</v>
      </c>
      <c r="C149" s="68" t="s">
        <v>13</v>
      </c>
      <c r="D149" s="69">
        <v>0</v>
      </c>
      <c r="E149" s="69">
        <v>0</v>
      </c>
      <c r="F149" s="69">
        <v>6258198</v>
      </c>
      <c r="G149" s="69">
        <v>0</v>
      </c>
      <c r="H149" s="69">
        <v>6258198</v>
      </c>
      <c r="I149" s="69">
        <v>0</v>
      </c>
      <c r="J149" s="68" t="s">
        <v>179</v>
      </c>
    </row>
    <row r="150" spans="1:10">
      <c r="A150" s="68" t="s">
        <v>314</v>
      </c>
      <c r="B150" s="68" t="s">
        <v>315</v>
      </c>
      <c r="C150" s="68" t="s">
        <v>13</v>
      </c>
      <c r="D150" s="69">
        <v>0</v>
      </c>
      <c r="E150" s="69">
        <v>0</v>
      </c>
      <c r="F150" s="69">
        <v>38743788</v>
      </c>
      <c r="G150" s="69">
        <v>0</v>
      </c>
      <c r="H150" s="69">
        <v>38743788</v>
      </c>
      <c r="I150" s="69">
        <v>0</v>
      </c>
      <c r="J150" s="68" t="s">
        <v>79</v>
      </c>
    </row>
    <row r="151" spans="1:10">
      <c r="A151" s="68" t="s">
        <v>316</v>
      </c>
      <c r="B151" s="68" t="s">
        <v>317</v>
      </c>
      <c r="C151" s="68" t="s">
        <v>13</v>
      </c>
      <c r="D151" s="69">
        <v>0</v>
      </c>
      <c r="E151" s="69">
        <v>0</v>
      </c>
      <c r="F151" s="69">
        <v>13697510</v>
      </c>
      <c r="G151" s="69">
        <v>101210</v>
      </c>
      <c r="H151" s="69">
        <v>13596300</v>
      </c>
      <c r="I151" s="69">
        <v>0</v>
      </c>
      <c r="J151" s="68" t="s">
        <v>226</v>
      </c>
    </row>
    <row r="152" spans="1:10">
      <c r="A152" s="68" t="s">
        <v>318</v>
      </c>
      <c r="B152" s="68" t="s">
        <v>319</v>
      </c>
      <c r="C152" s="68" t="s">
        <v>13</v>
      </c>
      <c r="D152" s="69">
        <v>0</v>
      </c>
      <c r="E152" s="69">
        <v>0</v>
      </c>
      <c r="F152" s="69">
        <v>43730615</v>
      </c>
      <c r="G152" s="69">
        <v>0</v>
      </c>
      <c r="H152" s="69">
        <v>43730615</v>
      </c>
      <c r="I152" s="69">
        <v>0</v>
      </c>
      <c r="J152" s="68" t="s">
        <v>179</v>
      </c>
    </row>
    <row r="153" spans="1:10">
      <c r="A153" s="68" t="s">
        <v>320</v>
      </c>
      <c r="B153" s="68" t="s">
        <v>321</v>
      </c>
      <c r="C153" s="68" t="s">
        <v>13</v>
      </c>
      <c r="D153" s="69">
        <v>0</v>
      </c>
      <c r="E153" s="69">
        <v>0</v>
      </c>
      <c r="F153" s="69">
        <v>48531064</v>
      </c>
      <c r="G153" s="69">
        <v>0</v>
      </c>
      <c r="H153" s="69">
        <v>48531064</v>
      </c>
      <c r="I153" s="69">
        <v>0</v>
      </c>
      <c r="J153" s="68" t="s">
        <v>79</v>
      </c>
    </row>
    <row r="154" spans="1:10">
      <c r="A154" s="68" t="s">
        <v>322</v>
      </c>
      <c r="B154" s="68" t="s">
        <v>323</v>
      </c>
      <c r="C154" s="68" t="s">
        <v>13</v>
      </c>
      <c r="D154" s="69">
        <v>0</v>
      </c>
      <c r="E154" s="69">
        <v>0</v>
      </c>
      <c r="F154" s="69">
        <v>0</v>
      </c>
      <c r="G154" s="69">
        <v>6600680</v>
      </c>
      <c r="H154" s="69">
        <v>0</v>
      </c>
      <c r="I154" s="69">
        <v>6600680</v>
      </c>
      <c r="J154" s="68"/>
    </row>
    <row r="155" spans="1:10">
      <c r="A155" s="68" t="s">
        <v>324</v>
      </c>
      <c r="B155" s="68" t="s">
        <v>325</v>
      </c>
      <c r="C155" s="68" t="s">
        <v>13</v>
      </c>
      <c r="D155" s="69">
        <v>0</v>
      </c>
      <c r="E155" s="69">
        <v>0</v>
      </c>
      <c r="F155" s="69">
        <v>20251252</v>
      </c>
      <c r="G155" s="69">
        <v>18355393</v>
      </c>
      <c r="H155" s="69">
        <v>1895859</v>
      </c>
      <c r="I155" s="69">
        <v>0</v>
      </c>
      <c r="J155" s="68"/>
    </row>
    <row r="156" spans="1:10">
      <c r="A156" s="68" t="s">
        <v>326</v>
      </c>
      <c r="B156" s="68" t="s">
        <v>327</v>
      </c>
      <c r="C156" s="68" t="s">
        <v>13</v>
      </c>
      <c r="D156" s="69">
        <v>0</v>
      </c>
      <c r="E156" s="69">
        <v>0</v>
      </c>
      <c r="F156" s="69">
        <v>2320053</v>
      </c>
      <c r="G156" s="69">
        <v>633540</v>
      </c>
      <c r="H156" s="69">
        <v>1686513</v>
      </c>
      <c r="I156" s="69">
        <v>0</v>
      </c>
      <c r="J156" s="68"/>
    </row>
    <row r="157" spans="1:10">
      <c r="A157" s="68" t="s">
        <v>328</v>
      </c>
      <c r="B157" s="68" t="s">
        <v>329</v>
      </c>
      <c r="C157" s="68" t="s">
        <v>13</v>
      </c>
      <c r="D157" s="69">
        <v>0</v>
      </c>
      <c r="E157" s="69">
        <v>0</v>
      </c>
      <c r="F157" s="69">
        <v>2320053</v>
      </c>
      <c r="G157" s="69">
        <v>153252</v>
      </c>
      <c r="H157" s="69">
        <v>2166801</v>
      </c>
      <c r="I157" s="69">
        <v>0</v>
      </c>
      <c r="J157" s="68"/>
    </row>
    <row r="158" spans="1:10">
      <c r="A158" s="68" t="s">
        <v>330</v>
      </c>
      <c r="B158" s="68" t="s">
        <v>331</v>
      </c>
      <c r="C158" s="68" t="s">
        <v>13</v>
      </c>
      <c r="D158" s="69">
        <v>0</v>
      </c>
      <c r="E158" s="69">
        <v>0</v>
      </c>
      <c r="F158" s="69">
        <v>0</v>
      </c>
      <c r="G158" s="69">
        <v>228929</v>
      </c>
      <c r="H158" s="69">
        <v>0</v>
      </c>
      <c r="I158" s="69">
        <v>228929</v>
      </c>
      <c r="J158" s="68"/>
    </row>
    <row r="159" spans="1:10">
      <c r="A159" s="68" t="s">
        <v>332</v>
      </c>
      <c r="B159" s="68" t="s">
        <v>333</v>
      </c>
      <c r="C159" s="68" t="s">
        <v>13</v>
      </c>
      <c r="D159" s="69">
        <v>0</v>
      </c>
      <c r="E159" s="69">
        <v>0</v>
      </c>
      <c r="F159" s="69">
        <v>2320053</v>
      </c>
      <c r="G159" s="69">
        <v>128591</v>
      </c>
      <c r="H159" s="69">
        <v>2191462</v>
      </c>
      <c r="I159" s="69">
        <v>0</v>
      </c>
      <c r="J159" s="68"/>
    </row>
    <row r="160" spans="1:10">
      <c r="A160" s="68" t="s">
        <v>334</v>
      </c>
      <c r="B160" s="68" t="s">
        <v>335</v>
      </c>
      <c r="C160" s="68" t="s">
        <v>13</v>
      </c>
      <c r="D160" s="69">
        <v>0</v>
      </c>
      <c r="E160" s="69">
        <v>0</v>
      </c>
      <c r="F160" s="69">
        <v>2320053</v>
      </c>
      <c r="G160" s="69">
        <v>348879</v>
      </c>
      <c r="H160" s="69">
        <v>1971174</v>
      </c>
      <c r="I160" s="69">
        <v>0</v>
      </c>
      <c r="J160" s="68"/>
    </row>
    <row r="161" spans="1:10">
      <c r="A161" s="68" t="s">
        <v>336</v>
      </c>
      <c r="B161" s="68" t="s">
        <v>337</v>
      </c>
      <c r="C161" s="68" t="s">
        <v>13</v>
      </c>
      <c r="D161" s="69">
        <v>0</v>
      </c>
      <c r="E161" s="69">
        <v>0</v>
      </c>
      <c r="F161" s="69">
        <v>2320053</v>
      </c>
      <c r="G161" s="69">
        <v>0</v>
      </c>
      <c r="H161" s="69">
        <v>2320053</v>
      </c>
      <c r="I161" s="69">
        <v>0</v>
      </c>
      <c r="J161" s="68"/>
    </row>
    <row r="162" spans="1:10">
      <c r="A162" s="68" t="s">
        <v>338</v>
      </c>
      <c r="B162" s="68" t="s">
        <v>339</v>
      </c>
      <c r="C162" s="68" t="s">
        <v>13</v>
      </c>
      <c r="D162" s="69">
        <v>0</v>
      </c>
      <c r="E162" s="69">
        <v>0</v>
      </c>
      <c r="F162" s="69">
        <v>2320050</v>
      </c>
      <c r="G162" s="69">
        <v>0</v>
      </c>
      <c r="H162" s="69">
        <v>2320050</v>
      </c>
      <c r="I162" s="69">
        <v>0</v>
      </c>
      <c r="J162" s="68"/>
    </row>
    <row r="163" spans="1:10">
      <c r="A163" s="68" t="s">
        <v>340</v>
      </c>
      <c r="B163" s="68" t="s">
        <v>341</v>
      </c>
      <c r="C163" s="68" t="s">
        <v>13</v>
      </c>
      <c r="D163" s="69">
        <v>0</v>
      </c>
      <c r="E163" s="69">
        <v>0</v>
      </c>
      <c r="F163" s="69">
        <v>2320050</v>
      </c>
      <c r="G163" s="69">
        <v>0</v>
      </c>
      <c r="H163" s="69">
        <v>2320050</v>
      </c>
      <c r="I163" s="69">
        <v>0</v>
      </c>
      <c r="J163" s="68"/>
    </row>
    <row r="164" spans="1:10">
      <c r="A164" s="68" t="s">
        <v>342</v>
      </c>
      <c r="B164" s="68" t="s">
        <v>343</v>
      </c>
      <c r="C164" s="68" t="s">
        <v>13</v>
      </c>
      <c r="D164" s="69">
        <v>0</v>
      </c>
      <c r="E164" s="69">
        <v>0</v>
      </c>
      <c r="F164" s="69">
        <v>0</v>
      </c>
      <c r="G164" s="69">
        <v>180900000</v>
      </c>
      <c r="H164" s="69">
        <v>0</v>
      </c>
      <c r="I164" s="69">
        <v>180900000</v>
      </c>
      <c r="J164" s="68" t="s">
        <v>14</v>
      </c>
    </row>
    <row r="165" spans="1:10">
      <c r="A165" s="68" t="s">
        <v>344</v>
      </c>
      <c r="B165" s="68" t="s">
        <v>345</v>
      </c>
      <c r="C165" s="68" t="s">
        <v>13</v>
      </c>
      <c r="D165" s="69">
        <v>0</v>
      </c>
      <c r="E165" s="69">
        <v>4056208</v>
      </c>
      <c r="F165" s="69">
        <v>0</v>
      </c>
      <c r="G165" s="69">
        <v>0</v>
      </c>
      <c r="H165" s="69">
        <v>0</v>
      </c>
      <c r="I165" s="69">
        <v>4056208</v>
      </c>
      <c r="J165" s="68" t="s">
        <v>14</v>
      </c>
    </row>
    <row r="166" spans="1:10">
      <c r="A166" s="68" t="s">
        <v>346</v>
      </c>
      <c r="B166" s="68" t="s">
        <v>347</v>
      </c>
      <c r="C166" s="68" t="s">
        <v>13</v>
      </c>
      <c r="D166" s="69">
        <v>768134</v>
      </c>
      <c r="E166" s="69">
        <v>0</v>
      </c>
      <c r="F166" s="69">
        <v>0</v>
      </c>
      <c r="G166" s="69">
        <v>0</v>
      </c>
      <c r="H166" s="69">
        <v>768134</v>
      </c>
      <c r="I166" s="69">
        <v>0</v>
      </c>
      <c r="J166" s="68"/>
    </row>
    <row r="167" spans="1:10">
      <c r="A167" s="68" t="s">
        <v>348</v>
      </c>
      <c r="B167" s="68" t="s">
        <v>349</v>
      </c>
      <c r="C167" s="68" t="s">
        <v>13</v>
      </c>
      <c r="D167" s="69">
        <v>8256024</v>
      </c>
      <c r="E167" s="69">
        <v>0</v>
      </c>
      <c r="F167" s="69">
        <v>25076228</v>
      </c>
      <c r="G167" s="69">
        <v>20613754</v>
      </c>
      <c r="H167" s="69">
        <v>12718498</v>
      </c>
      <c r="I167" s="69">
        <v>0</v>
      </c>
      <c r="J167" s="68" t="s">
        <v>71</v>
      </c>
    </row>
    <row r="168" spans="1:10">
      <c r="A168" s="68" t="s">
        <v>350</v>
      </c>
      <c r="B168" s="68" t="s">
        <v>351</v>
      </c>
      <c r="C168" s="68" t="s">
        <v>13</v>
      </c>
      <c r="D168" s="69">
        <v>761392272</v>
      </c>
      <c r="E168" s="69">
        <v>0</v>
      </c>
      <c r="F168" s="69">
        <v>1386442799</v>
      </c>
      <c r="G168" s="69">
        <v>1407787456</v>
      </c>
      <c r="H168" s="69">
        <v>740047615</v>
      </c>
      <c r="I168" s="69">
        <v>0</v>
      </c>
      <c r="J168" s="68" t="s">
        <v>352</v>
      </c>
    </row>
    <row r="169" spans="1:10">
      <c r="A169" s="68" t="s">
        <v>353</v>
      </c>
      <c r="B169" s="68" t="s">
        <v>354</v>
      </c>
      <c r="C169" s="68" t="s">
        <v>13</v>
      </c>
      <c r="D169" s="69">
        <v>962281</v>
      </c>
      <c r="E169" s="69">
        <v>0</v>
      </c>
      <c r="F169" s="69">
        <v>0</v>
      </c>
      <c r="G169" s="69">
        <v>0</v>
      </c>
      <c r="H169" s="69">
        <v>962281</v>
      </c>
      <c r="I169" s="69">
        <v>0</v>
      </c>
      <c r="J169" s="68" t="s">
        <v>71</v>
      </c>
    </row>
    <row r="170" spans="1:10">
      <c r="A170" s="68" t="s">
        <v>355</v>
      </c>
      <c r="B170" s="68" t="s">
        <v>355</v>
      </c>
      <c r="C170" s="68" t="s">
        <v>13</v>
      </c>
      <c r="D170" s="69">
        <v>3654980</v>
      </c>
      <c r="E170" s="69">
        <v>0</v>
      </c>
      <c r="F170" s="69">
        <v>2583334</v>
      </c>
      <c r="G170" s="69">
        <v>7558415</v>
      </c>
      <c r="H170" s="69">
        <v>0</v>
      </c>
      <c r="I170" s="69">
        <v>1320101</v>
      </c>
      <c r="J170" s="68" t="s">
        <v>14</v>
      </c>
    </row>
    <row r="171" spans="1:10">
      <c r="A171" s="68" t="s">
        <v>356</v>
      </c>
      <c r="B171" s="68" t="s">
        <v>357</v>
      </c>
      <c r="C171" s="68" t="s">
        <v>13</v>
      </c>
      <c r="D171" s="69">
        <v>33905174</v>
      </c>
      <c r="E171" s="69">
        <v>0</v>
      </c>
      <c r="F171" s="69">
        <v>13963844</v>
      </c>
      <c r="G171" s="69">
        <v>17435976</v>
      </c>
      <c r="H171" s="69">
        <v>30433042</v>
      </c>
      <c r="I171" s="69">
        <v>0</v>
      </c>
      <c r="J171" s="68" t="s">
        <v>14</v>
      </c>
    </row>
    <row r="172" spans="1:10">
      <c r="A172" s="68" t="s">
        <v>358</v>
      </c>
      <c r="B172" s="68" t="s">
        <v>359</v>
      </c>
      <c r="C172" s="68" t="s">
        <v>13</v>
      </c>
      <c r="D172" s="69">
        <v>2925457</v>
      </c>
      <c r="E172" s="69">
        <v>0</v>
      </c>
      <c r="F172" s="69">
        <v>8707365</v>
      </c>
      <c r="G172" s="69">
        <v>12584161</v>
      </c>
      <c r="H172" s="69">
        <v>0</v>
      </c>
      <c r="I172" s="69">
        <v>951339</v>
      </c>
      <c r="J172" s="68" t="s">
        <v>14</v>
      </c>
    </row>
    <row r="173" spans="1:10">
      <c r="A173" s="68" t="s">
        <v>360</v>
      </c>
      <c r="B173" s="68" t="s">
        <v>361</v>
      </c>
      <c r="C173" s="68" t="s">
        <v>13</v>
      </c>
      <c r="D173" s="69">
        <v>0</v>
      </c>
      <c r="E173" s="69">
        <v>10137488</v>
      </c>
      <c r="F173" s="69">
        <v>76931608</v>
      </c>
      <c r="G173" s="69">
        <v>66473594</v>
      </c>
      <c r="H173" s="69">
        <v>320526</v>
      </c>
      <c r="I173" s="69">
        <v>0</v>
      </c>
      <c r="J173" s="68" t="s">
        <v>362</v>
      </c>
    </row>
    <row r="174" spans="1:10">
      <c r="A174" s="68" t="s">
        <v>363</v>
      </c>
      <c r="B174" s="68" t="s">
        <v>364</v>
      </c>
      <c r="C174" s="68" t="s">
        <v>13</v>
      </c>
      <c r="D174" s="69">
        <v>3009194</v>
      </c>
      <c r="E174" s="69">
        <v>0</v>
      </c>
      <c r="F174" s="69">
        <v>1506807</v>
      </c>
      <c r="G174" s="69">
        <v>1367823</v>
      </c>
      <c r="H174" s="69">
        <v>3148178</v>
      </c>
      <c r="I174" s="69">
        <v>0</v>
      </c>
      <c r="J174" s="68" t="s">
        <v>71</v>
      </c>
    </row>
    <row r="175" spans="1:10">
      <c r="A175" s="68" t="s">
        <v>365</v>
      </c>
      <c r="B175" s="68" t="s">
        <v>366</v>
      </c>
      <c r="C175" s="68" t="s">
        <v>13</v>
      </c>
      <c r="D175" s="69">
        <v>3009194</v>
      </c>
      <c r="E175" s="69">
        <v>0</v>
      </c>
      <c r="F175" s="69">
        <v>1188862</v>
      </c>
      <c r="G175" s="69">
        <v>784277</v>
      </c>
      <c r="H175" s="69">
        <v>3413779</v>
      </c>
      <c r="I175" s="69">
        <v>0</v>
      </c>
      <c r="J175" s="68" t="s">
        <v>71</v>
      </c>
    </row>
    <row r="176" spans="1:10">
      <c r="A176" s="68" t="s">
        <v>367</v>
      </c>
      <c r="B176" s="68" t="s">
        <v>368</v>
      </c>
      <c r="C176" s="68" t="s">
        <v>13</v>
      </c>
      <c r="D176" s="69">
        <v>3009194</v>
      </c>
      <c r="E176" s="69">
        <v>0</v>
      </c>
      <c r="F176" s="69">
        <v>2630089</v>
      </c>
      <c r="G176" s="69">
        <v>437203</v>
      </c>
      <c r="H176" s="69">
        <v>5202080</v>
      </c>
      <c r="I176" s="69">
        <v>0</v>
      </c>
      <c r="J176" s="68" t="s">
        <v>71</v>
      </c>
    </row>
    <row r="177" spans="1:10">
      <c r="A177" s="68" t="s">
        <v>369</v>
      </c>
      <c r="B177" s="68" t="s">
        <v>370</v>
      </c>
      <c r="C177" s="68" t="s">
        <v>13</v>
      </c>
      <c r="D177" s="69">
        <v>3009194</v>
      </c>
      <c r="E177" s="69">
        <v>0</v>
      </c>
      <c r="F177" s="69">
        <v>3690839</v>
      </c>
      <c r="G177" s="69">
        <v>674189</v>
      </c>
      <c r="H177" s="69">
        <v>6025844</v>
      </c>
      <c r="I177" s="69">
        <v>0</v>
      </c>
      <c r="J177" s="68" t="s">
        <v>71</v>
      </c>
    </row>
    <row r="178" spans="1:10">
      <c r="A178" s="68" t="s">
        <v>371</v>
      </c>
      <c r="B178" s="68" t="s">
        <v>372</v>
      </c>
      <c r="C178" s="68" t="s">
        <v>13</v>
      </c>
      <c r="D178" s="69">
        <v>3009194</v>
      </c>
      <c r="E178" s="69">
        <v>0</v>
      </c>
      <c r="F178" s="69">
        <v>3859031</v>
      </c>
      <c r="G178" s="69">
        <v>0</v>
      </c>
      <c r="H178" s="69">
        <v>6868225</v>
      </c>
      <c r="I178" s="69">
        <v>0</v>
      </c>
      <c r="J178" s="68" t="s">
        <v>71</v>
      </c>
    </row>
    <row r="179" spans="1:10">
      <c r="A179" s="68" t="s">
        <v>373</v>
      </c>
      <c r="B179" s="68" t="s">
        <v>374</v>
      </c>
      <c r="C179" s="68" t="s">
        <v>13</v>
      </c>
      <c r="D179" s="69">
        <v>113930591</v>
      </c>
      <c r="E179" s="69">
        <v>0</v>
      </c>
      <c r="F179" s="69">
        <v>242537713</v>
      </c>
      <c r="G179" s="69">
        <v>161922469</v>
      </c>
      <c r="H179" s="69">
        <v>194545835</v>
      </c>
      <c r="I179" s="69">
        <v>0</v>
      </c>
      <c r="J179" s="68" t="s">
        <v>375</v>
      </c>
    </row>
    <row r="180" spans="1:10">
      <c r="A180" s="68" t="s">
        <v>376</v>
      </c>
      <c r="B180" s="68" t="s">
        <v>377</v>
      </c>
      <c r="C180" s="68" t="s">
        <v>13</v>
      </c>
      <c r="D180" s="69">
        <v>4801909</v>
      </c>
      <c r="E180" s="69">
        <v>0</v>
      </c>
      <c r="F180" s="69">
        <v>33123575</v>
      </c>
      <c r="G180" s="69">
        <v>0</v>
      </c>
      <c r="H180" s="69">
        <v>37925484</v>
      </c>
      <c r="I180" s="69">
        <v>0</v>
      </c>
      <c r="J180" s="68" t="s">
        <v>378</v>
      </c>
    </row>
    <row r="181" spans="1:10">
      <c r="A181" s="68" t="s">
        <v>379</v>
      </c>
      <c r="B181" s="68" t="s">
        <v>380</v>
      </c>
      <c r="C181" s="68" t="s">
        <v>13</v>
      </c>
      <c r="D181" s="69">
        <v>0</v>
      </c>
      <c r="E181" s="69">
        <v>109936</v>
      </c>
      <c r="F181" s="69">
        <v>6005871</v>
      </c>
      <c r="G181" s="69">
        <v>2098023</v>
      </c>
      <c r="H181" s="69">
        <v>3797912</v>
      </c>
      <c r="I181" s="69">
        <v>0</v>
      </c>
      <c r="J181" s="68" t="s">
        <v>71</v>
      </c>
    </row>
    <row r="182" spans="1:10">
      <c r="A182" s="68" t="s">
        <v>381</v>
      </c>
      <c r="B182" s="68" t="s">
        <v>382</v>
      </c>
      <c r="C182" s="68" t="s">
        <v>13</v>
      </c>
      <c r="D182" s="69">
        <v>0</v>
      </c>
      <c r="E182" s="69">
        <v>0</v>
      </c>
      <c r="F182" s="69">
        <v>0</v>
      </c>
      <c r="G182" s="69">
        <v>13520000</v>
      </c>
      <c r="H182" s="69">
        <v>0</v>
      </c>
      <c r="I182" s="69">
        <v>13520000</v>
      </c>
      <c r="J182" s="68"/>
    </row>
    <row r="183" spans="1:10">
      <c r="A183" s="68" t="s">
        <v>383</v>
      </c>
      <c r="B183" s="68" t="s">
        <v>384</v>
      </c>
      <c r="C183" s="68" t="s">
        <v>13</v>
      </c>
      <c r="D183" s="69">
        <v>0</v>
      </c>
      <c r="E183" s="69">
        <v>7012980000</v>
      </c>
      <c r="F183" s="69">
        <v>7792200000</v>
      </c>
      <c r="G183" s="69">
        <v>779220000</v>
      </c>
      <c r="H183" s="69">
        <v>0</v>
      </c>
      <c r="I183" s="69">
        <v>0</v>
      </c>
      <c r="J183" s="68"/>
    </row>
    <row r="184" spans="1:10">
      <c r="A184" s="68" t="s">
        <v>385</v>
      </c>
      <c r="B184" s="68" t="s">
        <v>386</v>
      </c>
      <c r="C184" s="68" t="s">
        <v>13</v>
      </c>
      <c r="D184" s="69">
        <v>0</v>
      </c>
      <c r="E184" s="69">
        <v>0</v>
      </c>
      <c r="F184" s="69">
        <v>0</v>
      </c>
      <c r="G184" s="69">
        <v>5000000</v>
      </c>
      <c r="H184" s="69">
        <v>0</v>
      </c>
      <c r="I184" s="69">
        <v>5000000</v>
      </c>
      <c r="J184" s="68" t="s">
        <v>71</v>
      </c>
    </row>
    <row r="185" spans="1:10">
      <c r="A185" s="68" t="s">
        <v>387</v>
      </c>
      <c r="B185" s="68" t="s">
        <v>388</v>
      </c>
      <c r="C185" s="68" t="s">
        <v>13</v>
      </c>
      <c r="D185" s="69">
        <v>0</v>
      </c>
      <c r="E185" s="69">
        <v>680657</v>
      </c>
      <c r="F185" s="69">
        <v>3418449</v>
      </c>
      <c r="G185" s="69">
        <v>1570447</v>
      </c>
      <c r="H185" s="69">
        <v>1167345</v>
      </c>
      <c r="I185" s="69">
        <v>0</v>
      </c>
      <c r="J185" s="68" t="s">
        <v>71</v>
      </c>
    </row>
    <row r="186" spans="1:10">
      <c r="A186" s="68" t="s">
        <v>389</v>
      </c>
      <c r="B186" s="68" t="s">
        <v>390</v>
      </c>
      <c r="C186" s="68" t="s">
        <v>13</v>
      </c>
      <c r="D186" s="69">
        <v>0</v>
      </c>
      <c r="E186" s="69">
        <v>0</v>
      </c>
      <c r="F186" s="69">
        <v>13732270</v>
      </c>
      <c r="G186" s="69">
        <v>3666392</v>
      </c>
      <c r="H186" s="69">
        <v>10065878</v>
      </c>
      <c r="I186" s="69">
        <v>0</v>
      </c>
      <c r="J186" s="68" t="s">
        <v>71</v>
      </c>
    </row>
    <row r="187" spans="1:10">
      <c r="A187" s="68" t="s">
        <v>391</v>
      </c>
      <c r="B187" s="68" t="s">
        <v>392</v>
      </c>
      <c r="C187" s="68" t="s">
        <v>13</v>
      </c>
      <c r="D187" s="69">
        <v>7938777</v>
      </c>
      <c r="E187" s="69">
        <v>0</v>
      </c>
      <c r="F187" s="69">
        <v>8306043</v>
      </c>
      <c r="G187" s="69">
        <v>11724408</v>
      </c>
      <c r="H187" s="69">
        <v>4520412</v>
      </c>
      <c r="I187" s="69">
        <v>0</v>
      </c>
      <c r="J187" s="68" t="s">
        <v>14</v>
      </c>
    </row>
    <row r="188" spans="1:10">
      <c r="A188" s="68" t="s">
        <v>393</v>
      </c>
      <c r="B188" s="68" t="s">
        <v>394</v>
      </c>
      <c r="C188" s="68" t="s">
        <v>13</v>
      </c>
      <c r="D188" s="69">
        <v>0</v>
      </c>
      <c r="E188" s="69">
        <v>26530643</v>
      </c>
      <c r="F188" s="69">
        <v>14679674</v>
      </c>
      <c r="G188" s="69">
        <v>4438378</v>
      </c>
      <c r="H188" s="69">
        <v>0</v>
      </c>
      <c r="I188" s="69">
        <v>16289347</v>
      </c>
      <c r="J188" s="68" t="s">
        <v>14</v>
      </c>
    </row>
    <row r="189" spans="1:10">
      <c r="A189" s="68" t="s">
        <v>395</v>
      </c>
      <c r="B189" s="68" t="s">
        <v>396</v>
      </c>
      <c r="C189" s="68" t="s">
        <v>13</v>
      </c>
      <c r="D189" s="69">
        <v>0</v>
      </c>
      <c r="E189" s="69">
        <v>11669130</v>
      </c>
      <c r="F189" s="69">
        <v>10961584</v>
      </c>
      <c r="G189" s="69">
        <v>11389503</v>
      </c>
      <c r="H189" s="69">
        <v>0</v>
      </c>
      <c r="I189" s="69">
        <v>12097049</v>
      </c>
      <c r="J189" s="68" t="s">
        <v>362</v>
      </c>
    </row>
    <row r="190" spans="1:10">
      <c r="A190" s="68" t="s">
        <v>397</v>
      </c>
      <c r="B190" s="68" t="s">
        <v>398</v>
      </c>
      <c r="C190" s="68" t="s">
        <v>13</v>
      </c>
      <c r="D190" s="69">
        <v>127590868</v>
      </c>
      <c r="E190" s="69">
        <v>0</v>
      </c>
      <c r="F190" s="69">
        <v>625666350</v>
      </c>
      <c r="G190" s="69">
        <v>337358544</v>
      </c>
      <c r="H190" s="69">
        <v>415898674</v>
      </c>
      <c r="I190" s="69">
        <v>0</v>
      </c>
      <c r="J190" s="68" t="s">
        <v>399</v>
      </c>
    </row>
    <row r="191" spans="1:10">
      <c r="A191" s="68" t="s">
        <v>400</v>
      </c>
      <c r="B191" s="68" t="s">
        <v>401</v>
      </c>
      <c r="C191" s="68" t="s">
        <v>13</v>
      </c>
      <c r="D191" s="69">
        <v>0</v>
      </c>
      <c r="E191" s="69">
        <v>0</v>
      </c>
      <c r="F191" s="69">
        <v>0</v>
      </c>
      <c r="G191" s="69">
        <v>799167</v>
      </c>
      <c r="H191" s="69">
        <v>0</v>
      </c>
      <c r="I191" s="69">
        <v>799167</v>
      </c>
      <c r="J191" s="68" t="s">
        <v>14</v>
      </c>
    </row>
    <row r="192" spans="1:10">
      <c r="A192" s="68" t="s">
        <v>402</v>
      </c>
      <c r="B192" s="68" t="s">
        <v>403</v>
      </c>
      <c r="C192" s="68" t="s">
        <v>13</v>
      </c>
      <c r="D192" s="69">
        <v>1158628</v>
      </c>
      <c r="E192" s="69">
        <v>0</v>
      </c>
      <c r="F192" s="69">
        <v>1736721</v>
      </c>
      <c r="G192" s="69">
        <v>1737000</v>
      </c>
      <c r="H192" s="69">
        <v>1158349</v>
      </c>
      <c r="I192" s="69">
        <v>0</v>
      </c>
      <c r="J192" s="68" t="s">
        <v>14</v>
      </c>
    </row>
    <row r="193" spans="1:10">
      <c r="A193" s="68" t="s">
        <v>404</v>
      </c>
      <c r="B193" s="68" t="s">
        <v>405</v>
      </c>
      <c r="C193" s="68" t="s">
        <v>13</v>
      </c>
      <c r="D193" s="69">
        <v>573834</v>
      </c>
      <c r="E193" s="69">
        <v>0</v>
      </c>
      <c r="F193" s="69">
        <v>0</v>
      </c>
      <c r="G193" s="69">
        <v>0</v>
      </c>
      <c r="H193" s="69">
        <v>573834</v>
      </c>
      <c r="I193" s="69">
        <v>0</v>
      </c>
      <c r="J193" s="68" t="s">
        <v>406</v>
      </c>
    </row>
    <row r="194" spans="1:10">
      <c r="A194" s="68" t="s">
        <v>407</v>
      </c>
      <c r="B194" s="68" t="s">
        <v>408</v>
      </c>
      <c r="C194" s="68" t="s">
        <v>13</v>
      </c>
      <c r="D194" s="69">
        <v>0</v>
      </c>
      <c r="E194" s="69">
        <v>5597700</v>
      </c>
      <c r="F194" s="69">
        <v>0</v>
      </c>
      <c r="G194" s="69">
        <v>20773754</v>
      </c>
      <c r="H194" s="69">
        <v>0</v>
      </c>
      <c r="I194" s="69">
        <v>26371454</v>
      </c>
      <c r="J194" s="68"/>
    </row>
    <row r="195" spans="1:10">
      <c r="A195" s="68" t="s">
        <v>409</v>
      </c>
      <c r="B195" s="68" t="s">
        <v>410</v>
      </c>
      <c r="C195" s="68" t="s">
        <v>13</v>
      </c>
      <c r="D195" s="69">
        <v>137980</v>
      </c>
      <c r="E195" s="69">
        <v>0</v>
      </c>
      <c r="F195" s="69">
        <v>7326553</v>
      </c>
      <c r="G195" s="69">
        <v>11205921</v>
      </c>
      <c r="H195" s="69">
        <v>0</v>
      </c>
      <c r="I195" s="69">
        <v>3741388</v>
      </c>
      <c r="J195" s="68" t="s">
        <v>71</v>
      </c>
    </row>
    <row r="196" spans="1:10">
      <c r="A196" s="68" t="s">
        <v>411</v>
      </c>
      <c r="B196" s="68" t="s">
        <v>412</v>
      </c>
      <c r="C196" s="68" t="s">
        <v>13</v>
      </c>
      <c r="D196" s="69">
        <v>763</v>
      </c>
      <c r="E196" s="69">
        <v>0</v>
      </c>
      <c r="F196" s="69">
        <v>1554666</v>
      </c>
      <c r="G196" s="69">
        <v>1554324</v>
      </c>
      <c r="H196" s="69">
        <v>1105</v>
      </c>
      <c r="I196" s="69">
        <v>0</v>
      </c>
      <c r="J196" s="68" t="s">
        <v>71</v>
      </c>
    </row>
    <row r="197" spans="1:10">
      <c r="A197" s="68" t="s">
        <v>413</v>
      </c>
      <c r="B197" s="68" t="s">
        <v>414</v>
      </c>
      <c r="C197" s="68" t="s">
        <v>13</v>
      </c>
      <c r="D197" s="69">
        <v>0</v>
      </c>
      <c r="E197" s="69">
        <v>604494</v>
      </c>
      <c r="F197" s="69">
        <v>1101731</v>
      </c>
      <c r="G197" s="69">
        <v>51196</v>
      </c>
      <c r="H197" s="69">
        <v>446041</v>
      </c>
      <c r="I197" s="69">
        <v>0</v>
      </c>
      <c r="J197" s="68" t="s">
        <v>71</v>
      </c>
    </row>
    <row r="198" spans="1:10">
      <c r="A198" s="68" t="s">
        <v>415</v>
      </c>
      <c r="B198" s="68" t="s">
        <v>416</v>
      </c>
      <c r="C198" s="68" t="s">
        <v>13</v>
      </c>
      <c r="D198" s="69">
        <v>1345786</v>
      </c>
      <c r="E198" s="69">
        <v>0</v>
      </c>
      <c r="F198" s="69">
        <v>4285140</v>
      </c>
      <c r="G198" s="69">
        <v>6090691</v>
      </c>
      <c r="H198" s="69">
        <v>0</v>
      </c>
      <c r="I198" s="69">
        <v>459765</v>
      </c>
      <c r="J198" s="68" t="s">
        <v>71</v>
      </c>
    </row>
    <row r="199" spans="1:10">
      <c r="A199" s="68" t="s">
        <v>417</v>
      </c>
      <c r="B199" s="68" t="s">
        <v>418</v>
      </c>
      <c r="C199" s="68" t="s">
        <v>13</v>
      </c>
      <c r="D199" s="69">
        <v>1</v>
      </c>
      <c r="E199" s="69">
        <v>0</v>
      </c>
      <c r="F199" s="69">
        <v>0</v>
      </c>
      <c r="G199" s="69">
        <v>0</v>
      </c>
      <c r="H199" s="69">
        <v>1</v>
      </c>
      <c r="I199" s="69">
        <v>0</v>
      </c>
      <c r="J199" s="68" t="s">
        <v>71</v>
      </c>
    </row>
    <row r="200" spans="1:10">
      <c r="A200" s="68" t="s">
        <v>419</v>
      </c>
      <c r="B200" s="68" t="s">
        <v>420</v>
      </c>
      <c r="C200" s="68" t="s">
        <v>13</v>
      </c>
      <c r="D200" s="69">
        <v>21808148</v>
      </c>
      <c r="E200" s="69">
        <v>0</v>
      </c>
      <c r="F200" s="69">
        <v>49828909</v>
      </c>
      <c r="G200" s="69">
        <v>38342147</v>
      </c>
      <c r="H200" s="69">
        <v>33294910</v>
      </c>
      <c r="I200" s="69">
        <v>0</v>
      </c>
      <c r="J200" s="68" t="s">
        <v>14</v>
      </c>
    </row>
    <row r="201" spans="1:10">
      <c r="A201" s="68" t="s">
        <v>421</v>
      </c>
      <c r="B201" s="68" t="s">
        <v>422</v>
      </c>
      <c r="C201" s="68" t="s">
        <v>13</v>
      </c>
      <c r="D201" s="69">
        <v>0</v>
      </c>
      <c r="E201" s="69">
        <v>9177881</v>
      </c>
      <c r="F201" s="69">
        <v>4082531</v>
      </c>
      <c r="G201" s="69">
        <v>4229469</v>
      </c>
      <c r="H201" s="69">
        <v>0</v>
      </c>
      <c r="I201" s="69">
        <v>9324819</v>
      </c>
      <c r="J201" s="68" t="s">
        <v>71</v>
      </c>
    </row>
    <row r="202" spans="1:10">
      <c r="A202" s="68" t="s">
        <v>423</v>
      </c>
      <c r="B202" s="68" t="s">
        <v>424</v>
      </c>
      <c r="C202" s="68" t="s">
        <v>13</v>
      </c>
      <c r="D202" s="69">
        <v>0</v>
      </c>
      <c r="E202" s="69">
        <v>1495031</v>
      </c>
      <c r="F202" s="69">
        <v>2703209</v>
      </c>
      <c r="G202" s="69">
        <v>2634895</v>
      </c>
      <c r="H202" s="69">
        <v>0</v>
      </c>
      <c r="I202" s="69">
        <v>1426717</v>
      </c>
      <c r="J202" s="68" t="s">
        <v>71</v>
      </c>
    </row>
    <row r="203" spans="1:10">
      <c r="A203" s="68" t="s">
        <v>425</v>
      </c>
      <c r="B203" s="68" t="s">
        <v>424</v>
      </c>
      <c r="C203" s="68" t="s">
        <v>13</v>
      </c>
      <c r="D203" s="69">
        <v>742847</v>
      </c>
      <c r="E203" s="69">
        <v>0</v>
      </c>
      <c r="F203" s="69">
        <v>1844021</v>
      </c>
      <c r="G203" s="69">
        <v>1844000</v>
      </c>
      <c r="H203" s="69">
        <v>742868</v>
      </c>
      <c r="I203" s="69">
        <v>0</v>
      </c>
      <c r="J203" s="68" t="s">
        <v>71</v>
      </c>
    </row>
    <row r="204" spans="1:10">
      <c r="A204" s="68" t="s">
        <v>426</v>
      </c>
      <c r="B204" s="68" t="s">
        <v>427</v>
      </c>
      <c r="C204" s="68" t="s">
        <v>13</v>
      </c>
      <c r="D204" s="69">
        <v>999001</v>
      </c>
      <c r="E204" s="69">
        <v>0</v>
      </c>
      <c r="F204" s="69">
        <v>0</v>
      </c>
      <c r="G204" s="69">
        <v>1000000</v>
      </c>
      <c r="H204" s="69">
        <v>0</v>
      </c>
      <c r="I204" s="69">
        <v>999</v>
      </c>
      <c r="J204" s="68" t="s">
        <v>428</v>
      </c>
    </row>
    <row r="205" spans="1:10">
      <c r="A205" s="68" t="s">
        <v>429</v>
      </c>
      <c r="B205" s="68" t="s">
        <v>430</v>
      </c>
      <c r="C205" s="68" t="s">
        <v>13</v>
      </c>
      <c r="D205" s="69">
        <v>0</v>
      </c>
      <c r="E205" s="69">
        <v>0</v>
      </c>
      <c r="F205" s="69">
        <v>474071</v>
      </c>
      <c r="G205" s="69">
        <v>22029</v>
      </c>
      <c r="H205" s="69">
        <v>452042</v>
      </c>
      <c r="I205" s="69">
        <v>0</v>
      </c>
      <c r="J205" s="68" t="s">
        <v>431</v>
      </c>
    </row>
    <row r="206" spans="1:10">
      <c r="A206" s="68" t="s">
        <v>432</v>
      </c>
      <c r="B206" s="68" t="s">
        <v>433</v>
      </c>
      <c r="C206" s="68" t="s">
        <v>13</v>
      </c>
      <c r="D206" s="69">
        <v>1435544</v>
      </c>
      <c r="E206" s="69">
        <v>0</v>
      </c>
      <c r="F206" s="69">
        <v>3411019</v>
      </c>
      <c r="G206" s="69">
        <v>5829207</v>
      </c>
      <c r="H206" s="69">
        <v>0</v>
      </c>
      <c r="I206" s="69">
        <v>982644</v>
      </c>
      <c r="J206" s="68" t="s">
        <v>431</v>
      </c>
    </row>
    <row r="207" spans="1:10">
      <c r="A207" s="68" t="s">
        <v>434</v>
      </c>
      <c r="B207" s="68" t="s">
        <v>435</v>
      </c>
      <c r="C207" s="68" t="s">
        <v>13</v>
      </c>
      <c r="D207" s="69">
        <v>83</v>
      </c>
      <c r="E207" s="69">
        <v>0</v>
      </c>
      <c r="F207" s="69">
        <v>2971011</v>
      </c>
      <c r="G207" s="69">
        <v>2971011</v>
      </c>
      <c r="H207" s="69">
        <v>83</v>
      </c>
      <c r="I207" s="69">
        <v>0</v>
      </c>
      <c r="J207" s="68" t="s">
        <v>71</v>
      </c>
    </row>
    <row r="208" spans="1:10">
      <c r="A208" s="68" t="s">
        <v>436</v>
      </c>
      <c r="B208" s="68" t="s">
        <v>437</v>
      </c>
      <c r="C208" s="68" t="s">
        <v>13</v>
      </c>
      <c r="D208" s="69">
        <v>1197556</v>
      </c>
      <c r="E208" s="69">
        <v>0</v>
      </c>
      <c r="F208" s="69">
        <v>6596844</v>
      </c>
      <c r="G208" s="69">
        <v>4200000</v>
      </c>
      <c r="H208" s="69">
        <v>3594400</v>
      </c>
      <c r="I208" s="69">
        <v>0</v>
      </c>
      <c r="J208" s="68" t="s">
        <v>14</v>
      </c>
    </row>
    <row r="209" spans="1:10">
      <c r="A209" s="68" t="s">
        <v>438</v>
      </c>
      <c r="B209" s="68" t="s">
        <v>439</v>
      </c>
      <c r="C209" s="68" t="s">
        <v>13</v>
      </c>
      <c r="D209" s="69">
        <v>342961</v>
      </c>
      <c r="E209" s="69">
        <v>0</v>
      </c>
      <c r="F209" s="69">
        <v>2500418</v>
      </c>
      <c r="G209" s="69">
        <v>2897000</v>
      </c>
      <c r="H209" s="69">
        <v>0</v>
      </c>
      <c r="I209" s="69">
        <v>53621</v>
      </c>
      <c r="J209" s="68" t="s">
        <v>71</v>
      </c>
    </row>
    <row r="210" spans="1:10">
      <c r="A210" s="68" t="s">
        <v>440</v>
      </c>
      <c r="B210" s="68" t="s">
        <v>441</v>
      </c>
      <c r="C210" s="68" t="s">
        <v>13</v>
      </c>
      <c r="D210" s="69">
        <v>0</v>
      </c>
      <c r="E210" s="69">
        <v>0</v>
      </c>
      <c r="F210" s="69">
        <v>0</v>
      </c>
      <c r="G210" s="69">
        <v>0</v>
      </c>
      <c r="H210" s="69">
        <v>0</v>
      </c>
      <c r="I210" s="69">
        <v>0</v>
      </c>
      <c r="J210" s="68" t="s">
        <v>71</v>
      </c>
    </row>
    <row r="211" spans="1:10">
      <c r="A211" s="68" t="s">
        <v>442</v>
      </c>
      <c r="B211" s="68" t="s">
        <v>443</v>
      </c>
      <c r="C211" s="68" t="s">
        <v>13</v>
      </c>
      <c r="D211" s="69">
        <v>0</v>
      </c>
      <c r="E211" s="69">
        <v>522298</v>
      </c>
      <c r="F211" s="69">
        <v>3165679</v>
      </c>
      <c r="G211" s="69">
        <v>1835784</v>
      </c>
      <c r="H211" s="69">
        <v>807597</v>
      </c>
      <c r="I211" s="69">
        <v>0</v>
      </c>
      <c r="J211" s="68" t="s">
        <v>71</v>
      </c>
    </row>
    <row r="212" spans="1:10">
      <c r="A212" s="68" t="s">
        <v>444</v>
      </c>
      <c r="B212" s="68" t="s">
        <v>445</v>
      </c>
      <c r="C212" s="68" t="s">
        <v>13</v>
      </c>
      <c r="D212" s="69">
        <v>4597560</v>
      </c>
      <c r="E212" s="69">
        <v>0</v>
      </c>
      <c r="F212" s="69">
        <v>12856282</v>
      </c>
      <c r="G212" s="69">
        <v>13100837</v>
      </c>
      <c r="H212" s="69">
        <v>4353005</v>
      </c>
      <c r="I212" s="69">
        <v>0</v>
      </c>
      <c r="J212" s="68" t="s">
        <v>71</v>
      </c>
    </row>
    <row r="213" spans="1:10">
      <c r="A213" s="68" t="s">
        <v>446</v>
      </c>
      <c r="B213" s="68" t="s">
        <v>447</v>
      </c>
      <c r="C213" s="68" t="s">
        <v>13</v>
      </c>
      <c r="D213" s="69">
        <v>54771</v>
      </c>
      <c r="E213" s="69">
        <v>0</v>
      </c>
      <c r="F213" s="69">
        <v>1735488</v>
      </c>
      <c r="G213" s="69">
        <v>876288</v>
      </c>
      <c r="H213" s="69">
        <v>913971</v>
      </c>
      <c r="I213" s="69">
        <v>0</v>
      </c>
      <c r="J213" s="68" t="s">
        <v>71</v>
      </c>
    </row>
    <row r="214" spans="1:10">
      <c r="A214" s="68" t="s">
        <v>448</v>
      </c>
      <c r="B214" s="68" t="s">
        <v>449</v>
      </c>
      <c r="C214" s="68" t="s">
        <v>13</v>
      </c>
      <c r="D214" s="69">
        <v>2354</v>
      </c>
      <c r="E214" s="69">
        <v>0</v>
      </c>
      <c r="F214" s="69">
        <v>2715472</v>
      </c>
      <c r="G214" s="69">
        <v>2715472</v>
      </c>
      <c r="H214" s="69">
        <v>2354</v>
      </c>
      <c r="I214" s="69">
        <v>0</v>
      </c>
      <c r="J214" s="68" t="s">
        <v>71</v>
      </c>
    </row>
    <row r="215" spans="1:10">
      <c r="A215" s="68" t="s">
        <v>450</v>
      </c>
      <c r="B215" s="68" t="s">
        <v>451</v>
      </c>
      <c r="C215" s="68" t="s">
        <v>13</v>
      </c>
      <c r="D215" s="69">
        <v>826735</v>
      </c>
      <c r="E215" s="69">
        <v>0</v>
      </c>
      <c r="F215" s="69">
        <v>2184451</v>
      </c>
      <c r="G215" s="69">
        <v>1584653</v>
      </c>
      <c r="H215" s="69">
        <v>1426533</v>
      </c>
      <c r="I215" s="69">
        <v>0</v>
      </c>
      <c r="J215" s="68" t="s">
        <v>71</v>
      </c>
    </row>
    <row r="216" spans="1:10">
      <c r="A216" s="68" t="s">
        <v>452</v>
      </c>
      <c r="B216" s="68" t="s">
        <v>453</v>
      </c>
      <c r="C216" s="68" t="s">
        <v>13</v>
      </c>
      <c r="D216" s="69">
        <v>0</v>
      </c>
      <c r="E216" s="69">
        <v>987491</v>
      </c>
      <c r="F216" s="69">
        <v>3381937</v>
      </c>
      <c r="G216" s="69">
        <v>3381236</v>
      </c>
      <c r="H216" s="69">
        <v>0</v>
      </c>
      <c r="I216" s="69">
        <v>986790</v>
      </c>
      <c r="J216" s="68" t="s">
        <v>71</v>
      </c>
    </row>
    <row r="217" spans="1:10">
      <c r="A217" s="68" t="s">
        <v>454</v>
      </c>
      <c r="B217" s="68" t="s">
        <v>455</v>
      </c>
      <c r="C217" s="68" t="s">
        <v>13</v>
      </c>
      <c r="D217" s="69">
        <v>989383</v>
      </c>
      <c r="E217" s="69">
        <v>0</v>
      </c>
      <c r="F217" s="69">
        <v>1637189</v>
      </c>
      <c r="G217" s="69">
        <v>1967157</v>
      </c>
      <c r="H217" s="69">
        <v>659415</v>
      </c>
      <c r="I217" s="69">
        <v>0</v>
      </c>
      <c r="J217" s="68" t="s">
        <v>71</v>
      </c>
    </row>
    <row r="218" spans="1:10">
      <c r="A218" s="68" t="s">
        <v>456</v>
      </c>
      <c r="B218" s="68" t="s">
        <v>457</v>
      </c>
      <c r="C218" s="68" t="s">
        <v>13</v>
      </c>
      <c r="D218" s="69">
        <v>0</v>
      </c>
      <c r="E218" s="69">
        <v>0</v>
      </c>
      <c r="F218" s="69">
        <v>757960</v>
      </c>
      <c r="G218" s="69">
        <v>377058</v>
      </c>
      <c r="H218" s="69">
        <v>380902</v>
      </c>
      <c r="I218" s="69">
        <v>0</v>
      </c>
      <c r="J218" s="68" t="s">
        <v>71</v>
      </c>
    </row>
    <row r="219" spans="1:10">
      <c r="A219" s="68" t="s">
        <v>458</v>
      </c>
      <c r="B219" s="68" t="s">
        <v>459</v>
      </c>
      <c r="C219" s="68" t="s">
        <v>13</v>
      </c>
      <c r="D219" s="69">
        <v>1475148</v>
      </c>
      <c r="E219" s="69">
        <v>0</v>
      </c>
      <c r="F219" s="69">
        <v>1577885</v>
      </c>
      <c r="G219" s="69">
        <v>3053414</v>
      </c>
      <c r="H219" s="69">
        <v>0</v>
      </c>
      <c r="I219" s="69">
        <v>381</v>
      </c>
      <c r="J219" s="68" t="s">
        <v>71</v>
      </c>
    </row>
    <row r="220" spans="1:10">
      <c r="A220" s="68" t="s">
        <v>460</v>
      </c>
      <c r="B220" s="68" t="s">
        <v>461</v>
      </c>
      <c r="C220" s="68" t="s">
        <v>13</v>
      </c>
      <c r="D220" s="69">
        <v>0</v>
      </c>
      <c r="E220" s="69">
        <v>1242440</v>
      </c>
      <c r="F220" s="69">
        <v>1934787</v>
      </c>
      <c r="G220" s="69">
        <v>1453514</v>
      </c>
      <c r="H220" s="69">
        <v>0</v>
      </c>
      <c r="I220" s="69">
        <v>761167</v>
      </c>
      <c r="J220" s="68" t="s">
        <v>71</v>
      </c>
    </row>
    <row r="221" spans="1:10">
      <c r="A221" s="68" t="s">
        <v>462</v>
      </c>
      <c r="B221" s="68" t="s">
        <v>463</v>
      </c>
      <c r="C221" s="68" t="s">
        <v>13</v>
      </c>
      <c r="D221" s="69">
        <v>1138801</v>
      </c>
      <c r="E221" s="69">
        <v>0</v>
      </c>
      <c r="F221" s="69">
        <v>2909325</v>
      </c>
      <c r="G221" s="69">
        <v>3728339</v>
      </c>
      <c r="H221" s="69">
        <v>319787</v>
      </c>
      <c r="I221" s="69">
        <v>0</v>
      </c>
      <c r="J221" s="68" t="s">
        <v>71</v>
      </c>
    </row>
    <row r="222" spans="1:10">
      <c r="A222" s="68" t="s">
        <v>464</v>
      </c>
      <c r="B222" s="68" t="s">
        <v>465</v>
      </c>
      <c r="C222" s="68" t="s">
        <v>13</v>
      </c>
      <c r="D222" s="69">
        <v>0</v>
      </c>
      <c r="E222" s="69">
        <v>919342</v>
      </c>
      <c r="F222" s="69">
        <v>3534386</v>
      </c>
      <c r="G222" s="69">
        <v>2507584</v>
      </c>
      <c r="H222" s="69">
        <v>107460</v>
      </c>
      <c r="I222" s="69">
        <v>0</v>
      </c>
      <c r="J222" s="68" t="s">
        <v>71</v>
      </c>
    </row>
    <row r="223" spans="1:10">
      <c r="A223" s="68" t="s">
        <v>466</v>
      </c>
      <c r="B223" s="68" t="s">
        <v>467</v>
      </c>
      <c r="C223" s="68" t="s">
        <v>13</v>
      </c>
      <c r="D223" s="69">
        <v>0</v>
      </c>
      <c r="E223" s="69">
        <v>0</v>
      </c>
      <c r="F223" s="69">
        <v>1580236</v>
      </c>
      <c r="G223" s="69">
        <v>1203535</v>
      </c>
      <c r="H223" s="69">
        <v>376701</v>
      </c>
      <c r="I223" s="69">
        <v>0</v>
      </c>
      <c r="J223" s="68" t="s">
        <v>71</v>
      </c>
    </row>
    <row r="224" spans="1:10">
      <c r="A224" s="68" t="s">
        <v>468</v>
      </c>
      <c r="B224" s="68" t="s">
        <v>469</v>
      </c>
      <c r="C224" s="68" t="s">
        <v>13</v>
      </c>
      <c r="D224" s="69">
        <v>569662</v>
      </c>
      <c r="E224" s="69">
        <v>0</v>
      </c>
      <c r="F224" s="69">
        <v>813872</v>
      </c>
      <c r="G224" s="69">
        <v>1383598</v>
      </c>
      <c r="H224" s="69">
        <v>0</v>
      </c>
      <c r="I224" s="69">
        <v>64</v>
      </c>
      <c r="J224" s="68" t="s">
        <v>71</v>
      </c>
    </row>
    <row r="225" spans="1:10">
      <c r="A225" s="68" t="s">
        <v>470</v>
      </c>
      <c r="B225" s="68" t="s">
        <v>471</v>
      </c>
      <c r="C225" s="68" t="s">
        <v>13</v>
      </c>
      <c r="D225" s="69">
        <v>374</v>
      </c>
      <c r="E225" s="69">
        <v>0</v>
      </c>
      <c r="F225" s="69">
        <v>4438536</v>
      </c>
      <c r="G225" s="69">
        <v>4334197</v>
      </c>
      <c r="H225" s="69">
        <v>104713</v>
      </c>
      <c r="I225" s="69">
        <v>0</v>
      </c>
      <c r="J225" s="68" t="s">
        <v>71</v>
      </c>
    </row>
    <row r="226" spans="1:10">
      <c r="A226" s="68" t="s">
        <v>472</v>
      </c>
      <c r="B226" s="68" t="s">
        <v>473</v>
      </c>
      <c r="C226" s="68" t="s">
        <v>13</v>
      </c>
      <c r="D226" s="69">
        <v>393</v>
      </c>
      <c r="E226" s="69">
        <v>0</v>
      </c>
      <c r="F226" s="69">
        <v>0</v>
      </c>
      <c r="G226" s="69">
        <v>2355160</v>
      </c>
      <c r="H226" s="69">
        <v>0</v>
      </c>
      <c r="I226" s="69">
        <v>2354767</v>
      </c>
      <c r="J226" s="68" t="s">
        <v>71</v>
      </c>
    </row>
    <row r="227" spans="1:10">
      <c r="A227" s="68" t="s">
        <v>474</v>
      </c>
      <c r="B227" s="68" t="s">
        <v>475</v>
      </c>
      <c r="C227" s="68" t="s">
        <v>13</v>
      </c>
      <c r="D227" s="69">
        <v>702286</v>
      </c>
      <c r="E227" s="69">
        <v>0</v>
      </c>
      <c r="F227" s="69">
        <v>3568072</v>
      </c>
      <c r="G227" s="69">
        <v>2665747</v>
      </c>
      <c r="H227" s="69">
        <v>1604611</v>
      </c>
      <c r="I227" s="69">
        <v>0</v>
      </c>
      <c r="J227" s="68" t="s">
        <v>71</v>
      </c>
    </row>
    <row r="228" spans="1:10">
      <c r="A228" s="68" t="s">
        <v>476</v>
      </c>
      <c r="B228" s="68" t="s">
        <v>477</v>
      </c>
      <c r="C228" s="68" t="s">
        <v>13</v>
      </c>
      <c r="D228" s="69">
        <v>0</v>
      </c>
      <c r="E228" s="69">
        <v>193767</v>
      </c>
      <c r="F228" s="69">
        <v>793842</v>
      </c>
      <c r="G228" s="69">
        <v>1492826</v>
      </c>
      <c r="H228" s="69">
        <v>0</v>
      </c>
      <c r="I228" s="69">
        <v>892751</v>
      </c>
      <c r="J228" s="68" t="s">
        <v>71</v>
      </c>
    </row>
    <row r="229" spans="1:10">
      <c r="A229" s="68" t="s">
        <v>478</v>
      </c>
      <c r="B229" s="68" t="s">
        <v>479</v>
      </c>
      <c r="C229" s="68" t="s">
        <v>13</v>
      </c>
      <c r="D229" s="69">
        <v>907823</v>
      </c>
      <c r="E229" s="69">
        <v>0</v>
      </c>
      <c r="F229" s="69">
        <v>5553</v>
      </c>
      <c r="G229" s="69">
        <v>913375</v>
      </c>
      <c r="H229" s="69">
        <v>1</v>
      </c>
      <c r="I229" s="69">
        <v>0</v>
      </c>
      <c r="J229" s="68" t="s">
        <v>71</v>
      </c>
    </row>
    <row r="230" spans="1:10">
      <c r="A230" s="68" t="s">
        <v>480</v>
      </c>
      <c r="B230" s="68" t="s">
        <v>481</v>
      </c>
      <c r="C230" s="68" t="s">
        <v>13</v>
      </c>
      <c r="D230" s="69">
        <v>0</v>
      </c>
      <c r="E230" s="69">
        <v>4898844</v>
      </c>
      <c r="F230" s="69">
        <v>10813492</v>
      </c>
      <c r="G230" s="69">
        <v>9615782</v>
      </c>
      <c r="H230" s="69">
        <v>0</v>
      </c>
      <c r="I230" s="69">
        <v>3701134</v>
      </c>
      <c r="J230" s="68" t="s">
        <v>71</v>
      </c>
    </row>
    <row r="231" spans="1:10">
      <c r="A231" s="68" t="s">
        <v>482</v>
      </c>
      <c r="B231" s="68" t="s">
        <v>483</v>
      </c>
      <c r="C231" s="68" t="s">
        <v>13</v>
      </c>
      <c r="D231" s="69">
        <v>0</v>
      </c>
      <c r="E231" s="69">
        <v>0</v>
      </c>
      <c r="F231" s="69">
        <v>2255086</v>
      </c>
      <c r="G231" s="69">
        <v>7550832</v>
      </c>
      <c r="H231" s="69">
        <v>0</v>
      </c>
      <c r="I231" s="69">
        <v>5295746</v>
      </c>
      <c r="J231" s="68" t="s">
        <v>71</v>
      </c>
    </row>
    <row r="232" spans="1:10">
      <c r="A232" s="68" t="s">
        <v>484</v>
      </c>
      <c r="B232" s="68" t="s">
        <v>485</v>
      </c>
      <c r="C232" s="68" t="s">
        <v>13</v>
      </c>
      <c r="D232" s="69">
        <v>0</v>
      </c>
      <c r="E232" s="69">
        <v>0</v>
      </c>
      <c r="F232" s="69">
        <v>1188000000</v>
      </c>
      <c r="G232" s="69">
        <v>1188000000</v>
      </c>
      <c r="H232" s="69">
        <v>0</v>
      </c>
      <c r="I232" s="69">
        <v>0</v>
      </c>
      <c r="J232" s="68" t="s">
        <v>71</v>
      </c>
    </row>
    <row r="233" spans="1:10">
      <c r="A233" s="68" t="s">
        <v>486</v>
      </c>
      <c r="B233" s="68" t="s">
        <v>487</v>
      </c>
      <c r="C233" s="68" t="s">
        <v>13</v>
      </c>
      <c r="D233" s="69">
        <v>0</v>
      </c>
      <c r="E233" s="69">
        <v>312709</v>
      </c>
      <c r="F233" s="69">
        <v>0</v>
      </c>
      <c r="G233" s="69">
        <v>3805638</v>
      </c>
      <c r="H233" s="69">
        <v>0</v>
      </c>
      <c r="I233" s="69">
        <v>4118347</v>
      </c>
      <c r="J233" s="68" t="s">
        <v>71</v>
      </c>
    </row>
    <row r="234" spans="1:10">
      <c r="A234" s="68" t="s">
        <v>488</v>
      </c>
      <c r="B234" s="68" t="s">
        <v>489</v>
      </c>
      <c r="C234" s="68" t="s">
        <v>13</v>
      </c>
      <c r="D234" s="69">
        <v>946428</v>
      </c>
      <c r="E234" s="69">
        <v>0</v>
      </c>
      <c r="F234" s="69">
        <v>2977466</v>
      </c>
      <c r="G234" s="69">
        <v>2252625</v>
      </c>
      <c r="H234" s="69">
        <v>1671269</v>
      </c>
      <c r="I234" s="69">
        <v>0</v>
      </c>
      <c r="J234" s="68" t="s">
        <v>71</v>
      </c>
    </row>
    <row r="235" spans="1:10">
      <c r="A235" s="68" t="s">
        <v>490</v>
      </c>
      <c r="B235" s="68" t="s">
        <v>491</v>
      </c>
      <c r="C235" s="68" t="s">
        <v>13</v>
      </c>
      <c r="D235" s="69">
        <v>0</v>
      </c>
      <c r="E235" s="69">
        <v>0</v>
      </c>
      <c r="F235" s="69">
        <v>790118</v>
      </c>
      <c r="G235" s="69">
        <v>36716</v>
      </c>
      <c r="H235" s="69">
        <v>753402</v>
      </c>
      <c r="I235" s="69">
        <v>0</v>
      </c>
      <c r="J235" s="68"/>
    </row>
    <row r="236" spans="1:10">
      <c r="A236" s="68" t="s">
        <v>492</v>
      </c>
      <c r="B236" s="68" t="s">
        <v>493</v>
      </c>
      <c r="C236" s="68" t="s">
        <v>13</v>
      </c>
      <c r="D236" s="69">
        <v>0</v>
      </c>
      <c r="E236" s="69">
        <v>744605</v>
      </c>
      <c r="F236" s="69">
        <v>2747779</v>
      </c>
      <c r="G236" s="69">
        <v>731687</v>
      </c>
      <c r="H236" s="69">
        <v>1271487</v>
      </c>
      <c r="I236" s="69">
        <v>0</v>
      </c>
      <c r="J236" s="68"/>
    </row>
    <row r="237" spans="1:10">
      <c r="A237" s="68" t="s">
        <v>494</v>
      </c>
      <c r="B237" s="68" t="s">
        <v>495</v>
      </c>
      <c r="C237" s="68" t="s">
        <v>13</v>
      </c>
      <c r="D237" s="69">
        <v>0</v>
      </c>
      <c r="E237" s="69">
        <v>0</v>
      </c>
      <c r="F237" s="69">
        <v>3325137</v>
      </c>
      <c r="G237" s="69">
        <v>3325137</v>
      </c>
      <c r="H237" s="69">
        <v>0</v>
      </c>
      <c r="I237" s="69">
        <v>0</v>
      </c>
      <c r="J237" s="68"/>
    </row>
    <row r="238" spans="1:10">
      <c r="A238" s="68" t="s">
        <v>496</v>
      </c>
      <c r="B238" s="68" t="s">
        <v>497</v>
      </c>
      <c r="C238" s="68" t="s">
        <v>13</v>
      </c>
      <c r="D238" s="69">
        <v>837900</v>
      </c>
      <c r="E238" s="69">
        <v>0</v>
      </c>
      <c r="F238" s="69">
        <v>4886138</v>
      </c>
      <c r="G238" s="69">
        <v>5004990</v>
      </c>
      <c r="H238" s="69">
        <v>719048</v>
      </c>
      <c r="I238" s="69">
        <v>0</v>
      </c>
      <c r="J238" s="68" t="s">
        <v>71</v>
      </c>
    </row>
    <row r="239" spans="1:10">
      <c r="A239" s="68" t="s">
        <v>498</v>
      </c>
      <c r="B239" s="68" t="s">
        <v>499</v>
      </c>
      <c r="C239" s="68" t="s">
        <v>13</v>
      </c>
      <c r="D239" s="69">
        <v>2218441</v>
      </c>
      <c r="E239" s="69">
        <v>0</v>
      </c>
      <c r="F239" s="69">
        <v>4885546</v>
      </c>
      <c r="G239" s="69">
        <v>4088086</v>
      </c>
      <c r="H239" s="69">
        <v>3015901</v>
      </c>
      <c r="I239" s="69">
        <v>0</v>
      </c>
      <c r="J239" s="68" t="s">
        <v>71</v>
      </c>
    </row>
    <row r="240" spans="1:10">
      <c r="A240" s="68" t="s">
        <v>500</v>
      </c>
      <c r="B240" s="68" t="s">
        <v>501</v>
      </c>
      <c r="C240" s="68" t="s">
        <v>13</v>
      </c>
      <c r="D240" s="69">
        <v>946428</v>
      </c>
      <c r="E240" s="69">
        <v>0</v>
      </c>
      <c r="F240" s="69">
        <v>1499718</v>
      </c>
      <c r="G240" s="69">
        <v>637329</v>
      </c>
      <c r="H240" s="69">
        <v>1808817</v>
      </c>
      <c r="I240" s="69">
        <v>0</v>
      </c>
      <c r="J240" s="68" t="s">
        <v>71</v>
      </c>
    </row>
    <row r="241" spans="1:10">
      <c r="A241" s="68" t="s">
        <v>502</v>
      </c>
      <c r="B241" s="68" t="s">
        <v>503</v>
      </c>
      <c r="C241" s="68" t="s">
        <v>13</v>
      </c>
      <c r="D241" s="69">
        <v>555903</v>
      </c>
      <c r="E241" s="69">
        <v>0</v>
      </c>
      <c r="F241" s="69">
        <v>3075628</v>
      </c>
      <c r="G241" s="69">
        <v>3661288</v>
      </c>
      <c r="H241" s="69">
        <v>0</v>
      </c>
      <c r="I241" s="69">
        <v>29757</v>
      </c>
      <c r="J241" s="68" t="s">
        <v>71</v>
      </c>
    </row>
    <row r="242" spans="1:10">
      <c r="A242" s="68" t="s">
        <v>504</v>
      </c>
      <c r="B242" s="68" t="s">
        <v>505</v>
      </c>
      <c r="C242" s="68" t="s">
        <v>13</v>
      </c>
      <c r="D242" s="69">
        <v>946428</v>
      </c>
      <c r="E242" s="69">
        <v>0</v>
      </c>
      <c r="F242" s="69">
        <v>3526389</v>
      </c>
      <c r="G242" s="69">
        <v>3415331</v>
      </c>
      <c r="H242" s="69">
        <v>1057486</v>
      </c>
      <c r="I242" s="69">
        <v>0</v>
      </c>
      <c r="J242" s="68" t="s">
        <v>71</v>
      </c>
    </row>
    <row r="243" spans="1:10">
      <c r="A243" s="68" t="s">
        <v>506</v>
      </c>
      <c r="B243" s="68" t="s">
        <v>507</v>
      </c>
      <c r="C243" s="68" t="s">
        <v>13</v>
      </c>
      <c r="D243" s="69">
        <v>0</v>
      </c>
      <c r="E243" s="69">
        <v>1896627</v>
      </c>
      <c r="F243" s="69">
        <v>0</v>
      </c>
      <c r="G243" s="69">
        <v>0</v>
      </c>
      <c r="H243" s="69">
        <v>0</v>
      </c>
      <c r="I243" s="69">
        <v>1896627</v>
      </c>
      <c r="J243" s="68" t="s">
        <v>71</v>
      </c>
    </row>
    <row r="244" spans="1:10">
      <c r="A244" s="68" t="s">
        <v>508</v>
      </c>
      <c r="B244" s="68" t="s">
        <v>509</v>
      </c>
      <c r="C244" s="68" t="s">
        <v>13</v>
      </c>
      <c r="D244" s="69">
        <v>0</v>
      </c>
      <c r="E244" s="69">
        <v>0</v>
      </c>
      <c r="F244" s="69">
        <v>0</v>
      </c>
      <c r="G244" s="69">
        <v>1606846</v>
      </c>
      <c r="H244" s="69">
        <v>0</v>
      </c>
      <c r="I244" s="69">
        <v>1606846</v>
      </c>
      <c r="J244" s="68" t="s">
        <v>71</v>
      </c>
    </row>
    <row r="245" spans="1:10">
      <c r="A245" s="68" t="s">
        <v>510</v>
      </c>
      <c r="B245" s="68" t="s">
        <v>511</v>
      </c>
      <c r="C245" s="68" t="s">
        <v>13</v>
      </c>
      <c r="D245" s="69">
        <v>1502711</v>
      </c>
      <c r="E245" s="69">
        <v>0</v>
      </c>
      <c r="F245" s="69">
        <v>820522</v>
      </c>
      <c r="G245" s="69">
        <v>2919746</v>
      </c>
      <c r="H245" s="69">
        <v>0</v>
      </c>
      <c r="I245" s="69">
        <v>596513</v>
      </c>
      <c r="J245" s="68" t="s">
        <v>71</v>
      </c>
    </row>
    <row r="246" spans="1:10">
      <c r="A246" s="68" t="s">
        <v>512</v>
      </c>
      <c r="B246" s="68" t="s">
        <v>513</v>
      </c>
      <c r="C246" s="68" t="s">
        <v>13</v>
      </c>
      <c r="D246" s="69">
        <v>0</v>
      </c>
      <c r="E246" s="69">
        <v>0</v>
      </c>
      <c r="F246" s="69">
        <v>5068894</v>
      </c>
      <c r="G246" s="69">
        <v>2534447</v>
      </c>
      <c r="H246" s="69">
        <v>2534447</v>
      </c>
      <c r="I246" s="69">
        <v>0</v>
      </c>
      <c r="J246" s="68" t="s">
        <v>71</v>
      </c>
    </row>
    <row r="247" spans="1:10">
      <c r="A247" s="68" t="s">
        <v>514</v>
      </c>
      <c r="B247" s="68" t="s">
        <v>515</v>
      </c>
      <c r="C247" s="68" t="s">
        <v>13</v>
      </c>
      <c r="D247" s="69">
        <v>0</v>
      </c>
      <c r="E247" s="69">
        <v>0</v>
      </c>
      <c r="F247" s="69">
        <v>0</v>
      </c>
      <c r="G247" s="69">
        <v>0</v>
      </c>
      <c r="H247" s="69">
        <v>0</v>
      </c>
      <c r="I247" s="69">
        <v>0</v>
      </c>
      <c r="J247" s="68" t="s">
        <v>71</v>
      </c>
    </row>
    <row r="248" spans="1:10">
      <c r="A248" s="68" t="s">
        <v>516</v>
      </c>
      <c r="B248" s="68" t="s">
        <v>517</v>
      </c>
      <c r="C248" s="68" t="s">
        <v>13</v>
      </c>
      <c r="D248" s="69">
        <v>0</v>
      </c>
      <c r="E248" s="69">
        <v>315684</v>
      </c>
      <c r="F248" s="69">
        <v>1042004</v>
      </c>
      <c r="G248" s="69">
        <v>1134065</v>
      </c>
      <c r="H248" s="69">
        <v>0</v>
      </c>
      <c r="I248" s="69">
        <v>407745</v>
      </c>
      <c r="J248" s="68" t="s">
        <v>71</v>
      </c>
    </row>
    <row r="249" spans="1:10">
      <c r="A249" s="68" t="s">
        <v>518</v>
      </c>
      <c r="B249" s="68" t="s">
        <v>519</v>
      </c>
      <c r="C249" s="68" t="s">
        <v>13</v>
      </c>
      <c r="D249" s="69">
        <v>0</v>
      </c>
      <c r="E249" s="69">
        <v>563917</v>
      </c>
      <c r="F249" s="69">
        <v>662566</v>
      </c>
      <c r="G249" s="69">
        <v>2404807</v>
      </c>
      <c r="H249" s="69">
        <v>0</v>
      </c>
      <c r="I249" s="69">
        <v>2306158</v>
      </c>
      <c r="J249" s="68" t="s">
        <v>14</v>
      </c>
    </row>
    <row r="250" spans="1:10">
      <c r="A250" s="68" t="s">
        <v>520</v>
      </c>
      <c r="B250" s="68" t="s">
        <v>521</v>
      </c>
      <c r="C250" s="68" t="s">
        <v>13</v>
      </c>
      <c r="D250" s="69">
        <v>4056208</v>
      </c>
      <c r="E250" s="69">
        <v>0</v>
      </c>
      <c r="F250" s="69">
        <v>0</v>
      </c>
      <c r="G250" s="69">
        <v>0</v>
      </c>
      <c r="H250" s="69">
        <v>4056208</v>
      </c>
      <c r="I250" s="69">
        <v>0</v>
      </c>
      <c r="J250" s="68" t="s">
        <v>71</v>
      </c>
    </row>
    <row r="251" spans="1:10">
      <c r="A251" s="68" t="s">
        <v>522</v>
      </c>
      <c r="B251" s="68" t="s">
        <v>523</v>
      </c>
      <c r="C251" s="68" t="s">
        <v>13</v>
      </c>
      <c r="D251" s="69">
        <v>0</v>
      </c>
      <c r="E251" s="69">
        <v>2506202</v>
      </c>
      <c r="F251" s="69">
        <v>4094281</v>
      </c>
      <c r="G251" s="69">
        <v>4331778</v>
      </c>
      <c r="H251" s="69">
        <v>0</v>
      </c>
      <c r="I251" s="69">
        <v>2743699</v>
      </c>
      <c r="J251" s="68" t="s">
        <v>71</v>
      </c>
    </row>
    <row r="252" spans="1:10">
      <c r="A252" s="68" t="s">
        <v>524</v>
      </c>
      <c r="B252" s="68" t="s">
        <v>525</v>
      </c>
      <c r="C252" s="68" t="s">
        <v>13</v>
      </c>
      <c r="D252" s="69">
        <v>809130</v>
      </c>
      <c r="E252" s="69">
        <v>0</v>
      </c>
      <c r="F252" s="69">
        <v>0</v>
      </c>
      <c r="G252" s="69">
        <v>3374635</v>
      </c>
      <c r="H252" s="69">
        <v>0</v>
      </c>
      <c r="I252" s="69">
        <v>2565505</v>
      </c>
      <c r="J252" s="68" t="s">
        <v>71</v>
      </c>
    </row>
    <row r="253" spans="1:10">
      <c r="A253" s="68" t="s">
        <v>526</v>
      </c>
      <c r="B253" s="68" t="s">
        <v>527</v>
      </c>
      <c r="C253" s="68" t="s">
        <v>13</v>
      </c>
      <c r="D253" s="69">
        <v>2465395</v>
      </c>
      <c r="E253" s="69">
        <v>0</v>
      </c>
      <c r="F253" s="69">
        <v>2224098</v>
      </c>
      <c r="G253" s="69">
        <v>7771959</v>
      </c>
      <c r="H253" s="69">
        <v>0</v>
      </c>
      <c r="I253" s="69">
        <v>3082466</v>
      </c>
      <c r="J253" s="68" t="s">
        <v>71</v>
      </c>
    </row>
    <row r="254" spans="1:10">
      <c r="A254" s="68" t="s">
        <v>528</v>
      </c>
      <c r="B254" s="68" t="s">
        <v>529</v>
      </c>
      <c r="C254" s="68" t="s">
        <v>13</v>
      </c>
      <c r="D254" s="69">
        <v>6872233</v>
      </c>
      <c r="E254" s="69">
        <v>0</v>
      </c>
      <c r="F254" s="69">
        <v>6392408</v>
      </c>
      <c r="G254" s="69">
        <v>13263027</v>
      </c>
      <c r="H254" s="69">
        <v>1614</v>
      </c>
      <c r="I254" s="69">
        <v>0</v>
      </c>
      <c r="J254" s="68" t="s">
        <v>71</v>
      </c>
    </row>
    <row r="255" spans="1:10">
      <c r="A255" s="68" t="s">
        <v>530</v>
      </c>
      <c r="B255" s="68" t="s">
        <v>531</v>
      </c>
      <c r="C255" s="68" t="s">
        <v>13</v>
      </c>
      <c r="D255" s="69">
        <v>1994</v>
      </c>
      <c r="E255" s="69">
        <v>0</v>
      </c>
      <c r="F255" s="69">
        <v>9323943</v>
      </c>
      <c r="G255" s="69">
        <v>8946574</v>
      </c>
      <c r="H255" s="69">
        <v>379363</v>
      </c>
      <c r="I255" s="69">
        <v>0</v>
      </c>
      <c r="J255" s="68" t="s">
        <v>71</v>
      </c>
    </row>
    <row r="256" spans="1:10">
      <c r="A256" s="68" t="s">
        <v>532</v>
      </c>
      <c r="B256" s="68" t="s">
        <v>533</v>
      </c>
      <c r="C256" s="68" t="s">
        <v>13</v>
      </c>
      <c r="D256" s="69">
        <v>0</v>
      </c>
      <c r="E256" s="69">
        <v>194</v>
      </c>
      <c r="F256" s="69">
        <v>0</v>
      </c>
      <c r="G256" s="69">
        <v>0</v>
      </c>
      <c r="H256" s="69">
        <v>0</v>
      </c>
      <c r="I256" s="69">
        <v>194</v>
      </c>
      <c r="J256" s="68" t="s">
        <v>71</v>
      </c>
    </row>
    <row r="257" spans="1:10">
      <c r="A257" s="68" t="s">
        <v>534</v>
      </c>
      <c r="B257" s="68" t="s">
        <v>535</v>
      </c>
      <c r="C257" s="68" t="s">
        <v>13</v>
      </c>
      <c r="D257" s="69">
        <v>1227825</v>
      </c>
      <c r="E257" s="69">
        <v>0</v>
      </c>
      <c r="F257" s="69">
        <v>0</v>
      </c>
      <c r="G257" s="69">
        <v>0</v>
      </c>
      <c r="H257" s="69">
        <v>1227825</v>
      </c>
      <c r="I257" s="69">
        <v>0</v>
      </c>
      <c r="J257" s="68" t="s">
        <v>71</v>
      </c>
    </row>
    <row r="258" spans="1:10">
      <c r="A258" s="68" t="s">
        <v>536</v>
      </c>
      <c r="B258" s="68" t="s">
        <v>537</v>
      </c>
      <c r="C258" s="68" t="s">
        <v>13</v>
      </c>
      <c r="D258" s="69">
        <v>946428</v>
      </c>
      <c r="E258" s="69">
        <v>0</v>
      </c>
      <c r="F258" s="69">
        <v>633880</v>
      </c>
      <c r="G258" s="69">
        <v>227537</v>
      </c>
      <c r="H258" s="69">
        <v>1352771</v>
      </c>
      <c r="I258" s="69">
        <v>0</v>
      </c>
      <c r="J258" s="68" t="s">
        <v>71</v>
      </c>
    </row>
    <row r="259" spans="1:10">
      <c r="A259" s="68" t="s">
        <v>538</v>
      </c>
      <c r="B259" s="68" t="s">
        <v>539</v>
      </c>
      <c r="C259" s="68" t="s">
        <v>13</v>
      </c>
      <c r="D259" s="69">
        <v>946428</v>
      </c>
      <c r="E259" s="69">
        <v>0</v>
      </c>
      <c r="F259" s="69">
        <v>6163379</v>
      </c>
      <c r="G259" s="69">
        <v>4896371</v>
      </c>
      <c r="H259" s="69">
        <v>2213436</v>
      </c>
      <c r="I259" s="69">
        <v>0</v>
      </c>
      <c r="J259" s="68" t="s">
        <v>71</v>
      </c>
    </row>
    <row r="260" spans="1:10">
      <c r="A260" s="68" t="s">
        <v>540</v>
      </c>
      <c r="B260" s="68" t="s">
        <v>541</v>
      </c>
      <c r="C260" s="68" t="s">
        <v>13</v>
      </c>
      <c r="D260" s="69">
        <v>1783615</v>
      </c>
      <c r="E260" s="69">
        <v>0</v>
      </c>
      <c r="F260" s="69">
        <v>2442875</v>
      </c>
      <c r="G260" s="69">
        <v>2358782</v>
      </c>
      <c r="H260" s="69">
        <v>1867708</v>
      </c>
      <c r="I260" s="69">
        <v>0</v>
      </c>
      <c r="J260" s="68" t="s">
        <v>71</v>
      </c>
    </row>
    <row r="261" spans="1:10">
      <c r="A261" s="68" t="s">
        <v>542</v>
      </c>
      <c r="B261" s="68" t="s">
        <v>543</v>
      </c>
      <c r="C261" s="68" t="s">
        <v>13</v>
      </c>
      <c r="D261" s="69">
        <v>597744</v>
      </c>
      <c r="E261" s="69">
        <v>0</v>
      </c>
      <c r="F261" s="69">
        <v>996240</v>
      </c>
      <c r="G261" s="69">
        <v>1194743</v>
      </c>
      <c r="H261" s="69">
        <v>399241</v>
      </c>
      <c r="I261" s="69">
        <v>0</v>
      </c>
      <c r="J261" s="68" t="s">
        <v>71</v>
      </c>
    </row>
    <row r="262" spans="1:10">
      <c r="A262" s="68" t="s">
        <v>544</v>
      </c>
      <c r="B262" s="68" t="s">
        <v>545</v>
      </c>
      <c r="C262" s="68" t="s">
        <v>13</v>
      </c>
      <c r="D262" s="69">
        <v>1439021</v>
      </c>
      <c r="E262" s="69">
        <v>0</v>
      </c>
      <c r="F262" s="69">
        <v>0</v>
      </c>
      <c r="G262" s="69">
        <v>0</v>
      </c>
      <c r="H262" s="69">
        <v>1439021</v>
      </c>
      <c r="I262" s="69">
        <v>0</v>
      </c>
      <c r="J262" s="68"/>
    </row>
    <row r="263" spans="1:10">
      <c r="A263" s="68" t="s">
        <v>546</v>
      </c>
      <c r="B263" s="68" t="s">
        <v>547</v>
      </c>
      <c r="C263" s="68" t="s">
        <v>13</v>
      </c>
      <c r="D263" s="69">
        <v>2613666</v>
      </c>
      <c r="E263" s="69">
        <v>0</v>
      </c>
      <c r="F263" s="69">
        <v>1317137</v>
      </c>
      <c r="G263" s="69">
        <v>61206</v>
      </c>
      <c r="H263" s="69">
        <v>3869597</v>
      </c>
      <c r="I263" s="69">
        <v>0</v>
      </c>
      <c r="J263" s="68"/>
    </row>
    <row r="264" spans="1:10">
      <c r="A264" s="68" t="s">
        <v>548</v>
      </c>
      <c r="B264" s="68" t="s">
        <v>549</v>
      </c>
      <c r="C264" s="68" t="s">
        <v>13</v>
      </c>
      <c r="D264" s="69">
        <v>2011492</v>
      </c>
      <c r="E264" s="69">
        <v>0</v>
      </c>
      <c r="F264" s="69">
        <v>3460370</v>
      </c>
      <c r="G264" s="69">
        <v>4407534</v>
      </c>
      <c r="H264" s="69">
        <v>1064328</v>
      </c>
      <c r="I264" s="69">
        <v>0</v>
      </c>
      <c r="J264" s="68"/>
    </row>
    <row r="265" spans="1:10">
      <c r="A265" s="68" t="s">
        <v>550</v>
      </c>
      <c r="B265" s="68" t="s">
        <v>551</v>
      </c>
      <c r="C265" s="68" t="s">
        <v>13</v>
      </c>
      <c r="D265" s="69">
        <v>0</v>
      </c>
      <c r="E265" s="69">
        <v>0</v>
      </c>
      <c r="F265" s="69">
        <v>0</v>
      </c>
      <c r="G265" s="69">
        <v>0</v>
      </c>
      <c r="H265" s="69">
        <v>0</v>
      </c>
      <c r="I265" s="69">
        <v>0</v>
      </c>
      <c r="J265" s="68"/>
    </row>
    <row r="266" spans="1:10">
      <c r="A266" s="68" t="s">
        <v>552</v>
      </c>
      <c r="B266" s="68" t="s">
        <v>553</v>
      </c>
      <c r="C266" s="68" t="s">
        <v>13</v>
      </c>
      <c r="D266" s="69">
        <v>0</v>
      </c>
      <c r="E266" s="69">
        <v>0</v>
      </c>
      <c r="F266" s="69">
        <v>0</v>
      </c>
      <c r="G266" s="69">
        <v>0</v>
      </c>
      <c r="H266" s="69">
        <v>0</v>
      </c>
      <c r="I266" s="69">
        <v>0</v>
      </c>
      <c r="J266" s="68"/>
    </row>
    <row r="267" spans="1:10">
      <c r="A267" s="68" t="s">
        <v>554</v>
      </c>
      <c r="B267" s="68" t="s">
        <v>555</v>
      </c>
      <c r="C267" s="68" t="s">
        <v>13</v>
      </c>
      <c r="D267" s="69">
        <v>0</v>
      </c>
      <c r="E267" s="69">
        <v>0</v>
      </c>
      <c r="F267" s="69">
        <v>4559615</v>
      </c>
      <c r="G267" s="69">
        <v>3557509</v>
      </c>
      <c r="H267" s="69">
        <v>1002106</v>
      </c>
      <c r="I267" s="69">
        <v>0</v>
      </c>
      <c r="J267" s="68" t="s">
        <v>71</v>
      </c>
    </row>
    <row r="268" spans="1:10">
      <c r="A268" s="68" t="s">
        <v>556</v>
      </c>
      <c r="B268" s="68" t="s">
        <v>557</v>
      </c>
      <c r="C268" s="68" t="s">
        <v>13</v>
      </c>
      <c r="D268" s="69">
        <v>0</v>
      </c>
      <c r="E268" s="69">
        <v>0</v>
      </c>
      <c r="F268" s="69">
        <v>6632882</v>
      </c>
      <c r="G268" s="69">
        <v>618740</v>
      </c>
      <c r="H268" s="69">
        <v>6014142</v>
      </c>
      <c r="I268" s="69">
        <v>0</v>
      </c>
      <c r="J268" s="68" t="s">
        <v>71</v>
      </c>
    </row>
    <row r="269" spans="1:10">
      <c r="A269" s="68" t="s">
        <v>558</v>
      </c>
      <c r="B269" s="68" t="s">
        <v>559</v>
      </c>
      <c r="C269" s="68" t="s">
        <v>13</v>
      </c>
      <c r="D269" s="69">
        <v>0</v>
      </c>
      <c r="E269" s="69">
        <v>0</v>
      </c>
      <c r="F269" s="69">
        <v>6329242</v>
      </c>
      <c r="G269" s="69">
        <v>5952110</v>
      </c>
      <c r="H269" s="69">
        <v>377132</v>
      </c>
      <c r="I269" s="69">
        <v>0</v>
      </c>
      <c r="J269" s="68" t="s">
        <v>71</v>
      </c>
    </row>
    <row r="270" spans="1:10">
      <c r="A270" s="68" t="s">
        <v>560</v>
      </c>
      <c r="B270" s="68" t="s">
        <v>561</v>
      </c>
      <c r="C270" s="68" t="s">
        <v>13</v>
      </c>
      <c r="D270" s="69">
        <v>0</v>
      </c>
      <c r="E270" s="69">
        <v>0</v>
      </c>
      <c r="F270" s="69">
        <v>1723336</v>
      </c>
      <c r="G270" s="69">
        <v>1724506</v>
      </c>
      <c r="H270" s="69">
        <v>0</v>
      </c>
      <c r="I270" s="69">
        <v>1170</v>
      </c>
      <c r="J270" s="68" t="s">
        <v>14</v>
      </c>
    </row>
    <row r="271" spans="1:10">
      <c r="A271" s="68" t="s">
        <v>562</v>
      </c>
      <c r="B271" s="68" t="s">
        <v>563</v>
      </c>
      <c r="C271" s="68" t="s">
        <v>13</v>
      </c>
      <c r="D271" s="69">
        <v>0</v>
      </c>
      <c r="E271" s="69">
        <v>0</v>
      </c>
      <c r="F271" s="69">
        <v>742571</v>
      </c>
      <c r="G271" s="69">
        <v>742571</v>
      </c>
      <c r="H271" s="69">
        <v>0</v>
      </c>
      <c r="I271" s="69">
        <v>0</v>
      </c>
      <c r="J271" s="68" t="s">
        <v>71</v>
      </c>
    </row>
    <row r="272" spans="1:10">
      <c r="A272" s="68" t="s">
        <v>564</v>
      </c>
      <c r="B272" s="68" t="s">
        <v>565</v>
      </c>
      <c r="C272" s="68" t="s">
        <v>13</v>
      </c>
      <c r="D272" s="69">
        <v>0</v>
      </c>
      <c r="E272" s="69">
        <v>0</v>
      </c>
      <c r="F272" s="69">
        <v>1801278</v>
      </c>
      <c r="G272" s="69">
        <v>1200000</v>
      </c>
      <c r="H272" s="69">
        <v>601278</v>
      </c>
      <c r="I272" s="69">
        <v>0</v>
      </c>
      <c r="J272" s="68" t="s">
        <v>71</v>
      </c>
    </row>
    <row r="273" spans="1:10">
      <c r="A273" s="68" t="s">
        <v>566</v>
      </c>
      <c r="B273" s="68" t="s">
        <v>567</v>
      </c>
      <c r="C273" s="68" t="s">
        <v>13</v>
      </c>
      <c r="D273" s="69">
        <v>0</v>
      </c>
      <c r="E273" s="69">
        <v>0</v>
      </c>
      <c r="F273" s="69">
        <v>2473242</v>
      </c>
      <c r="G273" s="69">
        <v>161138</v>
      </c>
      <c r="H273" s="69">
        <v>2312104</v>
      </c>
      <c r="I273" s="69">
        <v>0</v>
      </c>
      <c r="J273" s="68" t="s">
        <v>71</v>
      </c>
    </row>
    <row r="274" spans="1:10">
      <c r="A274" s="68" t="s">
        <v>568</v>
      </c>
      <c r="B274" s="68" t="s">
        <v>569</v>
      </c>
      <c r="C274" s="68" t="s">
        <v>13</v>
      </c>
      <c r="D274" s="69">
        <v>0</v>
      </c>
      <c r="E274" s="69">
        <v>0</v>
      </c>
      <c r="F274" s="69">
        <v>1695337</v>
      </c>
      <c r="G274" s="69">
        <v>158148</v>
      </c>
      <c r="H274" s="69">
        <v>1537189</v>
      </c>
      <c r="I274" s="69">
        <v>0</v>
      </c>
      <c r="J274" s="68" t="s">
        <v>71</v>
      </c>
    </row>
    <row r="275" spans="1:10">
      <c r="A275" s="68" t="s">
        <v>570</v>
      </c>
      <c r="B275" s="68" t="s">
        <v>571</v>
      </c>
      <c r="C275" s="68" t="s">
        <v>13</v>
      </c>
      <c r="D275" s="69">
        <v>0</v>
      </c>
      <c r="E275" s="69">
        <v>0</v>
      </c>
      <c r="F275" s="69">
        <v>1164434</v>
      </c>
      <c r="G275" s="69">
        <v>75866</v>
      </c>
      <c r="H275" s="69">
        <v>1088568</v>
      </c>
      <c r="I275" s="69">
        <v>0</v>
      </c>
      <c r="J275" s="68" t="s">
        <v>71</v>
      </c>
    </row>
    <row r="276" spans="1:10">
      <c r="A276" s="68" t="s">
        <v>572</v>
      </c>
      <c r="B276" s="68" t="s">
        <v>573</v>
      </c>
      <c r="C276" s="68" t="s">
        <v>13</v>
      </c>
      <c r="D276" s="69">
        <v>37584268</v>
      </c>
      <c r="E276" s="69">
        <v>0</v>
      </c>
      <c r="F276" s="69">
        <v>31317751</v>
      </c>
      <c r="G276" s="69">
        <v>38613539</v>
      </c>
      <c r="H276" s="69">
        <v>30288480</v>
      </c>
      <c r="I276" s="69">
        <v>0</v>
      </c>
      <c r="J276" s="68" t="s">
        <v>71</v>
      </c>
    </row>
    <row r="277" spans="1:10">
      <c r="A277" s="68" t="s">
        <v>574</v>
      </c>
      <c r="B277" s="68" t="s">
        <v>575</v>
      </c>
      <c r="C277" s="68" t="s">
        <v>13</v>
      </c>
      <c r="D277" s="69">
        <v>0</v>
      </c>
      <c r="E277" s="69">
        <v>0</v>
      </c>
      <c r="F277" s="69">
        <v>0</v>
      </c>
      <c r="G277" s="69">
        <v>2534447</v>
      </c>
      <c r="H277" s="69">
        <v>0</v>
      </c>
      <c r="I277" s="69">
        <v>2534447</v>
      </c>
      <c r="J277" s="68" t="s">
        <v>71</v>
      </c>
    </row>
    <row r="278" spans="1:10">
      <c r="A278" s="68" t="s">
        <v>576</v>
      </c>
      <c r="B278" s="68" t="s">
        <v>577</v>
      </c>
      <c r="C278" s="68" t="s">
        <v>13</v>
      </c>
      <c r="D278" s="69">
        <v>8687315</v>
      </c>
      <c r="E278" s="69">
        <v>0</v>
      </c>
      <c r="F278" s="69">
        <v>0</v>
      </c>
      <c r="G278" s="69">
        <v>9878432</v>
      </c>
      <c r="H278" s="69">
        <v>0</v>
      </c>
      <c r="I278" s="69">
        <v>1191117</v>
      </c>
      <c r="J278" s="68" t="s">
        <v>71</v>
      </c>
    </row>
    <row r="279" spans="1:10">
      <c r="A279" s="68" t="s">
        <v>578</v>
      </c>
      <c r="B279" s="68" t="s">
        <v>579</v>
      </c>
      <c r="C279" s="68" t="s">
        <v>13</v>
      </c>
      <c r="D279" s="69">
        <v>61389638</v>
      </c>
      <c r="E279" s="69">
        <v>0</v>
      </c>
      <c r="F279" s="69">
        <v>50865881</v>
      </c>
      <c r="G279" s="69">
        <v>174155098</v>
      </c>
      <c r="H279" s="69">
        <v>0</v>
      </c>
      <c r="I279" s="69">
        <v>61899579</v>
      </c>
      <c r="J279" s="68" t="s">
        <v>580</v>
      </c>
    </row>
    <row r="280" spans="1:10">
      <c r="A280" s="68" t="s">
        <v>581</v>
      </c>
      <c r="B280" s="68" t="s">
        <v>582</v>
      </c>
      <c r="C280" s="68" t="s">
        <v>13</v>
      </c>
      <c r="D280" s="69">
        <v>0</v>
      </c>
      <c r="E280" s="69">
        <v>0</v>
      </c>
      <c r="F280" s="69">
        <v>0</v>
      </c>
      <c r="G280" s="69">
        <v>0</v>
      </c>
      <c r="H280" s="69">
        <v>0</v>
      </c>
      <c r="I280" s="69">
        <v>0</v>
      </c>
      <c r="J280" s="68" t="s">
        <v>580</v>
      </c>
    </row>
    <row r="281" spans="1:10">
      <c r="A281" s="68" t="s">
        <v>583</v>
      </c>
      <c r="B281" s="68" t="s">
        <v>584</v>
      </c>
      <c r="C281" s="68" t="s">
        <v>13</v>
      </c>
      <c r="D281" s="69">
        <v>6153950</v>
      </c>
      <c r="E281" s="69">
        <v>0</v>
      </c>
      <c r="F281" s="69">
        <v>11916599</v>
      </c>
      <c r="G281" s="69">
        <v>2142673</v>
      </c>
      <c r="H281" s="69">
        <v>15927876</v>
      </c>
      <c r="I281" s="69">
        <v>0</v>
      </c>
      <c r="J281" s="68" t="s">
        <v>580</v>
      </c>
    </row>
    <row r="282" spans="1:10">
      <c r="A282" s="68" t="s">
        <v>585</v>
      </c>
      <c r="B282" s="68" t="s">
        <v>586</v>
      </c>
      <c r="C282" s="68" t="s">
        <v>13</v>
      </c>
      <c r="D282" s="69">
        <v>1620919</v>
      </c>
      <c r="E282" s="69">
        <v>0</v>
      </c>
      <c r="F282" s="69">
        <v>10310144</v>
      </c>
      <c r="G282" s="69">
        <v>1053811</v>
      </c>
      <c r="H282" s="69">
        <v>10877252</v>
      </c>
      <c r="I282" s="69">
        <v>0</v>
      </c>
      <c r="J282" s="68" t="s">
        <v>580</v>
      </c>
    </row>
    <row r="283" spans="1:10">
      <c r="A283" s="68" t="s">
        <v>587</v>
      </c>
      <c r="B283" s="68" t="s">
        <v>588</v>
      </c>
      <c r="C283" s="68" t="s">
        <v>13</v>
      </c>
      <c r="D283" s="69">
        <v>0</v>
      </c>
      <c r="E283" s="69">
        <v>0</v>
      </c>
      <c r="F283" s="69">
        <v>0</v>
      </c>
      <c r="G283" s="69">
        <v>0</v>
      </c>
      <c r="H283" s="69">
        <v>0</v>
      </c>
      <c r="I283" s="69">
        <v>0</v>
      </c>
      <c r="J283" s="68" t="s">
        <v>589</v>
      </c>
    </row>
    <row r="284" spans="1:10">
      <c r="A284" s="68" t="s">
        <v>590</v>
      </c>
      <c r="B284" s="68" t="s">
        <v>591</v>
      </c>
      <c r="C284" s="68" t="s">
        <v>13</v>
      </c>
      <c r="D284" s="69">
        <v>1430753</v>
      </c>
      <c r="E284" s="69">
        <v>0</v>
      </c>
      <c r="F284" s="69">
        <v>25542057</v>
      </c>
      <c r="G284" s="69">
        <v>3470630</v>
      </c>
      <c r="H284" s="69">
        <v>23502180</v>
      </c>
      <c r="I284" s="69">
        <v>0</v>
      </c>
      <c r="J284" s="68" t="s">
        <v>580</v>
      </c>
    </row>
    <row r="285" spans="1:10">
      <c r="A285" s="68" t="s">
        <v>592</v>
      </c>
      <c r="B285" s="68" t="s">
        <v>593</v>
      </c>
      <c r="C285" s="68" t="s">
        <v>13</v>
      </c>
      <c r="D285" s="69">
        <v>1055240</v>
      </c>
      <c r="E285" s="69">
        <v>0</v>
      </c>
      <c r="F285" s="69">
        <v>6488972</v>
      </c>
      <c r="G285" s="69">
        <v>946411</v>
      </c>
      <c r="H285" s="69">
        <v>6597801</v>
      </c>
      <c r="I285" s="69">
        <v>0</v>
      </c>
      <c r="J285" s="68" t="s">
        <v>580</v>
      </c>
    </row>
    <row r="286" spans="1:10">
      <c r="A286" s="68" t="s">
        <v>594</v>
      </c>
      <c r="B286" s="68" t="s">
        <v>595</v>
      </c>
      <c r="C286" s="68" t="s">
        <v>13</v>
      </c>
      <c r="D286" s="69">
        <v>743690</v>
      </c>
      <c r="E286" s="69">
        <v>0</v>
      </c>
      <c r="F286" s="69">
        <v>8237548</v>
      </c>
      <c r="G286" s="69">
        <v>814995</v>
      </c>
      <c r="H286" s="69">
        <v>8166243</v>
      </c>
      <c r="I286" s="69">
        <v>0</v>
      </c>
      <c r="J286" s="68" t="s">
        <v>580</v>
      </c>
    </row>
    <row r="287" spans="1:10">
      <c r="A287" s="68" t="s">
        <v>596</v>
      </c>
      <c r="B287" s="68" t="s">
        <v>597</v>
      </c>
      <c r="C287" s="68" t="s">
        <v>13</v>
      </c>
      <c r="D287" s="69">
        <v>2805930</v>
      </c>
      <c r="E287" s="69">
        <v>0</v>
      </c>
      <c r="F287" s="69">
        <v>10437427</v>
      </c>
      <c r="G287" s="69">
        <v>1577499</v>
      </c>
      <c r="H287" s="69">
        <v>11665858</v>
      </c>
      <c r="I287" s="69">
        <v>0</v>
      </c>
      <c r="J287" s="68" t="s">
        <v>589</v>
      </c>
    </row>
    <row r="288" spans="1:10">
      <c r="A288" s="68" t="s">
        <v>598</v>
      </c>
      <c r="B288" s="68" t="s">
        <v>599</v>
      </c>
      <c r="C288" s="68" t="s">
        <v>13</v>
      </c>
      <c r="D288" s="69">
        <v>863583</v>
      </c>
      <c r="E288" s="69">
        <v>0</v>
      </c>
      <c r="F288" s="69">
        <v>-4478</v>
      </c>
      <c r="G288" s="69">
        <v>112345</v>
      </c>
      <c r="H288" s="69">
        <v>746760</v>
      </c>
      <c r="I288" s="69">
        <v>0</v>
      </c>
      <c r="J288" s="68" t="s">
        <v>580</v>
      </c>
    </row>
    <row r="289" spans="1:10">
      <c r="A289" s="68" t="s">
        <v>600</v>
      </c>
      <c r="B289" s="68" t="s">
        <v>601</v>
      </c>
      <c r="C289" s="68" t="s">
        <v>13</v>
      </c>
      <c r="D289" s="69">
        <v>7098088</v>
      </c>
      <c r="E289" s="69">
        <v>0</v>
      </c>
      <c r="F289" s="69">
        <v>33059371</v>
      </c>
      <c r="G289" s="69">
        <v>5825171</v>
      </c>
      <c r="H289" s="69">
        <v>34332288</v>
      </c>
      <c r="I289" s="69">
        <v>0</v>
      </c>
      <c r="J289" s="68" t="s">
        <v>580</v>
      </c>
    </row>
    <row r="290" spans="1:10">
      <c r="A290" s="68" t="s">
        <v>602</v>
      </c>
      <c r="B290" s="68" t="s">
        <v>603</v>
      </c>
      <c r="C290" s="68" t="s">
        <v>13</v>
      </c>
      <c r="D290" s="69">
        <v>9816592</v>
      </c>
      <c r="E290" s="69">
        <v>0</v>
      </c>
      <c r="F290" s="69">
        <v>21001560</v>
      </c>
      <c r="G290" s="69">
        <v>5735854</v>
      </c>
      <c r="H290" s="69">
        <v>25082298</v>
      </c>
      <c r="I290" s="69">
        <v>0</v>
      </c>
      <c r="J290" s="68" t="s">
        <v>580</v>
      </c>
    </row>
    <row r="291" spans="1:10">
      <c r="A291" s="68" t="s">
        <v>604</v>
      </c>
      <c r="B291" s="68" t="s">
        <v>605</v>
      </c>
      <c r="C291" s="68" t="s">
        <v>13</v>
      </c>
      <c r="D291" s="69">
        <v>11128378</v>
      </c>
      <c r="E291" s="69">
        <v>0</v>
      </c>
      <c r="F291" s="69">
        <v>41648264</v>
      </c>
      <c r="G291" s="69">
        <v>4923597</v>
      </c>
      <c r="H291" s="69">
        <v>47853045</v>
      </c>
      <c r="I291" s="69">
        <v>0</v>
      </c>
      <c r="J291" s="68" t="s">
        <v>589</v>
      </c>
    </row>
    <row r="292" spans="1:10">
      <c r="A292" s="68" t="s">
        <v>606</v>
      </c>
      <c r="B292" s="68" t="s">
        <v>607</v>
      </c>
      <c r="C292" s="68" t="s">
        <v>13</v>
      </c>
      <c r="D292" s="69">
        <v>4010009</v>
      </c>
      <c r="E292" s="69">
        <v>0</v>
      </c>
      <c r="F292" s="69">
        <v>30147765</v>
      </c>
      <c r="G292" s="69">
        <v>3986634</v>
      </c>
      <c r="H292" s="69">
        <v>30171140</v>
      </c>
      <c r="I292" s="69">
        <v>0</v>
      </c>
      <c r="J292" s="68" t="s">
        <v>589</v>
      </c>
    </row>
    <row r="293" spans="1:10">
      <c r="A293" s="68" t="s">
        <v>608</v>
      </c>
      <c r="B293" s="68" t="s">
        <v>609</v>
      </c>
      <c r="C293" s="68" t="s">
        <v>13</v>
      </c>
      <c r="D293" s="69">
        <v>0</v>
      </c>
      <c r="E293" s="69">
        <v>0</v>
      </c>
      <c r="F293" s="69">
        <v>0</v>
      </c>
      <c r="G293" s="69">
        <v>133103</v>
      </c>
      <c r="H293" s="69">
        <v>0</v>
      </c>
      <c r="I293" s="69">
        <v>133103</v>
      </c>
      <c r="J293" s="68" t="s">
        <v>580</v>
      </c>
    </row>
    <row r="294" spans="1:10">
      <c r="A294" s="68" t="s">
        <v>610</v>
      </c>
      <c r="B294" s="68" t="s">
        <v>611</v>
      </c>
      <c r="C294" s="68" t="s">
        <v>13</v>
      </c>
      <c r="D294" s="69">
        <v>0</v>
      </c>
      <c r="E294" s="69">
        <v>1693306</v>
      </c>
      <c r="F294" s="69">
        <v>0</v>
      </c>
      <c r="G294" s="69">
        <v>0</v>
      </c>
      <c r="H294" s="69">
        <v>0</v>
      </c>
      <c r="I294" s="69">
        <v>1693306</v>
      </c>
      <c r="J294" s="68" t="s">
        <v>14</v>
      </c>
    </row>
    <row r="295" spans="1:10">
      <c r="A295" s="68" t="s">
        <v>612</v>
      </c>
      <c r="B295" s="68" t="s">
        <v>613</v>
      </c>
      <c r="C295" s="68" t="s">
        <v>13</v>
      </c>
      <c r="D295" s="69">
        <v>391623102</v>
      </c>
      <c r="E295" s="69">
        <v>0</v>
      </c>
      <c r="F295" s="69">
        <v>544476752</v>
      </c>
      <c r="G295" s="69">
        <v>836396899</v>
      </c>
      <c r="H295" s="69">
        <v>99702955</v>
      </c>
      <c r="I295" s="69">
        <v>0</v>
      </c>
      <c r="J295" s="68" t="s">
        <v>614</v>
      </c>
    </row>
    <row r="296" spans="1:10">
      <c r="A296" s="68" t="s">
        <v>615</v>
      </c>
      <c r="B296" s="68" t="s">
        <v>616</v>
      </c>
      <c r="C296" s="68" t="s">
        <v>13</v>
      </c>
      <c r="D296" s="69">
        <v>0</v>
      </c>
      <c r="E296" s="69">
        <v>0</v>
      </c>
      <c r="F296" s="69">
        <v>222185714</v>
      </c>
      <c r="G296" s="69">
        <v>68848382</v>
      </c>
      <c r="H296" s="69">
        <v>153337332</v>
      </c>
      <c r="I296" s="69">
        <v>0</v>
      </c>
      <c r="J296" s="68" t="s">
        <v>617</v>
      </c>
    </row>
    <row r="297" spans="1:10">
      <c r="A297" s="68" t="s">
        <v>618</v>
      </c>
      <c r="B297" s="68" t="s">
        <v>619</v>
      </c>
      <c r="C297" s="68" t="s">
        <v>13</v>
      </c>
      <c r="D297" s="69">
        <v>0</v>
      </c>
      <c r="E297" s="69">
        <v>0</v>
      </c>
      <c r="F297" s="69">
        <v>33864989</v>
      </c>
      <c r="G297" s="69">
        <v>11127698</v>
      </c>
      <c r="H297" s="69">
        <v>22737291</v>
      </c>
      <c r="I297" s="69">
        <v>0</v>
      </c>
      <c r="J297" s="68" t="s">
        <v>620</v>
      </c>
    </row>
    <row r="298" spans="1:10">
      <c r="A298" s="68" t="s">
        <v>621</v>
      </c>
      <c r="B298" s="68" t="s">
        <v>622</v>
      </c>
      <c r="C298" s="68" t="s">
        <v>13</v>
      </c>
      <c r="D298" s="69">
        <v>0</v>
      </c>
      <c r="E298" s="69">
        <v>0</v>
      </c>
      <c r="F298" s="69">
        <v>45308011</v>
      </c>
      <c r="G298" s="69">
        <v>22297531</v>
      </c>
      <c r="H298" s="69">
        <v>23010480</v>
      </c>
      <c r="I298" s="69">
        <v>0</v>
      </c>
      <c r="J298" s="68" t="s">
        <v>617</v>
      </c>
    </row>
    <row r="299" spans="1:10">
      <c r="A299" s="68" t="s">
        <v>623</v>
      </c>
      <c r="B299" s="68" t="s">
        <v>624</v>
      </c>
      <c r="C299" s="68" t="s">
        <v>13</v>
      </c>
      <c r="D299" s="69">
        <v>0</v>
      </c>
      <c r="E299" s="69">
        <v>0</v>
      </c>
      <c r="F299" s="69">
        <v>50863610</v>
      </c>
      <c r="G299" s="69">
        <v>24363845</v>
      </c>
      <c r="H299" s="69">
        <v>26499765</v>
      </c>
      <c r="I299" s="69">
        <v>0</v>
      </c>
      <c r="J299" s="68" t="s">
        <v>620</v>
      </c>
    </row>
    <row r="300" spans="1:10">
      <c r="A300" s="68" t="s">
        <v>625</v>
      </c>
      <c r="B300" s="68" t="s">
        <v>626</v>
      </c>
      <c r="C300" s="68" t="s">
        <v>13</v>
      </c>
      <c r="D300" s="69">
        <v>0</v>
      </c>
      <c r="E300" s="69">
        <v>0</v>
      </c>
      <c r="F300" s="69">
        <v>28101323</v>
      </c>
      <c r="G300" s="69">
        <v>4919181</v>
      </c>
      <c r="H300" s="69">
        <v>23182142</v>
      </c>
      <c r="I300" s="69">
        <v>0</v>
      </c>
      <c r="J300" s="68" t="s">
        <v>620</v>
      </c>
    </row>
    <row r="301" spans="1:10">
      <c r="A301" s="68" t="s">
        <v>627</v>
      </c>
      <c r="B301" s="68" t="s">
        <v>628</v>
      </c>
      <c r="C301" s="68" t="s">
        <v>13</v>
      </c>
      <c r="D301" s="69">
        <v>0</v>
      </c>
      <c r="E301" s="69">
        <v>0</v>
      </c>
      <c r="F301" s="69">
        <v>16654948</v>
      </c>
      <c r="G301" s="69">
        <v>7898027</v>
      </c>
      <c r="H301" s="69">
        <v>8756921</v>
      </c>
      <c r="I301" s="69">
        <v>0</v>
      </c>
      <c r="J301" s="68" t="s">
        <v>620</v>
      </c>
    </row>
    <row r="302" spans="1:10">
      <c r="A302" s="68" t="s">
        <v>629</v>
      </c>
      <c r="B302" s="68" t="s">
        <v>630</v>
      </c>
      <c r="C302" s="68" t="s">
        <v>13</v>
      </c>
      <c r="D302" s="69">
        <v>0</v>
      </c>
      <c r="E302" s="69">
        <v>0</v>
      </c>
      <c r="F302" s="69">
        <v>5516316</v>
      </c>
      <c r="G302" s="69">
        <v>1852502</v>
      </c>
      <c r="H302" s="69">
        <v>3663814</v>
      </c>
      <c r="I302" s="69">
        <v>0</v>
      </c>
      <c r="J302" s="68" t="s">
        <v>620</v>
      </c>
    </row>
    <row r="303" spans="1:10">
      <c r="A303" s="68" t="s">
        <v>631</v>
      </c>
      <c r="B303" s="68" t="s">
        <v>632</v>
      </c>
      <c r="C303" s="68" t="s">
        <v>13</v>
      </c>
      <c r="D303" s="69">
        <v>0</v>
      </c>
      <c r="E303" s="69">
        <v>0</v>
      </c>
      <c r="F303" s="69">
        <v>21035219</v>
      </c>
      <c r="G303" s="69">
        <v>8969144</v>
      </c>
      <c r="H303" s="69">
        <v>12066075</v>
      </c>
      <c r="I303" s="69">
        <v>0</v>
      </c>
      <c r="J303" s="68" t="s">
        <v>620</v>
      </c>
    </row>
    <row r="304" spans="1:10">
      <c r="A304" s="68" t="s">
        <v>633</v>
      </c>
      <c r="B304" s="68" t="s">
        <v>634</v>
      </c>
      <c r="C304" s="68" t="s">
        <v>13</v>
      </c>
      <c r="D304" s="69">
        <v>0</v>
      </c>
      <c r="E304" s="69">
        <v>0</v>
      </c>
      <c r="F304" s="69">
        <v>31054415</v>
      </c>
      <c r="G304" s="69">
        <v>13903925</v>
      </c>
      <c r="H304" s="69">
        <v>17150490</v>
      </c>
      <c r="I304" s="69">
        <v>0</v>
      </c>
      <c r="J304" s="68" t="s">
        <v>620</v>
      </c>
    </row>
    <row r="305" spans="1:10">
      <c r="A305" s="68" t="s">
        <v>635</v>
      </c>
      <c r="B305" s="68" t="s">
        <v>636</v>
      </c>
      <c r="C305" s="68" t="s">
        <v>13</v>
      </c>
      <c r="D305" s="69">
        <v>0</v>
      </c>
      <c r="E305" s="69">
        <v>0</v>
      </c>
      <c r="F305" s="69">
        <v>58518354</v>
      </c>
      <c r="G305" s="69">
        <v>21781728</v>
      </c>
      <c r="H305" s="69">
        <v>36736626</v>
      </c>
      <c r="I305" s="69">
        <v>0</v>
      </c>
      <c r="J305" s="68" t="s">
        <v>620</v>
      </c>
    </row>
    <row r="306" spans="1:10">
      <c r="A306" s="68" t="s">
        <v>637</v>
      </c>
      <c r="B306" s="68" t="s">
        <v>638</v>
      </c>
      <c r="C306" s="68" t="s">
        <v>13</v>
      </c>
      <c r="D306" s="69">
        <v>0</v>
      </c>
      <c r="E306" s="69">
        <v>0</v>
      </c>
      <c r="F306" s="69">
        <v>20694398</v>
      </c>
      <c r="G306" s="69">
        <v>2545647</v>
      </c>
      <c r="H306" s="69">
        <v>18148751</v>
      </c>
      <c r="I306" s="69">
        <v>0</v>
      </c>
      <c r="J306" s="68" t="s">
        <v>617</v>
      </c>
    </row>
    <row r="307" spans="1:10">
      <c r="A307" s="68" t="s">
        <v>639</v>
      </c>
      <c r="B307" s="68" t="s">
        <v>640</v>
      </c>
      <c r="C307" s="68" t="s">
        <v>13</v>
      </c>
      <c r="D307" s="69">
        <v>0</v>
      </c>
      <c r="E307" s="69">
        <v>0</v>
      </c>
      <c r="F307" s="69">
        <v>2934296</v>
      </c>
      <c r="G307" s="69">
        <v>1586110</v>
      </c>
      <c r="H307" s="69">
        <v>1348186</v>
      </c>
      <c r="I307" s="69">
        <v>0</v>
      </c>
      <c r="J307" s="68" t="s">
        <v>620</v>
      </c>
    </row>
    <row r="308" spans="1:10">
      <c r="A308" s="68" t="s">
        <v>641</v>
      </c>
      <c r="B308" s="68" t="s">
        <v>642</v>
      </c>
      <c r="C308" s="68" t="s">
        <v>13</v>
      </c>
      <c r="D308" s="69">
        <v>0</v>
      </c>
      <c r="E308" s="69">
        <v>0</v>
      </c>
      <c r="F308" s="69">
        <v>17565154</v>
      </c>
      <c r="G308" s="69">
        <v>13178026</v>
      </c>
      <c r="H308" s="69">
        <v>4387128</v>
      </c>
      <c r="I308" s="69">
        <v>0</v>
      </c>
      <c r="J308" s="68" t="s">
        <v>620</v>
      </c>
    </row>
    <row r="309" spans="1:10">
      <c r="A309" s="68" t="s">
        <v>643</v>
      </c>
      <c r="B309" s="68" t="s">
        <v>644</v>
      </c>
      <c r="C309" s="68" t="s">
        <v>13</v>
      </c>
      <c r="D309" s="69">
        <v>0</v>
      </c>
      <c r="E309" s="69">
        <v>0</v>
      </c>
      <c r="F309" s="69">
        <v>13106880</v>
      </c>
      <c r="G309" s="69">
        <v>8375426</v>
      </c>
      <c r="H309" s="69">
        <v>4731454</v>
      </c>
      <c r="I309" s="69">
        <v>0</v>
      </c>
      <c r="J309" s="68" t="s">
        <v>620</v>
      </c>
    </row>
    <row r="310" spans="1:10">
      <c r="A310" s="68" t="s">
        <v>645</v>
      </c>
      <c r="B310" s="68" t="s">
        <v>646</v>
      </c>
      <c r="C310" s="68" t="s">
        <v>13</v>
      </c>
      <c r="D310" s="69">
        <v>0</v>
      </c>
      <c r="E310" s="69">
        <v>9556557</v>
      </c>
      <c r="F310" s="69">
        <v>5743999</v>
      </c>
      <c r="G310" s="69">
        <v>5743999</v>
      </c>
      <c r="H310" s="69">
        <v>0</v>
      </c>
      <c r="I310" s="69">
        <v>9556557</v>
      </c>
      <c r="J310" s="68" t="s">
        <v>14</v>
      </c>
    </row>
    <row r="311" spans="1:10">
      <c r="A311" s="68" t="s">
        <v>647</v>
      </c>
      <c r="B311" s="68" t="s">
        <v>648</v>
      </c>
      <c r="C311" s="68" t="s">
        <v>13</v>
      </c>
      <c r="D311" s="69">
        <v>48959007</v>
      </c>
      <c r="E311" s="69">
        <v>0</v>
      </c>
      <c r="F311" s="69">
        <v>171533230</v>
      </c>
      <c r="G311" s="69">
        <v>173167641</v>
      </c>
      <c r="H311" s="69">
        <v>47324596</v>
      </c>
      <c r="I311" s="69">
        <v>0</v>
      </c>
      <c r="J311" s="68" t="s">
        <v>71</v>
      </c>
    </row>
    <row r="312" spans="1:10">
      <c r="A312" s="68" t="s">
        <v>649</v>
      </c>
      <c r="B312" s="68" t="s">
        <v>650</v>
      </c>
      <c r="C312" s="68" t="s">
        <v>13</v>
      </c>
      <c r="D312" s="69">
        <v>0</v>
      </c>
      <c r="E312" s="69">
        <v>174</v>
      </c>
      <c r="F312" s="69">
        <v>7715478</v>
      </c>
      <c r="G312" s="69">
        <v>7716000</v>
      </c>
      <c r="H312" s="69">
        <v>0</v>
      </c>
      <c r="I312" s="69">
        <v>696</v>
      </c>
      <c r="J312" s="68" t="s">
        <v>14</v>
      </c>
    </row>
    <row r="313" spans="1:10">
      <c r="A313" s="68" t="s">
        <v>651</v>
      </c>
      <c r="B313" s="68" t="s">
        <v>652</v>
      </c>
      <c r="C313" s="68" t="s">
        <v>13</v>
      </c>
      <c r="D313" s="69">
        <v>17129753</v>
      </c>
      <c r="E313" s="69">
        <v>0</v>
      </c>
      <c r="F313" s="69">
        <v>31988283</v>
      </c>
      <c r="G313" s="69">
        <v>2508454</v>
      </c>
      <c r="H313" s="69">
        <v>46609582</v>
      </c>
      <c r="I313" s="69">
        <v>0</v>
      </c>
      <c r="J313" s="68" t="s">
        <v>14</v>
      </c>
    </row>
    <row r="314" spans="1:10">
      <c r="A314" s="68" t="s">
        <v>653</v>
      </c>
      <c r="B314" s="68" t="s">
        <v>654</v>
      </c>
      <c r="C314" s="68" t="s">
        <v>13</v>
      </c>
      <c r="D314" s="69">
        <v>0</v>
      </c>
      <c r="E314" s="69">
        <v>0</v>
      </c>
      <c r="F314" s="69">
        <v>0</v>
      </c>
      <c r="G314" s="69">
        <v>181543</v>
      </c>
      <c r="H314" s="69">
        <v>0</v>
      </c>
      <c r="I314" s="69">
        <v>181543</v>
      </c>
      <c r="J314" s="68"/>
    </row>
    <row r="315" spans="1:10">
      <c r="A315" s="68" t="s">
        <v>655</v>
      </c>
      <c r="B315" s="68" t="s">
        <v>656</v>
      </c>
      <c r="C315" s="68" t="s">
        <v>13</v>
      </c>
      <c r="D315" s="69">
        <v>4158377</v>
      </c>
      <c r="E315" s="69">
        <v>0</v>
      </c>
      <c r="F315" s="69">
        <v>4275413</v>
      </c>
      <c r="G315" s="69">
        <v>0</v>
      </c>
      <c r="H315" s="69">
        <v>8433790</v>
      </c>
      <c r="I315" s="69">
        <v>0</v>
      </c>
      <c r="J315" s="68" t="s">
        <v>14</v>
      </c>
    </row>
    <row r="316" spans="1:10">
      <c r="A316" s="68" t="s">
        <v>657</v>
      </c>
      <c r="B316" s="68" t="s">
        <v>658</v>
      </c>
      <c r="C316" s="68" t="s">
        <v>13</v>
      </c>
      <c r="D316" s="69">
        <v>10434263175</v>
      </c>
      <c r="E316" s="69">
        <v>0</v>
      </c>
      <c r="F316" s="69">
        <v>14813394940</v>
      </c>
      <c r="G316" s="69">
        <v>0</v>
      </c>
      <c r="H316" s="69">
        <v>25247658115</v>
      </c>
      <c r="I316" s="69">
        <v>0</v>
      </c>
      <c r="J316" s="68"/>
    </row>
    <row r="317" spans="1:10">
      <c r="A317" s="68" t="s">
        <v>659</v>
      </c>
      <c r="B317" s="68" t="s">
        <v>660</v>
      </c>
      <c r="C317" s="68" t="s">
        <v>13</v>
      </c>
      <c r="D317" s="69">
        <v>43115162</v>
      </c>
      <c r="E317" s="69">
        <v>0</v>
      </c>
      <c r="F317" s="69">
        <v>44816287</v>
      </c>
      <c r="G317" s="69">
        <v>65384214</v>
      </c>
      <c r="H317" s="69">
        <v>22547235</v>
      </c>
      <c r="I317" s="69">
        <v>0</v>
      </c>
      <c r="J317" s="68" t="s">
        <v>71</v>
      </c>
    </row>
    <row r="318" spans="1:10">
      <c r="A318" s="68" t="s">
        <v>661</v>
      </c>
      <c r="B318" s="68" t="s">
        <v>662</v>
      </c>
      <c r="C318" s="68" t="s">
        <v>13</v>
      </c>
      <c r="D318" s="69">
        <v>0</v>
      </c>
      <c r="E318" s="69">
        <v>14600000</v>
      </c>
      <c r="F318" s="69">
        <v>5600000</v>
      </c>
      <c r="G318" s="69">
        <v>5600000</v>
      </c>
      <c r="H318" s="69">
        <v>0</v>
      </c>
      <c r="I318" s="69">
        <v>14600000</v>
      </c>
      <c r="J318" s="68" t="s">
        <v>14</v>
      </c>
    </row>
    <row r="319" spans="1:10">
      <c r="A319" s="68" t="s">
        <v>663</v>
      </c>
      <c r="B319" s="68" t="s">
        <v>664</v>
      </c>
      <c r="C319" s="68" t="s">
        <v>13</v>
      </c>
      <c r="D319" s="69">
        <v>0</v>
      </c>
      <c r="E319" s="69">
        <v>0</v>
      </c>
      <c r="F319" s="69">
        <v>0</v>
      </c>
      <c r="G319" s="69">
        <v>4342000</v>
      </c>
      <c r="H319" s="69">
        <v>0</v>
      </c>
      <c r="I319" s="69">
        <v>4342000</v>
      </c>
      <c r="J319" s="68" t="s">
        <v>71</v>
      </c>
    </row>
    <row r="320" spans="1:10">
      <c r="A320" s="68" t="s">
        <v>665</v>
      </c>
      <c r="B320" s="68" t="s">
        <v>666</v>
      </c>
      <c r="C320" s="68" t="s">
        <v>13</v>
      </c>
      <c r="D320" s="69">
        <v>4251296</v>
      </c>
      <c r="E320" s="69">
        <v>0</v>
      </c>
      <c r="F320" s="69">
        <v>10902969</v>
      </c>
      <c r="G320" s="69">
        <v>12297142</v>
      </c>
      <c r="H320" s="69">
        <v>2857123</v>
      </c>
      <c r="I320" s="69">
        <v>0</v>
      </c>
      <c r="J320" s="68"/>
    </row>
    <row r="321" spans="1:10">
      <c r="A321" s="68" t="s">
        <v>667</v>
      </c>
      <c r="B321" s="68" t="s">
        <v>668</v>
      </c>
      <c r="C321" s="68" t="s">
        <v>13</v>
      </c>
      <c r="D321" s="69">
        <v>0</v>
      </c>
      <c r="E321" s="69">
        <v>19207000</v>
      </c>
      <c r="F321" s="69">
        <v>9974995</v>
      </c>
      <c r="G321" s="69">
        <v>4532900</v>
      </c>
      <c r="H321" s="69">
        <v>0</v>
      </c>
      <c r="I321" s="69">
        <v>13764905</v>
      </c>
      <c r="J321" s="68"/>
    </row>
    <row r="322" spans="1:10">
      <c r="A322" s="68" t="s">
        <v>669</v>
      </c>
      <c r="B322" s="68" t="s">
        <v>670</v>
      </c>
      <c r="C322" s="68" t="s">
        <v>13</v>
      </c>
      <c r="D322" s="69">
        <v>6111670</v>
      </c>
      <c r="E322" s="69">
        <v>0</v>
      </c>
      <c r="F322" s="69">
        <v>5587925</v>
      </c>
      <c r="G322" s="69">
        <v>2656496</v>
      </c>
      <c r="H322" s="69">
        <v>9043099</v>
      </c>
      <c r="I322" s="69">
        <v>0</v>
      </c>
      <c r="J322" s="68" t="s">
        <v>71</v>
      </c>
    </row>
    <row r="323" spans="1:10">
      <c r="A323" s="68" t="s">
        <v>671</v>
      </c>
      <c r="B323" s="68" t="s">
        <v>672</v>
      </c>
      <c r="C323" s="68" t="s">
        <v>13</v>
      </c>
      <c r="D323" s="69">
        <v>2392421</v>
      </c>
      <c r="E323" s="69">
        <v>0</v>
      </c>
      <c r="F323" s="69">
        <v>2155447</v>
      </c>
      <c r="G323" s="69">
        <v>1151088</v>
      </c>
      <c r="H323" s="69">
        <v>3396780</v>
      </c>
      <c r="I323" s="69">
        <v>0</v>
      </c>
      <c r="J323" s="68" t="s">
        <v>71</v>
      </c>
    </row>
    <row r="324" spans="1:10">
      <c r="A324" s="68" t="s">
        <v>673</v>
      </c>
      <c r="B324" s="68" t="s">
        <v>674</v>
      </c>
      <c r="C324" s="68" t="s">
        <v>13</v>
      </c>
      <c r="D324" s="69">
        <v>987</v>
      </c>
      <c r="E324" s="69">
        <v>0</v>
      </c>
      <c r="F324" s="69">
        <v>427564</v>
      </c>
      <c r="G324" s="69">
        <v>1357486</v>
      </c>
      <c r="H324" s="69">
        <v>0</v>
      </c>
      <c r="I324" s="69">
        <v>928935</v>
      </c>
      <c r="J324" s="68" t="s">
        <v>71</v>
      </c>
    </row>
    <row r="325" spans="1:10">
      <c r="A325" s="68" t="s">
        <v>675</v>
      </c>
      <c r="B325" s="68" t="s">
        <v>676</v>
      </c>
      <c r="C325" s="68" t="s">
        <v>13</v>
      </c>
      <c r="D325" s="69">
        <v>2907317</v>
      </c>
      <c r="E325" s="69">
        <v>0</v>
      </c>
      <c r="F325" s="69">
        <v>1208437</v>
      </c>
      <c r="G325" s="69">
        <v>1289311</v>
      </c>
      <c r="H325" s="69">
        <v>2826443</v>
      </c>
      <c r="I325" s="69">
        <v>0</v>
      </c>
      <c r="J325" s="68" t="s">
        <v>71</v>
      </c>
    </row>
    <row r="326" spans="1:10">
      <c r="A326" s="68" t="s">
        <v>677</v>
      </c>
      <c r="B326" s="68" t="s">
        <v>678</v>
      </c>
      <c r="C326" s="68" t="s">
        <v>13</v>
      </c>
      <c r="D326" s="69">
        <v>313192</v>
      </c>
      <c r="E326" s="69">
        <v>0</v>
      </c>
      <c r="F326" s="69">
        <v>0</v>
      </c>
      <c r="G326" s="69">
        <v>1147767</v>
      </c>
      <c r="H326" s="69">
        <v>0</v>
      </c>
      <c r="I326" s="69">
        <v>834575</v>
      </c>
      <c r="J326" s="68" t="s">
        <v>71</v>
      </c>
    </row>
    <row r="327" spans="1:10">
      <c r="A327" s="68" t="s">
        <v>679</v>
      </c>
      <c r="B327" s="68" t="s">
        <v>680</v>
      </c>
      <c r="C327" s="68" t="s">
        <v>13</v>
      </c>
      <c r="D327" s="69">
        <v>2797385</v>
      </c>
      <c r="E327" s="69">
        <v>0</v>
      </c>
      <c r="F327" s="69">
        <v>11183</v>
      </c>
      <c r="G327" s="69">
        <v>1158947</v>
      </c>
      <c r="H327" s="69">
        <v>1649621</v>
      </c>
      <c r="I327" s="69">
        <v>0</v>
      </c>
      <c r="J327" s="68" t="s">
        <v>71</v>
      </c>
    </row>
    <row r="328" spans="1:10">
      <c r="A328" s="68" t="s">
        <v>681</v>
      </c>
      <c r="B328" s="68" t="s">
        <v>682</v>
      </c>
      <c r="C328" s="68" t="s">
        <v>13</v>
      </c>
      <c r="D328" s="69">
        <v>319</v>
      </c>
      <c r="E328" s="69">
        <v>0</v>
      </c>
      <c r="F328" s="69">
        <v>0</v>
      </c>
      <c r="G328" s="69">
        <v>0</v>
      </c>
      <c r="H328" s="69">
        <v>319</v>
      </c>
      <c r="I328" s="69">
        <v>0</v>
      </c>
      <c r="J328" s="68"/>
    </row>
    <row r="329" spans="1:10">
      <c r="A329" s="68" t="s">
        <v>683</v>
      </c>
      <c r="B329" s="68" t="s">
        <v>684</v>
      </c>
      <c r="C329" s="68" t="s">
        <v>13</v>
      </c>
      <c r="D329" s="69">
        <v>57210566</v>
      </c>
      <c r="E329" s="69">
        <v>0</v>
      </c>
      <c r="F329" s="69">
        <v>17166369</v>
      </c>
      <c r="G329" s="69">
        <v>1817235</v>
      </c>
      <c r="H329" s="69">
        <v>72559700</v>
      </c>
      <c r="I329" s="69">
        <v>0</v>
      </c>
      <c r="J329" s="68" t="s">
        <v>14</v>
      </c>
    </row>
    <row r="330" spans="1:10">
      <c r="A330" s="68" t="s">
        <v>685</v>
      </c>
      <c r="B330" s="68" t="s">
        <v>686</v>
      </c>
      <c r="C330" s="68" t="s">
        <v>13</v>
      </c>
      <c r="D330" s="69">
        <v>21311240</v>
      </c>
      <c r="E330" s="69">
        <v>0</v>
      </c>
      <c r="F330" s="69">
        <v>32044038</v>
      </c>
      <c r="G330" s="69">
        <v>40252691</v>
      </c>
      <c r="H330" s="69">
        <v>13102587</v>
      </c>
      <c r="I330" s="69">
        <v>0</v>
      </c>
      <c r="J330" s="68" t="s">
        <v>14</v>
      </c>
    </row>
    <row r="331" spans="1:10">
      <c r="A331" s="68" t="s">
        <v>687</v>
      </c>
      <c r="B331" s="68" t="s">
        <v>688</v>
      </c>
      <c r="C331" s="68" t="s">
        <v>13</v>
      </c>
      <c r="D331" s="69">
        <v>0</v>
      </c>
      <c r="E331" s="69">
        <v>1066822</v>
      </c>
      <c r="F331" s="69">
        <v>2724592</v>
      </c>
      <c r="G331" s="69">
        <v>54198</v>
      </c>
      <c r="H331" s="69">
        <v>1603572</v>
      </c>
      <c r="I331" s="69">
        <v>0</v>
      </c>
      <c r="J331" s="68" t="s">
        <v>71</v>
      </c>
    </row>
    <row r="332" spans="1:10">
      <c r="A332" s="68" t="s">
        <v>689</v>
      </c>
      <c r="B332" s="68" t="s">
        <v>690</v>
      </c>
      <c r="C332" s="68" t="s">
        <v>13</v>
      </c>
      <c r="D332" s="69">
        <v>13536589</v>
      </c>
      <c r="E332" s="69">
        <v>0</v>
      </c>
      <c r="F332" s="69">
        <v>13113100</v>
      </c>
      <c r="G332" s="69">
        <v>32136328</v>
      </c>
      <c r="H332" s="69">
        <v>0</v>
      </c>
      <c r="I332" s="69">
        <v>5486639</v>
      </c>
      <c r="J332" s="68" t="s">
        <v>691</v>
      </c>
    </row>
    <row r="333" spans="1:10">
      <c r="A333" s="68" t="s">
        <v>692</v>
      </c>
      <c r="B333" s="68" t="s">
        <v>693</v>
      </c>
      <c r="C333" s="68" t="s">
        <v>13</v>
      </c>
      <c r="D333" s="69">
        <v>22560181</v>
      </c>
      <c r="E333" s="69">
        <v>0</v>
      </c>
      <c r="F333" s="69">
        <v>6000318</v>
      </c>
      <c r="G333" s="69">
        <v>1505629</v>
      </c>
      <c r="H333" s="69">
        <v>27054870</v>
      </c>
      <c r="I333" s="69">
        <v>0</v>
      </c>
      <c r="J333" s="68" t="s">
        <v>694</v>
      </c>
    </row>
    <row r="334" spans="1:10">
      <c r="A334" s="68" t="s">
        <v>695</v>
      </c>
      <c r="B334" s="68" t="s">
        <v>696</v>
      </c>
      <c r="C334" s="68" t="s">
        <v>13</v>
      </c>
      <c r="D334" s="69">
        <v>370817098</v>
      </c>
      <c r="E334" s="69">
        <v>0</v>
      </c>
      <c r="F334" s="69">
        <v>177179115</v>
      </c>
      <c r="G334" s="69">
        <v>290491033</v>
      </c>
      <c r="H334" s="69">
        <v>257505180</v>
      </c>
      <c r="I334" s="69">
        <v>0</v>
      </c>
      <c r="J334" s="68" t="s">
        <v>697</v>
      </c>
    </row>
    <row r="335" spans="1:10">
      <c r="A335" s="68" t="s">
        <v>698</v>
      </c>
      <c r="B335" s="68" t="s">
        <v>699</v>
      </c>
      <c r="C335" s="68" t="s">
        <v>13</v>
      </c>
      <c r="D335" s="69">
        <v>22946731</v>
      </c>
      <c r="E335" s="69">
        <v>0</v>
      </c>
      <c r="F335" s="69">
        <v>18751106</v>
      </c>
      <c r="G335" s="69">
        <v>26611807</v>
      </c>
      <c r="H335" s="69">
        <v>15086030</v>
      </c>
      <c r="I335" s="69">
        <v>0</v>
      </c>
      <c r="J335" s="68" t="s">
        <v>691</v>
      </c>
    </row>
    <row r="336" spans="1:10">
      <c r="A336" s="68" t="s">
        <v>700</v>
      </c>
      <c r="B336" s="68" t="s">
        <v>701</v>
      </c>
      <c r="C336" s="68" t="s">
        <v>13</v>
      </c>
      <c r="D336" s="69">
        <v>5575516</v>
      </c>
      <c r="E336" s="69">
        <v>0</v>
      </c>
      <c r="F336" s="69">
        <v>2665455</v>
      </c>
      <c r="G336" s="69">
        <v>1988142</v>
      </c>
      <c r="H336" s="69">
        <v>6252829</v>
      </c>
      <c r="I336" s="69">
        <v>0</v>
      </c>
      <c r="J336" s="68" t="s">
        <v>694</v>
      </c>
    </row>
    <row r="337" spans="1:10">
      <c r="A337" s="68" t="s">
        <v>702</v>
      </c>
      <c r="B337" s="68" t="s">
        <v>703</v>
      </c>
      <c r="C337" s="68" t="s">
        <v>13</v>
      </c>
      <c r="D337" s="69">
        <v>17568374</v>
      </c>
      <c r="E337" s="69">
        <v>0</v>
      </c>
      <c r="F337" s="69">
        <v>64297135</v>
      </c>
      <c r="G337" s="69">
        <v>41014186</v>
      </c>
      <c r="H337" s="69">
        <v>40851323</v>
      </c>
      <c r="I337" s="69">
        <v>0</v>
      </c>
      <c r="J337" s="68" t="s">
        <v>704</v>
      </c>
    </row>
    <row r="338" spans="1:10">
      <c r="A338" s="68" t="s">
        <v>705</v>
      </c>
      <c r="B338" s="68" t="s">
        <v>706</v>
      </c>
      <c r="C338" s="68" t="s">
        <v>13</v>
      </c>
      <c r="D338" s="69">
        <v>0</v>
      </c>
      <c r="E338" s="69">
        <v>0</v>
      </c>
      <c r="F338" s="69">
        <v>4532508</v>
      </c>
      <c r="G338" s="69">
        <v>1358031</v>
      </c>
      <c r="H338" s="69">
        <v>3174477</v>
      </c>
      <c r="I338" s="69">
        <v>0</v>
      </c>
      <c r="J338" s="68" t="s">
        <v>704</v>
      </c>
    </row>
    <row r="339" spans="1:10">
      <c r="A339" s="68" t="s">
        <v>707</v>
      </c>
      <c r="B339" s="68" t="s">
        <v>708</v>
      </c>
      <c r="C339" s="68" t="s">
        <v>13</v>
      </c>
      <c r="D339" s="69">
        <v>0</v>
      </c>
      <c r="E339" s="69">
        <v>0</v>
      </c>
      <c r="F339" s="69">
        <v>1526921</v>
      </c>
      <c r="G339" s="69">
        <v>0</v>
      </c>
      <c r="H339" s="69">
        <v>1526921</v>
      </c>
      <c r="I339" s="69">
        <v>0</v>
      </c>
      <c r="J339" s="68" t="s">
        <v>709</v>
      </c>
    </row>
    <row r="340" spans="1:10">
      <c r="A340" s="68" t="s">
        <v>710</v>
      </c>
      <c r="B340" s="68" t="s">
        <v>711</v>
      </c>
      <c r="C340" s="68" t="s">
        <v>13</v>
      </c>
      <c r="D340" s="69">
        <v>0</v>
      </c>
      <c r="E340" s="69">
        <v>500000</v>
      </c>
      <c r="F340" s="69">
        <v>0</v>
      </c>
      <c r="G340" s="69">
        <v>1000000</v>
      </c>
      <c r="H340" s="69">
        <v>0</v>
      </c>
      <c r="I340" s="69">
        <v>1500000</v>
      </c>
      <c r="J340" s="68" t="s">
        <v>14</v>
      </c>
    </row>
    <row r="341" spans="1:10">
      <c r="A341" s="68" t="s">
        <v>712</v>
      </c>
      <c r="B341" s="68" t="s">
        <v>713</v>
      </c>
      <c r="C341" s="68" t="s">
        <v>13</v>
      </c>
      <c r="D341" s="69">
        <v>2744823</v>
      </c>
      <c r="E341" s="69">
        <v>0</v>
      </c>
      <c r="F341" s="69">
        <v>8149477</v>
      </c>
      <c r="G341" s="69">
        <v>6126067</v>
      </c>
      <c r="H341" s="69">
        <v>4768233</v>
      </c>
      <c r="I341" s="69">
        <v>0</v>
      </c>
      <c r="J341" s="68" t="s">
        <v>71</v>
      </c>
    </row>
    <row r="342" spans="1:10">
      <c r="A342" s="68" t="s">
        <v>714</v>
      </c>
      <c r="B342" s="68" t="s">
        <v>715</v>
      </c>
      <c r="C342" s="68" t="s">
        <v>13</v>
      </c>
      <c r="D342" s="69">
        <v>6294455</v>
      </c>
      <c r="E342" s="69">
        <v>0</v>
      </c>
      <c r="F342" s="69">
        <v>34444478</v>
      </c>
      <c r="G342" s="69">
        <v>19325218</v>
      </c>
      <c r="H342" s="69">
        <v>21413715</v>
      </c>
      <c r="I342" s="69">
        <v>0</v>
      </c>
      <c r="J342" s="68" t="s">
        <v>71</v>
      </c>
    </row>
    <row r="343" spans="1:10">
      <c r="A343" s="68" t="s">
        <v>716</v>
      </c>
      <c r="B343" s="68" t="s">
        <v>717</v>
      </c>
      <c r="C343" s="68" t="s">
        <v>13</v>
      </c>
      <c r="D343" s="69">
        <v>1897126</v>
      </c>
      <c r="E343" s="69">
        <v>0</v>
      </c>
      <c r="F343" s="69">
        <v>0</v>
      </c>
      <c r="G343" s="69">
        <v>5571000</v>
      </c>
      <c r="H343" s="69">
        <v>0</v>
      </c>
      <c r="I343" s="69">
        <v>3673874</v>
      </c>
      <c r="J343" s="68" t="s">
        <v>14</v>
      </c>
    </row>
    <row r="344" spans="1:10">
      <c r="A344" s="68" t="s">
        <v>718</v>
      </c>
      <c r="B344" s="68" t="s">
        <v>719</v>
      </c>
      <c r="C344" s="68" t="s">
        <v>13</v>
      </c>
      <c r="D344" s="69">
        <v>911</v>
      </c>
      <c r="E344" s="69">
        <v>0</v>
      </c>
      <c r="F344" s="69">
        <v>19007267</v>
      </c>
      <c r="G344" s="69">
        <v>15706000</v>
      </c>
      <c r="H344" s="69">
        <v>3302178</v>
      </c>
      <c r="I344" s="69">
        <v>0</v>
      </c>
      <c r="J344" s="68" t="s">
        <v>71</v>
      </c>
    </row>
    <row r="345" spans="1:10">
      <c r="A345" s="68" t="s">
        <v>720</v>
      </c>
      <c r="B345" s="68" t="s">
        <v>721</v>
      </c>
      <c r="C345" s="68" t="s">
        <v>13</v>
      </c>
      <c r="D345" s="69">
        <v>16585000</v>
      </c>
      <c r="E345" s="69">
        <v>0</v>
      </c>
      <c r="F345" s="69">
        <v>0</v>
      </c>
      <c r="G345" s="69">
        <v>0</v>
      </c>
      <c r="H345" s="69">
        <v>16585000</v>
      </c>
      <c r="I345" s="69">
        <v>0</v>
      </c>
      <c r="J345" s="68"/>
    </row>
    <row r="346" spans="1:10">
      <c r="A346" s="68" t="s">
        <v>722</v>
      </c>
      <c r="B346" s="68" t="s">
        <v>723</v>
      </c>
      <c r="C346" s="68" t="s">
        <v>13</v>
      </c>
      <c r="D346" s="69">
        <v>1515000</v>
      </c>
      <c r="E346" s="69">
        <v>0</v>
      </c>
      <c r="F346" s="69">
        <v>0</v>
      </c>
      <c r="G346" s="69">
        <v>0</v>
      </c>
      <c r="H346" s="69">
        <v>1515000</v>
      </c>
      <c r="I346" s="69">
        <v>0</v>
      </c>
      <c r="J346" s="68"/>
    </row>
    <row r="347" spans="1:10">
      <c r="A347" s="68" t="s">
        <v>724</v>
      </c>
      <c r="B347" s="68" t="s">
        <v>725</v>
      </c>
      <c r="C347" s="68" t="s">
        <v>13</v>
      </c>
      <c r="D347" s="69">
        <v>24010000</v>
      </c>
      <c r="E347" s="69">
        <v>0</v>
      </c>
      <c r="F347" s="69">
        <v>0</v>
      </c>
      <c r="G347" s="69">
        <v>0</v>
      </c>
      <c r="H347" s="69">
        <v>24010000</v>
      </c>
      <c r="I347" s="69">
        <v>0</v>
      </c>
      <c r="J347" s="68"/>
    </row>
    <row r="348" spans="1:10">
      <c r="A348" s="68" t="s">
        <v>726</v>
      </c>
      <c r="B348" s="68" t="s">
        <v>727</v>
      </c>
      <c r="C348" s="68" t="s">
        <v>13</v>
      </c>
      <c r="D348" s="69">
        <v>10730000</v>
      </c>
      <c r="E348" s="69">
        <v>0</v>
      </c>
      <c r="F348" s="69">
        <v>0</v>
      </c>
      <c r="G348" s="69">
        <v>0</v>
      </c>
      <c r="H348" s="69">
        <v>10730000</v>
      </c>
      <c r="I348" s="69">
        <v>0</v>
      </c>
      <c r="J348" s="68"/>
    </row>
    <row r="349" spans="1:10">
      <c r="A349" s="68" t="s">
        <v>728</v>
      </c>
      <c r="B349" s="68" t="s">
        <v>729</v>
      </c>
      <c r="C349" s="68" t="s">
        <v>13</v>
      </c>
      <c r="D349" s="69">
        <v>1905000</v>
      </c>
      <c r="E349" s="69">
        <v>0</v>
      </c>
      <c r="F349" s="69">
        <v>0</v>
      </c>
      <c r="G349" s="69">
        <v>0</v>
      </c>
      <c r="H349" s="69">
        <v>1905000</v>
      </c>
      <c r="I349" s="69">
        <v>0</v>
      </c>
      <c r="J349" s="68"/>
    </row>
    <row r="350" spans="1:10">
      <c r="A350" s="68" t="s">
        <v>730</v>
      </c>
      <c r="B350" s="68" t="s">
        <v>731</v>
      </c>
      <c r="C350" s="68" t="s">
        <v>13</v>
      </c>
      <c r="D350" s="69">
        <v>17142500</v>
      </c>
      <c r="E350" s="69">
        <v>0</v>
      </c>
      <c r="F350" s="69">
        <v>1110000</v>
      </c>
      <c r="G350" s="69">
        <v>15000</v>
      </c>
      <c r="H350" s="69">
        <v>18237500</v>
      </c>
      <c r="I350" s="69">
        <v>0</v>
      </c>
      <c r="J350" s="68"/>
    </row>
    <row r="351" spans="1:10">
      <c r="A351" s="68" t="s">
        <v>732</v>
      </c>
      <c r="B351" s="68" t="s">
        <v>733</v>
      </c>
      <c r="C351" s="68" t="s">
        <v>13</v>
      </c>
      <c r="D351" s="69">
        <v>9610000</v>
      </c>
      <c r="E351" s="69">
        <v>0</v>
      </c>
      <c r="F351" s="69">
        <v>0</v>
      </c>
      <c r="G351" s="69">
        <v>0</v>
      </c>
      <c r="H351" s="69">
        <v>9610000</v>
      </c>
      <c r="I351" s="69">
        <v>0</v>
      </c>
      <c r="J351" s="68"/>
    </row>
    <row r="352" spans="1:10">
      <c r="A352" s="68" t="s">
        <v>734</v>
      </c>
      <c r="B352" s="68" t="s">
        <v>735</v>
      </c>
      <c r="C352" s="68" t="s">
        <v>13</v>
      </c>
      <c r="D352" s="69">
        <v>2255000</v>
      </c>
      <c r="E352" s="69">
        <v>0</v>
      </c>
      <c r="F352" s="69">
        <v>0</v>
      </c>
      <c r="G352" s="69">
        <v>0</v>
      </c>
      <c r="H352" s="69">
        <v>2255000</v>
      </c>
      <c r="I352" s="69">
        <v>0</v>
      </c>
      <c r="J352" s="68"/>
    </row>
    <row r="353" spans="1:10">
      <c r="A353" s="68" t="s">
        <v>736</v>
      </c>
      <c r="B353" s="68" t="s">
        <v>737</v>
      </c>
      <c r="C353" s="68" t="s">
        <v>13</v>
      </c>
      <c r="D353" s="69">
        <v>1950000</v>
      </c>
      <c r="E353" s="69">
        <v>0</v>
      </c>
      <c r="F353" s="69">
        <v>0</v>
      </c>
      <c r="G353" s="69">
        <v>0</v>
      </c>
      <c r="H353" s="69">
        <v>1950000</v>
      </c>
      <c r="I353" s="69">
        <v>0</v>
      </c>
      <c r="J353" s="68"/>
    </row>
    <row r="354" spans="1:10">
      <c r="A354" s="68" t="s">
        <v>738</v>
      </c>
      <c r="B354" s="68" t="s">
        <v>739</v>
      </c>
      <c r="C354" s="68" t="s">
        <v>13</v>
      </c>
      <c r="D354" s="69">
        <v>3700000</v>
      </c>
      <c r="E354" s="69">
        <v>0</v>
      </c>
      <c r="F354" s="69">
        <v>0</v>
      </c>
      <c r="G354" s="69">
        <v>0</v>
      </c>
      <c r="H354" s="69">
        <v>3700000</v>
      </c>
      <c r="I354" s="69">
        <v>0</v>
      </c>
      <c r="J354" s="68"/>
    </row>
    <row r="355" spans="1:10">
      <c r="A355" s="68" t="s">
        <v>740</v>
      </c>
      <c r="B355" s="68" t="s">
        <v>741</v>
      </c>
      <c r="C355" s="68" t="s">
        <v>13</v>
      </c>
      <c r="D355" s="69">
        <v>5450000</v>
      </c>
      <c r="E355" s="69">
        <v>0</v>
      </c>
      <c r="F355" s="69">
        <v>0</v>
      </c>
      <c r="G355" s="69">
        <v>0</v>
      </c>
      <c r="H355" s="69">
        <v>5450000</v>
      </c>
      <c r="I355" s="69">
        <v>0</v>
      </c>
      <c r="J355" s="68"/>
    </row>
    <row r="356" spans="1:10">
      <c r="A356" s="68" t="s">
        <v>742</v>
      </c>
      <c r="B356" s="68" t="s">
        <v>743</v>
      </c>
      <c r="C356" s="68" t="s">
        <v>13</v>
      </c>
      <c r="D356" s="69">
        <v>45880000</v>
      </c>
      <c r="E356" s="69">
        <v>0</v>
      </c>
      <c r="F356" s="69">
        <v>0</v>
      </c>
      <c r="G356" s="69">
        <v>0</v>
      </c>
      <c r="H356" s="69">
        <v>45880000</v>
      </c>
      <c r="I356" s="69">
        <v>0</v>
      </c>
      <c r="J356" s="68"/>
    </row>
    <row r="357" spans="1:10">
      <c r="A357" s="68" t="s">
        <v>744</v>
      </c>
      <c r="B357" s="68" t="s">
        <v>745</v>
      </c>
      <c r="C357" s="68" t="s">
        <v>13</v>
      </c>
      <c r="D357" s="69">
        <v>85600000</v>
      </c>
      <c r="E357" s="69">
        <v>0</v>
      </c>
      <c r="F357" s="69">
        <v>0</v>
      </c>
      <c r="G357" s="69">
        <v>0</v>
      </c>
      <c r="H357" s="69">
        <v>85600000</v>
      </c>
      <c r="I357" s="69">
        <v>0</v>
      </c>
      <c r="J357" s="68"/>
    </row>
    <row r="358" spans="1:10">
      <c r="A358" s="68" t="s">
        <v>746</v>
      </c>
      <c r="B358" s="68" t="s">
        <v>747</v>
      </c>
      <c r="C358" s="68" t="s">
        <v>13</v>
      </c>
      <c r="D358" s="69">
        <v>10651932</v>
      </c>
      <c r="E358" s="69">
        <v>0</v>
      </c>
      <c r="F358" s="69">
        <v>0</v>
      </c>
      <c r="G358" s="69">
        <v>10651000</v>
      </c>
      <c r="H358" s="69">
        <v>932</v>
      </c>
      <c r="I358" s="69">
        <v>0</v>
      </c>
      <c r="J358" s="68" t="s">
        <v>71</v>
      </c>
    </row>
    <row r="359" spans="1:10">
      <c r="A359" s="68" t="s">
        <v>748</v>
      </c>
      <c r="B359" s="68" t="s">
        <v>749</v>
      </c>
      <c r="C359" s="68" t="s">
        <v>13</v>
      </c>
      <c r="D359" s="69">
        <v>0</v>
      </c>
      <c r="E359" s="69">
        <v>1589694955</v>
      </c>
      <c r="F359" s="69">
        <v>1210946000</v>
      </c>
      <c r="G359" s="69">
        <v>0</v>
      </c>
      <c r="H359" s="69">
        <v>0</v>
      </c>
      <c r="I359" s="69">
        <v>378748955</v>
      </c>
      <c r="J359" s="68"/>
    </row>
    <row r="360" spans="1:10">
      <c r="A360" s="68" t="s">
        <v>750</v>
      </c>
      <c r="B360" s="68" t="s">
        <v>751</v>
      </c>
      <c r="C360" s="68" t="s">
        <v>13</v>
      </c>
      <c r="D360" s="69">
        <v>278697131</v>
      </c>
      <c r="E360" s="69">
        <v>0</v>
      </c>
      <c r="F360" s="69">
        <v>566108353</v>
      </c>
      <c r="G360" s="69">
        <v>522340576</v>
      </c>
      <c r="H360" s="69">
        <v>322464908</v>
      </c>
      <c r="I360" s="69">
        <v>0</v>
      </c>
      <c r="J360" s="68" t="s">
        <v>71</v>
      </c>
    </row>
    <row r="361" spans="1:10">
      <c r="A361" s="68" t="s">
        <v>752</v>
      </c>
      <c r="B361" s="68" t="s">
        <v>753</v>
      </c>
      <c r="C361" s="68" t="s">
        <v>13</v>
      </c>
      <c r="D361" s="69">
        <v>32933183</v>
      </c>
      <c r="E361" s="69">
        <v>0</v>
      </c>
      <c r="F361" s="69">
        <v>15541099</v>
      </c>
      <c r="G361" s="69">
        <v>23973633</v>
      </c>
      <c r="H361" s="69">
        <v>24500649</v>
      </c>
      <c r="I361" s="69">
        <v>0</v>
      </c>
      <c r="J361" s="68" t="s">
        <v>71</v>
      </c>
    </row>
    <row r="362" spans="1:10">
      <c r="A362" s="68" t="s">
        <v>754</v>
      </c>
      <c r="B362" s="68" t="s">
        <v>755</v>
      </c>
      <c r="C362" s="68" t="s">
        <v>13</v>
      </c>
      <c r="D362" s="69">
        <v>2732820</v>
      </c>
      <c r="E362" s="69">
        <v>0</v>
      </c>
      <c r="F362" s="69">
        <v>21344795</v>
      </c>
      <c r="G362" s="69">
        <v>16444325</v>
      </c>
      <c r="H362" s="69">
        <v>7633290</v>
      </c>
      <c r="I362" s="69">
        <v>0</v>
      </c>
      <c r="J362" s="68" t="s">
        <v>71</v>
      </c>
    </row>
    <row r="363" spans="1:10">
      <c r="A363" s="68" t="s">
        <v>756</v>
      </c>
      <c r="B363" s="68" t="s">
        <v>757</v>
      </c>
      <c r="C363" s="68" t="s">
        <v>13</v>
      </c>
      <c r="D363" s="69">
        <v>2567626</v>
      </c>
      <c r="E363" s="69">
        <v>0</v>
      </c>
      <c r="F363" s="69">
        <v>30302210</v>
      </c>
      <c r="G363" s="69">
        <v>15808208</v>
      </c>
      <c r="H363" s="69">
        <v>17061628</v>
      </c>
      <c r="I363" s="69">
        <v>0</v>
      </c>
      <c r="J363" s="68" t="s">
        <v>71</v>
      </c>
    </row>
    <row r="364" spans="1:10">
      <c r="A364" s="68" t="s">
        <v>758</v>
      </c>
      <c r="B364" s="68" t="s">
        <v>759</v>
      </c>
      <c r="C364" s="68" t="s">
        <v>13</v>
      </c>
      <c r="D364" s="69">
        <v>0</v>
      </c>
      <c r="E364" s="69">
        <v>49680</v>
      </c>
      <c r="F364" s="69">
        <v>0</v>
      </c>
      <c r="G364" s="69">
        <v>0</v>
      </c>
      <c r="H364" s="69">
        <v>0</v>
      </c>
      <c r="I364" s="69">
        <v>49680</v>
      </c>
      <c r="J364" s="68" t="s">
        <v>760</v>
      </c>
    </row>
    <row r="365" spans="1:10">
      <c r="A365" s="68" t="s">
        <v>761</v>
      </c>
      <c r="B365" s="68" t="s">
        <v>762</v>
      </c>
      <c r="C365" s="68" t="s">
        <v>13</v>
      </c>
      <c r="D365" s="69">
        <v>0</v>
      </c>
      <c r="E365" s="69">
        <v>218116</v>
      </c>
      <c r="F365" s="69">
        <v>0</v>
      </c>
      <c r="G365" s="69">
        <v>0</v>
      </c>
      <c r="H365" s="69">
        <v>0</v>
      </c>
      <c r="I365" s="69">
        <v>218116</v>
      </c>
      <c r="J365" s="68" t="s">
        <v>760</v>
      </c>
    </row>
    <row r="366" spans="1:10">
      <c r="A366" s="68" t="s">
        <v>763</v>
      </c>
      <c r="B366" s="68" t="s">
        <v>764</v>
      </c>
      <c r="C366" s="68" t="s">
        <v>13</v>
      </c>
      <c r="D366" s="69">
        <v>33103785</v>
      </c>
      <c r="E366" s="69">
        <v>0</v>
      </c>
      <c r="F366" s="69">
        <v>43226495</v>
      </c>
      <c r="G366" s="69">
        <v>34518472</v>
      </c>
      <c r="H366" s="69">
        <v>41811808</v>
      </c>
      <c r="I366" s="69">
        <v>0</v>
      </c>
      <c r="J366" s="68" t="s">
        <v>71</v>
      </c>
    </row>
    <row r="367" spans="1:10">
      <c r="A367" s="68" t="s">
        <v>765</v>
      </c>
      <c r="B367" s="68" t="s">
        <v>766</v>
      </c>
      <c r="C367" s="68" t="s">
        <v>13</v>
      </c>
      <c r="D367" s="69">
        <v>0</v>
      </c>
      <c r="E367" s="69">
        <v>0</v>
      </c>
      <c r="F367" s="69">
        <v>1064058</v>
      </c>
      <c r="G367" s="69">
        <v>69327</v>
      </c>
      <c r="H367" s="69">
        <v>994731</v>
      </c>
      <c r="I367" s="69">
        <v>0</v>
      </c>
      <c r="J367" s="68" t="s">
        <v>71</v>
      </c>
    </row>
    <row r="368" spans="1:10">
      <c r="A368" s="68" t="s">
        <v>767</v>
      </c>
      <c r="B368" s="68" t="s">
        <v>768</v>
      </c>
      <c r="C368" s="68" t="s">
        <v>13</v>
      </c>
      <c r="D368" s="69">
        <v>16459715</v>
      </c>
      <c r="E368" s="69">
        <v>0</v>
      </c>
      <c r="F368" s="69">
        <v>11824135</v>
      </c>
      <c r="G368" s="69">
        <v>24207869</v>
      </c>
      <c r="H368" s="69">
        <v>4075981</v>
      </c>
      <c r="I368" s="69">
        <v>0</v>
      </c>
      <c r="J368" s="68" t="s">
        <v>71</v>
      </c>
    </row>
    <row r="369" spans="1:10">
      <c r="A369" s="68" t="s">
        <v>769</v>
      </c>
      <c r="B369" s="68" t="s">
        <v>770</v>
      </c>
      <c r="C369" s="68" t="s">
        <v>13</v>
      </c>
      <c r="D369" s="69">
        <v>46986429</v>
      </c>
      <c r="E369" s="69">
        <v>0</v>
      </c>
      <c r="F369" s="69">
        <v>28361322</v>
      </c>
      <c r="G369" s="69">
        <v>57417714</v>
      </c>
      <c r="H369" s="69">
        <v>17930037</v>
      </c>
      <c r="I369" s="69">
        <v>0</v>
      </c>
      <c r="J369" s="68" t="s">
        <v>771</v>
      </c>
    </row>
    <row r="370" spans="1:10">
      <c r="A370" s="68" t="s">
        <v>772</v>
      </c>
      <c r="B370" s="68" t="s">
        <v>773</v>
      </c>
      <c r="C370" s="68" t="s">
        <v>13</v>
      </c>
      <c r="D370" s="69">
        <v>10191071</v>
      </c>
      <c r="E370" s="69">
        <v>0</v>
      </c>
      <c r="F370" s="69">
        <v>45141062</v>
      </c>
      <c r="G370" s="69">
        <v>39648523</v>
      </c>
      <c r="H370" s="69">
        <v>15683610</v>
      </c>
      <c r="I370" s="69">
        <v>0</v>
      </c>
      <c r="J370" s="68" t="s">
        <v>71</v>
      </c>
    </row>
    <row r="371" spans="1:10">
      <c r="A371" s="68" t="s">
        <v>774</v>
      </c>
      <c r="B371" s="68" t="s">
        <v>775</v>
      </c>
      <c r="C371" s="68" t="s">
        <v>13</v>
      </c>
      <c r="D371" s="69">
        <v>0</v>
      </c>
      <c r="E371" s="69">
        <v>0</v>
      </c>
      <c r="F371" s="69">
        <v>7159020</v>
      </c>
      <c r="G371" s="69">
        <v>0</v>
      </c>
      <c r="H371" s="69">
        <v>7159020</v>
      </c>
      <c r="I371" s="69">
        <v>0</v>
      </c>
      <c r="J371" s="68"/>
    </row>
    <row r="372" spans="1:10">
      <c r="A372" s="68" t="s">
        <v>776</v>
      </c>
      <c r="B372" s="68" t="s">
        <v>777</v>
      </c>
      <c r="C372" s="68" t="s">
        <v>13</v>
      </c>
      <c r="D372" s="69">
        <v>10228579206</v>
      </c>
      <c r="E372" s="69">
        <v>0</v>
      </c>
      <c r="F372" s="69">
        <v>0</v>
      </c>
      <c r="G372" s="69">
        <v>17765074047</v>
      </c>
      <c r="H372" s="69">
        <v>0</v>
      </c>
      <c r="I372" s="69">
        <v>7536494841</v>
      </c>
      <c r="J372" s="68" t="s">
        <v>778</v>
      </c>
    </row>
    <row r="373" spans="1:10">
      <c r="A373" s="68" t="s">
        <v>779</v>
      </c>
      <c r="B373" s="68" t="s">
        <v>780</v>
      </c>
      <c r="C373" s="68" t="s">
        <v>13</v>
      </c>
      <c r="D373" s="69">
        <v>414037</v>
      </c>
      <c r="E373" s="69">
        <v>0</v>
      </c>
      <c r="F373" s="69">
        <v>195956849</v>
      </c>
      <c r="G373" s="69">
        <v>21672819</v>
      </c>
      <c r="H373" s="69">
        <v>174698067</v>
      </c>
      <c r="I373" s="69">
        <v>0</v>
      </c>
      <c r="J373" s="68" t="s">
        <v>781</v>
      </c>
    </row>
    <row r="374" spans="1:10">
      <c r="A374" s="68" t="s">
        <v>782</v>
      </c>
      <c r="B374" s="68" t="s">
        <v>783</v>
      </c>
      <c r="C374" s="68" t="s">
        <v>13</v>
      </c>
      <c r="D374" s="69">
        <v>0</v>
      </c>
      <c r="E374" s="69">
        <v>724164966</v>
      </c>
      <c r="F374" s="69">
        <v>0</v>
      </c>
      <c r="G374" s="69">
        <v>984992611</v>
      </c>
      <c r="H374" s="69">
        <v>0</v>
      </c>
      <c r="I374" s="69">
        <v>1709157577</v>
      </c>
      <c r="J374" s="68" t="s">
        <v>781</v>
      </c>
    </row>
    <row r="375" spans="1:10">
      <c r="A375" s="68" t="s">
        <v>784</v>
      </c>
      <c r="B375" s="68" t="s">
        <v>785</v>
      </c>
      <c r="C375" s="68" t="s">
        <v>13</v>
      </c>
      <c r="D375" s="69">
        <v>147509967</v>
      </c>
      <c r="E375" s="69">
        <v>0</v>
      </c>
      <c r="F375" s="69">
        <v>667431986</v>
      </c>
      <c r="G375" s="69">
        <v>59252070</v>
      </c>
      <c r="H375" s="69">
        <v>755689883</v>
      </c>
      <c r="I375" s="69">
        <v>0</v>
      </c>
      <c r="J375" s="68" t="s">
        <v>781</v>
      </c>
    </row>
    <row r="376" spans="1:10">
      <c r="A376" s="68" t="s">
        <v>786</v>
      </c>
      <c r="B376" s="68" t="s">
        <v>787</v>
      </c>
      <c r="C376" s="68" t="s">
        <v>13</v>
      </c>
      <c r="D376" s="69">
        <v>67212551</v>
      </c>
      <c r="E376" s="69">
        <v>0</v>
      </c>
      <c r="F376" s="69">
        <v>418082257</v>
      </c>
      <c r="G376" s="69">
        <v>76950477</v>
      </c>
      <c r="H376" s="69">
        <v>408344331</v>
      </c>
      <c r="I376" s="69">
        <v>0</v>
      </c>
      <c r="J376" s="68" t="s">
        <v>781</v>
      </c>
    </row>
    <row r="377" spans="1:10">
      <c r="A377" s="68" t="s">
        <v>788</v>
      </c>
      <c r="B377" s="68" t="s">
        <v>789</v>
      </c>
      <c r="C377" s="68" t="s">
        <v>13</v>
      </c>
      <c r="D377" s="69">
        <v>151191779</v>
      </c>
      <c r="E377" s="69">
        <v>0</v>
      </c>
      <c r="F377" s="69">
        <v>595223686</v>
      </c>
      <c r="G377" s="69">
        <v>76101376</v>
      </c>
      <c r="H377" s="69">
        <v>670314089</v>
      </c>
      <c r="I377" s="69">
        <v>0</v>
      </c>
      <c r="J377" s="68" t="s">
        <v>781</v>
      </c>
    </row>
    <row r="378" spans="1:10">
      <c r="A378" s="68" t="s">
        <v>790</v>
      </c>
      <c r="B378" s="68" t="s">
        <v>791</v>
      </c>
      <c r="C378" s="68" t="s">
        <v>13</v>
      </c>
      <c r="D378" s="69">
        <v>189398853</v>
      </c>
      <c r="E378" s="69">
        <v>0</v>
      </c>
      <c r="F378" s="69">
        <v>1153578796</v>
      </c>
      <c r="G378" s="69">
        <v>153363588</v>
      </c>
      <c r="H378" s="69">
        <v>1189614061</v>
      </c>
      <c r="I378" s="69">
        <v>0</v>
      </c>
      <c r="J378" s="68" t="s">
        <v>781</v>
      </c>
    </row>
    <row r="379" spans="1:10">
      <c r="A379" s="68" t="s">
        <v>792</v>
      </c>
      <c r="B379" s="68" t="s">
        <v>793</v>
      </c>
      <c r="C379" s="68" t="s">
        <v>13</v>
      </c>
      <c r="D379" s="69">
        <v>22129749</v>
      </c>
      <c r="E379" s="69">
        <v>0</v>
      </c>
      <c r="F379" s="69">
        <v>70562843</v>
      </c>
      <c r="G379" s="69">
        <v>8928821</v>
      </c>
      <c r="H379" s="69">
        <v>83763771</v>
      </c>
      <c r="I379" s="69">
        <v>0</v>
      </c>
      <c r="J379" s="68" t="s">
        <v>778</v>
      </c>
    </row>
    <row r="380" spans="1:10">
      <c r="A380" s="68" t="s">
        <v>794</v>
      </c>
      <c r="B380" s="68" t="s">
        <v>795</v>
      </c>
      <c r="C380" s="68" t="s">
        <v>13</v>
      </c>
      <c r="D380" s="69">
        <v>180339621</v>
      </c>
      <c r="E380" s="69">
        <v>0</v>
      </c>
      <c r="F380" s="69">
        <v>620040183</v>
      </c>
      <c r="G380" s="69">
        <v>193095869</v>
      </c>
      <c r="H380" s="69">
        <v>607283935</v>
      </c>
      <c r="I380" s="69">
        <v>0</v>
      </c>
      <c r="J380" s="68" t="s">
        <v>778</v>
      </c>
    </row>
    <row r="381" spans="1:10">
      <c r="A381" s="68" t="s">
        <v>796</v>
      </c>
      <c r="B381" s="68" t="s">
        <v>797</v>
      </c>
      <c r="C381" s="68" t="s">
        <v>13</v>
      </c>
      <c r="D381" s="69">
        <v>0</v>
      </c>
      <c r="E381" s="69">
        <v>1824290</v>
      </c>
      <c r="F381" s="69">
        <v>68763142</v>
      </c>
      <c r="G381" s="69">
        <v>36318654</v>
      </c>
      <c r="H381" s="69">
        <v>30620198</v>
      </c>
      <c r="I381" s="69">
        <v>0</v>
      </c>
      <c r="J381" s="68" t="s">
        <v>778</v>
      </c>
    </row>
    <row r="382" spans="1:10">
      <c r="A382" s="68" t="s">
        <v>798</v>
      </c>
      <c r="B382" s="68" t="s">
        <v>799</v>
      </c>
      <c r="C382" s="68" t="s">
        <v>13</v>
      </c>
      <c r="D382" s="69">
        <v>0</v>
      </c>
      <c r="E382" s="69">
        <v>881500</v>
      </c>
      <c r="F382" s="69">
        <v>33349999</v>
      </c>
      <c r="G382" s="69">
        <v>2508829</v>
      </c>
      <c r="H382" s="69">
        <v>29959670</v>
      </c>
      <c r="I382" s="69">
        <v>0</v>
      </c>
      <c r="J382" s="68" t="s">
        <v>778</v>
      </c>
    </row>
    <row r="383" spans="1:10">
      <c r="A383" s="68" t="s">
        <v>800</v>
      </c>
      <c r="B383" s="68" t="s">
        <v>801</v>
      </c>
      <c r="C383" s="68" t="s">
        <v>13</v>
      </c>
      <c r="D383" s="69">
        <v>3224724</v>
      </c>
      <c r="E383" s="69">
        <v>0</v>
      </c>
      <c r="F383" s="69">
        <v>54615156</v>
      </c>
      <c r="G383" s="69">
        <v>13238568</v>
      </c>
      <c r="H383" s="69">
        <v>44601312</v>
      </c>
      <c r="I383" s="69">
        <v>0</v>
      </c>
      <c r="J383" s="68" t="s">
        <v>778</v>
      </c>
    </row>
    <row r="384" spans="1:10">
      <c r="A384" s="68" t="s">
        <v>802</v>
      </c>
      <c r="B384" s="68" t="s">
        <v>803</v>
      </c>
      <c r="C384" s="68" t="s">
        <v>13</v>
      </c>
      <c r="D384" s="69">
        <v>0</v>
      </c>
      <c r="E384" s="69">
        <v>9544086</v>
      </c>
      <c r="F384" s="69">
        <v>155643213</v>
      </c>
      <c r="G384" s="69">
        <v>57711125</v>
      </c>
      <c r="H384" s="69">
        <v>88388002</v>
      </c>
      <c r="I384" s="69">
        <v>0</v>
      </c>
      <c r="J384" s="68" t="s">
        <v>778</v>
      </c>
    </row>
    <row r="385" spans="1:10">
      <c r="A385" s="68" t="s">
        <v>804</v>
      </c>
      <c r="B385" s="68" t="s">
        <v>805</v>
      </c>
      <c r="C385" s="68" t="s">
        <v>13</v>
      </c>
      <c r="D385" s="69">
        <v>0</v>
      </c>
      <c r="E385" s="69">
        <v>4685806</v>
      </c>
      <c r="F385" s="69">
        <v>20514092</v>
      </c>
      <c r="G385" s="69">
        <v>5145316</v>
      </c>
      <c r="H385" s="69">
        <v>10682970</v>
      </c>
      <c r="I385" s="69">
        <v>0</v>
      </c>
      <c r="J385" s="68" t="s">
        <v>778</v>
      </c>
    </row>
    <row r="386" spans="1:10">
      <c r="A386" s="68" t="s">
        <v>806</v>
      </c>
      <c r="B386" s="68" t="s">
        <v>807</v>
      </c>
      <c r="C386" s="68" t="s">
        <v>13</v>
      </c>
      <c r="D386" s="69">
        <v>0</v>
      </c>
      <c r="E386" s="69">
        <v>1733329</v>
      </c>
      <c r="F386" s="69">
        <v>5238135</v>
      </c>
      <c r="G386" s="69">
        <v>3332848</v>
      </c>
      <c r="H386" s="69">
        <v>171958</v>
      </c>
      <c r="I386" s="69">
        <v>0</v>
      </c>
      <c r="J386" s="68" t="s">
        <v>778</v>
      </c>
    </row>
    <row r="387" spans="1:10">
      <c r="A387" s="68" t="s">
        <v>808</v>
      </c>
      <c r="B387" s="68" t="s">
        <v>809</v>
      </c>
      <c r="C387" s="68" t="s">
        <v>13</v>
      </c>
      <c r="D387" s="69">
        <v>24452925</v>
      </c>
      <c r="E387" s="69">
        <v>0</v>
      </c>
      <c r="F387" s="69">
        <v>44646846</v>
      </c>
      <c r="G387" s="69">
        <v>16067151</v>
      </c>
      <c r="H387" s="69">
        <v>53032620</v>
      </c>
      <c r="I387" s="69">
        <v>0</v>
      </c>
      <c r="J387" s="68" t="s">
        <v>778</v>
      </c>
    </row>
    <row r="388" spans="1:10">
      <c r="A388" s="68" t="s">
        <v>810</v>
      </c>
      <c r="B388" s="68" t="s">
        <v>811</v>
      </c>
      <c r="C388" s="68" t="s">
        <v>13</v>
      </c>
      <c r="D388" s="69">
        <v>165105384</v>
      </c>
      <c r="E388" s="69">
        <v>0</v>
      </c>
      <c r="F388" s="69">
        <v>983757300</v>
      </c>
      <c r="G388" s="69">
        <v>143539637</v>
      </c>
      <c r="H388" s="69">
        <v>1005323047</v>
      </c>
      <c r="I388" s="69">
        <v>0</v>
      </c>
      <c r="J388" s="68" t="s">
        <v>781</v>
      </c>
    </row>
    <row r="389" spans="1:10">
      <c r="A389" s="68" t="s">
        <v>812</v>
      </c>
      <c r="B389" s="68" t="s">
        <v>813</v>
      </c>
      <c r="C389" s="68" t="s">
        <v>13</v>
      </c>
      <c r="D389" s="69">
        <v>14374124</v>
      </c>
      <c r="E389" s="69">
        <v>0</v>
      </c>
      <c r="F389" s="69">
        <v>88273475</v>
      </c>
      <c r="G389" s="69">
        <v>24699295</v>
      </c>
      <c r="H389" s="69">
        <v>77948304</v>
      </c>
      <c r="I389" s="69">
        <v>0</v>
      </c>
      <c r="J389" s="68" t="s">
        <v>778</v>
      </c>
    </row>
    <row r="390" spans="1:10">
      <c r="A390" s="68" t="s">
        <v>814</v>
      </c>
      <c r="B390" s="68" t="s">
        <v>815</v>
      </c>
      <c r="C390" s="68" t="s">
        <v>13</v>
      </c>
      <c r="D390" s="69">
        <v>25907121</v>
      </c>
      <c r="E390" s="69">
        <v>0</v>
      </c>
      <c r="F390" s="69">
        <v>163104887</v>
      </c>
      <c r="G390" s="69">
        <v>34848180</v>
      </c>
      <c r="H390" s="69">
        <v>154163828</v>
      </c>
      <c r="I390" s="69">
        <v>0</v>
      </c>
      <c r="J390" s="68" t="s">
        <v>778</v>
      </c>
    </row>
    <row r="391" spans="1:10">
      <c r="A391" s="68" t="s">
        <v>816</v>
      </c>
      <c r="B391" s="68" t="s">
        <v>817</v>
      </c>
      <c r="C391" s="68" t="s">
        <v>13</v>
      </c>
      <c r="D391" s="69">
        <v>71018604</v>
      </c>
      <c r="E391" s="69">
        <v>0</v>
      </c>
      <c r="F391" s="69">
        <v>395483096</v>
      </c>
      <c r="G391" s="69">
        <v>70315347</v>
      </c>
      <c r="H391" s="69">
        <v>396186353</v>
      </c>
      <c r="I391" s="69">
        <v>0</v>
      </c>
      <c r="J391" s="68" t="s">
        <v>778</v>
      </c>
    </row>
    <row r="392" spans="1:10">
      <c r="A392" s="68" t="s">
        <v>818</v>
      </c>
      <c r="B392" s="68" t="s">
        <v>819</v>
      </c>
      <c r="C392" s="68" t="s">
        <v>13</v>
      </c>
      <c r="D392" s="69">
        <v>91501530</v>
      </c>
      <c r="E392" s="69">
        <v>0</v>
      </c>
      <c r="F392" s="69">
        <v>444230926</v>
      </c>
      <c r="G392" s="69">
        <v>71742582</v>
      </c>
      <c r="H392" s="69">
        <v>463989874</v>
      </c>
      <c r="I392" s="69">
        <v>0</v>
      </c>
      <c r="J392" s="68" t="s">
        <v>778</v>
      </c>
    </row>
    <row r="393" spans="1:10">
      <c r="A393" s="68" t="s">
        <v>820</v>
      </c>
      <c r="B393" s="68" t="s">
        <v>821</v>
      </c>
      <c r="C393" s="68" t="s">
        <v>13</v>
      </c>
      <c r="D393" s="69">
        <v>361385379</v>
      </c>
      <c r="E393" s="69">
        <v>0</v>
      </c>
      <c r="F393" s="69">
        <v>1171821220</v>
      </c>
      <c r="G393" s="69">
        <v>115986268</v>
      </c>
      <c r="H393" s="69">
        <v>1417220331</v>
      </c>
      <c r="I393" s="69">
        <v>0</v>
      </c>
      <c r="J393" s="68" t="s">
        <v>781</v>
      </c>
    </row>
    <row r="394" spans="1:10">
      <c r="A394" s="68" t="s">
        <v>822</v>
      </c>
      <c r="B394" s="68" t="s">
        <v>823</v>
      </c>
      <c r="C394" s="68" t="s">
        <v>13</v>
      </c>
      <c r="D394" s="69">
        <v>40930302</v>
      </c>
      <c r="E394" s="69">
        <v>0</v>
      </c>
      <c r="F394" s="69">
        <v>40621015</v>
      </c>
      <c r="G394" s="69">
        <v>17140414</v>
      </c>
      <c r="H394" s="69">
        <v>64410903</v>
      </c>
      <c r="I394" s="69">
        <v>0</v>
      </c>
      <c r="J394" s="68" t="s">
        <v>778</v>
      </c>
    </row>
    <row r="395" spans="1:10">
      <c r="A395" s="68" t="s">
        <v>824</v>
      </c>
      <c r="B395" s="68" t="s">
        <v>825</v>
      </c>
      <c r="C395" s="68" t="s">
        <v>13</v>
      </c>
      <c r="D395" s="69">
        <v>26813401</v>
      </c>
      <c r="E395" s="69">
        <v>0</v>
      </c>
      <c r="F395" s="69">
        <v>145666838</v>
      </c>
      <c r="G395" s="69">
        <v>29845507</v>
      </c>
      <c r="H395" s="69">
        <v>142634732</v>
      </c>
      <c r="I395" s="69">
        <v>0</v>
      </c>
      <c r="J395" s="68" t="s">
        <v>778</v>
      </c>
    </row>
    <row r="396" spans="1:10">
      <c r="A396" s="68" t="s">
        <v>826</v>
      </c>
      <c r="B396" s="68" t="s">
        <v>827</v>
      </c>
      <c r="C396" s="68" t="s">
        <v>13</v>
      </c>
      <c r="D396" s="69">
        <v>109258355</v>
      </c>
      <c r="E396" s="69">
        <v>0</v>
      </c>
      <c r="F396" s="69">
        <v>636415525</v>
      </c>
      <c r="G396" s="69">
        <v>83282331</v>
      </c>
      <c r="H396" s="69">
        <v>662391549</v>
      </c>
      <c r="I396" s="69">
        <v>0</v>
      </c>
      <c r="J396" s="68" t="s">
        <v>781</v>
      </c>
    </row>
    <row r="397" spans="1:10">
      <c r="A397" s="68" t="s">
        <v>828</v>
      </c>
      <c r="B397" s="68" t="s">
        <v>829</v>
      </c>
      <c r="C397" s="68" t="s">
        <v>13</v>
      </c>
      <c r="D397" s="69">
        <v>27657333</v>
      </c>
      <c r="E397" s="69">
        <v>0</v>
      </c>
      <c r="F397" s="69">
        <v>160752621</v>
      </c>
      <c r="G397" s="69">
        <v>8256308</v>
      </c>
      <c r="H397" s="69">
        <v>180153646</v>
      </c>
      <c r="I397" s="69">
        <v>0</v>
      </c>
      <c r="J397" s="68" t="s">
        <v>781</v>
      </c>
    </row>
    <row r="398" spans="1:10">
      <c r="A398" s="68" t="s">
        <v>830</v>
      </c>
      <c r="B398" s="68" t="s">
        <v>831</v>
      </c>
      <c r="C398" s="68" t="s">
        <v>13</v>
      </c>
      <c r="D398" s="69">
        <v>142813339</v>
      </c>
      <c r="E398" s="69">
        <v>0</v>
      </c>
      <c r="F398" s="69">
        <v>664528798</v>
      </c>
      <c r="G398" s="69">
        <v>46310277</v>
      </c>
      <c r="H398" s="69">
        <v>761031860</v>
      </c>
      <c r="I398" s="69">
        <v>0</v>
      </c>
      <c r="J398" s="68" t="s">
        <v>781</v>
      </c>
    </row>
    <row r="399" spans="1:10">
      <c r="A399" s="68" t="s">
        <v>832</v>
      </c>
      <c r="B399" s="68" t="s">
        <v>833</v>
      </c>
      <c r="C399" s="68" t="s">
        <v>13</v>
      </c>
      <c r="D399" s="69">
        <v>2226641</v>
      </c>
      <c r="E399" s="69">
        <v>0</v>
      </c>
      <c r="F399" s="69">
        <v>12309459</v>
      </c>
      <c r="G399" s="69">
        <v>848645</v>
      </c>
      <c r="H399" s="69">
        <v>13687455</v>
      </c>
      <c r="I399" s="69">
        <v>0</v>
      </c>
      <c r="J399" s="68" t="s">
        <v>778</v>
      </c>
    </row>
    <row r="400" spans="1:10">
      <c r="A400" s="68" t="s">
        <v>834</v>
      </c>
      <c r="B400" s="68" t="s">
        <v>835</v>
      </c>
      <c r="C400" s="68" t="s">
        <v>13</v>
      </c>
      <c r="D400" s="69">
        <v>5840088</v>
      </c>
      <c r="E400" s="69">
        <v>0</v>
      </c>
      <c r="F400" s="69">
        <v>154873065</v>
      </c>
      <c r="G400" s="69">
        <v>5809892</v>
      </c>
      <c r="H400" s="69">
        <v>154903261</v>
      </c>
      <c r="I400" s="69">
        <v>0</v>
      </c>
      <c r="J400" s="68" t="s">
        <v>781</v>
      </c>
    </row>
    <row r="401" spans="1:10">
      <c r="A401" s="68" t="s">
        <v>836</v>
      </c>
      <c r="B401" s="68" t="s">
        <v>837</v>
      </c>
      <c r="C401" s="68" t="s">
        <v>13</v>
      </c>
      <c r="D401" s="69">
        <v>10278190</v>
      </c>
      <c r="E401" s="69">
        <v>0</v>
      </c>
      <c r="F401" s="69">
        <v>265749979</v>
      </c>
      <c r="G401" s="69">
        <v>21635935</v>
      </c>
      <c r="H401" s="69">
        <v>254392234</v>
      </c>
      <c r="I401" s="69">
        <v>0</v>
      </c>
      <c r="J401" s="68" t="s">
        <v>781</v>
      </c>
    </row>
    <row r="402" spans="1:10">
      <c r="A402" s="68" t="s">
        <v>838</v>
      </c>
      <c r="B402" s="68" t="s">
        <v>839</v>
      </c>
      <c r="C402" s="68" t="s">
        <v>13</v>
      </c>
      <c r="D402" s="69">
        <v>15076843</v>
      </c>
      <c r="E402" s="69">
        <v>0</v>
      </c>
      <c r="F402" s="69">
        <v>181529730</v>
      </c>
      <c r="G402" s="69">
        <v>8778095</v>
      </c>
      <c r="H402" s="69">
        <v>187828478</v>
      </c>
      <c r="I402" s="69">
        <v>0</v>
      </c>
      <c r="J402" s="68" t="s">
        <v>781</v>
      </c>
    </row>
    <row r="403" spans="1:10">
      <c r="A403" s="68" t="s">
        <v>840</v>
      </c>
      <c r="B403" s="68" t="s">
        <v>841</v>
      </c>
      <c r="C403" s="68" t="s">
        <v>13</v>
      </c>
      <c r="D403" s="69">
        <v>0</v>
      </c>
      <c r="E403" s="69">
        <v>2585316</v>
      </c>
      <c r="F403" s="69">
        <v>19047384</v>
      </c>
      <c r="G403" s="69">
        <v>12460238</v>
      </c>
      <c r="H403" s="69">
        <v>4001830</v>
      </c>
      <c r="I403" s="69">
        <v>0</v>
      </c>
      <c r="J403" s="68" t="s">
        <v>778</v>
      </c>
    </row>
    <row r="404" spans="1:10">
      <c r="A404" s="68" t="s">
        <v>842</v>
      </c>
      <c r="B404" s="68" t="s">
        <v>843</v>
      </c>
      <c r="C404" s="68" t="s">
        <v>13</v>
      </c>
      <c r="D404" s="69">
        <v>0</v>
      </c>
      <c r="E404" s="69">
        <v>108038</v>
      </c>
      <c r="F404" s="69">
        <v>31936898</v>
      </c>
      <c r="G404" s="69">
        <v>9914460</v>
      </c>
      <c r="H404" s="69">
        <v>21914400</v>
      </c>
      <c r="I404" s="69">
        <v>0</v>
      </c>
      <c r="J404" s="68" t="s">
        <v>778</v>
      </c>
    </row>
    <row r="405" spans="1:10">
      <c r="A405" s="68" t="s">
        <v>844</v>
      </c>
      <c r="B405" s="68" t="s">
        <v>845</v>
      </c>
      <c r="C405" s="68" t="s">
        <v>13</v>
      </c>
      <c r="D405" s="69">
        <v>18086932</v>
      </c>
      <c r="E405" s="69">
        <v>0</v>
      </c>
      <c r="F405" s="69">
        <v>96535362</v>
      </c>
      <c r="G405" s="69">
        <v>28137180</v>
      </c>
      <c r="H405" s="69">
        <v>86485114</v>
      </c>
      <c r="I405" s="69">
        <v>0</v>
      </c>
      <c r="J405" s="68" t="s">
        <v>778</v>
      </c>
    </row>
    <row r="406" spans="1:10">
      <c r="A406" s="68" t="s">
        <v>846</v>
      </c>
      <c r="B406" s="68" t="s">
        <v>847</v>
      </c>
      <c r="C406" s="68" t="s">
        <v>13</v>
      </c>
      <c r="D406" s="69">
        <v>64663019</v>
      </c>
      <c r="E406" s="69">
        <v>0</v>
      </c>
      <c r="F406" s="69">
        <v>473477169</v>
      </c>
      <c r="G406" s="69">
        <v>65717291</v>
      </c>
      <c r="H406" s="69">
        <v>472422897</v>
      </c>
      <c r="I406" s="69">
        <v>0</v>
      </c>
      <c r="J406" s="68" t="s">
        <v>781</v>
      </c>
    </row>
    <row r="407" spans="1:10">
      <c r="A407" s="68" t="s">
        <v>848</v>
      </c>
      <c r="B407" s="68" t="s">
        <v>849</v>
      </c>
      <c r="C407" s="68" t="s">
        <v>13</v>
      </c>
      <c r="D407" s="69">
        <v>11266180</v>
      </c>
      <c r="E407" s="69">
        <v>0</v>
      </c>
      <c r="F407" s="69">
        <v>249831438</v>
      </c>
      <c r="G407" s="69">
        <v>45901091</v>
      </c>
      <c r="H407" s="69">
        <v>215196527</v>
      </c>
      <c r="I407" s="69">
        <v>0</v>
      </c>
      <c r="J407" s="68" t="s">
        <v>781</v>
      </c>
    </row>
    <row r="408" spans="1:10">
      <c r="A408" s="68" t="s">
        <v>850</v>
      </c>
      <c r="B408" s="68" t="s">
        <v>851</v>
      </c>
      <c r="C408" s="68" t="s">
        <v>13</v>
      </c>
      <c r="D408" s="69">
        <v>0</v>
      </c>
      <c r="E408" s="69">
        <v>500742</v>
      </c>
      <c r="F408" s="69">
        <v>24477990</v>
      </c>
      <c r="G408" s="69">
        <v>1363407</v>
      </c>
      <c r="H408" s="69">
        <v>22613841</v>
      </c>
      <c r="I408" s="69">
        <v>0</v>
      </c>
      <c r="J408" s="68" t="s">
        <v>778</v>
      </c>
    </row>
    <row r="409" spans="1:10">
      <c r="A409" s="68" t="s">
        <v>852</v>
      </c>
      <c r="B409" s="68" t="s">
        <v>853</v>
      </c>
      <c r="C409" s="68" t="s">
        <v>13</v>
      </c>
      <c r="D409" s="69">
        <v>44586115</v>
      </c>
      <c r="E409" s="69">
        <v>0</v>
      </c>
      <c r="F409" s="69">
        <v>277826156</v>
      </c>
      <c r="G409" s="69">
        <v>62669741</v>
      </c>
      <c r="H409" s="69">
        <v>259742530</v>
      </c>
      <c r="I409" s="69">
        <v>0</v>
      </c>
      <c r="J409" s="68" t="s">
        <v>778</v>
      </c>
    </row>
    <row r="410" spans="1:10">
      <c r="A410" s="68" t="s">
        <v>854</v>
      </c>
      <c r="B410" s="68" t="s">
        <v>855</v>
      </c>
      <c r="C410" s="68" t="s">
        <v>13</v>
      </c>
      <c r="D410" s="69">
        <v>37782440</v>
      </c>
      <c r="E410" s="69">
        <v>0</v>
      </c>
      <c r="F410" s="69">
        <v>178892602</v>
      </c>
      <c r="G410" s="69">
        <v>6920575</v>
      </c>
      <c r="H410" s="69">
        <v>209754467</v>
      </c>
      <c r="I410" s="69">
        <v>0</v>
      </c>
      <c r="J410" s="68" t="s">
        <v>781</v>
      </c>
    </row>
    <row r="411" spans="1:10">
      <c r="A411" s="68" t="s">
        <v>856</v>
      </c>
      <c r="B411" s="68" t="s">
        <v>857</v>
      </c>
      <c r="C411" s="68" t="s">
        <v>13</v>
      </c>
      <c r="D411" s="69">
        <v>16698441</v>
      </c>
      <c r="E411" s="69">
        <v>0</v>
      </c>
      <c r="F411" s="69">
        <v>93633002</v>
      </c>
      <c r="G411" s="69">
        <v>11171725</v>
      </c>
      <c r="H411" s="69">
        <v>99159718</v>
      </c>
      <c r="I411" s="69">
        <v>0</v>
      </c>
      <c r="J411" s="68" t="s">
        <v>781</v>
      </c>
    </row>
    <row r="412" spans="1:10">
      <c r="A412" s="68" t="s">
        <v>858</v>
      </c>
      <c r="B412" s="68" t="s">
        <v>859</v>
      </c>
      <c r="C412" s="68" t="s">
        <v>13</v>
      </c>
      <c r="D412" s="69">
        <v>0</v>
      </c>
      <c r="E412" s="69">
        <v>667364</v>
      </c>
      <c r="F412" s="69">
        <v>4063428</v>
      </c>
      <c r="G412" s="69">
        <v>813383</v>
      </c>
      <c r="H412" s="69">
        <v>2582681</v>
      </c>
      <c r="I412" s="69">
        <v>0</v>
      </c>
      <c r="J412" s="68" t="s">
        <v>778</v>
      </c>
    </row>
    <row r="413" spans="1:10">
      <c r="A413" s="68" t="s">
        <v>860</v>
      </c>
      <c r="B413" s="68" t="s">
        <v>861</v>
      </c>
      <c r="C413" s="68" t="s">
        <v>13</v>
      </c>
      <c r="D413" s="69">
        <v>88600326</v>
      </c>
      <c r="E413" s="69">
        <v>0</v>
      </c>
      <c r="F413" s="69">
        <v>410209372</v>
      </c>
      <c r="G413" s="69">
        <v>58580054</v>
      </c>
      <c r="H413" s="69">
        <v>440229644</v>
      </c>
      <c r="I413" s="69">
        <v>0</v>
      </c>
      <c r="J413" s="68" t="s">
        <v>781</v>
      </c>
    </row>
    <row r="414" spans="1:10">
      <c r="A414" s="68" t="s">
        <v>862</v>
      </c>
      <c r="B414" s="68" t="s">
        <v>863</v>
      </c>
      <c r="C414" s="68" t="s">
        <v>13</v>
      </c>
      <c r="D414" s="69">
        <v>0</v>
      </c>
      <c r="E414" s="69">
        <v>3529698</v>
      </c>
      <c r="F414" s="69">
        <v>37477105</v>
      </c>
      <c r="G414" s="69">
        <v>14630009</v>
      </c>
      <c r="H414" s="69">
        <v>19317398</v>
      </c>
      <c r="I414" s="69">
        <v>0</v>
      </c>
      <c r="J414" s="68" t="s">
        <v>778</v>
      </c>
    </row>
    <row r="415" spans="1:10">
      <c r="A415" s="68" t="s">
        <v>864</v>
      </c>
      <c r="B415" s="68" t="s">
        <v>865</v>
      </c>
      <c r="C415" s="68" t="s">
        <v>13</v>
      </c>
      <c r="D415" s="69">
        <v>145466640</v>
      </c>
      <c r="E415" s="69">
        <v>0</v>
      </c>
      <c r="F415" s="69">
        <v>819757820</v>
      </c>
      <c r="G415" s="69">
        <v>101514695</v>
      </c>
      <c r="H415" s="69">
        <v>863709765</v>
      </c>
      <c r="I415" s="69">
        <v>0</v>
      </c>
      <c r="J415" s="68" t="s">
        <v>781</v>
      </c>
    </row>
    <row r="416" spans="1:10">
      <c r="A416" s="68" t="s">
        <v>866</v>
      </c>
      <c r="B416" s="68" t="s">
        <v>867</v>
      </c>
      <c r="C416" s="68" t="s">
        <v>13</v>
      </c>
      <c r="D416" s="69">
        <v>54715474</v>
      </c>
      <c r="E416" s="69">
        <v>0</v>
      </c>
      <c r="F416" s="69">
        <v>201019564</v>
      </c>
      <c r="G416" s="69">
        <v>42824680</v>
      </c>
      <c r="H416" s="69">
        <v>212910358</v>
      </c>
      <c r="I416" s="69">
        <v>0</v>
      </c>
      <c r="J416" s="68" t="s">
        <v>781</v>
      </c>
    </row>
    <row r="417" spans="1:10">
      <c r="A417" s="68" t="s">
        <v>868</v>
      </c>
      <c r="B417" s="68" t="s">
        <v>869</v>
      </c>
      <c r="C417" s="68" t="s">
        <v>13</v>
      </c>
      <c r="D417" s="69">
        <v>3144685</v>
      </c>
      <c r="E417" s="69">
        <v>0</v>
      </c>
      <c r="F417" s="69">
        <v>10285671</v>
      </c>
      <c r="G417" s="69">
        <v>3113381</v>
      </c>
      <c r="H417" s="69">
        <v>10316975</v>
      </c>
      <c r="I417" s="69">
        <v>0</v>
      </c>
      <c r="J417" s="68" t="s">
        <v>778</v>
      </c>
    </row>
    <row r="418" spans="1:10">
      <c r="A418" s="68" t="s">
        <v>870</v>
      </c>
      <c r="B418" s="68" t="s">
        <v>871</v>
      </c>
      <c r="C418" s="68" t="s">
        <v>13</v>
      </c>
      <c r="D418" s="69">
        <v>66041010</v>
      </c>
      <c r="E418" s="69">
        <v>0</v>
      </c>
      <c r="F418" s="69">
        <v>110195189</v>
      </c>
      <c r="G418" s="69">
        <v>32922223</v>
      </c>
      <c r="H418" s="69">
        <v>143313976</v>
      </c>
      <c r="I418" s="69">
        <v>0</v>
      </c>
      <c r="J418" s="68" t="s">
        <v>778</v>
      </c>
    </row>
    <row r="419" spans="1:10">
      <c r="A419" s="68" t="s">
        <v>872</v>
      </c>
      <c r="B419" s="68" t="s">
        <v>873</v>
      </c>
      <c r="C419" s="68" t="s">
        <v>13</v>
      </c>
      <c r="D419" s="69">
        <v>21017914</v>
      </c>
      <c r="E419" s="69">
        <v>0</v>
      </c>
      <c r="F419" s="69">
        <v>45180247</v>
      </c>
      <c r="G419" s="69">
        <v>8939667</v>
      </c>
      <c r="H419" s="69">
        <v>57258494</v>
      </c>
      <c r="I419" s="69">
        <v>0</v>
      </c>
      <c r="J419" s="68" t="s">
        <v>778</v>
      </c>
    </row>
    <row r="420" spans="1:10">
      <c r="A420" s="68" t="s">
        <v>874</v>
      </c>
      <c r="B420" s="68" t="s">
        <v>875</v>
      </c>
      <c r="C420" s="68" t="s">
        <v>13</v>
      </c>
      <c r="D420" s="69">
        <v>2632931</v>
      </c>
      <c r="E420" s="69">
        <v>0</v>
      </c>
      <c r="F420" s="69">
        <v>33196175</v>
      </c>
      <c r="G420" s="69">
        <v>9983292</v>
      </c>
      <c r="H420" s="69">
        <v>25845814</v>
      </c>
      <c r="I420" s="69">
        <v>0</v>
      </c>
      <c r="J420" s="68" t="s">
        <v>778</v>
      </c>
    </row>
    <row r="421" spans="1:10">
      <c r="A421" s="68" t="s">
        <v>876</v>
      </c>
      <c r="B421" s="68" t="s">
        <v>877</v>
      </c>
      <c r="C421" s="68" t="s">
        <v>13</v>
      </c>
      <c r="D421" s="69">
        <v>46084412</v>
      </c>
      <c r="E421" s="69">
        <v>0</v>
      </c>
      <c r="F421" s="69">
        <v>289434303</v>
      </c>
      <c r="G421" s="69">
        <v>30158038</v>
      </c>
      <c r="H421" s="69">
        <v>305360677</v>
      </c>
      <c r="I421" s="69">
        <v>0</v>
      </c>
      <c r="J421" s="68" t="s">
        <v>781</v>
      </c>
    </row>
    <row r="422" spans="1:10">
      <c r="A422" s="68" t="s">
        <v>878</v>
      </c>
      <c r="B422" s="68" t="s">
        <v>879</v>
      </c>
      <c r="C422" s="68" t="s">
        <v>13</v>
      </c>
      <c r="D422" s="69">
        <v>48162060</v>
      </c>
      <c r="E422" s="69">
        <v>0</v>
      </c>
      <c r="F422" s="69">
        <v>274973904</v>
      </c>
      <c r="G422" s="69">
        <v>24466683</v>
      </c>
      <c r="H422" s="69">
        <v>298669281</v>
      </c>
      <c r="I422" s="69">
        <v>0</v>
      </c>
      <c r="J422" s="68" t="s">
        <v>781</v>
      </c>
    </row>
    <row r="423" spans="1:10">
      <c r="A423" s="68" t="s">
        <v>880</v>
      </c>
      <c r="B423" s="68" t="s">
        <v>881</v>
      </c>
      <c r="C423" s="68" t="s">
        <v>13</v>
      </c>
      <c r="D423" s="69">
        <v>3496909</v>
      </c>
      <c r="E423" s="69">
        <v>0</v>
      </c>
      <c r="F423" s="69">
        <v>25924993</v>
      </c>
      <c r="G423" s="69">
        <v>5415488</v>
      </c>
      <c r="H423" s="69">
        <v>24006414</v>
      </c>
      <c r="I423" s="69">
        <v>0</v>
      </c>
      <c r="J423" s="68" t="s">
        <v>778</v>
      </c>
    </row>
    <row r="424" spans="1:10">
      <c r="A424" s="68" t="s">
        <v>882</v>
      </c>
      <c r="B424" s="68" t="s">
        <v>883</v>
      </c>
      <c r="C424" s="68" t="s">
        <v>13</v>
      </c>
      <c r="D424" s="69">
        <v>3828495</v>
      </c>
      <c r="E424" s="69">
        <v>0</v>
      </c>
      <c r="F424" s="69">
        <v>13566014</v>
      </c>
      <c r="G424" s="69">
        <v>7523412</v>
      </c>
      <c r="H424" s="69">
        <v>9871097</v>
      </c>
      <c r="I424" s="69">
        <v>0</v>
      </c>
      <c r="J424" s="68" t="s">
        <v>778</v>
      </c>
    </row>
    <row r="425" spans="1:10">
      <c r="A425" s="68" t="s">
        <v>884</v>
      </c>
      <c r="B425" s="68" t="s">
        <v>885</v>
      </c>
      <c r="C425" s="68" t="s">
        <v>13</v>
      </c>
      <c r="D425" s="69">
        <v>28000046</v>
      </c>
      <c r="E425" s="69">
        <v>0</v>
      </c>
      <c r="F425" s="69">
        <v>86042106</v>
      </c>
      <c r="G425" s="69">
        <v>22846622</v>
      </c>
      <c r="H425" s="69">
        <v>91195530</v>
      </c>
      <c r="I425" s="69">
        <v>0</v>
      </c>
      <c r="J425" s="68" t="s">
        <v>778</v>
      </c>
    </row>
    <row r="426" spans="1:10">
      <c r="A426" s="68" t="s">
        <v>886</v>
      </c>
      <c r="B426" s="68" t="s">
        <v>887</v>
      </c>
      <c r="C426" s="68" t="s">
        <v>13</v>
      </c>
      <c r="D426" s="69">
        <v>25536038</v>
      </c>
      <c r="E426" s="69">
        <v>0</v>
      </c>
      <c r="F426" s="69">
        <v>148191686</v>
      </c>
      <c r="G426" s="69">
        <v>31245180</v>
      </c>
      <c r="H426" s="69">
        <v>142482544</v>
      </c>
      <c r="I426" s="69">
        <v>0</v>
      </c>
      <c r="J426" s="68" t="s">
        <v>778</v>
      </c>
    </row>
    <row r="427" spans="1:10">
      <c r="A427" s="68" t="s">
        <v>888</v>
      </c>
      <c r="B427" s="68" t="s">
        <v>889</v>
      </c>
      <c r="C427" s="68" t="s">
        <v>13</v>
      </c>
      <c r="D427" s="69">
        <v>8869332</v>
      </c>
      <c r="E427" s="69">
        <v>0</v>
      </c>
      <c r="F427" s="69">
        <v>121843994</v>
      </c>
      <c r="G427" s="69">
        <v>8729503</v>
      </c>
      <c r="H427" s="69">
        <v>121983823</v>
      </c>
      <c r="I427" s="69">
        <v>0</v>
      </c>
      <c r="J427" s="68" t="s">
        <v>781</v>
      </c>
    </row>
    <row r="428" spans="1:10">
      <c r="A428" s="68" t="s">
        <v>890</v>
      </c>
      <c r="B428" s="68" t="s">
        <v>891</v>
      </c>
      <c r="C428" s="68" t="s">
        <v>13</v>
      </c>
      <c r="D428" s="69">
        <v>24788532</v>
      </c>
      <c r="E428" s="69">
        <v>0</v>
      </c>
      <c r="F428" s="69">
        <v>202286668</v>
      </c>
      <c r="G428" s="69">
        <v>18692801</v>
      </c>
      <c r="H428" s="69">
        <v>208382399</v>
      </c>
      <c r="I428" s="69">
        <v>0</v>
      </c>
      <c r="J428" s="68" t="s">
        <v>781</v>
      </c>
    </row>
    <row r="429" spans="1:10">
      <c r="A429" s="68" t="s">
        <v>892</v>
      </c>
      <c r="B429" s="68" t="s">
        <v>893</v>
      </c>
      <c r="C429" s="68" t="s">
        <v>13</v>
      </c>
      <c r="D429" s="69">
        <v>1715717</v>
      </c>
      <c r="E429" s="69">
        <v>0</v>
      </c>
      <c r="F429" s="69">
        <v>8232602</v>
      </c>
      <c r="G429" s="69">
        <v>1280297</v>
      </c>
      <c r="H429" s="69">
        <v>8668022</v>
      </c>
      <c r="I429" s="69">
        <v>0</v>
      </c>
      <c r="J429" s="68" t="s">
        <v>778</v>
      </c>
    </row>
    <row r="430" spans="1:10">
      <c r="A430" s="68" t="s">
        <v>894</v>
      </c>
      <c r="B430" s="68" t="s">
        <v>895</v>
      </c>
      <c r="C430" s="68" t="s">
        <v>13</v>
      </c>
      <c r="D430" s="69">
        <v>6063814</v>
      </c>
      <c r="E430" s="69">
        <v>0</v>
      </c>
      <c r="F430" s="69">
        <v>38011536</v>
      </c>
      <c r="G430" s="69">
        <v>4715760</v>
      </c>
      <c r="H430" s="69">
        <v>39359590</v>
      </c>
      <c r="I430" s="69">
        <v>0</v>
      </c>
      <c r="J430" s="68" t="s">
        <v>781</v>
      </c>
    </row>
    <row r="431" spans="1:10">
      <c r="A431" s="68" t="s">
        <v>896</v>
      </c>
      <c r="B431" s="68" t="s">
        <v>897</v>
      </c>
      <c r="C431" s="68" t="s">
        <v>13</v>
      </c>
      <c r="D431" s="69">
        <v>17608738</v>
      </c>
      <c r="E431" s="69">
        <v>0</v>
      </c>
      <c r="F431" s="69">
        <v>37791175</v>
      </c>
      <c r="G431" s="69">
        <v>5502353</v>
      </c>
      <c r="H431" s="69">
        <v>49897560</v>
      </c>
      <c r="I431" s="69">
        <v>0</v>
      </c>
      <c r="J431" s="68" t="s">
        <v>781</v>
      </c>
    </row>
    <row r="432" spans="1:10">
      <c r="A432" s="68" t="s">
        <v>898</v>
      </c>
      <c r="B432" s="68" t="s">
        <v>899</v>
      </c>
      <c r="C432" s="68" t="s">
        <v>13</v>
      </c>
      <c r="D432" s="69">
        <v>16096906</v>
      </c>
      <c r="E432" s="69">
        <v>0</v>
      </c>
      <c r="F432" s="69">
        <v>64357015</v>
      </c>
      <c r="G432" s="69">
        <v>8932641</v>
      </c>
      <c r="H432" s="69">
        <v>71521280</v>
      </c>
      <c r="I432" s="69">
        <v>0</v>
      </c>
      <c r="J432" s="68" t="s">
        <v>781</v>
      </c>
    </row>
    <row r="433" spans="1:10">
      <c r="A433" s="68" t="s">
        <v>900</v>
      </c>
      <c r="B433" s="68" t="s">
        <v>901</v>
      </c>
      <c r="C433" s="68" t="s">
        <v>13</v>
      </c>
      <c r="D433" s="69">
        <v>17444128</v>
      </c>
      <c r="E433" s="69">
        <v>0</v>
      </c>
      <c r="F433" s="69">
        <v>116083634</v>
      </c>
      <c r="G433" s="69">
        <v>2466587</v>
      </c>
      <c r="H433" s="69">
        <v>131061175</v>
      </c>
      <c r="I433" s="69">
        <v>0</v>
      </c>
      <c r="J433" s="68" t="s">
        <v>781</v>
      </c>
    </row>
    <row r="434" spans="1:10">
      <c r="A434" s="68" t="s">
        <v>902</v>
      </c>
      <c r="B434" s="68" t="s">
        <v>903</v>
      </c>
      <c r="C434" s="68" t="s">
        <v>13</v>
      </c>
      <c r="D434" s="69">
        <v>1004755</v>
      </c>
      <c r="E434" s="69">
        <v>0</v>
      </c>
      <c r="F434" s="69">
        <v>4196168</v>
      </c>
      <c r="G434" s="69">
        <v>0</v>
      </c>
      <c r="H434" s="69">
        <v>5200923</v>
      </c>
      <c r="I434" s="69">
        <v>0</v>
      </c>
      <c r="J434" s="68" t="s">
        <v>778</v>
      </c>
    </row>
    <row r="435" spans="1:10">
      <c r="A435" s="68" t="s">
        <v>904</v>
      </c>
      <c r="B435" s="68" t="s">
        <v>903</v>
      </c>
      <c r="C435" s="68" t="s">
        <v>13</v>
      </c>
      <c r="D435" s="69">
        <v>1032940</v>
      </c>
      <c r="E435" s="69">
        <v>0</v>
      </c>
      <c r="F435" s="69">
        <v>8639682</v>
      </c>
      <c r="G435" s="69">
        <v>0</v>
      </c>
      <c r="H435" s="69">
        <v>9672622</v>
      </c>
      <c r="I435" s="69">
        <v>0</v>
      </c>
      <c r="J435" s="68" t="s">
        <v>778</v>
      </c>
    </row>
    <row r="436" spans="1:10">
      <c r="A436" s="68" t="s">
        <v>905</v>
      </c>
      <c r="B436" s="68" t="s">
        <v>906</v>
      </c>
      <c r="C436" s="68" t="s">
        <v>13</v>
      </c>
      <c r="D436" s="69">
        <v>4583645</v>
      </c>
      <c r="E436" s="69">
        <v>0</v>
      </c>
      <c r="F436" s="69">
        <v>7233031</v>
      </c>
      <c r="G436" s="69">
        <v>0</v>
      </c>
      <c r="H436" s="69">
        <v>11816676</v>
      </c>
      <c r="I436" s="69">
        <v>0</v>
      </c>
      <c r="J436" s="68" t="s">
        <v>778</v>
      </c>
    </row>
    <row r="437" spans="1:10">
      <c r="A437" s="68" t="s">
        <v>907</v>
      </c>
      <c r="B437" s="68" t="s">
        <v>908</v>
      </c>
      <c r="C437" s="68" t="s">
        <v>13</v>
      </c>
      <c r="D437" s="69">
        <v>1500016</v>
      </c>
      <c r="E437" s="69">
        <v>0</v>
      </c>
      <c r="F437" s="69">
        <v>10286031</v>
      </c>
      <c r="G437" s="69">
        <v>0</v>
      </c>
      <c r="H437" s="69">
        <v>11786047</v>
      </c>
      <c r="I437" s="69">
        <v>0</v>
      </c>
      <c r="J437" s="68" t="s">
        <v>781</v>
      </c>
    </row>
    <row r="438" spans="1:10">
      <c r="A438" s="68" t="s">
        <v>909</v>
      </c>
      <c r="B438" s="68" t="s">
        <v>910</v>
      </c>
      <c r="C438" s="68" t="s">
        <v>13</v>
      </c>
      <c r="D438" s="69">
        <v>6446223</v>
      </c>
      <c r="E438" s="69">
        <v>0</v>
      </c>
      <c r="F438" s="69">
        <v>43386712</v>
      </c>
      <c r="G438" s="69">
        <v>0</v>
      </c>
      <c r="H438" s="69">
        <v>49832935</v>
      </c>
      <c r="I438" s="69">
        <v>0</v>
      </c>
      <c r="J438" s="68" t="s">
        <v>781</v>
      </c>
    </row>
    <row r="439" spans="1:10">
      <c r="A439" s="68" t="s">
        <v>911</v>
      </c>
      <c r="B439" s="68" t="s">
        <v>908</v>
      </c>
      <c r="C439" s="68" t="s">
        <v>13</v>
      </c>
      <c r="D439" s="69">
        <v>4788608</v>
      </c>
      <c r="E439" s="69">
        <v>0</v>
      </c>
      <c r="F439" s="69">
        <v>23703597</v>
      </c>
      <c r="G439" s="69">
        <v>0</v>
      </c>
      <c r="H439" s="69">
        <v>28492205</v>
      </c>
      <c r="I439" s="69">
        <v>0</v>
      </c>
      <c r="J439" s="68" t="s">
        <v>781</v>
      </c>
    </row>
    <row r="440" spans="1:10">
      <c r="A440" s="68" t="s">
        <v>912</v>
      </c>
      <c r="B440" s="68" t="s">
        <v>910</v>
      </c>
      <c r="C440" s="68" t="s">
        <v>13</v>
      </c>
      <c r="D440" s="69">
        <v>6453534</v>
      </c>
      <c r="E440" s="69">
        <v>0</v>
      </c>
      <c r="F440" s="69">
        <v>23688052</v>
      </c>
      <c r="G440" s="69">
        <v>0</v>
      </c>
      <c r="H440" s="69">
        <v>30141586</v>
      </c>
      <c r="I440" s="69">
        <v>0</v>
      </c>
      <c r="J440" s="68" t="s">
        <v>781</v>
      </c>
    </row>
    <row r="441" spans="1:10">
      <c r="A441" s="68" t="s">
        <v>913</v>
      </c>
      <c r="B441" s="68" t="s">
        <v>910</v>
      </c>
      <c r="C441" s="68" t="s">
        <v>13</v>
      </c>
      <c r="D441" s="69">
        <v>5109959</v>
      </c>
      <c r="E441" s="69">
        <v>0</v>
      </c>
      <c r="F441" s="69">
        <v>11912462</v>
      </c>
      <c r="G441" s="69">
        <v>0</v>
      </c>
      <c r="H441" s="69">
        <v>17022421</v>
      </c>
      <c r="I441" s="69">
        <v>0</v>
      </c>
      <c r="J441" s="68" t="s">
        <v>781</v>
      </c>
    </row>
    <row r="442" spans="1:10">
      <c r="A442" s="68" t="s">
        <v>914</v>
      </c>
      <c r="B442" s="68" t="s">
        <v>910</v>
      </c>
      <c r="C442" s="68" t="s">
        <v>13</v>
      </c>
      <c r="D442" s="69">
        <v>3285841</v>
      </c>
      <c r="E442" s="69">
        <v>0</v>
      </c>
      <c r="F442" s="69">
        <v>8524731</v>
      </c>
      <c r="G442" s="69">
        <v>0</v>
      </c>
      <c r="H442" s="69">
        <v>11810572</v>
      </c>
      <c r="I442" s="69">
        <v>0</v>
      </c>
      <c r="J442" s="68" t="s">
        <v>781</v>
      </c>
    </row>
    <row r="443" spans="1:10">
      <c r="A443" s="68" t="s">
        <v>915</v>
      </c>
      <c r="B443" s="68" t="s">
        <v>916</v>
      </c>
      <c r="C443" s="68" t="s">
        <v>13</v>
      </c>
      <c r="D443" s="69">
        <v>3657189</v>
      </c>
      <c r="E443" s="69">
        <v>0</v>
      </c>
      <c r="F443" s="69">
        <v>10386149</v>
      </c>
      <c r="G443" s="69">
        <v>0</v>
      </c>
      <c r="H443" s="69">
        <v>14043338</v>
      </c>
      <c r="I443" s="69">
        <v>0</v>
      </c>
      <c r="J443" s="68" t="s">
        <v>781</v>
      </c>
    </row>
    <row r="444" spans="1:10">
      <c r="A444" s="68" t="s">
        <v>917</v>
      </c>
      <c r="B444" s="68" t="s">
        <v>908</v>
      </c>
      <c r="C444" s="68" t="s">
        <v>13</v>
      </c>
      <c r="D444" s="69">
        <v>1173334</v>
      </c>
      <c r="E444" s="69">
        <v>0</v>
      </c>
      <c r="F444" s="69">
        <v>28133865</v>
      </c>
      <c r="G444" s="69">
        <v>0</v>
      </c>
      <c r="H444" s="69">
        <v>29307199</v>
      </c>
      <c r="I444" s="69">
        <v>0</v>
      </c>
      <c r="J444" s="68" t="s">
        <v>781</v>
      </c>
    </row>
    <row r="445" spans="1:10">
      <c r="A445" s="68" t="s">
        <v>918</v>
      </c>
      <c r="B445" s="68" t="s">
        <v>906</v>
      </c>
      <c r="C445" s="68" t="s">
        <v>13</v>
      </c>
      <c r="D445" s="69">
        <v>0</v>
      </c>
      <c r="E445" s="69">
        <v>0</v>
      </c>
      <c r="F445" s="69">
        <v>6762007</v>
      </c>
      <c r="G445" s="69">
        <v>0</v>
      </c>
      <c r="H445" s="69">
        <v>6762007</v>
      </c>
      <c r="I445" s="69">
        <v>0</v>
      </c>
      <c r="J445" s="68" t="s">
        <v>778</v>
      </c>
    </row>
    <row r="446" spans="1:10">
      <c r="A446" s="68" t="s">
        <v>919</v>
      </c>
      <c r="B446" s="68" t="s">
        <v>906</v>
      </c>
      <c r="C446" s="68" t="s">
        <v>13</v>
      </c>
      <c r="D446" s="69">
        <v>3756826</v>
      </c>
      <c r="E446" s="69">
        <v>0</v>
      </c>
      <c r="F446" s="69">
        <v>11086863</v>
      </c>
      <c r="G446" s="69">
        <v>0</v>
      </c>
      <c r="H446" s="69">
        <v>14843689</v>
      </c>
      <c r="I446" s="69">
        <v>0</v>
      </c>
      <c r="J446" s="68" t="s">
        <v>778</v>
      </c>
    </row>
    <row r="447" spans="1:10">
      <c r="A447" s="68" t="s">
        <v>920</v>
      </c>
      <c r="B447" s="68" t="s">
        <v>921</v>
      </c>
      <c r="C447" s="68" t="s">
        <v>13</v>
      </c>
      <c r="D447" s="69">
        <v>0</v>
      </c>
      <c r="E447" s="69">
        <v>0</v>
      </c>
      <c r="F447" s="69">
        <v>3246076</v>
      </c>
      <c r="G447" s="69">
        <v>0</v>
      </c>
      <c r="H447" s="69">
        <v>3246076</v>
      </c>
      <c r="I447" s="69">
        <v>0</v>
      </c>
      <c r="J447" s="68" t="s">
        <v>778</v>
      </c>
    </row>
    <row r="448" spans="1:10">
      <c r="A448" s="68" t="s">
        <v>922</v>
      </c>
      <c r="B448" s="68" t="s">
        <v>921</v>
      </c>
      <c r="C448" s="68" t="s">
        <v>13</v>
      </c>
      <c r="D448" s="69">
        <v>0</v>
      </c>
      <c r="E448" s="69">
        <v>0</v>
      </c>
      <c r="F448" s="69">
        <v>1594163</v>
      </c>
      <c r="G448" s="69">
        <v>0</v>
      </c>
      <c r="H448" s="69">
        <v>1594163</v>
      </c>
      <c r="I448" s="69">
        <v>0</v>
      </c>
      <c r="J448" s="68" t="s">
        <v>778</v>
      </c>
    </row>
    <row r="449" spans="1:10">
      <c r="A449" s="68" t="s">
        <v>923</v>
      </c>
      <c r="B449" s="68" t="s">
        <v>910</v>
      </c>
      <c r="C449" s="68" t="s">
        <v>13</v>
      </c>
      <c r="D449" s="69">
        <v>6026956</v>
      </c>
      <c r="E449" s="69">
        <v>0</v>
      </c>
      <c r="F449" s="69">
        <v>14081795</v>
      </c>
      <c r="G449" s="69">
        <v>0</v>
      </c>
      <c r="H449" s="69">
        <v>20108751</v>
      </c>
      <c r="I449" s="69">
        <v>0</v>
      </c>
      <c r="J449" s="68" t="s">
        <v>781</v>
      </c>
    </row>
    <row r="450" spans="1:10">
      <c r="A450" s="68" t="s">
        <v>924</v>
      </c>
      <c r="B450" s="68" t="s">
        <v>906</v>
      </c>
      <c r="C450" s="68" t="s">
        <v>13</v>
      </c>
      <c r="D450" s="69">
        <v>3783218</v>
      </c>
      <c r="E450" s="69">
        <v>0</v>
      </c>
      <c r="F450" s="69">
        <v>20251297</v>
      </c>
      <c r="G450" s="69">
        <v>0</v>
      </c>
      <c r="H450" s="69">
        <v>24034515</v>
      </c>
      <c r="I450" s="69">
        <v>0</v>
      </c>
      <c r="J450" s="68" t="s">
        <v>778</v>
      </c>
    </row>
    <row r="451" spans="1:10">
      <c r="A451" s="68" t="s">
        <v>925</v>
      </c>
      <c r="B451" s="68" t="s">
        <v>906</v>
      </c>
      <c r="C451" s="68" t="s">
        <v>13</v>
      </c>
      <c r="D451" s="69">
        <v>1781362</v>
      </c>
      <c r="E451" s="69">
        <v>0</v>
      </c>
      <c r="F451" s="69">
        <v>9678919</v>
      </c>
      <c r="G451" s="69">
        <v>0</v>
      </c>
      <c r="H451" s="69">
        <v>11460281</v>
      </c>
      <c r="I451" s="69">
        <v>0</v>
      </c>
      <c r="J451" s="68" t="s">
        <v>778</v>
      </c>
    </row>
    <row r="452" spans="1:10">
      <c r="A452" s="68" t="s">
        <v>926</v>
      </c>
      <c r="B452" s="68" t="s">
        <v>906</v>
      </c>
      <c r="C452" s="68" t="s">
        <v>13</v>
      </c>
      <c r="D452" s="69">
        <v>0</v>
      </c>
      <c r="E452" s="69">
        <v>0</v>
      </c>
      <c r="F452" s="69">
        <v>5033523</v>
      </c>
      <c r="G452" s="69">
        <v>0</v>
      </c>
      <c r="H452" s="69">
        <v>5033523</v>
      </c>
      <c r="I452" s="69">
        <v>0</v>
      </c>
      <c r="J452" s="68" t="s">
        <v>778</v>
      </c>
    </row>
    <row r="453" spans="1:10">
      <c r="A453" s="68" t="s">
        <v>927</v>
      </c>
      <c r="B453" s="68" t="s">
        <v>908</v>
      </c>
      <c r="C453" s="68" t="s">
        <v>13</v>
      </c>
      <c r="D453" s="69">
        <v>1074124</v>
      </c>
      <c r="E453" s="69">
        <v>0</v>
      </c>
      <c r="F453" s="69">
        <v>20450639</v>
      </c>
      <c r="G453" s="69">
        <v>0</v>
      </c>
      <c r="H453" s="69">
        <v>21524763</v>
      </c>
      <c r="I453" s="69">
        <v>0</v>
      </c>
      <c r="J453" s="68" t="s">
        <v>781</v>
      </c>
    </row>
    <row r="454" spans="1:10">
      <c r="A454" s="68" t="s">
        <v>928</v>
      </c>
      <c r="B454" s="68" t="s">
        <v>910</v>
      </c>
      <c r="C454" s="68" t="s">
        <v>13</v>
      </c>
      <c r="D454" s="69">
        <v>3422055</v>
      </c>
      <c r="E454" s="69">
        <v>0</v>
      </c>
      <c r="F454" s="69">
        <v>10596254</v>
      </c>
      <c r="G454" s="69">
        <v>0</v>
      </c>
      <c r="H454" s="69">
        <v>14018309</v>
      </c>
      <c r="I454" s="69">
        <v>0</v>
      </c>
      <c r="J454" s="68" t="s">
        <v>781</v>
      </c>
    </row>
    <row r="455" spans="1:10">
      <c r="A455" s="68" t="s">
        <v>929</v>
      </c>
      <c r="B455" s="68" t="s">
        <v>908</v>
      </c>
      <c r="C455" s="68" t="s">
        <v>13</v>
      </c>
      <c r="D455" s="69">
        <v>5042628</v>
      </c>
      <c r="E455" s="69">
        <v>0</v>
      </c>
      <c r="F455" s="69">
        <v>29731744</v>
      </c>
      <c r="G455" s="69">
        <v>0</v>
      </c>
      <c r="H455" s="69">
        <v>34774372</v>
      </c>
      <c r="I455" s="69">
        <v>0</v>
      </c>
      <c r="J455" s="68" t="s">
        <v>781</v>
      </c>
    </row>
    <row r="456" spans="1:10">
      <c r="A456" s="68" t="s">
        <v>930</v>
      </c>
      <c r="B456" s="68" t="s">
        <v>910</v>
      </c>
      <c r="C456" s="68" t="s">
        <v>13</v>
      </c>
      <c r="D456" s="69">
        <v>3483286</v>
      </c>
      <c r="E456" s="69">
        <v>0</v>
      </c>
      <c r="F456" s="69">
        <v>13543712</v>
      </c>
      <c r="G456" s="69">
        <v>0</v>
      </c>
      <c r="H456" s="69">
        <v>17026998</v>
      </c>
      <c r="I456" s="69">
        <v>0</v>
      </c>
      <c r="J456" s="68" t="s">
        <v>781</v>
      </c>
    </row>
    <row r="457" spans="1:10">
      <c r="A457" s="68" t="s">
        <v>931</v>
      </c>
      <c r="B457" s="68" t="s">
        <v>908</v>
      </c>
      <c r="C457" s="68" t="s">
        <v>13</v>
      </c>
      <c r="D457" s="69">
        <v>6355465</v>
      </c>
      <c r="E457" s="69">
        <v>0</v>
      </c>
      <c r="F457" s="69">
        <v>16936162</v>
      </c>
      <c r="G457" s="69">
        <v>0</v>
      </c>
      <c r="H457" s="69">
        <v>23291627</v>
      </c>
      <c r="I457" s="69">
        <v>0</v>
      </c>
      <c r="J457" s="68" t="s">
        <v>781</v>
      </c>
    </row>
    <row r="458" spans="1:10">
      <c r="A458" s="68" t="s">
        <v>932</v>
      </c>
      <c r="B458" s="68" t="s">
        <v>906</v>
      </c>
      <c r="C458" s="68" t="s">
        <v>13</v>
      </c>
      <c r="D458" s="69">
        <v>2630608</v>
      </c>
      <c r="E458" s="69">
        <v>0</v>
      </c>
      <c r="F458" s="69">
        <v>7645328</v>
      </c>
      <c r="G458" s="69">
        <v>0</v>
      </c>
      <c r="H458" s="69">
        <v>10275936</v>
      </c>
      <c r="I458" s="69">
        <v>0</v>
      </c>
      <c r="J458" s="68" t="s">
        <v>778</v>
      </c>
    </row>
    <row r="459" spans="1:10">
      <c r="A459" s="68" t="s">
        <v>933</v>
      </c>
      <c r="B459" s="68" t="s">
        <v>906</v>
      </c>
      <c r="C459" s="68" t="s">
        <v>13</v>
      </c>
      <c r="D459" s="69">
        <v>1869828</v>
      </c>
      <c r="E459" s="69">
        <v>0</v>
      </c>
      <c r="F459" s="69">
        <v>8735246</v>
      </c>
      <c r="G459" s="69">
        <v>0</v>
      </c>
      <c r="H459" s="69">
        <v>10605074</v>
      </c>
      <c r="I459" s="69">
        <v>0</v>
      </c>
      <c r="J459" s="68" t="s">
        <v>778</v>
      </c>
    </row>
    <row r="460" spans="1:10">
      <c r="A460" s="68" t="s">
        <v>934</v>
      </c>
      <c r="B460" s="68" t="s">
        <v>916</v>
      </c>
      <c r="C460" s="68" t="s">
        <v>13</v>
      </c>
      <c r="D460" s="69">
        <v>3760153</v>
      </c>
      <c r="E460" s="69">
        <v>0</v>
      </c>
      <c r="F460" s="69">
        <v>4277772</v>
      </c>
      <c r="G460" s="69">
        <v>0</v>
      </c>
      <c r="H460" s="69">
        <v>8037925</v>
      </c>
      <c r="I460" s="69">
        <v>0</v>
      </c>
      <c r="J460" s="68" t="s">
        <v>781</v>
      </c>
    </row>
    <row r="461" spans="1:10">
      <c r="A461" s="68" t="s">
        <v>935</v>
      </c>
      <c r="B461" s="68" t="s">
        <v>908</v>
      </c>
      <c r="C461" s="68" t="s">
        <v>13</v>
      </c>
      <c r="D461" s="69">
        <v>2679403</v>
      </c>
      <c r="E461" s="69">
        <v>0</v>
      </c>
      <c r="F461" s="69">
        <v>12183674</v>
      </c>
      <c r="G461" s="69">
        <v>0</v>
      </c>
      <c r="H461" s="69">
        <v>14863077</v>
      </c>
      <c r="I461" s="69">
        <v>0</v>
      </c>
      <c r="J461" s="68" t="s">
        <v>781</v>
      </c>
    </row>
    <row r="462" spans="1:10">
      <c r="A462" s="68" t="s">
        <v>936</v>
      </c>
      <c r="B462" s="68" t="s">
        <v>908</v>
      </c>
      <c r="C462" s="68" t="s">
        <v>13</v>
      </c>
      <c r="D462" s="69">
        <v>5995504</v>
      </c>
      <c r="E462" s="69">
        <v>0</v>
      </c>
      <c r="F462" s="69">
        <v>14923780</v>
      </c>
      <c r="G462" s="69">
        <v>0</v>
      </c>
      <c r="H462" s="69">
        <v>20919284</v>
      </c>
      <c r="I462" s="69">
        <v>0</v>
      </c>
      <c r="J462" s="68" t="s">
        <v>781</v>
      </c>
    </row>
    <row r="463" spans="1:10">
      <c r="A463" s="68" t="s">
        <v>937</v>
      </c>
      <c r="B463" s="68" t="s">
        <v>906</v>
      </c>
      <c r="C463" s="68" t="s">
        <v>13</v>
      </c>
      <c r="D463" s="69">
        <v>12926277</v>
      </c>
      <c r="E463" s="69">
        <v>0</v>
      </c>
      <c r="F463" s="69">
        <v>44150968</v>
      </c>
      <c r="G463" s="69">
        <v>0</v>
      </c>
      <c r="H463" s="69">
        <v>57077245</v>
      </c>
      <c r="I463" s="69">
        <v>0</v>
      </c>
      <c r="J463" s="68" t="s">
        <v>778</v>
      </c>
    </row>
    <row r="464" spans="1:10">
      <c r="A464" s="68" t="s">
        <v>938</v>
      </c>
      <c r="B464" s="68" t="s">
        <v>903</v>
      </c>
      <c r="C464" s="68" t="s">
        <v>13</v>
      </c>
      <c r="D464" s="69">
        <v>3623059</v>
      </c>
      <c r="E464" s="69">
        <v>0</v>
      </c>
      <c r="F464" s="69">
        <v>8791396</v>
      </c>
      <c r="G464" s="69">
        <v>0</v>
      </c>
      <c r="H464" s="69">
        <v>12414455</v>
      </c>
      <c r="I464" s="69">
        <v>0</v>
      </c>
      <c r="J464" s="68" t="s">
        <v>778</v>
      </c>
    </row>
    <row r="465" spans="1:10">
      <c r="A465" s="68" t="s">
        <v>939</v>
      </c>
      <c r="B465" s="68" t="s">
        <v>940</v>
      </c>
      <c r="C465" s="68" t="s">
        <v>13</v>
      </c>
      <c r="D465" s="69">
        <v>1245318</v>
      </c>
      <c r="E465" s="69">
        <v>0</v>
      </c>
      <c r="F465" s="69">
        <v>2826207</v>
      </c>
      <c r="G465" s="69">
        <v>0</v>
      </c>
      <c r="H465" s="69">
        <v>4071525</v>
      </c>
      <c r="I465" s="69">
        <v>0</v>
      </c>
      <c r="J465" s="68" t="s">
        <v>781</v>
      </c>
    </row>
    <row r="466" spans="1:10">
      <c r="A466" s="68" t="s">
        <v>941</v>
      </c>
      <c r="B466" s="68" t="s">
        <v>908</v>
      </c>
      <c r="C466" s="68" t="s">
        <v>13</v>
      </c>
      <c r="D466" s="69">
        <v>8922992</v>
      </c>
      <c r="E466" s="69">
        <v>0</v>
      </c>
      <c r="F466" s="69">
        <v>21933785</v>
      </c>
      <c r="G466" s="69">
        <v>0</v>
      </c>
      <c r="H466" s="69">
        <v>30856777</v>
      </c>
      <c r="I466" s="69">
        <v>0</v>
      </c>
      <c r="J466" s="68" t="s">
        <v>781</v>
      </c>
    </row>
    <row r="467" spans="1:10">
      <c r="A467" s="68" t="s">
        <v>942</v>
      </c>
      <c r="B467" s="68" t="s">
        <v>910</v>
      </c>
      <c r="C467" s="68" t="s">
        <v>13</v>
      </c>
      <c r="D467" s="69">
        <v>5878138</v>
      </c>
      <c r="E467" s="69">
        <v>0</v>
      </c>
      <c r="F467" s="69">
        <v>15416206</v>
      </c>
      <c r="G467" s="69">
        <v>0</v>
      </c>
      <c r="H467" s="69">
        <v>21294344</v>
      </c>
      <c r="I467" s="69">
        <v>0</v>
      </c>
      <c r="J467" s="68" t="s">
        <v>781</v>
      </c>
    </row>
    <row r="468" spans="1:10">
      <c r="A468" s="68" t="s">
        <v>943</v>
      </c>
      <c r="B468" s="68" t="s">
        <v>910</v>
      </c>
      <c r="C468" s="68" t="s">
        <v>13</v>
      </c>
      <c r="D468" s="69">
        <v>5833989</v>
      </c>
      <c r="E468" s="69">
        <v>0</v>
      </c>
      <c r="F468" s="69">
        <v>7361580</v>
      </c>
      <c r="G468" s="69">
        <v>0</v>
      </c>
      <c r="H468" s="69">
        <v>13195569</v>
      </c>
      <c r="I468" s="69">
        <v>0</v>
      </c>
      <c r="J468" s="68" t="s">
        <v>781</v>
      </c>
    </row>
    <row r="469" spans="1:10">
      <c r="A469" s="68" t="s">
        <v>944</v>
      </c>
      <c r="B469" s="68" t="s">
        <v>910</v>
      </c>
      <c r="C469" s="68" t="s">
        <v>13</v>
      </c>
      <c r="D469" s="69">
        <v>7028295</v>
      </c>
      <c r="E469" s="69">
        <v>0</v>
      </c>
      <c r="F469" s="69">
        <v>18400374</v>
      </c>
      <c r="G469" s="69">
        <v>0</v>
      </c>
      <c r="H469" s="69">
        <v>25428669</v>
      </c>
      <c r="I469" s="69">
        <v>0</v>
      </c>
      <c r="J469" s="68" t="s">
        <v>781</v>
      </c>
    </row>
    <row r="470" spans="1:10">
      <c r="A470" s="68" t="s">
        <v>945</v>
      </c>
      <c r="B470" s="68" t="s">
        <v>908</v>
      </c>
      <c r="C470" s="68" t="s">
        <v>13</v>
      </c>
      <c r="D470" s="69">
        <v>4687135</v>
      </c>
      <c r="E470" s="69">
        <v>0</v>
      </c>
      <c r="F470" s="69">
        <v>18224625</v>
      </c>
      <c r="G470" s="69">
        <v>0</v>
      </c>
      <c r="H470" s="69">
        <v>22911760</v>
      </c>
      <c r="I470" s="69">
        <v>0</v>
      </c>
      <c r="J470" s="68" t="s">
        <v>781</v>
      </c>
    </row>
    <row r="471" spans="1:10">
      <c r="A471" s="68" t="s">
        <v>946</v>
      </c>
      <c r="B471" s="68" t="s">
        <v>910</v>
      </c>
      <c r="C471" s="68" t="s">
        <v>13</v>
      </c>
      <c r="D471" s="69">
        <v>9166824</v>
      </c>
      <c r="E471" s="69">
        <v>0</v>
      </c>
      <c r="F471" s="69">
        <v>23273092</v>
      </c>
      <c r="G471" s="69">
        <v>0</v>
      </c>
      <c r="H471" s="69">
        <v>32439916</v>
      </c>
      <c r="I471" s="69">
        <v>0</v>
      </c>
      <c r="J471" s="68" t="s">
        <v>781</v>
      </c>
    </row>
    <row r="472" spans="1:10">
      <c r="A472" s="68" t="s">
        <v>947</v>
      </c>
      <c r="B472" s="68" t="s">
        <v>910</v>
      </c>
      <c r="C472" s="68" t="s">
        <v>13</v>
      </c>
      <c r="D472" s="69">
        <v>5517164</v>
      </c>
      <c r="E472" s="69">
        <v>0</v>
      </c>
      <c r="F472" s="69">
        <v>10311850</v>
      </c>
      <c r="G472" s="69">
        <v>0</v>
      </c>
      <c r="H472" s="69">
        <v>15829014</v>
      </c>
      <c r="I472" s="69">
        <v>0</v>
      </c>
      <c r="J472" s="68" t="s">
        <v>781</v>
      </c>
    </row>
    <row r="473" spans="1:10">
      <c r="A473" s="68" t="s">
        <v>948</v>
      </c>
      <c r="B473" s="68" t="s">
        <v>908</v>
      </c>
      <c r="C473" s="68" t="s">
        <v>13</v>
      </c>
      <c r="D473" s="69">
        <v>2866136</v>
      </c>
      <c r="E473" s="69">
        <v>0</v>
      </c>
      <c r="F473" s="69">
        <v>13274246</v>
      </c>
      <c r="G473" s="69">
        <v>0</v>
      </c>
      <c r="H473" s="69">
        <v>16140382</v>
      </c>
      <c r="I473" s="69">
        <v>0</v>
      </c>
      <c r="J473" s="68" t="s">
        <v>781</v>
      </c>
    </row>
    <row r="474" spans="1:10">
      <c r="A474" s="68" t="s">
        <v>949</v>
      </c>
      <c r="B474" s="68" t="s">
        <v>910</v>
      </c>
      <c r="C474" s="68" t="s">
        <v>13</v>
      </c>
      <c r="D474" s="69">
        <v>5196226</v>
      </c>
      <c r="E474" s="69">
        <v>0</v>
      </c>
      <c r="F474" s="69">
        <v>29647462</v>
      </c>
      <c r="G474" s="69">
        <v>0</v>
      </c>
      <c r="H474" s="69">
        <v>34843688</v>
      </c>
      <c r="I474" s="69">
        <v>0</v>
      </c>
      <c r="J474" s="68" t="s">
        <v>781</v>
      </c>
    </row>
    <row r="475" spans="1:10">
      <c r="A475" s="68" t="s">
        <v>950</v>
      </c>
      <c r="B475" s="68" t="s">
        <v>916</v>
      </c>
      <c r="C475" s="68" t="s">
        <v>13</v>
      </c>
      <c r="D475" s="69">
        <v>6891591</v>
      </c>
      <c r="E475" s="69">
        <v>0</v>
      </c>
      <c r="F475" s="69">
        <v>23614933</v>
      </c>
      <c r="G475" s="69">
        <v>0</v>
      </c>
      <c r="H475" s="69">
        <v>30506524</v>
      </c>
      <c r="I475" s="69">
        <v>0</v>
      </c>
      <c r="J475" s="68" t="s">
        <v>781</v>
      </c>
    </row>
    <row r="476" spans="1:10">
      <c r="A476" s="68" t="s">
        <v>951</v>
      </c>
      <c r="B476" s="68" t="s">
        <v>910</v>
      </c>
      <c r="C476" s="68" t="s">
        <v>13</v>
      </c>
      <c r="D476" s="69">
        <v>3109698</v>
      </c>
      <c r="E476" s="69">
        <v>0</v>
      </c>
      <c r="F476" s="69">
        <v>16099826</v>
      </c>
      <c r="G476" s="69">
        <v>0</v>
      </c>
      <c r="H476" s="69">
        <v>19209524</v>
      </c>
      <c r="I476" s="69">
        <v>0</v>
      </c>
      <c r="J476" s="68" t="s">
        <v>781</v>
      </c>
    </row>
    <row r="477" spans="1:10">
      <c r="A477" s="68" t="s">
        <v>952</v>
      </c>
      <c r="B477" s="68" t="s">
        <v>910</v>
      </c>
      <c r="C477" s="68" t="s">
        <v>13</v>
      </c>
      <c r="D477" s="69">
        <v>2831322</v>
      </c>
      <c r="E477" s="69">
        <v>0</v>
      </c>
      <c r="F477" s="69">
        <v>14582640</v>
      </c>
      <c r="G477" s="69">
        <v>0</v>
      </c>
      <c r="H477" s="69">
        <v>17413962</v>
      </c>
      <c r="I477" s="69">
        <v>0</v>
      </c>
      <c r="J477" s="68" t="s">
        <v>781</v>
      </c>
    </row>
    <row r="478" spans="1:10">
      <c r="A478" s="68" t="s">
        <v>953</v>
      </c>
      <c r="B478" s="68" t="s">
        <v>910</v>
      </c>
      <c r="C478" s="68" t="s">
        <v>13</v>
      </c>
      <c r="D478" s="69">
        <v>2510140</v>
      </c>
      <c r="E478" s="69">
        <v>0</v>
      </c>
      <c r="F478" s="69">
        <v>5083486</v>
      </c>
      <c r="G478" s="69">
        <v>0</v>
      </c>
      <c r="H478" s="69">
        <v>7593626</v>
      </c>
      <c r="I478" s="69">
        <v>0</v>
      </c>
      <c r="J478" s="68" t="s">
        <v>781</v>
      </c>
    </row>
    <row r="479" spans="1:10">
      <c r="A479" s="68" t="s">
        <v>954</v>
      </c>
      <c r="B479" s="68" t="s">
        <v>910</v>
      </c>
      <c r="C479" s="68" t="s">
        <v>13</v>
      </c>
      <c r="D479" s="69">
        <v>2014681</v>
      </c>
      <c r="E479" s="69">
        <v>0</v>
      </c>
      <c r="F479" s="69">
        <v>8547552</v>
      </c>
      <c r="G479" s="69">
        <v>0</v>
      </c>
      <c r="H479" s="69">
        <v>10562233</v>
      </c>
      <c r="I479" s="69">
        <v>0</v>
      </c>
      <c r="J479" s="68" t="s">
        <v>781</v>
      </c>
    </row>
    <row r="480" spans="1:10">
      <c r="A480" s="68" t="s">
        <v>955</v>
      </c>
      <c r="B480" s="68" t="s">
        <v>910</v>
      </c>
      <c r="C480" s="68" t="s">
        <v>13</v>
      </c>
      <c r="D480" s="69">
        <v>1503425</v>
      </c>
      <c r="E480" s="69">
        <v>0</v>
      </c>
      <c r="F480" s="69">
        <v>7125500</v>
      </c>
      <c r="G480" s="69">
        <v>0</v>
      </c>
      <c r="H480" s="69">
        <v>8628925</v>
      </c>
      <c r="I480" s="69">
        <v>0</v>
      </c>
      <c r="J480" s="68" t="s">
        <v>781</v>
      </c>
    </row>
    <row r="481" spans="1:10">
      <c r="A481" s="68" t="s">
        <v>956</v>
      </c>
      <c r="B481" s="68" t="s">
        <v>908</v>
      </c>
      <c r="C481" s="68" t="s">
        <v>13</v>
      </c>
      <c r="D481" s="69">
        <v>3140126</v>
      </c>
      <c r="E481" s="69">
        <v>0</v>
      </c>
      <c r="F481" s="69">
        <v>13756453</v>
      </c>
      <c r="G481" s="69">
        <v>0</v>
      </c>
      <c r="H481" s="69">
        <v>16896579</v>
      </c>
      <c r="I481" s="69">
        <v>0</v>
      </c>
      <c r="J481" s="68" t="s">
        <v>781</v>
      </c>
    </row>
    <row r="482" spans="1:10">
      <c r="A482" s="68" t="s">
        <v>957</v>
      </c>
      <c r="B482" s="68" t="s">
        <v>916</v>
      </c>
      <c r="C482" s="68" t="s">
        <v>13</v>
      </c>
      <c r="D482" s="69">
        <v>1809643</v>
      </c>
      <c r="E482" s="69">
        <v>0</v>
      </c>
      <c r="F482" s="69">
        <v>11068586</v>
      </c>
      <c r="G482" s="69">
        <v>0</v>
      </c>
      <c r="H482" s="69">
        <v>12878229</v>
      </c>
      <c r="I482" s="69">
        <v>0</v>
      </c>
      <c r="J482" s="68" t="s">
        <v>781</v>
      </c>
    </row>
    <row r="483" spans="1:10">
      <c r="A483" s="68" t="s">
        <v>958</v>
      </c>
      <c r="B483" s="68" t="s">
        <v>916</v>
      </c>
      <c r="C483" s="68" t="s">
        <v>13</v>
      </c>
      <c r="D483" s="69">
        <v>6012831</v>
      </c>
      <c r="E483" s="69">
        <v>0</v>
      </c>
      <c r="F483" s="69">
        <v>26558802</v>
      </c>
      <c r="G483" s="69">
        <v>0</v>
      </c>
      <c r="H483" s="69">
        <v>32571633</v>
      </c>
      <c r="I483" s="69">
        <v>0</v>
      </c>
      <c r="J483" s="68" t="s">
        <v>781</v>
      </c>
    </row>
    <row r="484" spans="1:10">
      <c r="A484" s="68" t="s">
        <v>959</v>
      </c>
      <c r="B484" s="68" t="s">
        <v>910</v>
      </c>
      <c r="C484" s="68" t="s">
        <v>13</v>
      </c>
      <c r="D484" s="69">
        <v>4299297</v>
      </c>
      <c r="E484" s="69">
        <v>0</v>
      </c>
      <c r="F484" s="69">
        <v>5603073</v>
      </c>
      <c r="G484" s="69">
        <v>0</v>
      </c>
      <c r="H484" s="69">
        <v>9902370</v>
      </c>
      <c r="I484" s="69">
        <v>0</v>
      </c>
      <c r="J484" s="68" t="s">
        <v>781</v>
      </c>
    </row>
    <row r="485" spans="1:10">
      <c r="A485" s="68" t="s">
        <v>960</v>
      </c>
      <c r="B485" s="68" t="s">
        <v>910</v>
      </c>
      <c r="C485" s="68" t="s">
        <v>13</v>
      </c>
      <c r="D485" s="69">
        <v>5660094</v>
      </c>
      <c r="E485" s="69">
        <v>0</v>
      </c>
      <c r="F485" s="69">
        <v>8498240</v>
      </c>
      <c r="G485" s="69">
        <v>0</v>
      </c>
      <c r="H485" s="69">
        <v>14158334</v>
      </c>
      <c r="I485" s="69">
        <v>0</v>
      </c>
      <c r="J485" s="68" t="s">
        <v>781</v>
      </c>
    </row>
    <row r="486" spans="1:10">
      <c r="A486" s="68" t="s">
        <v>961</v>
      </c>
      <c r="B486" s="68" t="s">
        <v>906</v>
      </c>
      <c r="C486" s="68" t="s">
        <v>13</v>
      </c>
      <c r="D486" s="69">
        <v>5282272</v>
      </c>
      <c r="E486" s="69">
        <v>0</v>
      </c>
      <c r="F486" s="69">
        <v>20098565</v>
      </c>
      <c r="G486" s="69">
        <v>0</v>
      </c>
      <c r="H486" s="69">
        <v>25380837</v>
      </c>
      <c r="I486" s="69">
        <v>0</v>
      </c>
      <c r="J486" s="68" t="s">
        <v>778</v>
      </c>
    </row>
    <row r="487" spans="1:10">
      <c r="A487" s="68" t="s">
        <v>962</v>
      </c>
      <c r="B487" s="68" t="s">
        <v>903</v>
      </c>
      <c r="C487" s="68" t="s">
        <v>13</v>
      </c>
      <c r="D487" s="69">
        <v>1688674</v>
      </c>
      <c r="E487" s="69">
        <v>0</v>
      </c>
      <c r="F487" s="69">
        <v>4565288</v>
      </c>
      <c r="G487" s="69">
        <v>0</v>
      </c>
      <c r="H487" s="69">
        <v>6253962</v>
      </c>
      <c r="I487" s="69">
        <v>0</v>
      </c>
      <c r="J487" s="68" t="s">
        <v>778</v>
      </c>
    </row>
    <row r="488" spans="1:10">
      <c r="A488" s="68" t="s">
        <v>963</v>
      </c>
      <c r="B488" s="68" t="s">
        <v>906</v>
      </c>
      <c r="C488" s="68" t="s">
        <v>13</v>
      </c>
      <c r="D488" s="69">
        <v>3466289</v>
      </c>
      <c r="E488" s="69">
        <v>0</v>
      </c>
      <c r="F488" s="69">
        <v>9992788</v>
      </c>
      <c r="G488" s="69">
        <v>0</v>
      </c>
      <c r="H488" s="69">
        <v>13459077</v>
      </c>
      <c r="I488" s="69">
        <v>0</v>
      </c>
      <c r="J488" s="68" t="s">
        <v>778</v>
      </c>
    </row>
    <row r="489" spans="1:10">
      <c r="A489" s="68" t="s">
        <v>964</v>
      </c>
      <c r="B489" s="68" t="s">
        <v>910</v>
      </c>
      <c r="C489" s="68" t="s">
        <v>13</v>
      </c>
      <c r="D489" s="69">
        <v>7646021</v>
      </c>
      <c r="E489" s="69">
        <v>0</v>
      </c>
      <c r="F489" s="69">
        <v>14210084</v>
      </c>
      <c r="G489" s="69">
        <v>0</v>
      </c>
      <c r="H489" s="69">
        <v>21856105</v>
      </c>
      <c r="I489" s="69">
        <v>0</v>
      </c>
      <c r="J489" s="68" t="s">
        <v>781</v>
      </c>
    </row>
    <row r="490" spans="1:10">
      <c r="A490" s="68" t="s">
        <v>965</v>
      </c>
      <c r="B490" s="68" t="s">
        <v>966</v>
      </c>
      <c r="C490" s="68" t="s">
        <v>13</v>
      </c>
      <c r="D490" s="69">
        <v>3575837</v>
      </c>
      <c r="E490" s="69">
        <v>0</v>
      </c>
      <c r="F490" s="69">
        <v>24728452</v>
      </c>
      <c r="G490" s="69">
        <v>0</v>
      </c>
      <c r="H490" s="69">
        <v>28304289</v>
      </c>
      <c r="I490" s="69">
        <v>0</v>
      </c>
      <c r="J490" s="68" t="s">
        <v>781</v>
      </c>
    </row>
    <row r="491" spans="1:10">
      <c r="A491" s="68" t="s">
        <v>967</v>
      </c>
      <c r="B491" s="68" t="s">
        <v>968</v>
      </c>
      <c r="C491" s="68" t="s">
        <v>13</v>
      </c>
      <c r="D491" s="69">
        <v>1628071</v>
      </c>
      <c r="E491" s="69">
        <v>0</v>
      </c>
      <c r="F491" s="69">
        <v>4706399</v>
      </c>
      <c r="G491" s="69">
        <v>0</v>
      </c>
      <c r="H491" s="69">
        <v>6334470</v>
      </c>
      <c r="I491" s="69">
        <v>0</v>
      </c>
      <c r="J491" s="68" t="s">
        <v>778</v>
      </c>
    </row>
    <row r="492" spans="1:10">
      <c r="A492" s="68" t="s">
        <v>969</v>
      </c>
      <c r="B492" s="68" t="s">
        <v>916</v>
      </c>
      <c r="C492" s="68" t="s">
        <v>13</v>
      </c>
      <c r="D492" s="69">
        <v>2904791</v>
      </c>
      <c r="E492" s="69">
        <v>0</v>
      </c>
      <c r="F492" s="69">
        <v>14844418</v>
      </c>
      <c r="G492" s="69">
        <v>0</v>
      </c>
      <c r="H492" s="69">
        <v>17749209</v>
      </c>
      <c r="I492" s="69">
        <v>0</v>
      </c>
      <c r="J492" s="68" t="s">
        <v>781</v>
      </c>
    </row>
    <row r="493" spans="1:10">
      <c r="A493" s="68" t="s">
        <v>970</v>
      </c>
      <c r="B493" s="68" t="s">
        <v>971</v>
      </c>
      <c r="C493" s="68" t="s">
        <v>13</v>
      </c>
      <c r="D493" s="69">
        <v>2493401</v>
      </c>
      <c r="E493" s="69">
        <v>0</v>
      </c>
      <c r="F493" s="69">
        <v>4875534</v>
      </c>
      <c r="G493" s="69">
        <v>0</v>
      </c>
      <c r="H493" s="69">
        <v>7368935</v>
      </c>
      <c r="I493" s="69">
        <v>0</v>
      </c>
      <c r="J493" s="68" t="s">
        <v>781</v>
      </c>
    </row>
    <row r="494" spans="1:10">
      <c r="A494" s="68" t="s">
        <v>972</v>
      </c>
      <c r="B494" s="68" t="s">
        <v>916</v>
      </c>
      <c r="C494" s="68" t="s">
        <v>13</v>
      </c>
      <c r="D494" s="69">
        <v>1097712</v>
      </c>
      <c r="E494" s="69">
        <v>0</v>
      </c>
      <c r="F494" s="69">
        <v>4977446</v>
      </c>
      <c r="G494" s="69">
        <v>0</v>
      </c>
      <c r="H494" s="69">
        <v>6075158</v>
      </c>
      <c r="I494" s="69">
        <v>0</v>
      </c>
      <c r="J494" s="68" t="s">
        <v>781</v>
      </c>
    </row>
    <row r="495" spans="1:10">
      <c r="A495" s="68" t="s">
        <v>973</v>
      </c>
      <c r="B495" s="68" t="s">
        <v>910</v>
      </c>
      <c r="C495" s="68" t="s">
        <v>13</v>
      </c>
      <c r="D495" s="69">
        <v>1906135</v>
      </c>
      <c r="E495" s="69">
        <v>0</v>
      </c>
      <c r="F495" s="69">
        <v>8579784</v>
      </c>
      <c r="G495" s="69">
        <v>0</v>
      </c>
      <c r="H495" s="69">
        <v>10485919</v>
      </c>
      <c r="I495" s="69">
        <v>0</v>
      </c>
      <c r="J495" s="68" t="s">
        <v>781</v>
      </c>
    </row>
    <row r="496" spans="1:10">
      <c r="A496" s="68" t="s">
        <v>974</v>
      </c>
      <c r="B496" s="68" t="s">
        <v>916</v>
      </c>
      <c r="C496" s="68" t="s">
        <v>13</v>
      </c>
      <c r="D496" s="69">
        <v>1797353</v>
      </c>
      <c r="E496" s="69">
        <v>0</v>
      </c>
      <c r="F496" s="69">
        <v>5203292</v>
      </c>
      <c r="G496" s="69">
        <v>0</v>
      </c>
      <c r="H496" s="69">
        <v>7000645</v>
      </c>
      <c r="I496" s="69">
        <v>0</v>
      </c>
      <c r="J496" s="68" t="s">
        <v>781</v>
      </c>
    </row>
    <row r="497" spans="1:10">
      <c r="A497" s="68" t="s">
        <v>975</v>
      </c>
      <c r="B497" s="68" t="s">
        <v>910</v>
      </c>
      <c r="C497" s="68" t="s">
        <v>13</v>
      </c>
      <c r="D497" s="69">
        <v>0</v>
      </c>
      <c r="E497" s="69">
        <v>0</v>
      </c>
      <c r="F497" s="69">
        <v>4866167</v>
      </c>
      <c r="G497" s="69">
        <v>0</v>
      </c>
      <c r="H497" s="69">
        <v>4866167</v>
      </c>
      <c r="I497" s="69">
        <v>0</v>
      </c>
      <c r="J497" s="68" t="s">
        <v>781</v>
      </c>
    </row>
    <row r="498" spans="1:10">
      <c r="A498" s="68" t="s">
        <v>976</v>
      </c>
      <c r="B498" s="68" t="s">
        <v>910</v>
      </c>
      <c r="C498" s="68" t="s">
        <v>13</v>
      </c>
      <c r="D498" s="69">
        <v>0</v>
      </c>
      <c r="E498" s="69">
        <v>0</v>
      </c>
      <c r="F498" s="69">
        <v>6161221</v>
      </c>
      <c r="G498" s="69">
        <v>0</v>
      </c>
      <c r="H498" s="69">
        <v>6161221</v>
      </c>
      <c r="I498" s="69">
        <v>0</v>
      </c>
      <c r="J498" s="68" t="s">
        <v>781</v>
      </c>
    </row>
    <row r="499" spans="1:10">
      <c r="A499" s="68" t="s">
        <v>977</v>
      </c>
      <c r="B499" s="68" t="s">
        <v>916</v>
      </c>
      <c r="C499" s="68" t="s">
        <v>13</v>
      </c>
      <c r="D499" s="69">
        <v>4118159</v>
      </c>
      <c r="E499" s="69">
        <v>0</v>
      </c>
      <c r="F499" s="69">
        <v>7176502</v>
      </c>
      <c r="G499" s="69">
        <v>0</v>
      </c>
      <c r="H499" s="69">
        <v>11294661</v>
      </c>
      <c r="I499" s="69">
        <v>0</v>
      </c>
      <c r="J499" s="68" t="s">
        <v>781</v>
      </c>
    </row>
    <row r="500" spans="1:10">
      <c r="A500" s="68" t="s">
        <v>978</v>
      </c>
      <c r="B500" s="68" t="s">
        <v>910</v>
      </c>
      <c r="C500" s="68" t="s">
        <v>13</v>
      </c>
      <c r="D500" s="69">
        <v>3347205</v>
      </c>
      <c r="E500" s="69">
        <v>0</v>
      </c>
      <c r="F500" s="69">
        <v>5069873</v>
      </c>
      <c r="G500" s="69">
        <v>0</v>
      </c>
      <c r="H500" s="69">
        <v>8417078</v>
      </c>
      <c r="I500" s="69">
        <v>0</v>
      </c>
      <c r="J500" s="68" t="s">
        <v>781</v>
      </c>
    </row>
    <row r="501" spans="1:10">
      <c r="A501" s="68" t="s">
        <v>979</v>
      </c>
      <c r="B501" s="68" t="s">
        <v>910</v>
      </c>
      <c r="C501" s="68" t="s">
        <v>13</v>
      </c>
      <c r="D501" s="69">
        <v>1182359</v>
      </c>
      <c r="E501" s="69">
        <v>0</v>
      </c>
      <c r="F501" s="69">
        <v>1877554</v>
      </c>
      <c r="G501" s="69">
        <v>0</v>
      </c>
      <c r="H501" s="69">
        <v>3059913</v>
      </c>
      <c r="I501" s="69">
        <v>0</v>
      </c>
      <c r="J501" s="68" t="s">
        <v>781</v>
      </c>
    </row>
    <row r="502" spans="1:10">
      <c r="A502" s="68" t="s">
        <v>980</v>
      </c>
      <c r="B502" s="68" t="s">
        <v>910</v>
      </c>
      <c r="C502" s="68" t="s">
        <v>13</v>
      </c>
      <c r="D502" s="69">
        <v>1205345</v>
      </c>
      <c r="E502" s="69">
        <v>0</v>
      </c>
      <c r="F502" s="69">
        <v>13012034</v>
      </c>
      <c r="G502" s="69">
        <v>0</v>
      </c>
      <c r="H502" s="69">
        <v>14217379</v>
      </c>
      <c r="I502" s="69">
        <v>0</v>
      </c>
      <c r="J502" s="68" t="s">
        <v>781</v>
      </c>
    </row>
    <row r="503" spans="1:10">
      <c r="A503" s="68" t="s">
        <v>981</v>
      </c>
      <c r="B503" s="68" t="s">
        <v>910</v>
      </c>
      <c r="C503" s="68" t="s">
        <v>13</v>
      </c>
      <c r="D503" s="69">
        <v>0</v>
      </c>
      <c r="E503" s="69">
        <v>0</v>
      </c>
      <c r="F503" s="69">
        <v>8480817</v>
      </c>
      <c r="G503" s="69">
        <v>0</v>
      </c>
      <c r="H503" s="69">
        <v>8480817</v>
      </c>
      <c r="I503" s="69">
        <v>0</v>
      </c>
      <c r="J503" s="68" t="s">
        <v>781</v>
      </c>
    </row>
    <row r="504" spans="1:10">
      <c r="A504" s="68" t="s">
        <v>982</v>
      </c>
      <c r="B504" s="68" t="s">
        <v>906</v>
      </c>
      <c r="C504" s="68" t="s">
        <v>13</v>
      </c>
      <c r="D504" s="69">
        <v>1878481</v>
      </c>
      <c r="E504" s="69">
        <v>0</v>
      </c>
      <c r="F504" s="69">
        <v>10627406</v>
      </c>
      <c r="G504" s="69">
        <v>0</v>
      </c>
      <c r="H504" s="69">
        <v>12505887</v>
      </c>
      <c r="I504" s="69">
        <v>0</v>
      </c>
      <c r="J504" s="68" t="s">
        <v>778</v>
      </c>
    </row>
    <row r="505" spans="1:10">
      <c r="A505" s="68" t="s">
        <v>983</v>
      </c>
      <c r="B505" s="68" t="s">
        <v>910</v>
      </c>
      <c r="C505" s="68" t="s">
        <v>13</v>
      </c>
      <c r="D505" s="69">
        <v>602672</v>
      </c>
      <c r="E505" s="69">
        <v>0</v>
      </c>
      <c r="F505" s="69">
        <v>4170504</v>
      </c>
      <c r="G505" s="69">
        <v>0</v>
      </c>
      <c r="H505" s="69">
        <v>4773176</v>
      </c>
      <c r="I505" s="69">
        <v>0</v>
      </c>
      <c r="J505" s="68" t="s">
        <v>781</v>
      </c>
    </row>
    <row r="506" spans="1:10">
      <c r="A506" s="68" t="s">
        <v>984</v>
      </c>
      <c r="B506" s="68" t="s">
        <v>906</v>
      </c>
      <c r="C506" s="68" t="s">
        <v>13</v>
      </c>
      <c r="D506" s="69">
        <v>3321155</v>
      </c>
      <c r="E506" s="69">
        <v>0</v>
      </c>
      <c r="F506" s="69">
        <v>4704209</v>
      </c>
      <c r="G506" s="69">
        <v>0</v>
      </c>
      <c r="H506" s="69">
        <v>8025364</v>
      </c>
      <c r="I506" s="69">
        <v>0</v>
      </c>
      <c r="J506" s="68" t="s">
        <v>778</v>
      </c>
    </row>
    <row r="507" spans="1:10">
      <c r="A507" s="68" t="s">
        <v>985</v>
      </c>
      <c r="B507" s="68" t="s">
        <v>986</v>
      </c>
      <c r="C507" s="68" t="s">
        <v>13</v>
      </c>
      <c r="D507" s="69">
        <v>1946981</v>
      </c>
      <c r="E507" s="69">
        <v>0</v>
      </c>
      <c r="F507" s="69">
        <v>4741405</v>
      </c>
      <c r="G507" s="69">
        <v>0</v>
      </c>
      <c r="H507" s="69">
        <v>6688386</v>
      </c>
      <c r="I507" s="69">
        <v>0</v>
      </c>
      <c r="J507" s="68" t="s">
        <v>778</v>
      </c>
    </row>
    <row r="508" spans="1:10">
      <c r="A508" s="68" t="s">
        <v>987</v>
      </c>
      <c r="B508" s="68" t="s">
        <v>910</v>
      </c>
      <c r="C508" s="68" t="s">
        <v>13</v>
      </c>
      <c r="D508" s="69">
        <v>1267223</v>
      </c>
      <c r="E508" s="69">
        <v>0</v>
      </c>
      <c r="F508" s="69">
        <v>4560805</v>
      </c>
      <c r="G508" s="69">
        <v>0</v>
      </c>
      <c r="H508" s="69">
        <v>5828028</v>
      </c>
      <c r="I508" s="69">
        <v>0</v>
      </c>
      <c r="J508" s="68" t="s">
        <v>781</v>
      </c>
    </row>
    <row r="509" spans="1:10">
      <c r="A509" s="68" t="s">
        <v>988</v>
      </c>
      <c r="B509" s="68" t="s">
        <v>910</v>
      </c>
      <c r="C509" s="68" t="s">
        <v>13</v>
      </c>
      <c r="D509" s="69">
        <v>1199426</v>
      </c>
      <c r="E509" s="69">
        <v>0</v>
      </c>
      <c r="F509" s="69">
        <v>10929061</v>
      </c>
      <c r="G509" s="69">
        <v>0</v>
      </c>
      <c r="H509" s="69">
        <v>12128487</v>
      </c>
      <c r="I509" s="69">
        <v>0</v>
      </c>
      <c r="J509" s="68" t="s">
        <v>781</v>
      </c>
    </row>
    <row r="510" spans="1:10">
      <c r="A510" s="68" t="s">
        <v>989</v>
      </c>
      <c r="B510" s="68" t="s">
        <v>906</v>
      </c>
      <c r="C510" s="68" t="s">
        <v>13</v>
      </c>
      <c r="D510" s="69">
        <v>3173431</v>
      </c>
      <c r="E510" s="69">
        <v>0</v>
      </c>
      <c r="F510" s="69">
        <v>4647154</v>
      </c>
      <c r="G510" s="69">
        <v>0</v>
      </c>
      <c r="H510" s="69">
        <v>7820585</v>
      </c>
      <c r="I510" s="69">
        <v>0</v>
      </c>
      <c r="J510" s="68" t="s">
        <v>778</v>
      </c>
    </row>
    <row r="511" spans="1:10">
      <c r="A511" s="68" t="s">
        <v>990</v>
      </c>
      <c r="B511" s="68" t="s">
        <v>906</v>
      </c>
      <c r="C511" s="68" t="s">
        <v>13</v>
      </c>
      <c r="D511" s="69">
        <v>0</v>
      </c>
      <c r="E511" s="69">
        <v>0</v>
      </c>
      <c r="F511" s="69">
        <v>8086453</v>
      </c>
      <c r="G511" s="69">
        <v>0</v>
      </c>
      <c r="H511" s="69">
        <v>8086453</v>
      </c>
      <c r="I511" s="69">
        <v>0</v>
      </c>
      <c r="J511" s="68" t="s">
        <v>778</v>
      </c>
    </row>
    <row r="512" spans="1:10">
      <c r="A512" s="68" t="s">
        <v>991</v>
      </c>
      <c r="B512" s="68" t="s">
        <v>906</v>
      </c>
      <c r="C512" s="68" t="s">
        <v>13</v>
      </c>
      <c r="D512" s="69">
        <v>0</v>
      </c>
      <c r="E512" s="69">
        <v>0</v>
      </c>
      <c r="F512" s="69">
        <v>2810922</v>
      </c>
      <c r="G512" s="69">
        <v>0</v>
      </c>
      <c r="H512" s="69">
        <v>2810922</v>
      </c>
      <c r="I512" s="69">
        <v>0</v>
      </c>
      <c r="J512" s="68" t="s">
        <v>778</v>
      </c>
    </row>
    <row r="513" spans="1:10">
      <c r="A513" s="68" t="s">
        <v>992</v>
      </c>
      <c r="B513" s="68" t="s">
        <v>906</v>
      </c>
      <c r="C513" s="68" t="s">
        <v>13</v>
      </c>
      <c r="D513" s="69">
        <v>0</v>
      </c>
      <c r="E513" s="69">
        <v>0</v>
      </c>
      <c r="F513" s="69">
        <v>4649607</v>
      </c>
      <c r="G513" s="69">
        <v>0</v>
      </c>
      <c r="H513" s="69">
        <v>4649607</v>
      </c>
      <c r="I513" s="69">
        <v>0</v>
      </c>
      <c r="J513" s="68" t="s">
        <v>778</v>
      </c>
    </row>
    <row r="514" spans="1:10">
      <c r="A514" s="68" t="s">
        <v>993</v>
      </c>
      <c r="B514" s="68" t="s">
        <v>903</v>
      </c>
      <c r="C514" s="68" t="s">
        <v>13</v>
      </c>
      <c r="D514" s="69">
        <v>3040249</v>
      </c>
      <c r="E514" s="69">
        <v>0</v>
      </c>
      <c r="F514" s="69">
        <v>3518262</v>
      </c>
      <c r="G514" s="69">
        <v>0</v>
      </c>
      <c r="H514" s="69">
        <v>6558511</v>
      </c>
      <c r="I514" s="69">
        <v>0</v>
      </c>
      <c r="J514" s="68" t="s">
        <v>778</v>
      </c>
    </row>
    <row r="515" spans="1:10">
      <c r="A515" s="68" t="s">
        <v>994</v>
      </c>
      <c r="B515" s="68" t="s">
        <v>908</v>
      </c>
      <c r="C515" s="68" t="s">
        <v>13</v>
      </c>
      <c r="D515" s="69">
        <v>2123393</v>
      </c>
      <c r="E515" s="69">
        <v>0</v>
      </c>
      <c r="F515" s="69">
        <v>1796629</v>
      </c>
      <c r="G515" s="69">
        <v>0</v>
      </c>
      <c r="H515" s="69">
        <v>3920022</v>
      </c>
      <c r="I515" s="69">
        <v>0</v>
      </c>
      <c r="J515" s="68" t="s">
        <v>781</v>
      </c>
    </row>
    <row r="516" spans="1:10">
      <c r="A516" s="68" t="s">
        <v>995</v>
      </c>
      <c r="B516" s="68" t="s">
        <v>910</v>
      </c>
      <c r="C516" s="68" t="s">
        <v>13</v>
      </c>
      <c r="D516" s="69">
        <v>2819939</v>
      </c>
      <c r="E516" s="69">
        <v>0</v>
      </c>
      <c r="F516" s="69">
        <v>7996910</v>
      </c>
      <c r="G516" s="69">
        <v>0</v>
      </c>
      <c r="H516" s="69">
        <v>10816849</v>
      </c>
      <c r="I516" s="69">
        <v>0</v>
      </c>
      <c r="J516" s="68" t="s">
        <v>781</v>
      </c>
    </row>
    <row r="517" spans="1:10">
      <c r="A517" s="68" t="s">
        <v>996</v>
      </c>
      <c r="B517" s="68" t="s">
        <v>903</v>
      </c>
      <c r="C517" s="68" t="s">
        <v>13</v>
      </c>
      <c r="D517" s="69">
        <v>4227798</v>
      </c>
      <c r="E517" s="69">
        <v>0</v>
      </c>
      <c r="F517" s="69">
        <v>4118921</v>
      </c>
      <c r="G517" s="69">
        <v>0</v>
      </c>
      <c r="H517" s="69">
        <v>8346719</v>
      </c>
      <c r="I517" s="69">
        <v>0</v>
      </c>
      <c r="J517" s="68" t="s">
        <v>778</v>
      </c>
    </row>
    <row r="518" spans="1:10">
      <c r="A518" s="68" t="s">
        <v>997</v>
      </c>
      <c r="B518" s="68" t="s">
        <v>910</v>
      </c>
      <c r="C518" s="68" t="s">
        <v>13</v>
      </c>
      <c r="D518" s="69">
        <v>1869685</v>
      </c>
      <c r="E518" s="69">
        <v>0</v>
      </c>
      <c r="F518" s="69">
        <v>2927828</v>
      </c>
      <c r="G518" s="69">
        <v>0</v>
      </c>
      <c r="H518" s="69">
        <v>4797513</v>
      </c>
      <c r="I518" s="69">
        <v>0</v>
      </c>
      <c r="J518" s="68" t="s">
        <v>781</v>
      </c>
    </row>
    <row r="519" spans="1:10">
      <c r="A519" s="68" t="s">
        <v>998</v>
      </c>
      <c r="B519" s="68" t="s">
        <v>910</v>
      </c>
      <c r="C519" s="68" t="s">
        <v>13</v>
      </c>
      <c r="D519" s="69">
        <v>3945309</v>
      </c>
      <c r="E519" s="69">
        <v>0</v>
      </c>
      <c r="F519" s="69">
        <v>659735</v>
      </c>
      <c r="G519" s="69">
        <v>0</v>
      </c>
      <c r="H519" s="69">
        <v>4605044</v>
      </c>
      <c r="I519" s="69">
        <v>0</v>
      </c>
      <c r="J519" s="68" t="s">
        <v>781</v>
      </c>
    </row>
    <row r="520" spans="1:10">
      <c r="A520" s="68" t="s">
        <v>999</v>
      </c>
      <c r="B520" s="68" t="s">
        <v>916</v>
      </c>
      <c r="C520" s="68" t="s">
        <v>13</v>
      </c>
      <c r="D520" s="69">
        <v>1795915</v>
      </c>
      <c r="E520" s="69">
        <v>0</v>
      </c>
      <c r="F520" s="69">
        <v>3380049</v>
      </c>
      <c r="G520" s="69">
        <v>0</v>
      </c>
      <c r="H520" s="69">
        <v>5175964</v>
      </c>
      <c r="I520" s="69">
        <v>0</v>
      </c>
      <c r="J520" s="68" t="s">
        <v>781</v>
      </c>
    </row>
    <row r="521" spans="1:10">
      <c r="A521" s="68" t="s">
        <v>1000</v>
      </c>
      <c r="B521" s="68" t="s">
        <v>910</v>
      </c>
      <c r="C521" s="68" t="s">
        <v>13</v>
      </c>
      <c r="D521" s="69">
        <v>1210213</v>
      </c>
      <c r="E521" s="69">
        <v>0</v>
      </c>
      <c r="F521" s="69">
        <v>3964586</v>
      </c>
      <c r="G521" s="69">
        <v>0</v>
      </c>
      <c r="H521" s="69">
        <v>5174799</v>
      </c>
      <c r="I521" s="69">
        <v>0</v>
      </c>
      <c r="J521" s="68" t="s">
        <v>781</v>
      </c>
    </row>
    <row r="522" spans="1:10">
      <c r="A522" s="68" t="s">
        <v>1001</v>
      </c>
      <c r="B522" s="68" t="s">
        <v>910</v>
      </c>
      <c r="C522" s="68" t="s">
        <v>13</v>
      </c>
      <c r="D522" s="69">
        <v>2178408</v>
      </c>
      <c r="E522" s="69">
        <v>0</v>
      </c>
      <c r="F522" s="69">
        <v>2100027</v>
      </c>
      <c r="G522" s="69">
        <v>0</v>
      </c>
      <c r="H522" s="69">
        <v>4278435</v>
      </c>
      <c r="I522" s="69">
        <v>0</v>
      </c>
      <c r="J522" s="68" t="s">
        <v>781</v>
      </c>
    </row>
    <row r="523" spans="1:10">
      <c r="A523" s="68" t="s">
        <v>1002</v>
      </c>
      <c r="B523" s="68" t="s">
        <v>910</v>
      </c>
      <c r="C523" s="68" t="s">
        <v>13</v>
      </c>
      <c r="D523" s="69">
        <v>3584305</v>
      </c>
      <c r="E523" s="69">
        <v>0</v>
      </c>
      <c r="F523" s="69">
        <v>4846619</v>
      </c>
      <c r="G523" s="69">
        <v>0</v>
      </c>
      <c r="H523" s="69">
        <v>8430924</v>
      </c>
      <c r="I523" s="69">
        <v>0</v>
      </c>
      <c r="J523" s="68" t="s">
        <v>781</v>
      </c>
    </row>
    <row r="524" spans="1:10">
      <c r="A524" s="68" t="s">
        <v>1003</v>
      </c>
      <c r="B524" s="68" t="s">
        <v>910</v>
      </c>
      <c r="C524" s="68" t="s">
        <v>13</v>
      </c>
      <c r="D524" s="69">
        <v>2414227</v>
      </c>
      <c r="E524" s="69">
        <v>0</v>
      </c>
      <c r="F524" s="69">
        <v>4763773</v>
      </c>
      <c r="G524" s="69">
        <v>0</v>
      </c>
      <c r="H524" s="69">
        <v>7178000</v>
      </c>
      <c r="I524" s="69">
        <v>0</v>
      </c>
      <c r="J524" s="68" t="s">
        <v>781</v>
      </c>
    </row>
    <row r="525" spans="1:10">
      <c r="A525" s="68" t="s">
        <v>1004</v>
      </c>
      <c r="B525" s="68" t="s">
        <v>910</v>
      </c>
      <c r="C525" s="68" t="s">
        <v>13</v>
      </c>
      <c r="D525" s="69">
        <v>1483160</v>
      </c>
      <c r="E525" s="69">
        <v>0</v>
      </c>
      <c r="F525" s="69">
        <v>2362754</v>
      </c>
      <c r="G525" s="69">
        <v>0</v>
      </c>
      <c r="H525" s="69">
        <v>3845914</v>
      </c>
      <c r="I525" s="69">
        <v>0</v>
      </c>
      <c r="J525" s="68" t="s">
        <v>781</v>
      </c>
    </row>
    <row r="526" spans="1:10">
      <c r="A526" s="68" t="s">
        <v>1005</v>
      </c>
      <c r="B526" s="68" t="s">
        <v>908</v>
      </c>
      <c r="C526" s="68" t="s">
        <v>13</v>
      </c>
      <c r="D526" s="69">
        <v>1142392</v>
      </c>
      <c r="E526" s="69">
        <v>0</v>
      </c>
      <c r="F526" s="69">
        <v>7624308</v>
      </c>
      <c r="G526" s="69">
        <v>0</v>
      </c>
      <c r="H526" s="69">
        <v>8766700</v>
      </c>
      <c r="I526" s="69">
        <v>0</v>
      </c>
      <c r="J526" s="68" t="s">
        <v>781</v>
      </c>
    </row>
    <row r="527" spans="1:10">
      <c r="A527" s="68" t="s">
        <v>1006</v>
      </c>
      <c r="B527" s="68" t="s">
        <v>910</v>
      </c>
      <c r="C527" s="68" t="s">
        <v>13</v>
      </c>
      <c r="D527" s="69">
        <v>1185924</v>
      </c>
      <c r="E527" s="69">
        <v>0</v>
      </c>
      <c r="F527" s="69">
        <v>3864092</v>
      </c>
      <c r="G527" s="69">
        <v>0</v>
      </c>
      <c r="H527" s="69">
        <v>5050016</v>
      </c>
      <c r="I527" s="69">
        <v>0</v>
      </c>
      <c r="J527" s="68" t="s">
        <v>781</v>
      </c>
    </row>
    <row r="528" spans="1:10">
      <c r="A528" s="68" t="s">
        <v>1007</v>
      </c>
      <c r="B528" s="68" t="s">
        <v>910</v>
      </c>
      <c r="C528" s="68" t="s">
        <v>13</v>
      </c>
      <c r="D528" s="69">
        <v>2940731</v>
      </c>
      <c r="E528" s="69">
        <v>0</v>
      </c>
      <c r="F528" s="69">
        <v>5137863</v>
      </c>
      <c r="G528" s="69">
        <v>0</v>
      </c>
      <c r="H528" s="69">
        <v>8078594</v>
      </c>
      <c r="I528" s="69">
        <v>0</v>
      </c>
      <c r="J528" s="68" t="s">
        <v>781</v>
      </c>
    </row>
    <row r="529" spans="1:10">
      <c r="A529" s="68" t="s">
        <v>1008</v>
      </c>
      <c r="B529" s="68" t="s">
        <v>910</v>
      </c>
      <c r="C529" s="68" t="s">
        <v>13</v>
      </c>
      <c r="D529" s="69">
        <v>1585872</v>
      </c>
      <c r="E529" s="69">
        <v>0</v>
      </c>
      <c r="F529" s="69">
        <v>4246502</v>
      </c>
      <c r="G529" s="69">
        <v>0</v>
      </c>
      <c r="H529" s="69">
        <v>5832374</v>
      </c>
      <c r="I529" s="69">
        <v>0</v>
      </c>
      <c r="J529" s="68" t="s">
        <v>781</v>
      </c>
    </row>
    <row r="530" spans="1:10">
      <c r="A530" s="68" t="s">
        <v>1009</v>
      </c>
      <c r="B530" s="68" t="s">
        <v>908</v>
      </c>
      <c r="C530" s="68" t="s">
        <v>13</v>
      </c>
      <c r="D530" s="69">
        <v>723207</v>
      </c>
      <c r="E530" s="69">
        <v>0</v>
      </c>
      <c r="F530" s="69">
        <v>3659736</v>
      </c>
      <c r="G530" s="69">
        <v>0</v>
      </c>
      <c r="H530" s="69">
        <v>4382943</v>
      </c>
      <c r="I530" s="69">
        <v>0</v>
      </c>
      <c r="J530" s="68" t="s">
        <v>781</v>
      </c>
    </row>
    <row r="531" spans="1:10">
      <c r="A531" s="68" t="s">
        <v>1010</v>
      </c>
      <c r="B531" s="68" t="s">
        <v>910</v>
      </c>
      <c r="C531" s="68" t="s">
        <v>13</v>
      </c>
      <c r="D531" s="69">
        <v>2519726</v>
      </c>
      <c r="E531" s="69">
        <v>0</v>
      </c>
      <c r="F531" s="69">
        <v>2776269</v>
      </c>
      <c r="G531" s="69">
        <v>0</v>
      </c>
      <c r="H531" s="69">
        <v>5295995</v>
      </c>
      <c r="I531" s="69">
        <v>0</v>
      </c>
      <c r="J531" s="68" t="s">
        <v>781</v>
      </c>
    </row>
    <row r="532" spans="1:10">
      <c r="A532" s="68" t="s">
        <v>1011</v>
      </c>
      <c r="B532" s="68" t="s">
        <v>910</v>
      </c>
      <c r="C532" s="68" t="s">
        <v>13</v>
      </c>
      <c r="D532" s="69">
        <v>3601454</v>
      </c>
      <c r="E532" s="69">
        <v>0</v>
      </c>
      <c r="F532" s="69">
        <v>4068829</v>
      </c>
      <c r="G532" s="69">
        <v>0</v>
      </c>
      <c r="H532" s="69">
        <v>7670283</v>
      </c>
      <c r="I532" s="69">
        <v>0</v>
      </c>
      <c r="J532" s="68" t="s">
        <v>781</v>
      </c>
    </row>
    <row r="533" spans="1:10">
      <c r="A533" s="68" t="s">
        <v>1012</v>
      </c>
      <c r="B533" s="68" t="s">
        <v>910</v>
      </c>
      <c r="C533" s="68" t="s">
        <v>13</v>
      </c>
      <c r="D533" s="69">
        <v>1679584</v>
      </c>
      <c r="E533" s="69">
        <v>0</v>
      </c>
      <c r="F533" s="69">
        <v>4425083</v>
      </c>
      <c r="G533" s="69">
        <v>0</v>
      </c>
      <c r="H533" s="69">
        <v>6104667</v>
      </c>
      <c r="I533" s="69">
        <v>0</v>
      </c>
      <c r="J533" s="68" t="s">
        <v>781</v>
      </c>
    </row>
    <row r="534" spans="1:10">
      <c r="A534" s="68" t="s">
        <v>1013</v>
      </c>
      <c r="B534" s="68" t="s">
        <v>908</v>
      </c>
      <c r="C534" s="68" t="s">
        <v>13</v>
      </c>
      <c r="D534" s="69">
        <v>3171878</v>
      </c>
      <c r="E534" s="69">
        <v>0</v>
      </c>
      <c r="F534" s="69">
        <v>5952979</v>
      </c>
      <c r="G534" s="69">
        <v>0</v>
      </c>
      <c r="H534" s="69">
        <v>9124857</v>
      </c>
      <c r="I534" s="69">
        <v>0</v>
      </c>
      <c r="J534" s="68" t="s">
        <v>781</v>
      </c>
    </row>
    <row r="535" spans="1:10">
      <c r="A535" s="68" t="s">
        <v>1014</v>
      </c>
      <c r="B535" s="68" t="s">
        <v>910</v>
      </c>
      <c r="C535" s="68" t="s">
        <v>13</v>
      </c>
      <c r="D535" s="69">
        <v>2415833</v>
      </c>
      <c r="E535" s="69">
        <v>0</v>
      </c>
      <c r="F535" s="69">
        <v>3066857</v>
      </c>
      <c r="G535" s="69">
        <v>0</v>
      </c>
      <c r="H535" s="69">
        <v>5482690</v>
      </c>
      <c r="I535" s="69">
        <v>0</v>
      </c>
      <c r="J535" s="68" t="s">
        <v>781</v>
      </c>
    </row>
    <row r="536" spans="1:10">
      <c r="A536" s="68" t="s">
        <v>1015</v>
      </c>
      <c r="B536" s="68" t="s">
        <v>908</v>
      </c>
      <c r="C536" s="68" t="s">
        <v>13</v>
      </c>
      <c r="D536" s="69">
        <v>723207</v>
      </c>
      <c r="E536" s="69">
        <v>0</v>
      </c>
      <c r="F536" s="69">
        <v>5176456</v>
      </c>
      <c r="G536" s="69">
        <v>0</v>
      </c>
      <c r="H536" s="69">
        <v>5899663</v>
      </c>
      <c r="I536" s="69">
        <v>0</v>
      </c>
      <c r="J536" s="68" t="s">
        <v>781</v>
      </c>
    </row>
    <row r="537" spans="1:10">
      <c r="A537" s="68" t="s">
        <v>1016</v>
      </c>
      <c r="B537" s="68" t="s">
        <v>910</v>
      </c>
      <c r="C537" s="68" t="s">
        <v>13</v>
      </c>
      <c r="D537" s="69">
        <v>602672</v>
      </c>
      <c r="E537" s="69">
        <v>0</v>
      </c>
      <c r="F537" s="69">
        <v>5428920</v>
      </c>
      <c r="G537" s="69">
        <v>0</v>
      </c>
      <c r="H537" s="69">
        <v>6031592</v>
      </c>
      <c r="I537" s="69">
        <v>0</v>
      </c>
      <c r="J537" s="68" t="s">
        <v>781</v>
      </c>
    </row>
    <row r="538" spans="1:10">
      <c r="A538" s="68" t="s">
        <v>1017</v>
      </c>
      <c r="B538" s="68" t="s">
        <v>910</v>
      </c>
      <c r="C538" s="68" t="s">
        <v>13</v>
      </c>
      <c r="D538" s="69">
        <v>3120138</v>
      </c>
      <c r="E538" s="69">
        <v>0</v>
      </c>
      <c r="F538" s="69">
        <v>6534065</v>
      </c>
      <c r="G538" s="69">
        <v>0</v>
      </c>
      <c r="H538" s="69">
        <v>9654203</v>
      </c>
      <c r="I538" s="69">
        <v>0</v>
      </c>
      <c r="J538" s="68" t="s">
        <v>781</v>
      </c>
    </row>
    <row r="539" spans="1:10">
      <c r="A539" s="68" t="s">
        <v>1018</v>
      </c>
      <c r="B539" s="68" t="s">
        <v>908</v>
      </c>
      <c r="C539" s="68" t="s">
        <v>13</v>
      </c>
      <c r="D539" s="69">
        <v>2601644</v>
      </c>
      <c r="E539" s="69">
        <v>0</v>
      </c>
      <c r="F539" s="69">
        <v>7961750</v>
      </c>
      <c r="G539" s="69">
        <v>0</v>
      </c>
      <c r="H539" s="69">
        <v>10563394</v>
      </c>
      <c r="I539" s="69">
        <v>0</v>
      </c>
      <c r="J539" s="68" t="s">
        <v>781</v>
      </c>
    </row>
    <row r="540" spans="1:10">
      <c r="A540" s="68" t="s">
        <v>1019</v>
      </c>
      <c r="B540" s="68" t="s">
        <v>910</v>
      </c>
      <c r="C540" s="68" t="s">
        <v>13</v>
      </c>
      <c r="D540" s="69">
        <v>0</v>
      </c>
      <c r="E540" s="69">
        <v>0</v>
      </c>
      <c r="F540" s="69">
        <v>6008210</v>
      </c>
      <c r="G540" s="69">
        <v>0</v>
      </c>
      <c r="H540" s="69">
        <v>6008210</v>
      </c>
      <c r="I540" s="69">
        <v>0</v>
      </c>
      <c r="J540" s="68" t="s">
        <v>781</v>
      </c>
    </row>
    <row r="541" spans="1:10">
      <c r="A541" s="68" t="s">
        <v>1020</v>
      </c>
      <c r="B541" s="68" t="s">
        <v>910</v>
      </c>
      <c r="C541" s="68" t="s">
        <v>13</v>
      </c>
      <c r="D541" s="69">
        <v>914966</v>
      </c>
      <c r="E541" s="69">
        <v>0</v>
      </c>
      <c r="F541" s="69">
        <v>3020916</v>
      </c>
      <c r="G541" s="69">
        <v>0</v>
      </c>
      <c r="H541" s="69">
        <v>3935882</v>
      </c>
      <c r="I541" s="69">
        <v>0</v>
      </c>
      <c r="J541" s="68" t="s">
        <v>781</v>
      </c>
    </row>
    <row r="542" spans="1:10">
      <c r="A542" s="68" t="s">
        <v>1021</v>
      </c>
      <c r="B542" s="68" t="s">
        <v>910</v>
      </c>
      <c r="C542" s="68" t="s">
        <v>13</v>
      </c>
      <c r="D542" s="69">
        <v>1199040</v>
      </c>
      <c r="E542" s="69">
        <v>0</v>
      </c>
      <c r="F542" s="69">
        <v>5648513</v>
      </c>
      <c r="G542" s="69">
        <v>0</v>
      </c>
      <c r="H542" s="69">
        <v>6847553</v>
      </c>
      <c r="I542" s="69">
        <v>0</v>
      </c>
      <c r="J542" s="68" t="s">
        <v>781</v>
      </c>
    </row>
    <row r="543" spans="1:10">
      <c r="A543" s="68" t="s">
        <v>1022</v>
      </c>
      <c r="B543" s="68" t="s">
        <v>906</v>
      </c>
      <c r="C543" s="68" t="s">
        <v>13</v>
      </c>
      <c r="D543" s="69">
        <v>3745737</v>
      </c>
      <c r="E543" s="69">
        <v>0</v>
      </c>
      <c r="F543" s="69">
        <v>10332126</v>
      </c>
      <c r="G543" s="69">
        <v>0</v>
      </c>
      <c r="H543" s="69">
        <v>14077863</v>
      </c>
      <c r="I543" s="69">
        <v>0</v>
      </c>
      <c r="J543" s="68" t="s">
        <v>778</v>
      </c>
    </row>
    <row r="544" spans="1:10">
      <c r="A544" s="68" t="s">
        <v>1023</v>
      </c>
      <c r="B544" s="68" t="s">
        <v>910</v>
      </c>
      <c r="C544" s="68" t="s">
        <v>13</v>
      </c>
      <c r="D544" s="69">
        <v>1104399</v>
      </c>
      <c r="E544" s="69">
        <v>0</v>
      </c>
      <c r="F544" s="69">
        <v>4926017</v>
      </c>
      <c r="G544" s="69">
        <v>0</v>
      </c>
      <c r="H544" s="69">
        <v>6030416</v>
      </c>
      <c r="I544" s="69">
        <v>0</v>
      </c>
      <c r="J544" s="68" t="s">
        <v>781</v>
      </c>
    </row>
    <row r="545" spans="1:10">
      <c r="A545" s="68" t="s">
        <v>1024</v>
      </c>
      <c r="B545" s="68" t="s">
        <v>910</v>
      </c>
      <c r="C545" s="68" t="s">
        <v>13</v>
      </c>
      <c r="D545" s="69">
        <v>2818280</v>
      </c>
      <c r="E545" s="69">
        <v>0</v>
      </c>
      <c r="F545" s="69">
        <v>3306545</v>
      </c>
      <c r="G545" s="69">
        <v>0</v>
      </c>
      <c r="H545" s="69">
        <v>6124825</v>
      </c>
      <c r="I545" s="69">
        <v>0</v>
      </c>
      <c r="J545" s="68" t="s">
        <v>781</v>
      </c>
    </row>
    <row r="546" spans="1:10">
      <c r="A546" s="68" t="s">
        <v>1025</v>
      </c>
      <c r="B546" s="68" t="s">
        <v>910</v>
      </c>
      <c r="C546" s="68" t="s">
        <v>13</v>
      </c>
      <c r="D546" s="69">
        <v>1759000</v>
      </c>
      <c r="E546" s="69">
        <v>0</v>
      </c>
      <c r="F546" s="69">
        <v>3088605</v>
      </c>
      <c r="G546" s="69">
        <v>0</v>
      </c>
      <c r="H546" s="69">
        <v>4847605</v>
      </c>
      <c r="I546" s="69">
        <v>0</v>
      </c>
      <c r="J546" s="68" t="s">
        <v>781</v>
      </c>
    </row>
    <row r="547" spans="1:10">
      <c r="A547" s="68" t="s">
        <v>1026</v>
      </c>
      <c r="B547" s="68" t="s">
        <v>910</v>
      </c>
      <c r="C547" s="68" t="s">
        <v>13</v>
      </c>
      <c r="D547" s="69">
        <v>1102475</v>
      </c>
      <c r="E547" s="69">
        <v>0</v>
      </c>
      <c r="F547" s="69">
        <v>5656550</v>
      </c>
      <c r="G547" s="69">
        <v>0</v>
      </c>
      <c r="H547" s="69">
        <v>6759025</v>
      </c>
      <c r="I547" s="69">
        <v>0</v>
      </c>
      <c r="J547" s="68" t="s">
        <v>781</v>
      </c>
    </row>
    <row r="548" spans="1:10">
      <c r="A548" s="68" t="s">
        <v>1027</v>
      </c>
      <c r="B548" s="68" t="s">
        <v>910</v>
      </c>
      <c r="C548" s="68" t="s">
        <v>13</v>
      </c>
      <c r="D548" s="69">
        <v>845591</v>
      </c>
      <c r="E548" s="69">
        <v>0</v>
      </c>
      <c r="F548" s="69">
        <v>4432959</v>
      </c>
      <c r="G548" s="69">
        <v>0</v>
      </c>
      <c r="H548" s="69">
        <v>5278550</v>
      </c>
      <c r="I548" s="69">
        <v>0</v>
      </c>
      <c r="J548" s="68" t="s">
        <v>781</v>
      </c>
    </row>
    <row r="549" spans="1:10">
      <c r="A549" s="68" t="s">
        <v>1028</v>
      </c>
      <c r="B549" s="68" t="s">
        <v>910</v>
      </c>
      <c r="C549" s="68" t="s">
        <v>13</v>
      </c>
      <c r="D549" s="69">
        <v>0</v>
      </c>
      <c r="E549" s="69">
        <v>0</v>
      </c>
      <c r="F549" s="69">
        <v>3826908</v>
      </c>
      <c r="G549" s="69">
        <v>0</v>
      </c>
      <c r="H549" s="69">
        <v>3826908</v>
      </c>
      <c r="I549" s="69">
        <v>0</v>
      </c>
      <c r="J549" s="68" t="s">
        <v>781</v>
      </c>
    </row>
    <row r="550" spans="1:10">
      <c r="A550" s="68" t="s">
        <v>1029</v>
      </c>
      <c r="B550" s="68" t="s">
        <v>910</v>
      </c>
      <c r="C550" s="68" t="s">
        <v>13</v>
      </c>
      <c r="D550" s="69">
        <v>956744</v>
      </c>
      <c r="E550" s="69">
        <v>0</v>
      </c>
      <c r="F550" s="69">
        <v>2479972</v>
      </c>
      <c r="G550" s="69">
        <v>0</v>
      </c>
      <c r="H550" s="69">
        <v>3436716</v>
      </c>
      <c r="I550" s="69">
        <v>0</v>
      </c>
      <c r="J550" s="68" t="s">
        <v>781</v>
      </c>
    </row>
    <row r="551" spans="1:10">
      <c r="A551" s="68" t="s">
        <v>1030</v>
      </c>
      <c r="B551" s="68" t="s">
        <v>910</v>
      </c>
      <c r="C551" s="68" t="s">
        <v>13</v>
      </c>
      <c r="D551" s="69">
        <v>4578429</v>
      </c>
      <c r="E551" s="69">
        <v>0</v>
      </c>
      <c r="F551" s="69">
        <v>2721800</v>
      </c>
      <c r="G551" s="69">
        <v>0</v>
      </c>
      <c r="H551" s="69">
        <v>7300229</v>
      </c>
      <c r="I551" s="69">
        <v>0</v>
      </c>
      <c r="J551" s="68" t="s">
        <v>781</v>
      </c>
    </row>
    <row r="552" spans="1:10">
      <c r="A552" s="68" t="s">
        <v>1031</v>
      </c>
      <c r="B552" s="68" t="s">
        <v>910</v>
      </c>
      <c r="C552" s="68" t="s">
        <v>13</v>
      </c>
      <c r="D552" s="69">
        <v>934514</v>
      </c>
      <c r="E552" s="69">
        <v>0</v>
      </c>
      <c r="F552" s="69">
        <v>3436622</v>
      </c>
      <c r="G552" s="69">
        <v>0</v>
      </c>
      <c r="H552" s="69">
        <v>4371136</v>
      </c>
      <c r="I552" s="69">
        <v>0</v>
      </c>
      <c r="J552" s="68" t="s">
        <v>781</v>
      </c>
    </row>
    <row r="553" spans="1:10">
      <c r="A553" s="68" t="s">
        <v>1032</v>
      </c>
      <c r="B553" s="68" t="s">
        <v>910</v>
      </c>
      <c r="C553" s="68" t="s">
        <v>13</v>
      </c>
      <c r="D553" s="69">
        <v>0</v>
      </c>
      <c r="E553" s="69">
        <v>0</v>
      </c>
      <c r="F553" s="69">
        <v>4161354</v>
      </c>
      <c r="G553" s="69">
        <v>0</v>
      </c>
      <c r="H553" s="69">
        <v>4161354</v>
      </c>
      <c r="I553" s="69">
        <v>0</v>
      </c>
      <c r="J553" s="68" t="s">
        <v>781</v>
      </c>
    </row>
    <row r="554" spans="1:10">
      <c r="A554" s="68" t="s">
        <v>1033</v>
      </c>
      <c r="B554" s="68" t="s">
        <v>910</v>
      </c>
      <c r="C554" s="68" t="s">
        <v>13</v>
      </c>
      <c r="D554" s="69">
        <v>1310916</v>
      </c>
      <c r="E554" s="69">
        <v>0</v>
      </c>
      <c r="F554" s="69">
        <v>6961370</v>
      </c>
      <c r="G554" s="69">
        <v>0</v>
      </c>
      <c r="H554" s="69">
        <v>8272286</v>
      </c>
      <c r="I554" s="69">
        <v>0</v>
      </c>
      <c r="J554" s="68" t="s">
        <v>781</v>
      </c>
    </row>
    <row r="555" spans="1:10">
      <c r="A555" s="68" t="s">
        <v>1034</v>
      </c>
      <c r="B555" s="68" t="s">
        <v>908</v>
      </c>
      <c r="C555" s="68" t="s">
        <v>13</v>
      </c>
      <c r="D555" s="69">
        <v>3599116</v>
      </c>
      <c r="E555" s="69">
        <v>0</v>
      </c>
      <c r="F555" s="69">
        <v>5666897</v>
      </c>
      <c r="G555" s="69">
        <v>0</v>
      </c>
      <c r="H555" s="69">
        <v>9266013</v>
      </c>
      <c r="I555" s="69">
        <v>0</v>
      </c>
      <c r="J555" s="68" t="s">
        <v>781</v>
      </c>
    </row>
    <row r="556" spans="1:10">
      <c r="A556" s="68" t="s">
        <v>1035</v>
      </c>
      <c r="B556" s="68" t="s">
        <v>910</v>
      </c>
      <c r="C556" s="68" t="s">
        <v>13</v>
      </c>
      <c r="D556" s="69">
        <v>0</v>
      </c>
      <c r="E556" s="69">
        <v>0</v>
      </c>
      <c r="F556" s="69">
        <v>2834321</v>
      </c>
      <c r="G556" s="69">
        <v>0</v>
      </c>
      <c r="H556" s="69">
        <v>2834321</v>
      </c>
      <c r="I556" s="69">
        <v>0</v>
      </c>
      <c r="J556" s="68" t="s">
        <v>781</v>
      </c>
    </row>
    <row r="557" spans="1:10">
      <c r="A557" s="68" t="s">
        <v>1036</v>
      </c>
      <c r="B557" s="68" t="s">
        <v>910</v>
      </c>
      <c r="C557" s="68" t="s">
        <v>13</v>
      </c>
      <c r="D557" s="69">
        <v>1271333</v>
      </c>
      <c r="E557" s="69">
        <v>0</v>
      </c>
      <c r="F557" s="69">
        <v>5762526</v>
      </c>
      <c r="G557" s="69">
        <v>0</v>
      </c>
      <c r="H557" s="69">
        <v>7033859</v>
      </c>
      <c r="I557" s="69">
        <v>0</v>
      </c>
      <c r="J557" s="68" t="s">
        <v>781</v>
      </c>
    </row>
    <row r="558" spans="1:10">
      <c r="A558" s="68" t="s">
        <v>1037</v>
      </c>
      <c r="B558" s="68" t="s">
        <v>910</v>
      </c>
      <c r="C558" s="68" t="s">
        <v>13</v>
      </c>
      <c r="D558" s="69">
        <v>3213740</v>
      </c>
      <c r="E558" s="69">
        <v>0</v>
      </c>
      <c r="F558" s="69">
        <v>5624806</v>
      </c>
      <c r="G558" s="69">
        <v>0</v>
      </c>
      <c r="H558" s="69">
        <v>8838546</v>
      </c>
      <c r="I558" s="69">
        <v>0</v>
      </c>
      <c r="J558" s="68" t="s">
        <v>781</v>
      </c>
    </row>
    <row r="559" spans="1:10">
      <c r="A559" s="68" t="s">
        <v>1038</v>
      </c>
      <c r="B559" s="68" t="s">
        <v>910</v>
      </c>
      <c r="C559" s="68" t="s">
        <v>13</v>
      </c>
      <c r="D559" s="69">
        <v>0</v>
      </c>
      <c r="E559" s="69">
        <v>0</v>
      </c>
      <c r="F559" s="69">
        <v>2622726</v>
      </c>
      <c r="G559" s="69">
        <v>0</v>
      </c>
      <c r="H559" s="69">
        <v>2622726</v>
      </c>
      <c r="I559" s="69">
        <v>0</v>
      </c>
      <c r="J559" s="68" t="s">
        <v>781</v>
      </c>
    </row>
    <row r="560" spans="1:10">
      <c r="A560" s="68" t="s">
        <v>1039</v>
      </c>
      <c r="B560" s="68" t="s">
        <v>910</v>
      </c>
      <c r="C560" s="68" t="s">
        <v>13</v>
      </c>
      <c r="D560" s="69">
        <v>0</v>
      </c>
      <c r="E560" s="69">
        <v>0</v>
      </c>
      <c r="F560" s="69">
        <v>3011572</v>
      </c>
      <c r="G560" s="69">
        <v>0</v>
      </c>
      <c r="H560" s="69">
        <v>3011572</v>
      </c>
      <c r="I560" s="69">
        <v>0</v>
      </c>
      <c r="J560" s="68" t="s">
        <v>781</v>
      </c>
    </row>
    <row r="561" spans="1:10">
      <c r="A561" s="68" t="s">
        <v>1040</v>
      </c>
      <c r="B561" s="68" t="s">
        <v>910</v>
      </c>
      <c r="C561" s="68" t="s">
        <v>13</v>
      </c>
      <c r="D561" s="69">
        <v>1090579</v>
      </c>
      <c r="E561" s="69">
        <v>0</v>
      </c>
      <c r="F561" s="69">
        <v>6994011</v>
      </c>
      <c r="G561" s="69">
        <v>0</v>
      </c>
      <c r="H561" s="69">
        <v>8084590</v>
      </c>
      <c r="I561" s="69">
        <v>0</v>
      </c>
      <c r="J561" s="68" t="s">
        <v>781</v>
      </c>
    </row>
    <row r="562" spans="1:10">
      <c r="A562" s="68" t="s">
        <v>1041</v>
      </c>
      <c r="B562" s="68" t="s">
        <v>908</v>
      </c>
      <c r="C562" s="68" t="s">
        <v>13</v>
      </c>
      <c r="D562" s="69">
        <v>0</v>
      </c>
      <c r="E562" s="69">
        <v>0</v>
      </c>
      <c r="F562" s="69">
        <v>2121036</v>
      </c>
      <c r="G562" s="69">
        <v>0</v>
      </c>
      <c r="H562" s="69">
        <v>2121036</v>
      </c>
      <c r="I562" s="69">
        <v>0</v>
      </c>
      <c r="J562" s="68" t="s">
        <v>781</v>
      </c>
    </row>
    <row r="563" spans="1:10">
      <c r="A563" s="68" t="s">
        <v>1042</v>
      </c>
      <c r="B563" s="68" t="s">
        <v>910</v>
      </c>
      <c r="C563" s="68" t="s">
        <v>13</v>
      </c>
      <c r="D563" s="69">
        <v>2386319</v>
      </c>
      <c r="E563" s="69">
        <v>0</v>
      </c>
      <c r="F563" s="69">
        <v>8222287</v>
      </c>
      <c r="G563" s="69">
        <v>0</v>
      </c>
      <c r="H563" s="69">
        <v>10608606</v>
      </c>
      <c r="I563" s="69">
        <v>0</v>
      </c>
      <c r="J563" s="68" t="s">
        <v>781</v>
      </c>
    </row>
    <row r="564" spans="1:10">
      <c r="A564" s="68" t="s">
        <v>1043</v>
      </c>
      <c r="B564" s="68" t="s">
        <v>908</v>
      </c>
      <c r="C564" s="68" t="s">
        <v>13</v>
      </c>
      <c r="D564" s="69">
        <v>0</v>
      </c>
      <c r="E564" s="69">
        <v>0</v>
      </c>
      <c r="F564" s="69">
        <v>3006592</v>
      </c>
      <c r="G564" s="69">
        <v>0</v>
      </c>
      <c r="H564" s="69">
        <v>3006592</v>
      </c>
      <c r="I564" s="69">
        <v>0</v>
      </c>
      <c r="J564" s="68" t="s">
        <v>781</v>
      </c>
    </row>
    <row r="565" spans="1:10">
      <c r="A565" s="68" t="s">
        <v>1044</v>
      </c>
      <c r="B565" s="68" t="s">
        <v>910</v>
      </c>
      <c r="C565" s="68" t="s">
        <v>13</v>
      </c>
      <c r="D565" s="69">
        <v>5092929</v>
      </c>
      <c r="E565" s="69">
        <v>0</v>
      </c>
      <c r="F565" s="69">
        <v>8336515</v>
      </c>
      <c r="G565" s="69">
        <v>0</v>
      </c>
      <c r="H565" s="69">
        <v>13429444</v>
      </c>
      <c r="I565" s="69">
        <v>0</v>
      </c>
      <c r="J565" s="68" t="s">
        <v>781</v>
      </c>
    </row>
    <row r="566" spans="1:10">
      <c r="A566" s="68" t="s">
        <v>1045</v>
      </c>
      <c r="B566" s="68" t="s">
        <v>910</v>
      </c>
      <c r="C566" s="68" t="s">
        <v>13</v>
      </c>
      <c r="D566" s="69">
        <v>3774056</v>
      </c>
      <c r="E566" s="69">
        <v>0</v>
      </c>
      <c r="F566" s="69">
        <v>3620669</v>
      </c>
      <c r="G566" s="69">
        <v>0</v>
      </c>
      <c r="H566" s="69">
        <v>7394725</v>
      </c>
      <c r="I566" s="69">
        <v>0</v>
      </c>
      <c r="J566" s="68" t="s">
        <v>781</v>
      </c>
    </row>
    <row r="567" spans="1:10">
      <c r="A567" s="68" t="s">
        <v>1046</v>
      </c>
      <c r="B567" s="68" t="s">
        <v>910</v>
      </c>
      <c r="C567" s="68" t="s">
        <v>13</v>
      </c>
      <c r="D567" s="69">
        <v>2278177</v>
      </c>
      <c r="E567" s="69">
        <v>0</v>
      </c>
      <c r="F567" s="69">
        <v>1413003</v>
      </c>
      <c r="G567" s="69">
        <v>0</v>
      </c>
      <c r="H567" s="69">
        <v>3691180</v>
      </c>
      <c r="I567" s="69">
        <v>0</v>
      </c>
      <c r="J567" s="68" t="s">
        <v>781</v>
      </c>
    </row>
    <row r="568" spans="1:10">
      <c r="A568" s="68" t="s">
        <v>1047</v>
      </c>
      <c r="B568" s="68" t="s">
        <v>908</v>
      </c>
      <c r="C568" s="68" t="s">
        <v>13</v>
      </c>
      <c r="D568" s="69">
        <v>1916573</v>
      </c>
      <c r="E568" s="69">
        <v>0</v>
      </c>
      <c r="F568" s="69">
        <v>3763000</v>
      </c>
      <c r="G568" s="69">
        <v>0</v>
      </c>
      <c r="H568" s="69">
        <v>5679573</v>
      </c>
      <c r="I568" s="69">
        <v>0</v>
      </c>
      <c r="J568" s="68" t="s">
        <v>781</v>
      </c>
    </row>
    <row r="569" spans="1:10">
      <c r="A569" s="68" t="s">
        <v>1048</v>
      </c>
      <c r="B569" s="68" t="s">
        <v>910</v>
      </c>
      <c r="C569" s="68" t="s">
        <v>13</v>
      </c>
      <c r="D569" s="69">
        <v>2285367</v>
      </c>
      <c r="E569" s="69">
        <v>0</v>
      </c>
      <c r="F569" s="69">
        <v>4575855</v>
      </c>
      <c r="G569" s="69">
        <v>0</v>
      </c>
      <c r="H569" s="69">
        <v>6861222</v>
      </c>
      <c r="I569" s="69">
        <v>0</v>
      </c>
      <c r="J569" s="68" t="s">
        <v>781</v>
      </c>
    </row>
    <row r="570" spans="1:10">
      <c r="A570" s="68" t="s">
        <v>1049</v>
      </c>
      <c r="B570" s="68" t="s">
        <v>910</v>
      </c>
      <c r="C570" s="68" t="s">
        <v>13</v>
      </c>
      <c r="D570" s="69">
        <v>990639</v>
      </c>
      <c r="E570" s="69">
        <v>0</v>
      </c>
      <c r="F570" s="69">
        <v>3203572</v>
      </c>
      <c r="G570" s="69">
        <v>0</v>
      </c>
      <c r="H570" s="69">
        <v>4194211</v>
      </c>
      <c r="I570" s="69">
        <v>0</v>
      </c>
      <c r="J570" s="68" t="s">
        <v>781</v>
      </c>
    </row>
    <row r="571" spans="1:10">
      <c r="A571" s="68" t="s">
        <v>1050</v>
      </c>
      <c r="B571" s="68" t="s">
        <v>910</v>
      </c>
      <c r="C571" s="68" t="s">
        <v>13</v>
      </c>
      <c r="D571" s="69">
        <v>0</v>
      </c>
      <c r="E571" s="69">
        <v>0</v>
      </c>
      <c r="F571" s="69">
        <v>3561749</v>
      </c>
      <c r="G571" s="69">
        <v>0</v>
      </c>
      <c r="H571" s="69">
        <v>3561749</v>
      </c>
      <c r="I571" s="69">
        <v>0</v>
      </c>
      <c r="J571" s="68" t="s">
        <v>781</v>
      </c>
    </row>
    <row r="572" spans="1:10">
      <c r="A572" s="68" t="s">
        <v>1051</v>
      </c>
      <c r="B572" s="68" t="s">
        <v>910</v>
      </c>
      <c r="C572" s="68" t="s">
        <v>13</v>
      </c>
      <c r="D572" s="69">
        <v>2399420</v>
      </c>
      <c r="E572" s="69">
        <v>0</v>
      </c>
      <c r="F572" s="69">
        <v>5151535</v>
      </c>
      <c r="G572" s="69">
        <v>0</v>
      </c>
      <c r="H572" s="69">
        <v>7550955</v>
      </c>
      <c r="I572" s="69">
        <v>0</v>
      </c>
      <c r="J572" s="68" t="s">
        <v>781</v>
      </c>
    </row>
    <row r="573" spans="1:10">
      <c r="A573" s="68" t="s">
        <v>1052</v>
      </c>
      <c r="B573" s="68" t="s">
        <v>910</v>
      </c>
      <c r="C573" s="68" t="s">
        <v>13</v>
      </c>
      <c r="D573" s="69">
        <v>0</v>
      </c>
      <c r="E573" s="69">
        <v>0</v>
      </c>
      <c r="F573" s="69">
        <v>3916212</v>
      </c>
      <c r="G573" s="69">
        <v>0</v>
      </c>
      <c r="H573" s="69">
        <v>3916212</v>
      </c>
      <c r="I573" s="69">
        <v>0</v>
      </c>
      <c r="J573" s="68" t="s">
        <v>781</v>
      </c>
    </row>
    <row r="574" spans="1:10">
      <c r="A574" s="68" t="s">
        <v>1053</v>
      </c>
      <c r="B574" s="68" t="s">
        <v>910</v>
      </c>
      <c r="C574" s="68" t="s">
        <v>13</v>
      </c>
      <c r="D574" s="69">
        <v>2624563</v>
      </c>
      <c r="E574" s="69">
        <v>0</v>
      </c>
      <c r="F574" s="69">
        <v>4817462</v>
      </c>
      <c r="G574" s="69">
        <v>0</v>
      </c>
      <c r="H574" s="69">
        <v>7442025</v>
      </c>
      <c r="I574" s="69">
        <v>0</v>
      </c>
      <c r="J574" s="68" t="s">
        <v>781</v>
      </c>
    </row>
    <row r="575" spans="1:10">
      <c r="A575" s="68" t="s">
        <v>1054</v>
      </c>
      <c r="B575" s="68" t="s">
        <v>910</v>
      </c>
      <c r="C575" s="68" t="s">
        <v>13</v>
      </c>
      <c r="D575" s="69">
        <v>2843754</v>
      </c>
      <c r="E575" s="69">
        <v>0</v>
      </c>
      <c r="F575" s="69">
        <v>5600689</v>
      </c>
      <c r="G575" s="69">
        <v>0</v>
      </c>
      <c r="H575" s="69">
        <v>8444443</v>
      </c>
      <c r="I575" s="69">
        <v>0</v>
      </c>
      <c r="J575" s="68" t="s">
        <v>781</v>
      </c>
    </row>
    <row r="576" spans="1:10">
      <c r="A576" s="68" t="s">
        <v>1055</v>
      </c>
      <c r="B576" s="68" t="s">
        <v>908</v>
      </c>
      <c r="C576" s="68" t="s">
        <v>13</v>
      </c>
      <c r="D576" s="69">
        <v>2561911</v>
      </c>
      <c r="E576" s="69">
        <v>0</v>
      </c>
      <c r="F576" s="69">
        <v>11234657</v>
      </c>
      <c r="G576" s="69">
        <v>0</v>
      </c>
      <c r="H576" s="69">
        <v>13796568</v>
      </c>
      <c r="I576" s="69">
        <v>0</v>
      </c>
      <c r="J576" s="68" t="s">
        <v>781</v>
      </c>
    </row>
    <row r="577" spans="1:10">
      <c r="A577" s="68" t="s">
        <v>1056</v>
      </c>
      <c r="B577" s="68" t="s">
        <v>910</v>
      </c>
      <c r="C577" s="68" t="s">
        <v>13</v>
      </c>
      <c r="D577" s="69">
        <v>824710</v>
      </c>
      <c r="E577" s="69">
        <v>0</v>
      </c>
      <c r="F577" s="69">
        <v>5398658</v>
      </c>
      <c r="G577" s="69">
        <v>0</v>
      </c>
      <c r="H577" s="69">
        <v>6223368</v>
      </c>
      <c r="I577" s="69">
        <v>0</v>
      </c>
      <c r="J577" s="68" t="s">
        <v>781</v>
      </c>
    </row>
    <row r="578" spans="1:10">
      <c r="A578" s="68" t="s">
        <v>1057</v>
      </c>
      <c r="B578" s="68" t="s">
        <v>910</v>
      </c>
      <c r="C578" s="68" t="s">
        <v>13</v>
      </c>
      <c r="D578" s="69">
        <v>0</v>
      </c>
      <c r="E578" s="69">
        <v>0</v>
      </c>
      <c r="F578" s="69">
        <v>4074228</v>
      </c>
      <c r="G578" s="69">
        <v>0</v>
      </c>
      <c r="H578" s="69">
        <v>4074228</v>
      </c>
      <c r="I578" s="69">
        <v>0</v>
      </c>
      <c r="J578" s="68" t="s">
        <v>781</v>
      </c>
    </row>
    <row r="579" spans="1:10">
      <c r="A579" s="68" t="s">
        <v>1058</v>
      </c>
      <c r="B579" s="68" t="s">
        <v>906</v>
      </c>
      <c r="C579" s="68" t="s">
        <v>13</v>
      </c>
      <c r="D579" s="69">
        <v>0</v>
      </c>
      <c r="E579" s="69">
        <v>0</v>
      </c>
      <c r="F579" s="69">
        <v>2682211</v>
      </c>
      <c r="G579" s="69">
        <v>0</v>
      </c>
      <c r="H579" s="69">
        <v>2682211</v>
      </c>
      <c r="I579" s="69">
        <v>0</v>
      </c>
      <c r="J579" s="68" t="s">
        <v>778</v>
      </c>
    </row>
    <row r="580" spans="1:10">
      <c r="A580" s="68" t="s">
        <v>1059</v>
      </c>
      <c r="B580" s="68" t="s">
        <v>906</v>
      </c>
      <c r="C580" s="68" t="s">
        <v>13</v>
      </c>
      <c r="D580" s="69">
        <v>4039604</v>
      </c>
      <c r="E580" s="69">
        <v>0</v>
      </c>
      <c r="F580" s="69">
        <v>4607421</v>
      </c>
      <c r="G580" s="69">
        <v>0</v>
      </c>
      <c r="H580" s="69">
        <v>8647025</v>
      </c>
      <c r="I580" s="69">
        <v>0</v>
      </c>
      <c r="J580" s="68" t="s">
        <v>778</v>
      </c>
    </row>
    <row r="581" spans="1:10">
      <c r="A581" s="68" t="s">
        <v>1060</v>
      </c>
      <c r="B581" s="68" t="s">
        <v>910</v>
      </c>
      <c r="C581" s="68" t="s">
        <v>13</v>
      </c>
      <c r="D581" s="69">
        <v>0</v>
      </c>
      <c r="E581" s="69">
        <v>0</v>
      </c>
      <c r="F581" s="69">
        <v>996241</v>
      </c>
      <c r="G581" s="69">
        <v>0</v>
      </c>
      <c r="H581" s="69">
        <v>996241</v>
      </c>
      <c r="I581" s="69">
        <v>0</v>
      </c>
      <c r="J581" s="68" t="s">
        <v>781</v>
      </c>
    </row>
    <row r="582" spans="1:10">
      <c r="A582" s="68" t="s">
        <v>1061</v>
      </c>
      <c r="B582" s="68" t="s">
        <v>910</v>
      </c>
      <c r="C582" s="68" t="s">
        <v>13</v>
      </c>
      <c r="D582" s="69">
        <v>0</v>
      </c>
      <c r="E582" s="69">
        <v>0</v>
      </c>
      <c r="F582" s="69">
        <v>6280147</v>
      </c>
      <c r="G582" s="69">
        <v>0</v>
      </c>
      <c r="H582" s="69">
        <v>6280147</v>
      </c>
      <c r="I582" s="69">
        <v>0</v>
      </c>
      <c r="J582" s="68" t="s">
        <v>781</v>
      </c>
    </row>
    <row r="583" spans="1:10">
      <c r="A583" s="68" t="s">
        <v>1062</v>
      </c>
      <c r="B583" s="68" t="s">
        <v>910</v>
      </c>
      <c r="C583" s="68" t="s">
        <v>13</v>
      </c>
      <c r="D583" s="69">
        <v>0</v>
      </c>
      <c r="E583" s="69">
        <v>0</v>
      </c>
      <c r="F583" s="69">
        <v>4750703</v>
      </c>
      <c r="G583" s="69">
        <v>0</v>
      </c>
      <c r="H583" s="69">
        <v>4750703</v>
      </c>
      <c r="I583" s="69">
        <v>0</v>
      </c>
      <c r="J583" s="68" t="s">
        <v>781</v>
      </c>
    </row>
    <row r="584" spans="1:10">
      <c r="A584" s="68" t="s">
        <v>1063</v>
      </c>
      <c r="B584" s="68" t="s">
        <v>910</v>
      </c>
      <c r="C584" s="68" t="s">
        <v>13</v>
      </c>
      <c r="D584" s="69">
        <v>4911075</v>
      </c>
      <c r="E584" s="69">
        <v>0</v>
      </c>
      <c r="F584" s="69">
        <v>5283429</v>
      </c>
      <c r="G584" s="69">
        <v>0</v>
      </c>
      <c r="H584" s="69">
        <v>10194504</v>
      </c>
      <c r="I584" s="69">
        <v>0</v>
      </c>
      <c r="J584" s="68" t="s">
        <v>781</v>
      </c>
    </row>
    <row r="585" spans="1:10">
      <c r="A585" s="68" t="s">
        <v>1064</v>
      </c>
      <c r="B585" s="68" t="s">
        <v>908</v>
      </c>
      <c r="C585" s="68" t="s">
        <v>13</v>
      </c>
      <c r="D585" s="69">
        <v>2077452</v>
      </c>
      <c r="E585" s="69">
        <v>0</v>
      </c>
      <c r="F585" s="69">
        <v>3810463</v>
      </c>
      <c r="G585" s="69">
        <v>0</v>
      </c>
      <c r="H585" s="69">
        <v>5887915</v>
      </c>
      <c r="I585" s="69">
        <v>0</v>
      </c>
      <c r="J585" s="68" t="s">
        <v>781</v>
      </c>
    </row>
    <row r="586" spans="1:10">
      <c r="A586" s="68" t="s">
        <v>1065</v>
      </c>
      <c r="B586" s="68" t="s">
        <v>910</v>
      </c>
      <c r="C586" s="68" t="s">
        <v>13</v>
      </c>
      <c r="D586" s="69">
        <v>1888337</v>
      </c>
      <c r="E586" s="69">
        <v>0</v>
      </c>
      <c r="F586" s="69">
        <v>9051900</v>
      </c>
      <c r="G586" s="69">
        <v>0</v>
      </c>
      <c r="H586" s="69">
        <v>10940237</v>
      </c>
      <c r="I586" s="69">
        <v>0</v>
      </c>
      <c r="J586" s="68" t="s">
        <v>781</v>
      </c>
    </row>
    <row r="587" spans="1:10">
      <c r="A587" s="68" t="s">
        <v>1066</v>
      </c>
      <c r="B587" s="68" t="s">
        <v>910</v>
      </c>
      <c r="C587" s="68" t="s">
        <v>13</v>
      </c>
      <c r="D587" s="69">
        <v>0</v>
      </c>
      <c r="E587" s="69">
        <v>0</v>
      </c>
      <c r="F587" s="69">
        <v>7245537</v>
      </c>
      <c r="G587" s="69">
        <v>0</v>
      </c>
      <c r="H587" s="69">
        <v>7245537</v>
      </c>
      <c r="I587" s="69">
        <v>0</v>
      </c>
      <c r="J587" s="68" t="s">
        <v>781</v>
      </c>
    </row>
    <row r="588" spans="1:10">
      <c r="A588" s="68" t="s">
        <v>1067</v>
      </c>
      <c r="B588" s="68" t="s">
        <v>1068</v>
      </c>
      <c r="C588" s="68" t="s">
        <v>13</v>
      </c>
      <c r="D588" s="69">
        <v>934514</v>
      </c>
      <c r="E588" s="69">
        <v>0</v>
      </c>
      <c r="F588" s="69">
        <v>3759508</v>
      </c>
      <c r="G588" s="69">
        <v>0</v>
      </c>
      <c r="H588" s="69">
        <v>4694022</v>
      </c>
      <c r="I588" s="69">
        <v>0</v>
      </c>
      <c r="J588" s="68" t="s">
        <v>781</v>
      </c>
    </row>
    <row r="589" spans="1:10">
      <c r="A589" s="68" t="s">
        <v>1069</v>
      </c>
      <c r="B589" s="68" t="s">
        <v>910</v>
      </c>
      <c r="C589" s="68" t="s">
        <v>13</v>
      </c>
      <c r="D589" s="69">
        <v>809730</v>
      </c>
      <c r="E589" s="69">
        <v>0</v>
      </c>
      <c r="F589" s="69">
        <v>2821554</v>
      </c>
      <c r="G589" s="69">
        <v>0</v>
      </c>
      <c r="H589" s="69">
        <v>3631284</v>
      </c>
      <c r="I589" s="69">
        <v>0</v>
      </c>
      <c r="J589" s="68" t="s">
        <v>781</v>
      </c>
    </row>
    <row r="590" spans="1:10">
      <c r="A590" s="68" t="s">
        <v>1070</v>
      </c>
      <c r="B590" s="68" t="s">
        <v>910</v>
      </c>
      <c r="C590" s="68" t="s">
        <v>13</v>
      </c>
      <c r="D590" s="69">
        <v>0</v>
      </c>
      <c r="E590" s="69">
        <v>0</v>
      </c>
      <c r="F590" s="69">
        <v>8531720</v>
      </c>
      <c r="G590" s="69">
        <v>0</v>
      </c>
      <c r="H590" s="69">
        <v>8531720</v>
      </c>
      <c r="I590" s="69">
        <v>0</v>
      </c>
      <c r="J590" s="68" t="s">
        <v>781</v>
      </c>
    </row>
    <row r="591" spans="1:10">
      <c r="A591" s="68" t="s">
        <v>1071</v>
      </c>
      <c r="B591" s="68" t="s">
        <v>910</v>
      </c>
      <c r="C591" s="68" t="s">
        <v>13</v>
      </c>
      <c r="D591" s="69">
        <v>1294774</v>
      </c>
      <c r="E591" s="69">
        <v>0</v>
      </c>
      <c r="F591" s="69">
        <v>7915167</v>
      </c>
      <c r="G591" s="69">
        <v>0</v>
      </c>
      <c r="H591" s="69">
        <v>9209941</v>
      </c>
      <c r="I591" s="69">
        <v>0</v>
      </c>
      <c r="J591" s="68" t="s">
        <v>781</v>
      </c>
    </row>
    <row r="592" spans="1:10">
      <c r="A592" s="68" t="s">
        <v>1072</v>
      </c>
      <c r="B592" s="68" t="s">
        <v>908</v>
      </c>
      <c r="C592" s="68" t="s">
        <v>13</v>
      </c>
      <c r="D592" s="69">
        <v>632586</v>
      </c>
      <c r="E592" s="69">
        <v>0</v>
      </c>
      <c r="F592" s="69">
        <v>8015828</v>
      </c>
      <c r="G592" s="69">
        <v>0</v>
      </c>
      <c r="H592" s="69">
        <v>8648414</v>
      </c>
      <c r="I592" s="69">
        <v>0</v>
      </c>
      <c r="J592" s="68" t="s">
        <v>781</v>
      </c>
    </row>
    <row r="593" spans="1:10">
      <c r="A593" s="68" t="s">
        <v>1073</v>
      </c>
      <c r="B593" s="68" t="s">
        <v>910</v>
      </c>
      <c r="C593" s="68" t="s">
        <v>13</v>
      </c>
      <c r="D593" s="69">
        <v>0</v>
      </c>
      <c r="E593" s="69">
        <v>0</v>
      </c>
      <c r="F593" s="69">
        <v>0</v>
      </c>
      <c r="G593" s="69">
        <v>0</v>
      </c>
      <c r="H593" s="69">
        <v>0</v>
      </c>
      <c r="I593" s="69">
        <v>0</v>
      </c>
      <c r="J593" s="68" t="s">
        <v>781</v>
      </c>
    </row>
    <row r="594" spans="1:10">
      <c r="A594" s="68" t="s">
        <v>1074</v>
      </c>
      <c r="B594" s="68" t="s">
        <v>910</v>
      </c>
      <c r="C594" s="68" t="s">
        <v>13</v>
      </c>
      <c r="D594" s="69">
        <v>2938733</v>
      </c>
      <c r="E594" s="69">
        <v>0</v>
      </c>
      <c r="F594" s="69">
        <v>5640756</v>
      </c>
      <c r="G594" s="69">
        <v>0</v>
      </c>
      <c r="H594" s="69">
        <v>8579489</v>
      </c>
      <c r="I594" s="69">
        <v>0</v>
      </c>
      <c r="J594" s="68" t="s">
        <v>781</v>
      </c>
    </row>
    <row r="595" spans="1:10">
      <c r="A595" s="68" t="s">
        <v>1075</v>
      </c>
      <c r="B595" s="68" t="s">
        <v>910</v>
      </c>
      <c r="C595" s="68" t="s">
        <v>13</v>
      </c>
      <c r="D595" s="69">
        <v>999200</v>
      </c>
      <c r="E595" s="69">
        <v>0</v>
      </c>
      <c r="F595" s="69">
        <v>4199733</v>
      </c>
      <c r="G595" s="69">
        <v>0</v>
      </c>
      <c r="H595" s="69">
        <v>5198933</v>
      </c>
      <c r="I595" s="69">
        <v>0</v>
      </c>
      <c r="J595" s="68" t="s">
        <v>781</v>
      </c>
    </row>
    <row r="596" spans="1:10">
      <c r="A596" s="68" t="s">
        <v>1076</v>
      </c>
      <c r="B596" s="68" t="s">
        <v>910</v>
      </c>
      <c r="C596" s="68" t="s">
        <v>13</v>
      </c>
      <c r="D596" s="69">
        <v>0</v>
      </c>
      <c r="E596" s="69">
        <v>0</v>
      </c>
      <c r="F596" s="69">
        <v>3894904</v>
      </c>
      <c r="G596" s="69">
        <v>0</v>
      </c>
      <c r="H596" s="69">
        <v>3894904</v>
      </c>
      <c r="I596" s="69">
        <v>0</v>
      </c>
      <c r="J596" s="68" t="s">
        <v>781</v>
      </c>
    </row>
    <row r="597" spans="1:10">
      <c r="A597" s="68" t="s">
        <v>1077</v>
      </c>
      <c r="B597" s="68" t="s">
        <v>910</v>
      </c>
      <c r="C597" s="68" t="s">
        <v>13</v>
      </c>
      <c r="D597" s="69">
        <v>2684210</v>
      </c>
      <c r="E597" s="69">
        <v>0</v>
      </c>
      <c r="F597" s="69">
        <v>8730527</v>
      </c>
      <c r="G597" s="69">
        <v>0</v>
      </c>
      <c r="H597" s="69">
        <v>11414737</v>
      </c>
      <c r="I597" s="69">
        <v>0</v>
      </c>
      <c r="J597" s="68" t="s">
        <v>781</v>
      </c>
    </row>
    <row r="598" spans="1:10">
      <c r="A598" s="68" t="s">
        <v>1078</v>
      </c>
      <c r="B598" s="68" t="s">
        <v>910</v>
      </c>
      <c r="C598" s="68" t="s">
        <v>13</v>
      </c>
      <c r="D598" s="69">
        <v>1318866</v>
      </c>
      <c r="E598" s="69">
        <v>0</v>
      </c>
      <c r="F598" s="69">
        <v>3527329</v>
      </c>
      <c r="G598" s="69">
        <v>0</v>
      </c>
      <c r="H598" s="69">
        <v>4846195</v>
      </c>
      <c r="I598" s="69">
        <v>0</v>
      </c>
      <c r="J598" s="68" t="s">
        <v>781</v>
      </c>
    </row>
    <row r="599" spans="1:10">
      <c r="A599" s="68" t="s">
        <v>1079</v>
      </c>
      <c r="B599" s="68" t="s">
        <v>910</v>
      </c>
      <c r="C599" s="68" t="s">
        <v>13</v>
      </c>
      <c r="D599" s="69">
        <v>2708974</v>
      </c>
      <c r="E599" s="69">
        <v>0</v>
      </c>
      <c r="F599" s="69">
        <v>5033530</v>
      </c>
      <c r="G599" s="69">
        <v>0</v>
      </c>
      <c r="H599" s="69">
        <v>7742504</v>
      </c>
      <c r="I599" s="69">
        <v>0</v>
      </c>
      <c r="J599" s="68" t="s">
        <v>781</v>
      </c>
    </row>
    <row r="600" spans="1:10">
      <c r="A600" s="68" t="s">
        <v>1080</v>
      </c>
      <c r="B600" s="68" t="s">
        <v>910</v>
      </c>
      <c r="C600" s="68" t="s">
        <v>13</v>
      </c>
      <c r="D600" s="69">
        <v>0</v>
      </c>
      <c r="E600" s="69">
        <v>0</v>
      </c>
      <c r="F600" s="69">
        <v>1912721</v>
      </c>
      <c r="G600" s="69">
        <v>0</v>
      </c>
      <c r="H600" s="69">
        <v>1912721</v>
      </c>
      <c r="I600" s="69">
        <v>0</v>
      </c>
      <c r="J600" s="68" t="s">
        <v>781</v>
      </c>
    </row>
    <row r="601" spans="1:10">
      <c r="A601" s="68" t="s">
        <v>1081</v>
      </c>
      <c r="B601" s="68" t="s">
        <v>910</v>
      </c>
      <c r="C601" s="68" t="s">
        <v>13</v>
      </c>
      <c r="D601" s="69">
        <v>1590942</v>
      </c>
      <c r="E601" s="69">
        <v>0</v>
      </c>
      <c r="F601" s="69">
        <v>5087906</v>
      </c>
      <c r="G601" s="69">
        <v>0</v>
      </c>
      <c r="H601" s="69">
        <v>6678848</v>
      </c>
      <c r="I601" s="69">
        <v>0</v>
      </c>
      <c r="J601" s="68" t="s">
        <v>781</v>
      </c>
    </row>
    <row r="602" spans="1:10">
      <c r="A602" s="68" t="s">
        <v>1082</v>
      </c>
      <c r="B602" s="68" t="s">
        <v>910</v>
      </c>
      <c r="C602" s="68" t="s">
        <v>13</v>
      </c>
      <c r="D602" s="69">
        <v>3483471</v>
      </c>
      <c r="E602" s="69">
        <v>0</v>
      </c>
      <c r="F602" s="69">
        <v>3870927</v>
      </c>
      <c r="G602" s="69">
        <v>0</v>
      </c>
      <c r="H602" s="69">
        <v>7354398</v>
      </c>
      <c r="I602" s="69">
        <v>0</v>
      </c>
      <c r="J602" s="68" t="s">
        <v>781</v>
      </c>
    </row>
    <row r="603" spans="1:10">
      <c r="A603" s="68" t="s">
        <v>1083</v>
      </c>
      <c r="B603" s="68" t="s">
        <v>910</v>
      </c>
      <c r="C603" s="68" t="s">
        <v>13</v>
      </c>
      <c r="D603" s="69">
        <v>2884572</v>
      </c>
      <c r="E603" s="69">
        <v>0</v>
      </c>
      <c r="F603" s="69">
        <v>4359280</v>
      </c>
      <c r="G603" s="69">
        <v>0</v>
      </c>
      <c r="H603" s="69">
        <v>7243852</v>
      </c>
      <c r="I603" s="69">
        <v>0</v>
      </c>
      <c r="J603" s="68" t="s">
        <v>781</v>
      </c>
    </row>
    <row r="604" spans="1:10">
      <c r="A604" s="68" t="s">
        <v>1084</v>
      </c>
      <c r="B604" s="68" t="s">
        <v>910</v>
      </c>
      <c r="C604" s="68" t="s">
        <v>13</v>
      </c>
      <c r="D604" s="69">
        <v>974873</v>
      </c>
      <c r="E604" s="69">
        <v>0</v>
      </c>
      <c r="F604" s="69">
        <v>5199254</v>
      </c>
      <c r="G604" s="69">
        <v>0</v>
      </c>
      <c r="H604" s="69">
        <v>6174127</v>
      </c>
      <c r="I604" s="69">
        <v>0</v>
      </c>
      <c r="J604" s="68" t="s">
        <v>781</v>
      </c>
    </row>
    <row r="605" spans="1:10">
      <c r="A605" s="68" t="s">
        <v>1085</v>
      </c>
      <c r="B605" s="68" t="s">
        <v>910</v>
      </c>
      <c r="C605" s="68" t="s">
        <v>13</v>
      </c>
      <c r="D605" s="69">
        <v>3105281</v>
      </c>
      <c r="E605" s="69">
        <v>0</v>
      </c>
      <c r="F605" s="69">
        <v>2954022</v>
      </c>
      <c r="G605" s="69">
        <v>0</v>
      </c>
      <c r="H605" s="69">
        <v>6059303</v>
      </c>
      <c r="I605" s="69">
        <v>0</v>
      </c>
      <c r="J605" s="68" t="s">
        <v>781</v>
      </c>
    </row>
    <row r="606" spans="1:10">
      <c r="A606" s="68" t="s">
        <v>1086</v>
      </c>
      <c r="B606" s="68" t="s">
        <v>910</v>
      </c>
      <c r="C606" s="68" t="s">
        <v>13</v>
      </c>
      <c r="D606" s="69">
        <v>1267223</v>
      </c>
      <c r="E606" s="69">
        <v>0</v>
      </c>
      <c r="F606" s="69">
        <v>4875534</v>
      </c>
      <c r="G606" s="69">
        <v>0</v>
      </c>
      <c r="H606" s="69">
        <v>6142757</v>
      </c>
      <c r="I606" s="69">
        <v>0</v>
      </c>
      <c r="J606" s="68" t="s">
        <v>781</v>
      </c>
    </row>
    <row r="607" spans="1:10">
      <c r="A607" s="68" t="s">
        <v>1087</v>
      </c>
      <c r="B607" s="68" t="s">
        <v>910</v>
      </c>
      <c r="C607" s="68" t="s">
        <v>13</v>
      </c>
      <c r="D607" s="69">
        <v>1910332</v>
      </c>
      <c r="E607" s="69">
        <v>0</v>
      </c>
      <c r="F607" s="69">
        <v>3717264</v>
      </c>
      <c r="G607" s="69">
        <v>0</v>
      </c>
      <c r="H607" s="69">
        <v>5627596</v>
      </c>
      <c r="I607" s="69">
        <v>0</v>
      </c>
      <c r="J607" s="68" t="s">
        <v>781</v>
      </c>
    </row>
    <row r="608" spans="1:10">
      <c r="A608" s="68" t="s">
        <v>1088</v>
      </c>
      <c r="B608" s="68" t="s">
        <v>908</v>
      </c>
      <c r="C608" s="68" t="s">
        <v>13</v>
      </c>
      <c r="D608" s="69">
        <v>872360</v>
      </c>
      <c r="E608" s="69">
        <v>0</v>
      </c>
      <c r="F608" s="69">
        <v>6300955</v>
      </c>
      <c r="G608" s="69">
        <v>0</v>
      </c>
      <c r="H608" s="69">
        <v>7173315</v>
      </c>
      <c r="I608" s="69">
        <v>0</v>
      </c>
      <c r="J608" s="68" t="s">
        <v>781</v>
      </c>
    </row>
    <row r="609" spans="1:10">
      <c r="A609" s="68" t="s">
        <v>1089</v>
      </c>
      <c r="B609" s="68" t="s">
        <v>910</v>
      </c>
      <c r="C609" s="68" t="s">
        <v>13</v>
      </c>
      <c r="D609" s="69">
        <v>667510</v>
      </c>
      <c r="E609" s="69">
        <v>0</v>
      </c>
      <c r="F609" s="69">
        <v>4717220</v>
      </c>
      <c r="G609" s="69">
        <v>0</v>
      </c>
      <c r="H609" s="69">
        <v>5384730</v>
      </c>
      <c r="I609" s="69">
        <v>0</v>
      </c>
      <c r="J609" s="68" t="s">
        <v>781</v>
      </c>
    </row>
    <row r="610" spans="1:10">
      <c r="A610" s="68" t="s">
        <v>1090</v>
      </c>
      <c r="B610" s="68" t="s">
        <v>910</v>
      </c>
      <c r="C610" s="68" t="s">
        <v>13</v>
      </c>
      <c r="D610" s="69">
        <v>2590629</v>
      </c>
      <c r="E610" s="69">
        <v>0</v>
      </c>
      <c r="F610" s="69">
        <v>7228793</v>
      </c>
      <c r="G610" s="69">
        <v>0</v>
      </c>
      <c r="H610" s="69">
        <v>9819422</v>
      </c>
      <c r="I610" s="69">
        <v>0</v>
      </c>
      <c r="J610" s="68" t="s">
        <v>781</v>
      </c>
    </row>
    <row r="611" spans="1:10">
      <c r="A611" s="68" t="s">
        <v>1091</v>
      </c>
      <c r="B611" s="68" t="s">
        <v>910</v>
      </c>
      <c r="C611" s="68" t="s">
        <v>13</v>
      </c>
      <c r="D611" s="69">
        <v>2223709</v>
      </c>
      <c r="E611" s="69">
        <v>0</v>
      </c>
      <c r="F611" s="69">
        <v>5060046</v>
      </c>
      <c r="G611" s="69">
        <v>0</v>
      </c>
      <c r="H611" s="69">
        <v>7283755</v>
      </c>
      <c r="I611" s="69">
        <v>0</v>
      </c>
      <c r="J611" s="68" t="s">
        <v>781</v>
      </c>
    </row>
    <row r="612" spans="1:10">
      <c r="A612" s="68" t="s">
        <v>1092</v>
      </c>
      <c r="B612" s="68" t="s">
        <v>910</v>
      </c>
      <c r="C612" s="68" t="s">
        <v>13</v>
      </c>
      <c r="D612" s="69">
        <v>3847657</v>
      </c>
      <c r="E612" s="69">
        <v>0</v>
      </c>
      <c r="F612" s="69">
        <v>3177592</v>
      </c>
      <c r="G612" s="69">
        <v>0</v>
      </c>
      <c r="H612" s="69">
        <v>7025249</v>
      </c>
      <c r="I612" s="69">
        <v>0</v>
      </c>
      <c r="J612" s="68" t="s">
        <v>781</v>
      </c>
    </row>
    <row r="613" spans="1:10">
      <c r="A613" s="68" t="s">
        <v>1093</v>
      </c>
      <c r="B613" s="68" t="s">
        <v>910</v>
      </c>
      <c r="C613" s="68" t="s">
        <v>13</v>
      </c>
      <c r="D613" s="69">
        <v>1608719</v>
      </c>
      <c r="E613" s="69">
        <v>0</v>
      </c>
      <c r="F613" s="69">
        <v>3968657</v>
      </c>
      <c r="G613" s="69">
        <v>0</v>
      </c>
      <c r="H613" s="69">
        <v>5577376</v>
      </c>
      <c r="I613" s="69">
        <v>0</v>
      </c>
      <c r="J613" s="68" t="s">
        <v>781</v>
      </c>
    </row>
    <row r="614" spans="1:10">
      <c r="A614" s="68" t="s">
        <v>1094</v>
      </c>
      <c r="B614" s="68" t="s">
        <v>910</v>
      </c>
      <c r="C614" s="68" t="s">
        <v>13</v>
      </c>
      <c r="D614" s="69">
        <v>1477121</v>
      </c>
      <c r="E614" s="69">
        <v>0</v>
      </c>
      <c r="F614" s="69">
        <v>4717701</v>
      </c>
      <c r="G614" s="69">
        <v>0</v>
      </c>
      <c r="H614" s="69">
        <v>6194822</v>
      </c>
      <c r="I614" s="69">
        <v>0</v>
      </c>
      <c r="J614" s="68" t="s">
        <v>781</v>
      </c>
    </row>
    <row r="615" spans="1:10">
      <c r="A615" s="68" t="s">
        <v>1095</v>
      </c>
      <c r="B615" s="68" t="s">
        <v>910</v>
      </c>
      <c r="C615" s="68" t="s">
        <v>13</v>
      </c>
      <c r="D615" s="69">
        <v>967723</v>
      </c>
      <c r="E615" s="69">
        <v>0</v>
      </c>
      <c r="F615" s="69">
        <v>3830216</v>
      </c>
      <c r="G615" s="69">
        <v>0</v>
      </c>
      <c r="H615" s="69">
        <v>4797939</v>
      </c>
      <c r="I615" s="69">
        <v>0</v>
      </c>
      <c r="J615" s="68" t="s">
        <v>781</v>
      </c>
    </row>
    <row r="616" spans="1:10">
      <c r="A616" s="68" t="s">
        <v>1096</v>
      </c>
      <c r="B616" s="68" t="s">
        <v>910</v>
      </c>
      <c r="C616" s="68" t="s">
        <v>13</v>
      </c>
      <c r="D616" s="69">
        <v>997677</v>
      </c>
      <c r="E616" s="69">
        <v>0</v>
      </c>
      <c r="F616" s="69">
        <v>4445220</v>
      </c>
      <c r="G616" s="69">
        <v>0</v>
      </c>
      <c r="H616" s="69">
        <v>5442897</v>
      </c>
      <c r="I616" s="69">
        <v>0</v>
      </c>
      <c r="J616" s="68" t="s">
        <v>781</v>
      </c>
    </row>
    <row r="617" spans="1:10">
      <c r="A617" s="68" t="s">
        <v>1097</v>
      </c>
      <c r="B617" s="68" t="s">
        <v>910</v>
      </c>
      <c r="C617" s="68" t="s">
        <v>13</v>
      </c>
      <c r="D617" s="69">
        <v>2136596</v>
      </c>
      <c r="E617" s="69">
        <v>0</v>
      </c>
      <c r="F617" s="69">
        <v>4739747</v>
      </c>
      <c r="G617" s="69">
        <v>0</v>
      </c>
      <c r="H617" s="69">
        <v>6876343</v>
      </c>
      <c r="I617" s="69">
        <v>0</v>
      </c>
      <c r="J617" s="68" t="s">
        <v>781</v>
      </c>
    </row>
    <row r="618" spans="1:10">
      <c r="A618" s="68" t="s">
        <v>1098</v>
      </c>
      <c r="B618" s="68" t="s">
        <v>910</v>
      </c>
      <c r="C618" s="68" t="s">
        <v>13</v>
      </c>
      <c r="D618" s="69">
        <v>975437</v>
      </c>
      <c r="E618" s="69">
        <v>0</v>
      </c>
      <c r="F618" s="69">
        <v>5244012</v>
      </c>
      <c r="G618" s="69">
        <v>0</v>
      </c>
      <c r="H618" s="69">
        <v>6219449</v>
      </c>
      <c r="I618" s="69">
        <v>0</v>
      </c>
      <c r="J618" s="68" t="s">
        <v>781</v>
      </c>
    </row>
    <row r="619" spans="1:10">
      <c r="A619" s="68" t="s">
        <v>1099</v>
      </c>
      <c r="B619" s="68" t="s">
        <v>910</v>
      </c>
      <c r="C619" s="68" t="s">
        <v>13</v>
      </c>
      <c r="D619" s="69">
        <v>773913</v>
      </c>
      <c r="E619" s="69">
        <v>0</v>
      </c>
      <c r="F619" s="69">
        <v>4187202</v>
      </c>
      <c r="G619" s="69">
        <v>0</v>
      </c>
      <c r="H619" s="69">
        <v>4961115</v>
      </c>
      <c r="I619" s="69">
        <v>0</v>
      </c>
      <c r="J619" s="68" t="s">
        <v>781</v>
      </c>
    </row>
    <row r="620" spans="1:10">
      <c r="A620" s="68" t="s">
        <v>1100</v>
      </c>
      <c r="B620" s="68" t="s">
        <v>910</v>
      </c>
      <c r="C620" s="68" t="s">
        <v>13</v>
      </c>
      <c r="D620" s="69">
        <v>1702890</v>
      </c>
      <c r="E620" s="69">
        <v>0</v>
      </c>
      <c r="F620" s="69">
        <v>4600714</v>
      </c>
      <c r="G620" s="69">
        <v>0</v>
      </c>
      <c r="H620" s="69">
        <v>6303604</v>
      </c>
      <c r="I620" s="69">
        <v>0</v>
      </c>
      <c r="J620" s="68" t="s">
        <v>781</v>
      </c>
    </row>
    <row r="621" spans="1:10">
      <c r="A621" s="68" t="s">
        <v>1101</v>
      </c>
      <c r="B621" s="68" t="s">
        <v>910</v>
      </c>
      <c r="C621" s="68" t="s">
        <v>13</v>
      </c>
      <c r="D621" s="69">
        <v>1117959</v>
      </c>
      <c r="E621" s="69">
        <v>0</v>
      </c>
      <c r="F621" s="69">
        <v>3464052</v>
      </c>
      <c r="G621" s="69">
        <v>0</v>
      </c>
      <c r="H621" s="69">
        <v>4582011</v>
      </c>
      <c r="I621" s="69">
        <v>0</v>
      </c>
      <c r="J621" s="68" t="s">
        <v>781</v>
      </c>
    </row>
    <row r="622" spans="1:10">
      <c r="A622" s="68" t="s">
        <v>1102</v>
      </c>
      <c r="B622" s="68" t="s">
        <v>910</v>
      </c>
      <c r="C622" s="68" t="s">
        <v>13</v>
      </c>
      <c r="D622" s="69">
        <v>3664316</v>
      </c>
      <c r="E622" s="69">
        <v>0</v>
      </c>
      <c r="F622" s="69">
        <v>9115017</v>
      </c>
      <c r="G622" s="69">
        <v>0</v>
      </c>
      <c r="H622" s="69">
        <v>12779333</v>
      </c>
      <c r="I622" s="69">
        <v>0</v>
      </c>
      <c r="J622" s="68" t="s">
        <v>781</v>
      </c>
    </row>
    <row r="623" spans="1:10">
      <c r="A623" s="68" t="s">
        <v>1103</v>
      </c>
      <c r="B623" s="68" t="s">
        <v>906</v>
      </c>
      <c r="C623" s="68" t="s">
        <v>13</v>
      </c>
      <c r="D623" s="69">
        <v>2547839</v>
      </c>
      <c r="E623" s="69">
        <v>0</v>
      </c>
      <c r="F623" s="69">
        <v>2607039</v>
      </c>
      <c r="G623" s="69">
        <v>0</v>
      </c>
      <c r="H623" s="69">
        <v>5154878</v>
      </c>
      <c r="I623" s="69">
        <v>0</v>
      </c>
      <c r="J623" s="68" t="s">
        <v>778</v>
      </c>
    </row>
    <row r="624" spans="1:10">
      <c r="A624" s="68" t="s">
        <v>1104</v>
      </c>
      <c r="B624" s="68" t="s">
        <v>906</v>
      </c>
      <c r="C624" s="68" t="s">
        <v>13</v>
      </c>
      <c r="D624" s="69">
        <v>1444046</v>
      </c>
      <c r="E624" s="69">
        <v>0</v>
      </c>
      <c r="F624" s="69">
        <v>3721350</v>
      </c>
      <c r="G624" s="69">
        <v>0</v>
      </c>
      <c r="H624" s="69">
        <v>5165396</v>
      </c>
      <c r="I624" s="69">
        <v>0</v>
      </c>
      <c r="J624" s="68" t="s">
        <v>778</v>
      </c>
    </row>
    <row r="625" spans="1:10">
      <c r="A625" s="68" t="s">
        <v>1105</v>
      </c>
      <c r="B625" s="68" t="s">
        <v>910</v>
      </c>
      <c r="C625" s="68" t="s">
        <v>13</v>
      </c>
      <c r="D625" s="69">
        <v>2068141</v>
      </c>
      <c r="E625" s="69">
        <v>0</v>
      </c>
      <c r="F625" s="69">
        <v>10231469</v>
      </c>
      <c r="G625" s="69">
        <v>0</v>
      </c>
      <c r="H625" s="69">
        <v>12299610</v>
      </c>
      <c r="I625" s="69">
        <v>0</v>
      </c>
      <c r="J625" s="68" t="s">
        <v>781</v>
      </c>
    </row>
    <row r="626" spans="1:10">
      <c r="A626" s="68" t="s">
        <v>1106</v>
      </c>
      <c r="B626" s="68" t="s">
        <v>910</v>
      </c>
      <c r="C626" s="68" t="s">
        <v>13</v>
      </c>
      <c r="D626" s="69">
        <v>1848038</v>
      </c>
      <c r="E626" s="69">
        <v>0</v>
      </c>
      <c r="F626" s="69">
        <v>5008424</v>
      </c>
      <c r="G626" s="69">
        <v>0</v>
      </c>
      <c r="H626" s="69">
        <v>6856462</v>
      </c>
      <c r="I626" s="69">
        <v>0</v>
      </c>
      <c r="J626" s="68" t="s">
        <v>781</v>
      </c>
    </row>
    <row r="627" spans="1:10">
      <c r="A627" s="68" t="s">
        <v>1107</v>
      </c>
      <c r="B627" s="68" t="s">
        <v>910</v>
      </c>
      <c r="C627" s="68" t="s">
        <v>13</v>
      </c>
      <c r="D627" s="69">
        <v>4552518</v>
      </c>
      <c r="E627" s="69">
        <v>0</v>
      </c>
      <c r="F627" s="69">
        <v>12815739</v>
      </c>
      <c r="G627" s="69">
        <v>0</v>
      </c>
      <c r="H627" s="69">
        <v>17368257</v>
      </c>
      <c r="I627" s="69">
        <v>0</v>
      </c>
      <c r="J627" s="68" t="s">
        <v>781</v>
      </c>
    </row>
    <row r="628" spans="1:10">
      <c r="A628" s="68" t="s">
        <v>1108</v>
      </c>
      <c r="B628" s="68" t="s">
        <v>910</v>
      </c>
      <c r="C628" s="68" t="s">
        <v>13</v>
      </c>
      <c r="D628" s="69">
        <v>1303603</v>
      </c>
      <c r="E628" s="69">
        <v>0</v>
      </c>
      <c r="F628" s="69">
        <v>4797761</v>
      </c>
      <c r="G628" s="69">
        <v>0</v>
      </c>
      <c r="H628" s="69">
        <v>6101364</v>
      </c>
      <c r="I628" s="69">
        <v>0</v>
      </c>
      <c r="J628" s="68" t="s">
        <v>781</v>
      </c>
    </row>
    <row r="629" spans="1:10">
      <c r="A629" s="68" t="s">
        <v>1109</v>
      </c>
      <c r="B629" s="68" t="s">
        <v>910</v>
      </c>
      <c r="C629" s="68" t="s">
        <v>13</v>
      </c>
      <c r="D629" s="69">
        <v>1134551</v>
      </c>
      <c r="E629" s="69">
        <v>0</v>
      </c>
      <c r="F629" s="69">
        <v>6170267</v>
      </c>
      <c r="G629" s="69">
        <v>0</v>
      </c>
      <c r="H629" s="69">
        <v>7304818</v>
      </c>
      <c r="I629" s="69">
        <v>0</v>
      </c>
      <c r="J629" s="68" t="s">
        <v>781</v>
      </c>
    </row>
    <row r="630" spans="1:10">
      <c r="A630" s="68" t="s">
        <v>1110</v>
      </c>
      <c r="B630" s="68" t="s">
        <v>910</v>
      </c>
      <c r="C630" s="68" t="s">
        <v>13</v>
      </c>
      <c r="D630" s="69">
        <v>0</v>
      </c>
      <c r="E630" s="69">
        <v>0</v>
      </c>
      <c r="F630" s="69">
        <v>4580834</v>
      </c>
      <c r="G630" s="69">
        <v>0</v>
      </c>
      <c r="H630" s="69">
        <v>4580834</v>
      </c>
      <c r="I630" s="69">
        <v>0</v>
      </c>
      <c r="J630" s="68" t="s">
        <v>781</v>
      </c>
    </row>
    <row r="631" spans="1:10">
      <c r="A631" s="68" t="s">
        <v>1111</v>
      </c>
      <c r="B631" s="68" t="s">
        <v>910</v>
      </c>
      <c r="C631" s="68" t="s">
        <v>13</v>
      </c>
      <c r="D631" s="69">
        <v>0</v>
      </c>
      <c r="E631" s="69">
        <v>0</v>
      </c>
      <c r="F631" s="69">
        <v>2259355</v>
      </c>
      <c r="G631" s="69">
        <v>0</v>
      </c>
      <c r="H631" s="69">
        <v>2259355</v>
      </c>
      <c r="I631" s="69">
        <v>0</v>
      </c>
      <c r="J631" s="68" t="s">
        <v>781</v>
      </c>
    </row>
    <row r="632" spans="1:10">
      <c r="A632" s="68" t="s">
        <v>1112</v>
      </c>
      <c r="B632" s="68" t="s">
        <v>910</v>
      </c>
      <c r="C632" s="68" t="s">
        <v>13</v>
      </c>
      <c r="D632" s="69">
        <v>2749124</v>
      </c>
      <c r="E632" s="69">
        <v>0</v>
      </c>
      <c r="F632" s="69">
        <v>5356307</v>
      </c>
      <c r="G632" s="69">
        <v>0</v>
      </c>
      <c r="H632" s="69">
        <v>8105431</v>
      </c>
      <c r="I632" s="69">
        <v>0</v>
      </c>
      <c r="J632" s="68" t="s">
        <v>781</v>
      </c>
    </row>
    <row r="633" spans="1:10">
      <c r="A633" s="68" t="s">
        <v>1113</v>
      </c>
      <c r="B633" s="68" t="s">
        <v>910</v>
      </c>
      <c r="C633" s="68" t="s">
        <v>13</v>
      </c>
      <c r="D633" s="69">
        <v>773913</v>
      </c>
      <c r="E633" s="69">
        <v>0</v>
      </c>
      <c r="F633" s="69">
        <v>3762400</v>
      </c>
      <c r="G633" s="69">
        <v>0</v>
      </c>
      <c r="H633" s="69">
        <v>4536313</v>
      </c>
      <c r="I633" s="69">
        <v>0</v>
      </c>
      <c r="J633" s="68" t="s">
        <v>781</v>
      </c>
    </row>
    <row r="634" spans="1:10">
      <c r="A634" s="68" t="s">
        <v>1114</v>
      </c>
      <c r="B634" s="68" t="s">
        <v>910</v>
      </c>
      <c r="C634" s="68" t="s">
        <v>13</v>
      </c>
      <c r="D634" s="69">
        <v>0</v>
      </c>
      <c r="E634" s="69">
        <v>0</v>
      </c>
      <c r="F634" s="69">
        <v>2772545</v>
      </c>
      <c r="G634" s="69">
        <v>0</v>
      </c>
      <c r="H634" s="69">
        <v>2772545</v>
      </c>
      <c r="I634" s="69">
        <v>0</v>
      </c>
      <c r="J634" s="68" t="s">
        <v>781</v>
      </c>
    </row>
    <row r="635" spans="1:10">
      <c r="A635" s="68" t="s">
        <v>1115</v>
      </c>
      <c r="B635" s="68" t="s">
        <v>910</v>
      </c>
      <c r="C635" s="68" t="s">
        <v>13</v>
      </c>
      <c r="D635" s="69">
        <v>1461256</v>
      </c>
      <c r="E635" s="69">
        <v>0</v>
      </c>
      <c r="F635" s="69">
        <v>2896856</v>
      </c>
      <c r="G635" s="69">
        <v>0</v>
      </c>
      <c r="H635" s="69">
        <v>4358112</v>
      </c>
      <c r="I635" s="69">
        <v>0</v>
      </c>
      <c r="J635" s="68" t="s">
        <v>781</v>
      </c>
    </row>
    <row r="636" spans="1:10">
      <c r="A636" s="68" t="s">
        <v>1116</v>
      </c>
      <c r="B636" s="68" t="s">
        <v>910</v>
      </c>
      <c r="C636" s="68" t="s">
        <v>13</v>
      </c>
      <c r="D636" s="69">
        <v>843741</v>
      </c>
      <c r="E636" s="69">
        <v>0</v>
      </c>
      <c r="F636" s="69">
        <v>6299726</v>
      </c>
      <c r="G636" s="69">
        <v>0</v>
      </c>
      <c r="H636" s="69">
        <v>7143467</v>
      </c>
      <c r="I636" s="69">
        <v>0</v>
      </c>
      <c r="J636" s="68" t="s">
        <v>781</v>
      </c>
    </row>
    <row r="637" spans="1:10">
      <c r="A637" s="68" t="s">
        <v>1117</v>
      </c>
      <c r="B637" s="68" t="s">
        <v>910</v>
      </c>
      <c r="C637" s="68" t="s">
        <v>13</v>
      </c>
      <c r="D637" s="69">
        <v>602672</v>
      </c>
      <c r="E637" s="69">
        <v>0</v>
      </c>
      <c r="F637" s="69">
        <v>5454914</v>
      </c>
      <c r="G637" s="69">
        <v>0</v>
      </c>
      <c r="H637" s="69">
        <v>6057586</v>
      </c>
      <c r="I637" s="69">
        <v>0</v>
      </c>
      <c r="J637" s="68" t="s">
        <v>781</v>
      </c>
    </row>
    <row r="638" spans="1:10">
      <c r="A638" s="68" t="s">
        <v>1118</v>
      </c>
      <c r="B638" s="68" t="s">
        <v>910</v>
      </c>
      <c r="C638" s="68" t="s">
        <v>13</v>
      </c>
      <c r="D638" s="69">
        <v>3114537</v>
      </c>
      <c r="E638" s="69">
        <v>0</v>
      </c>
      <c r="F638" s="69">
        <v>2636232</v>
      </c>
      <c r="G638" s="69">
        <v>0</v>
      </c>
      <c r="H638" s="69">
        <v>5750769</v>
      </c>
      <c r="I638" s="69">
        <v>0</v>
      </c>
      <c r="J638" s="68" t="s">
        <v>781</v>
      </c>
    </row>
    <row r="639" spans="1:10">
      <c r="A639" s="68" t="s">
        <v>1119</v>
      </c>
      <c r="B639" s="68" t="s">
        <v>910</v>
      </c>
      <c r="C639" s="68" t="s">
        <v>13</v>
      </c>
      <c r="D639" s="69">
        <v>700136</v>
      </c>
      <c r="E639" s="69">
        <v>0</v>
      </c>
      <c r="F639" s="69">
        <v>3743227</v>
      </c>
      <c r="G639" s="69">
        <v>0</v>
      </c>
      <c r="H639" s="69">
        <v>4443363</v>
      </c>
      <c r="I639" s="69">
        <v>0</v>
      </c>
      <c r="J639" s="68" t="s">
        <v>781</v>
      </c>
    </row>
    <row r="640" spans="1:10">
      <c r="A640" s="68" t="s">
        <v>1120</v>
      </c>
      <c r="B640" s="68" t="s">
        <v>910</v>
      </c>
      <c r="C640" s="68" t="s">
        <v>13</v>
      </c>
      <c r="D640" s="69">
        <v>1715034</v>
      </c>
      <c r="E640" s="69">
        <v>0</v>
      </c>
      <c r="F640" s="69">
        <v>4534705</v>
      </c>
      <c r="G640" s="69">
        <v>0</v>
      </c>
      <c r="H640" s="69">
        <v>6249739</v>
      </c>
      <c r="I640" s="69">
        <v>0</v>
      </c>
      <c r="J640" s="68" t="s">
        <v>781</v>
      </c>
    </row>
    <row r="641" spans="1:10">
      <c r="A641" s="68" t="s">
        <v>1121</v>
      </c>
      <c r="B641" s="68" t="s">
        <v>910</v>
      </c>
      <c r="C641" s="68" t="s">
        <v>13</v>
      </c>
      <c r="D641" s="69">
        <v>2118295</v>
      </c>
      <c r="E641" s="69">
        <v>0</v>
      </c>
      <c r="F641" s="69">
        <v>2960747</v>
      </c>
      <c r="G641" s="69">
        <v>0</v>
      </c>
      <c r="H641" s="69">
        <v>5079042</v>
      </c>
      <c r="I641" s="69">
        <v>0</v>
      </c>
      <c r="J641" s="68" t="s">
        <v>781</v>
      </c>
    </row>
    <row r="642" spans="1:10">
      <c r="A642" s="68" t="s">
        <v>1122</v>
      </c>
      <c r="B642" s="68" t="s">
        <v>910</v>
      </c>
      <c r="C642" s="68" t="s">
        <v>13</v>
      </c>
      <c r="D642" s="69">
        <v>1950028</v>
      </c>
      <c r="E642" s="69">
        <v>0</v>
      </c>
      <c r="F642" s="69">
        <v>3777094</v>
      </c>
      <c r="G642" s="69">
        <v>0</v>
      </c>
      <c r="H642" s="69">
        <v>5727122</v>
      </c>
      <c r="I642" s="69">
        <v>0</v>
      </c>
      <c r="J642" s="68" t="s">
        <v>781</v>
      </c>
    </row>
    <row r="643" spans="1:10">
      <c r="A643" s="68" t="s">
        <v>1123</v>
      </c>
      <c r="B643" s="68" t="s">
        <v>910</v>
      </c>
      <c r="C643" s="68" t="s">
        <v>13</v>
      </c>
      <c r="D643" s="69">
        <v>0</v>
      </c>
      <c r="E643" s="69">
        <v>0</v>
      </c>
      <c r="F643" s="69">
        <v>3481925</v>
      </c>
      <c r="G643" s="69">
        <v>0</v>
      </c>
      <c r="H643" s="69">
        <v>3481925</v>
      </c>
      <c r="I643" s="69">
        <v>0</v>
      </c>
      <c r="J643" s="68" t="s">
        <v>781</v>
      </c>
    </row>
    <row r="644" spans="1:10">
      <c r="A644" s="68" t="s">
        <v>1124</v>
      </c>
      <c r="B644" s="68" t="s">
        <v>910</v>
      </c>
      <c r="C644" s="68" t="s">
        <v>13</v>
      </c>
      <c r="D644" s="69">
        <v>840143</v>
      </c>
      <c r="E644" s="69">
        <v>0</v>
      </c>
      <c r="F644" s="69">
        <v>2519814</v>
      </c>
      <c r="G644" s="69">
        <v>0</v>
      </c>
      <c r="H644" s="69">
        <v>3359957</v>
      </c>
      <c r="I644" s="69">
        <v>0</v>
      </c>
      <c r="J644" s="68" t="s">
        <v>781</v>
      </c>
    </row>
    <row r="645" spans="1:10">
      <c r="A645" s="68" t="s">
        <v>1125</v>
      </c>
      <c r="B645" s="68" t="s">
        <v>910</v>
      </c>
      <c r="C645" s="68" t="s">
        <v>13</v>
      </c>
      <c r="D645" s="69">
        <v>602672</v>
      </c>
      <c r="E645" s="69">
        <v>0</v>
      </c>
      <c r="F645" s="69">
        <v>6239728</v>
      </c>
      <c r="G645" s="69">
        <v>0</v>
      </c>
      <c r="H645" s="69">
        <v>6842400</v>
      </c>
      <c r="I645" s="69">
        <v>0</v>
      </c>
      <c r="J645" s="68" t="s">
        <v>781</v>
      </c>
    </row>
    <row r="646" spans="1:10">
      <c r="A646" s="68" t="s">
        <v>1126</v>
      </c>
      <c r="B646" s="68" t="s">
        <v>903</v>
      </c>
      <c r="C646" s="68" t="s">
        <v>13</v>
      </c>
      <c r="D646" s="69">
        <v>1617214</v>
      </c>
      <c r="E646" s="69">
        <v>0</v>
      </c>
      <c r="F646" s="69">
        <v>3897588</v>
      </c>
      <c r="G646" s="69">
        <v>0</v>
      </c>
      <c r="H646" s="69">
        <v>5514802</v>
      </c>
      <c r="I646" s="69">
        <v>0</v>
      </c>
      <c r="J646" s="68" t="s">
        <v>778</v>
      </c>
    </row>
    <row r="647" spans="1:10">
      <c r="A647" s="68" t="s">
        <v>1127</v>
      </c>
      <c r="B647" s="68" t="s">
        <v>903</v>
      </c>
      <c r="C647" s="68" t="s">
        <v>13</v>
      </c>
      <c r="D647" s="69">
        <v>2370756</v>
      </c>
      <c r="E647" s="69">
        <v>0</v>
      </c>
      <c r="F647" s="69">
        <v>3530600</v>
      </c>
      <c r="G647" s="69">
        <v>0</v>
      </c>
      <c r="H647" s="69">
        <v>5901356</v>
      </c>
      <c r="I647" s="69">
        <v>0</v>
      </c>
      <c r="J647" s="68" t="s">
        <v>778</v>
      </c>
    </row>
    <row r="648" spans="1:10">
      <c r="A648" s="68" t="s">
        <v>1128</v>
      </c>
      <c r="B648" s="68" t="s">
        <v>906</v>
      </c>
      <c r="C648" s="68" t="s">
        <v>13</v>
      </c>
      <c r="D648" s="69">
        <v>907364</v>
      </c>
      <c r="E648" s="69">
        <v>0</v>
      </c>
      <c r="F648" s="69">
        <v>5446868</v>
      </c>
      <c r="G648" s="69">
        <v>0</v>
      </c>
      <c r="H648" s="69">
        <v>6354232</v>
      </c>
      <c r="I648" s="69">
        <v>0</v>
      </c>
      <c r="J648" s="68" t="s">
        <v>778</v>
      </c>
    </row>
    <row r="649" spans="1:10">
      <c r="A649" s="68" t="s">
        <v>1129</v>
      </c>
      <c r="B649" s="68" t="s">
        <v>906</v>
      </c>
      <c r="C649" s="68" t="s">
        <v>13</v>
      </c>
      <c r="D649" s="69">
        <v>1444046</v>
      </c>
      <c r="E649" s="69">
        <v>0</v>
      </c>
      <c r="F649" s="69">
        <v>4561828</v>
      </c>
      <c r="G649" s="69">
        <v>0</v>
      </c>
      <c r="H649" s="69">
        <v>6005874</v>
      </c>
      <c r="I649" s="69">
        <v>0</v>
      </c>
      <c r="J649" s="68" t="s">
        <v>778</v>
      </c>
    </row>
    <row r="650" spans="1:10">
      <c r="A650" s="68" t="s">
        <v>1130</v>
      </c>
      <c r="B650" s="68" t="s">
        <v>910</v>
      </c>
      <c r="C650" s="68" t="s">
        <v>13</v>
      </c>
      <c r="D650" s="69">
        <v>1701147</v>
      </c>
      <c r="E650" s="69">
        <v>0</v>
      </c>
      <c r="F650" s="69">
        <v>8586514</v>
      </c>
      <c r="G650" s="69">
        <v>0</v>
      </c>
      <c r="H650" s="69">
        <v>10287661</v>
      </c>
      <c r="I650" s="69">
        <v>0</v>
      </c>
      <c r="J650" s="68" t="s">
        <v>781</v>
      </c>
    </row>
    <row r="651" spans="1:10">
      <c r="A651" s="68" t="s">
        <v>1131</v>
      </c>
      <c r="B651" s="68" t="s">
        <v>908</v>
      </c>
      <c r="C651" s="68" t="s">
        <v>13</v>
      </c>
      <c r="D651" s="69">
        <v>1567436</v>
      </c>
      <c r="E651" s="69">
        <v>0</v>
      </c>
      <c r="F651" s="69">
        <v>5314042</v>
      </c>
      <c r="G651" s="69">
        <v>0</v>
      </c>
      <c r="H651" s="69">
        <v>6881478</v>
      </c>
      <c r="I651" s="69">
        <v>0</v>
      </c>
      <c r="J651" s="68" t="s">
        <v>781</v>
      </c>
    </row>
    <row r="652" spans="1:10">
      <c r="A652" s="68" t="s">
        <v>1132</v>
      </c>
      <c r="B652" s="68" t="s">
        <v>910</v>
      </c>
      <c r="C652" s="68" t="s">
        <v>13</v>
      </c>
      <c r="D652" s="69">
        <v>2577970</v>
      </c>
      <c r="E652" s="69">
        <v>0</v>
      </c>
      <c r="F652" s="69">
        <v>9906959</v>
      </c>
      <c r="G652" s="69">
        <v>0</v>
      </c>
      <c r="H652" s="69">
        <v>12484929</v>
      </c>
      <c r="I652" s="69">
        <v>0</v>
      </c>
      <c r="J652" s="68" t="s">
        <v>781</v>
      </c>
    </row>
    <row r="653" spans="1:10">
      <c r="A653" s="68" t="s">
        <v>1133</v>
      </c>
      <c r="B653" s="68" t="s">
        <v>908</v>
      </c>
      <c r="C653" s="68" t="s">
        <v>13</v>
      </c>
      <c r="D653" s="69">
        <v>0</v>
      </c>
      <c r="E653" s="69">
        <v>0</v>
      </c>
      <c r="F653" s="69">
        <v>6488503</v>
      </c>
      <c r="G653" s="69">
        <v>0</v>
      </c>
      <c r="H653" s="69">
        <v>6488503</v>
      </c>
      <c r="I653" s="69">
        <v>0</v>
      </c>
      <c r="J653" s="68" t="s">
        <v>781</v>
      </c>
    </row>
    <row r="654" spans="1:10">
      <c r="A654" s="68" t="s">
        <v>1134</v>
      </c>
      <c r="B654" s="68" t="s">
        <v>910</v>
      </c>
      <c r="C654" s="68" t="s">
        <v>13</v>
      </c>
      <c r="D654" s="69">
        <v>1191456</v>
      </c>
      <c r="E654" s="69">
        <v>0</v>
      </c>
      <c r="F654" s="69">
        <v>5090726</v>
      </c>
      <c r="G654" s="69">
        <v>0</v>
      </c>
      <c r="H654" s="69">
        <v>6282182</v>
      </c>
      <c r="I654" s="69">
        <v>0</v>
      </c>
      <c r="J654" s="68" t="s">
        <v>781</v>
      </c>
    </row>
    <row r="655" spans="1:10">
      <c r="A655" s="68" t="s">
        <v>1135</v>
      </c>
      <c r="B655" s="68" t="s">
        <v>910</v>
      </c>
      <c r="C655" s="68" t="s">
        <v>13</v>
      </c>
      <c r="D655" s="69">
        <v>602672</v>
      </c>
      <c r="E655" s="69">
        <v>0</v>
      </c>
      <c r="F655" s="69">
        <v>3577673</v>
      </c>
      <c r="G655" s="69">
        <v>0</v>
      </c>
      <c r="H655" s="69">
        <v>4180345</v>
      </c>
      <c r="I655" s="69">
        <v>0</v>
      </c>
      <c r="J655" s="68" t="s">
        <v>781</v>
      </c>
    </row>
    <row r="656" spans="1:10">
      <c r="A656" s="68" t="s">
        <v>1136</v>
      </c>
      <c r="B656" s="68" t="s">
        <v>910</v>
      </c>
      <c r="C656" s="68" t="s">
        <v>13</v>
      </c>
      <c r="D656" s="69">
        <v>2137924</v>
      </c>
      <c r="E656" s="69">
        <v>0</v>
      </c>
      <c r="F656" s="69">
        <v>4294662</v>
      </c>
      <c r="G656" s="69">
        <v>0</v>
      </c>
      <c r="H656" s="69">
        <v>6432586</v>
      </c>
      <c r="I656" s="69">
        <v>0</v>
      </c>
      <c r="J656" s="68" t="s">
        <v>781</v>
      </c>
    </row>
    <row r="657" spans="1:10">
      <c r="A657" s="68" t="s">
        <v>1137</v>
      </c>
      <c r="B657" s="68" t="s">
        <v>910</v>
      </c>
      <c r="C657" s="68" t="s">
        <v>13</v>
      </c>
      <c r="D657" s="69">
        <v>0</v>
      </c>
      <c r="E657" s="69">
        <v>0</v>
      </c>
      <c r="F657" s="69">
        <v>4287542</v>
      </c>
      <c r="G657" s="69">
        <v>0</v>
      </c>
      <c r="H657" s="69">
        <v>4287542</v>
      </c>
      <c r="I657" s="69">
        <v>0</v>
      </c>
      <c r="J657" s="68" t="s">
        <v>781</v>
      </c>
    </row>
    <row r="658" spans="1:10">
      <c r="A658" s="68" t="s">
        <v>1138</v>
      </c>
      <c r="B658" s="68" t="s">
        <v>910</v>
      </c>
      <c r="C658" s="68" t="s">
        <v>13</v>
      </c>
      <c r="D658" s="69">
        <v>3962865</v>
      </c>
      <c r="E658" s="69">
        <v>0</v>
      </c>
      <c r="F658" s="69">
        <v>4274091</v>
      </c>
      <c r="G658" s="69">
        <v>0</v>
      </c>
      <c r="H658" s="69">
        <v>8236956</v>
      </c>
      <c r="I658" s="69">
        <v>0</v>
      </c>
      <c r="J658" s="68" t="s">
        <v>781</v>
      </c>
    </row>
    <row r="659" spans="1:10">
      <c r="A659" s="68" t="s">
        <v>1139</v>
      </c>
      <c r="B659" s="68" t="s">
        <v>910</v>
      </c>
      <c r="C659" s="68" t="s">
        <v>13</v>
      </c>
      <c r="D659" s="69">
        <v>2704894</v>
      </c>
      <c r="E659" s="69">
        <v>0</v>
      </c>
      <c r="F659" s="69">
        <v>3156061</v>
      </c>
      <c r="G659" s="69">
        <v>0</v>
      </c>
      <c r="H659" s="69">
        <v>5860955</v>
      </c>
      <c r="I659" s="69">
        <v>0</v>
      </c>
      <c r="J659" s="68" t="s">
        <v>781</v>
      </c>
    </row>
    <row r="660" spans="1:10">
      <c r="A660" s="68" t="s">
        <v>1140</v>
      </c>
      <c r="B660" s="68" t="s">
        <v>910</v>
      </c>
      <c r="C660" s="68" t="s">
        <v>13</v>
      </c>
      <c r="D660" s="69">
        <v>801012</v>
      </c>
      <c r="E660" s="69">
        <v>0</v>
      </c>
      <c r="F660" s="69">
        <v>7305680</v>
      </c>
      <c r="G660" s="69">
        <v>0</v>
      </c>
      <c r="H660" s="69">
        <v>8106692</v>
      </c>
      <c r="I660" s="69">
        <v>0</v>
      </c>
      <c r="J660" s="68" t="s">
        <v>781</v>
      </c>
    </row>
    <row r="661" spans="1:10">
      <c r="A661" s="68" t="s">
        <v>1141</v>
      </c>
      <c r="B661" s="68" t="s">
        <v>910</v>
      </c>
      <c r="C661" s="68" t="s">
        <v>13</v>
      </c>
      <c r="D661" s="69">
        <v>3492525</v>
      </c>
      <c r="E661" s="69">
        <v>0</v>
      </c>
      <c r="F661" s="69">
        <v>5632622</v>
      </c>
      <c r="G661" s="69">
        <v>0</v>
      </c>
      <c r="H661" s="69">
        <v>9125147</v>
      </c>
      <c r="I661" s="69">
        <v>0</v>
      </c>
      <c r="J661" s="68" t="s">
        <v>781</v>
      </c>
    </row>
    <row r="662" spans="1:10">
      <c r="A662" s="68" t="s">
        <v>1142</v>
      </c>
      <c r="B662" s="68" t="s">
        <v>910</v>
      </c>
      <c r="C662" s="68" t="s">
        <v>13</v>
      </c>
      <c r="D662" s="69">
        <v>819596</v>
      </c>
      <c r="E662" s="69">
        <v>0</v>
      </c>
      <c r="F662" s="69">
        <v>7380025</v>
      </c>
      <c r="G662" s="69">
        <v>0</v>
      </c>
      <c r="H662" s="69">
        <v>8199621</v>
      </c>
      <c r="I662" s="69">
        <v>0</v>
      </c>
      <c r="J662" s="68" t="s">
        <v>781</v>
      </c>
    </row>
    <row r="663" spans="1:10">
      <c r="A663" s="68" t="s">
        <v>1143</v>
      </c>
      <c r="B663" s="68" t="s">
        <v>910</v>
      </c>
      <c r="C663" s="68" t="s">
        <v>13</v>
      </c>
      <c r="D663" s="69">
        <v>2139555</v>
      </c>
      <c r="E663" s="69">
        <v>0</v>
      </c>
      <c r="F663" s="69">
        <v>4578431</v>
      </c>
      <c r="G663" s="69">
        <v>0</v>
      </c>
      <c r="H663" s="69">
        <v>6717986</v>
      </c>
      <c r="I663" s="69">
        <v>0</v>
      </c>
      <c r="J663" s="68" t="s">
        <v>781</v>
      </c>
    </row>
    <row r="664" spans="1:10">
      <c r="A664" s="68" t="s">
        <v>1144</v>
      </c>
      <c r="B664" s="68" t="s">
        <v>910</v>
      </c>
      <c r="C664" s="68" t="s">
        <v>13</v>
      </c>
      <c r="D664" s="69">
        <v>934514</v>
      </c>
      <c r="E664" s="69">
        <v>0</v>
      </c>
      <c r="F664" s="69">
        <v>6847162</v>
      </c>
      <c r="G664" s="69">
        <v>0</v>
      </c>
      <c r="H664" s="69">
        <v>7781676</v>
      </c>
      <c r="I664" s="69">
        <v>0</v>
      </c>
      <c r="J664" s="68" t="s">
        <v>781</v>
      </c>
    </row>
    <row r="665" spans="1:10">
      <c r="A665" s="68" t="s">
        <v>1145</v>
      </c>
      <c r="B665" s="68" t="s">
        <v>910</v>
      </c>
      <c r="C665" s="68" t="s">
        <v>13</v>
      </c>
      <c r="D665" s="69">
        <v>1598712</v>
      </c>
      <c r="E665" s="69">
        <v>0</v>
      </c>
      <c r="F665" s="69">
        <v>3945229</v>
      </c>
      <c r="G665" s="69">
        <v>0</v>
      </c>
      <c r="H665" s="69">
        <v>5543941</v>
      </c>
      <c r="I665" s="69">
        <v>0</v>
      </c>
      <c r="J665" s="68" t="s">
        <v>781</v>
      </c>
    </row>
    <row r="666" spans="1:10">
      <c r="A666" s="68" t="s">
        <v>1146</v>
      </c>
      <c r="B666" s="68" t="s">
        <v>910</v>
      </c>
      <c r="C666" s="68" t="s">
        <v>13</v>
      </c>
      <c r="D666" s="69">
        <v>0</v>
      </c>
      <c r="E666" s="69">
        <v>0</v>
      </c>
      <c r="F666" s="69">
        <v>3368477</v>
      </c>
      <c r="G666" s="69">
        <v>0</v>
      </c>
      <c r="H666" s="69">
        <v>3368477</v>
      </c>
      <c r="I666" s="69">
        <v>0</v>
      </c>
      <c r="J666" s="68" t="s">
        <v>781</v>
      </c>
    </row>
    <row r="667" spans="1:10">
      <c r="A667" s="68" t="s">
        <v>1147</v>
      </c>
      <c r="B667" s="68" t="s">
        <v>908</v>
      </c>
      <c r="C667" s="68" t="s">
        <v>13</v>
      </c>
      <c r="D667" s="69">
        <v>1608719</v>
      </c>
      <c r="E667" s="69">
        <v>0</v>
      </c>
      <c r="F667" s="69">
        <v>3430231</v>
      </c>
      <c r="G667" s="69">
        <v>0</v>
      </c>
      <c r="H667" s="69">
        <v>5038950</v>
      </c>
      <c r="I667" s="69">
        <v>0</v>
      </c>
      <c r="J667" s="68" t="s">
        <v>781</v>
      </c>
    </row>
    <row r="668" spans="1:10">
      <c r="A668" s="68" t="s">
        <v>1148</v>
      </c>
      <c r="B668" s="68" t="s">
        <v>910</v>
      </c>
      <c r="C668" s="68" t="s">
        <v>13</v>
      </c>
      <c r="D668" s="69">
        <v>1793254</v>
      </c>
      <c r="E668" s="69">
        <v>0</v>
      </c>
      <c r="F668" s="69">
        <v>3834145</v>
      </c>
      <c r="G668" s="69">
        <v>0</v>
      </c>
      <c r="H668" s="69">
        <v>5627399</v>
      </c>
      <c r="I668" s="69">
        <v>0</v>
      </c>
      <c r="J668" s="68" t="s">
        <v>781</v>
      </c>
    </row>
    <row r="669" spans="1:10">
      <c r="A669" s="68" t="s">
        <v>1149</v>
      </c>
      <c r="B669" s="68" t="s">
        <v>910</v>
      </c>
      <c r="C669" s="68" t="s">
        <v>13</v>
      </c>
      <c r="D669" s="69">
        <v>1717161</v>
      </c>
      <c r="E669" s="69">
        <v>0</v>
      </c>
      <c r="F669" s="69">
        <v>5873050</v>
      </c>
      <c r="G669" s="69">
        <v>0</v>
      </c>
      <c r="H669" s="69">
        <v>7590211</v>
      </c>
      <c r="I669" s="69">
        <v>0</v>
      </c>
      <c r="J669" s="68" t="s">
        <v>781</v>
      </c>
    </row>
    <row r="670" spans="1:10">
      <c r="A670" s="68" t="s">
        <v>1150</v>
      </c>
      <c r="B670" s="68" t="s">
        <v>903</v>
      </c>
      <c r="C670" s="68" t="s">
        <v>13</v>
      </c>
      <c r="D670" s="69">
        <v>2846765</v>
      </c>
      <c r="E670" s="69">
        <v>0</v>
      </c>
      <c r="F670" s="69">
        <v>3505711</v>
      </c>
      <c r="G670" s="69">
        <v>0</v>
      </c>
      <c r="H670" s="69">
        <v>6352476</v>
      </c>
      <c r="I670" s="69">
        <v>0</v>
      </c>
      <c r="J670" s="68" t="s">
        <v>778</v>
      </c>
    </row>
    <row r="671" spans="1:10">
      <c r="A671" s="68" t="s">
        <v>1151</v>
      </c>
      <c r="B671" s="68" t="s">
        <v>906</v>
      </c>
      <c r="C671" s="68" t="s">
        <v>13</v>
      </c>
      <c r="D671" s="69">
        <v>1444046</v>
      </c>
      <c r="E671" s="69">
        <v>0</v>
      </c>
      <c r="F671" s="69">
        <v>2276823</v>
      </c>
      <c r="G671" s="69">
        <v>0</v>
      </c>
      <c r="H671" s="69">
        <v>3720869</v>
      </c>
      <c r="I671" s="69">
        <v>0</v>
      </c>
      <c r="J671" s="68" t="s">
        <v>778</v>
      </c>
    </row>
    <row r="672" spans="1:10">
      <c r="A672" s="68" t="s">
        <v>1152</v>
      </c>
      <c r="B672" s="68" t="s">
        <v>906</v>
      </c>
      <c r="C672" s="68" t="s">
        <v>13</v>
      </c>
      <c r="D672" s="69">
        <v>1444046</v>
      </c>
      <c r="E672" s="69">
        <v>0</v>
      </c>
      <c r="F672" s="69">
        <v>9900052</v>
      </c>
      <c r="G672" s="69">
        <v>0</v>
      </c>
      <c r="H672" s="69">
        <v>11344098</v>
      </c>
      <c r="I672" s="69">
        <v>0</v>
      </c>
      <c r="J672" s="68" t="s">
        <v>778</v>
      </c>
    </row>
    <row r="673" spans="1:10">
      <c r="A673" s="68" t="s">
        <v>1153</v>
      </c>
      <c r="B673" s="68" t="s">
        <v>906</v>
      </c>
      <c r="C673" s="68" t="s">
        <v>13</v>
      </c>
      <c r="D673" s="69">
        <v>2796067</v>
      </c>
      <c r="E673" s="69">
        <v>0</v>
      </c>
      <c r="F673" s="69">
        <v>7118971</v>
      </c>
      <c r="G673" s="69">
        <v>0</v>
      </c>
      <c r="H673" s="69">
        <v>9915038</v>
      </c>
      <c r="I673" s="69">
        <v>0</v>
      </c>
      <c r="J673" s="68" t="s">
        <v>778</v>
      </c>
    </row>
    <row r="674" spans="1:10">
      <c r="A674" s="68" t="s">
        <v>1154</v>
      </c>
      <c r="B674" s="68" t="s">
        <v>906</v>
      </c>
      <c r="C674" s="68" t="s">
        <v>13</v>
      </c>
      <c r="D674" s="69">
        <v>1480960</v>
      </c>
      <c r="E674" s="69">
        <v>0</v>
      </c>
      <c r="F674" s="69">
        <v>4165923</v>
      </c>
      <c r="G674" s="69">
        <v>0</v>
      </c>
      <c r="H674" s="69">
        <v>5646883</v>
      </c>
      <c r="I674" s="69">
        <v>0</v>
      </c>
      <c r="J674" s="68" t="s">
        <v>778</v>
      </c>
    </row>
    <row r="675" spans="1:10">
      <c r="A675" s="68" t="s">
        <v>1155</v>
      </c>
      <c r="B675" s="68" t="s">
        <v>906</v>
      </c>
      <c r="C675" s="68" t="s">
        <v>13</v>
      </c>
      <c r="D675" s="69">
        <v>1444046</v>
      </c>
      <c r="E675" s="69">
        <v>0</v>
      </c>
      <c r="F675" s="69">
        <v>1856315</v>
      </c>
      <c r="G675" s="69">
        <v>0</v>
      </c>
      <c r="H675" s="69">
        <v>3300361</v>
      </c>
      <c r="I675" s="69">
        <v>0</v>
      </c>
      <c r="J675" s="68" t="s">
        <v>778</v>
      </c>
    </row>
    <row r="676" spans="1:10">
      <c r="A676" s="68" t="s">
        <v>1156</v>
      </c>
      <c r="B676" s="68" t="s">
        <v>906</v>
      </c>
      <c r="C676" s="68" t="s">
        <v>13</v>
      </c>
      <c r="D676" s="69">
        <v>3011482</v>
      </c>
      <c r="E676" s="69">
        <v>0</v>
      </c>
      <c r="F676" s="69">
        <v>2984989</v>
      </c>
      <c r="G676" s="69">
        <v>0</v>
      </c>
      <c r="H676" s="69">
        <v>5996471</v>
      </c>
      <c r="I676" s="69">
        <v>0</v>
      </c>
      <c r="J676" s="68" t="s">
        <v>778</v>
      </c>
    </row>
    <row r="677" spans="1:10">
      <c r="A677" s="68" t="s">
        <v>1157</v>
      </c>
      <c r="B677" s="68" t="s">
        <v>906</v>
      </c>
      <c r="C677" s="68" t="s">
        <v>13</v>
      </c>
      <c r="D677" s="69">
        <v>0</v>
      </c>
      <c r="E677" s="69">
        <v>0</v>
      </c>
      <c r="F677" s="69">
        <v>4842521</v>
      </c>
      <c r="G677" s="69">
        <v>0</v>
      </c>
      <c r="H677" s="69">
        <v>4842521</v>
      </c>
      <c r="I677" s="69">
        <v>0</v>
      </c>
      <c r="J677" s="68" t="s">
        <v>778</v>
      </c>
    </row>
    <row r="678" spans="1:10">
      <c r="A678" s="68" t="s">
        <v>1158</v>
      </c>
      <c r="B678" s="68" t="s">
        <v>1159</v>
      </c>
      <c r="C678" s="68" t="s">
        <v>13</v>
      </c>
      <c r="D678" s="69">
        <v>1946981</v>
      </c>
      <c r="E678" s="69">
        <v>0</v>
      </c>
      <c r="F678" s="69">
        <v>4131844</v>
      </c>
      <c r="G678" s="69">
        <v>0</v>
      </c>
      <c r="H678" s="69">
        <v>6078825</v>
      </c>
      <c r="I678" s="69">
        <v>0</v>
      </c>
      <c r="J678" s="68" t="s">
        <v>778</v>
      </c>
    </row>
    <row r="679" spans="1:10">
      <c r="A679" s="68" t="s">
        <v>1160</v>
      </c>
      <c r="B679" s="68" t="s">
        <v>910</v>
      </c>
      <c r="C679" s="68" t="s">
        <v>13</v>
      </c>
      <c r="D679" s="69">
        <v>0</v>
      </c>
      <c r="E679" s="69">
        <v>0</v>
      </c>
      <c r="F679" s="69">
        <v>1922421</v>
      </c>
      <c r="G679" s="69">
        <v>0</v>
      </c>
      <c r="H679" s="69">
        <v>1922421</v>
      </c>
      <c r="I679" s="69">
        <v>0</v>
      </c>
      <c r="J679" s="68" t="s">
        <v>781</v>
      </c>
    </row>
    <row r="680" spans="1:10">
      <c r="A680" s="68" t="s">
        <v>1161</v>
      </c>
      <c r="B680" s="68" t="s">
        <v>910</v>
      </c>
      <c r="C680" s="68" t="s">
        <v>13</v>
      </c>
      <c r="D680" s="69">
        <v>2221765</v>
      </c>
      <c r="E680" s="69">
        <v>0</v>
      </c>
      <c r="F680" s="69">
        <v>1988552</v>
      </c>
      <c r="G680" s="69">
        <v>0</v>
      </c>
      <c r="H680" s="69">
        <v>4210317</v>
      </c>
      <c r="I680" s="69">
        <v>0</v>
      </c>
      <c r="J680" s="68" t="s">
        <v>781</v>
      </c>
    </row>
    <row r="681" spans="1:10">
      <c r="A681" s="68" t="s">
        <v>1162</v>
      </c>
      <c r="B681" s="68" t="s">
        <v>910</v>
      </c>
      <c r="C681" s="68" t="s">
        <v>13</v>
      </c>
      <c r="D681" s="69">
        <v>1258070</v>
      </c>
      <c r="E681" s="69">
        <v>0</v>
      </c>
      <c r="F681" s="69">
        <v>2114749</v>
      </c>
      <c r="G681" s="69">
        <v>0</v>
      </c>
      <c r="H681" s="69">
        <v>3372819</v>
      </c>
      <c r="I681" s="69">
        <v>0</v>
      </c>
      <c r="J681" s="68" t="s">
        <v>781</v>
      </c>
    </row>
    <row r="682" spans="1:10">
      <c r="A682" s="68" t="s">
        <v>1163</v>
      </c>
      <c r="B682" s="68" t="s">
        <v>908</v>
      </c>
      <c r="C682" s="68" t="s">
        <v>13</v>
      </c>
      <c r="D682" s="69">
        <v>1515623</v>
      </c>
      <c r="E682" s="69">
        <v>0</v>
      </c>
      <c r="F682" s="69">
        <v>4512228</v>
      </c>
      <c r="G682" s="69">
        <v>0</v>
      </c>
      <c r="H682" s="69">
        <v>6027851</v>
      </c>
      <c r="I682" s="69">
        <v>0</v>
      </c>
      <c r="J682" s="68" t="s">
        <v>781</v>
      </c>
    </row>
    <row r="683" spans="1:10">
      <c r="A683" s="68" t="s">
        <v>1164</v>
      </c>
      <c r="B683" s="68" t="s">
        <v>910</v>
      </c>
      <c r="C683" s="68" t="s">
        <v>13</v>
      </c>
      <c r="D683" s="69">
        <v>1764662</v>
      </c>
      <c r="E683" s="69">
        <v>0</v>
      </c>
      <c r="F683" s="69">
        <v>4318229</v>
      </c>
      <c r="G683" s="69">
        <v>0</v>
      </c>
      <c r="H683" s="69">
        <v>6082891</v>
      </c>
      <c r="I683" s="69">
        <v>0</v>
      </c>
      <c r="J683" s="68" t="s">
        <v>781</v>
      </c>
    </row>
    <row r="684" spans="1:10">
      <c r="A684" s="68" t="s">
        <v>1165</v>
      </c>
      <c r="B684" s="68" t="s">
        <v>910</v>
      </c>
      <c r="C684" s="68" t="s">
        <v>13</v>
      </c>
      <c r="D684" s="69">
        <v>2801282</v>
      </c>
      <c r="E684" s="69">
        <v>0</v>
      </c>
      <c r="F684" s="69">
        <v>2857718</v>
      </c>
      <c r="G684" s="69">
        <v>0</v>
      </c>
      <c r="H684" s="69">
        <v>5659000</v>
      </c>
      <c r="I684" s="69">
        <v>0</v>
      </c>
      <c r="J684" s="68" t="s">
        <v>781</v>
      </c>
    </row>
    <row r="685" spans="1:10">
      <c r="A685" s="68" t="s">
        <v>1166</v>
      </c>
      <c r="B685" s="68" t="s">
        <v>908</v>
      </c>
      <c r="C685" s="68" t="s">
        <v>13</v>
      </c>
      <c r="D685" s="69">
        <v>0</v>
      </c>
      <c r="E685" s="69">
        <v>0</v>
      </c>
      <c r="F685" s="69">
        <v>8935581</v>
      </c>
      <c r="G685" s="69">
        <v>0</v>
      </c>
      <c r="H685" s="69">
        <v>8935581</v>
      </c>
      <c r="I685" s="69">
        <v>0</v>
      </c>
      <c r="J685" s="68" t="s">
        <v>781</v>
      </c>
    </row>
    <row r="686" spans="1:10">
      <c r="A686" s="68" t="s">
        <v>1167</v>
      </c>
      <c r="B686" s="68" t="s">
        <v>908</v>
      </c>
      <c r="C686" s="68" t="s">
        <v>13</v>
      </c>
      <c r="D686" s="69">
        <v>1777710</v>
      </c>
      <c r="E686" s="69">
        <v>0</v>
      </c>
      <c r="F686" s="69">
        <v>3298988</v>
      </c>
      <c r="G686" s="69">
        <v>0</v>
      </c>
      <c r="H686" s="69">
        <v>5076698</v>
      </c>
      <c r="I686" s="69">
        <v>0</v>
      </c>
      <c r="J686" s="68" t="s">
        <v>781</v>
      </c>
    </row>
    <row r="687" spans="1:10">
      <c r="A687" s="68" t="s">
        <v>1168</v>
      </c>
      <c r="B687" s="68" t="s">
        <v>910</v>
      </c>
      <c r="C687" s="68" t="s">
        <v>13</v>
      </c>
      <c r="D687" s="69">
        <v>1639117</v>
      </c>
      <c r="E687" s="69">
        <v>0</v>
      </c>
      <c r="F687" s="69">
        <v>4901050</v>
      </c>
      <c r="G687" s="69">
        <v>0</v>
      </c>
      <c r="H687" s="69">
        <v>6540167</v>
      </c>
      <c r="I687" s="69">
        <v>0</v>
      </c>
      <c r="J687" s="68" t="s">
        <v>781</v>
      </c>
    </row>
    <row r="688" spans="1:10">
      <c r="A688" s="68" t="s">
        <v>1169</v>
      </c>
      <c r="B688" s="68" t="s">
        <v>910</v>
      </c>
      <c r="C688" s="68" t="s">
        <v>13</v>
      </c>
      <c r="D688" s="69">
        <v>1398488</v>
      </c>
      <c r="E688" s="69">
        <v>0</v>
      </c>
      <c r="F688" s="69">
        <v>6677524</v>
      </c>
      <c r="G688" s="69">
        <v>0</v>
      </c>
      <c r="H688" s="69">
        <v>8076012</v>
      </c>
      <c r="I688" s="69">
        <v>0</v>
      </c>
      <c r="J688" s="68" t="s">
        <v>781</v>
      </c>
    </row>
    <row r="689" spans="1:10">
      <c r="A689" s="68" t="s">
        <v>1170</v>
      </c>
      <c r="B689" s="68" t="s">
        <v>910</v>
      </c>
      <c r="C689" s="68" t="s">
        <v>13</v>
      </c>
      <c r="D689" s="69">
        <v>1845256</v>
      </c>
      <c r="E689" s="69">
        <v>0</v>
      </c>
      <c r="F689" s="69">
        <v>1172718</v>
      </c>
      <c r="G689" s="69">
        <v>0</v>
      </c>
      <c r="H689" s="69">
        <v>3017974</v>
      </c>
      <c r="I689" s="69">
        <v>0</v>
      </c>
      <c r="J689" s="68" t="s">
        <v>781</v>
      </c>
    </row>
    <row r="690" spans="1:10">
      <c r="A690" s="68" t="s">
        <v>1171</v>
      </c>
      <c r="B690" s="68" t="s">
        <v>910</v>
      </c>
      <c r="C690" s="68" t="s">
        <v>13</v>
      </c>
      <c r="D690" s="69">
        <v>1097690</v>
      </c>
      <c r="E690" s="69">
        <v>0</v>
      </c>
      <c r="F690" s="69">
        <v>3769621</v>
      </c>
      <c r="G690" s="69">
        <v>0</v>
      </c>
      <c r="H690" s="69">
        <v>4867311</v>
      </c>
      <c r="I690" s="69">
        <v>0</v>
      </c>
      <c r="J690" s="68" t="s">
        <v>781</v>
      </c>
    </row>
    <row r="691" spans="1:10">
      <c r="A691" s="68" t="s">
        <v>1172</v>
      </c>
      <c r="B691" s="68" t="s">
        <v>910</v>
      </c>
      <c r="C691" s="68" t="s">
        <v>13</v>
      </c>
      <c r="D691" s="69">
        <v>1045208</v>
      </c>
      <c r="E691" s="69">
        <v>0</v>
      </c>
      <c r="F691" s="69">
        <v>6432311</v>
      </c>
      <c r="G691" s="69">
        <v>0</v>
      </c>
      <c r="H691" s="69">
        <v>7477519</v>
      </c>
      <c r="I691" s="69">
        <v>0</v>
      </c>
      <c r="J691" s="68" t="s">
        <v>781</v>
      </c>
    </row>
    <row r="692" spans="1:10">
      <c r="A692" s="68" t="s">
        <v>1173</v>
      </c>
      <c r="B692" s="68" t="s">
        <v>910</v>
      </c>
      <c r="C692" s="68" t="s">
        <v>13</v>
      </c>
      <c r="D692" s="69">
        <v>2374645</v>
      </c>
      <c r="E692" s="69">
        <v>0</v>
      </c>
      <c r="F692" s="69">
        <v>4460887</v>
      </c>
      <c r="G692" s="69">
        <v>0</v>
      </c>
      <c r="H692" s="69">
        <v>6835532</v>
      </c>
      <c r="I692" s="69">
        <v>0</v>
      </c>
      <c r="J692" s="68" t="s">
        <v>781</v>
      </c>
    </row>
    <row r="693" spans="1:10">
      <c r="A693" s="68" t="s">
        <v>1174</v>
      </c>
      <c r="B693" s="68" t="s">
        <v>1175</v>
      </c>
      <c r="C693" s="68" t="s">
        <v>13</v>
      </c>
      <c r="D693" s="69">
        <v>2479689</v>
      </c>
      <c r="E693" s="69">
        <v>0</v>
      </c>
      <c r="F693" s="69">
        <v>2653626</v>
      </c>
      <c r="G693" s="69">
        <v>0</v>
      </c>
      <c r="H693" s="69">
        <v>5133315</v>
      </c>
      <c r="I693" s="69">
        <v>0</v>
      </c>
      <c r="J693" s="68" t="s">
        <v>781</v>
      </c>
    </row>
    <row r="694" spans="1:10">
      <c r="A694" s="68" t="s">
        <v>1176</v>
      </c>
      <c r="B694" s="68" t="s">
        <v>910</v>
      </c>
      <c r="C694" s="68" t="s">
        <v>13</v>
      </c>
      <c r="D694" s="69">
        <v>1690930</v>
      </c>
      <c r="E694" s="69">
        <v>0</v>
      </c>
      <c r="F694" s="69">
        <v>6237009</v>
      </c>
      <c r="G694" s="69">
        <v>0</v>
      </c>
      <c r="H694" s="69">
        <v>7927939</v>
      </c>
      <c r="I694" s="69">
        <v>0</v>
      </c>
      <c r="J694" s="68" t="s">
        <v>781</v>
      </c>
    </row>
    <row r="695" spans="1:10">
      <c r="A695" s="68" t="s">
        <v>1177</v>
      </c>
      <c r="B695" s="68" t="s">
        <v>910</v>
      </c>
      <c r="C695" s="68" t="s">
        <v>13</v>
      </c>
      <c r="D695" s="69">
        <v>1693704</v>
      </c>
      <c r="E695" s="69">
        <v>0</v>
      </c>
      <c r="F695" s="69">
        <v>5618327</v>
      </c>
      <c r="G695" s="69">
        <v>0</v>
      </c>
      <c r="H695" s="69">
        <v>7312031</v>
      </c>
      <c r="I695" s="69">
        <v>0</v>
      </c>
      <c r="J695" s="68" t="s">
        <v>781</v>
      </c>
    </row>
    <row r="696" spans="1:10">
      <c r="A696" s="68" t="s">
        <v>1178</v>
      </c>
      <c r="B696" s="68" t="s">
        <v>910</v>
      </c>
      <c r="C696" s="68" t="s">
        <v>13</v>
      </c>
      <c r="D696" s="69">
        <v>1730204</v>
      </c>
      <c r="E696" s="69">
        <v>0</v>
      </c>
      <c r="F696" s="69">
        <v>1894410</v>
      </c>
      <c r="G696" s="69">
        <v>0</v>
      </c>
      <c r="H696" s="69">
        <v>3624614</v>
      </c>
      <c r="I696" s="69">
        <v>0</v>
      </c>
      <c r="J696" s="68" t="s">
        <v>781</v>
      </c>
    </row>
    <row r="697" spans="1:10">
      <c r="A697" s="68" t="s">
        <v>1179</v>
      </c>
      <c r="B697" s="68" t="s">
        <v>910</v>
      </c>
      <c r="C697" s="68" t="s">
        <v>13</v>
      </c>
      <c r="D697" s="69">
        <v>2087711</v>
      </c>
      <c r="E697" s="69">
        <v>0</v>
      </c>
      <c r="F697" s="69">
        <v>5546988</v>
      </c>
      <c r="G697" s="69">
        <v>0</v>
      </c>
      <c r="H697" s="69">
        <v>7634699</v>
      </c>
      <c r="I697" s="69">
        <v>0</v>
      </c>
      <c r="J697" s="68" t="s">
        <v>781</v>
      </c>
    </row>
    <row r="698" spans="1:10">
      <c r="A698" s="68" t="s">
        <v>1180</v>
      </c>
      <c r="B698" s="68" t="s">
        <v>910</v>
      </c>
      <c r="C698" s="68" t="s">
        <v>13</v>
      </c>
      <c r="D698" s="69">
        <v>0</v>
      </c>
      <c r="E698" s="69">
        <v>0</v>
      </c>
      <c r="F698" s="69">
        <v>0</v>
      </c>
      <c r="G698" s="69">
        <v>0</v>
      </c>
      <c r="H698" s="69">
        <v>0</v>
      </c>
      <c r="I698" s="69">
        <v>0</v>
      </c>
      <c r="J698" s="68" t="s">
        <v>781</v>
      </c>
    </row>
    <row r="699" spans="1:10">
      <c r="A699" s="68" t="s">
        <v>1181</v>
      </c>
      <c r="B699" s="68" t="s">
        <v>910</v>
      </c>
      <c r="C699" s="68" t="s">
        <v>13</v>
      </c>
      <c r="D699" s="69">
        <v>2018725</v>
      </c>
      <c r="E699" s="69">
        <v>0</v>
      </c>
      <c r="F699" s="69">
        <v>1994459</v>
      </c>
      <c r="G699" s="69">
        <v>0</v>
      </c>
      <c r="H699" s="69">
        <v>4013184</v>
      </c>
      <c r="I699" s="69">
        <v>0</v>
      </c>
      <c r="J699" s="68" t="s">
        <v>781</v>
      </c>
    </row>
    <row r="700" spans="1:10">
      <c r="A700" s="68" t="s">
        <v>1182</v>
      </c>
      <c r="B700" s="68" t="s">
        <v>910</v>
      </c>
      <c r="C700" s="68" t="s">
        <v>13</v>
      </c>
      <c r="D700" s="69">
        <v>0</v>
      </c>
      <c r="E700" s="69">
        <v>0</v>
      </c>
      <c r="F700" s="69">
        <v>4209530</v>
      </c>
      <c r="G700" s="69">
        <v>0</v>
      </c>
      <c r="H700" s="69">
        <v>4209530</v>
      </c>
      <c r="I700" s="69">
        <v>0</v>
      </c>
      <c r="J700" s="68" t="s">
        <v>781</v>
      </c>
    </row>
    <row r="701" spans="1:10">
      <c r="A701" s="68" t="s">
        <v>1183</v>
      </c>
      <c r="B701" s="68" t="s">
        <v>910</v>
      </c>
      <c r="C701" s="68" t="s">
        <v>13</v>
      </c>
      <c r="D701" s="69">
        <v>2783433</v>
      </c>
      <c r="E701" s="69">
        <v>0</v>
      </c>
      <c r="F701" s="69">
        <v>6317413</v>
      </c>
      <c r="G701" s="69">
        <v>0</v>
      </c>
      <c r="H701" s="69">
        <v>9100846</v>
      </c>
      <c r="I701" s="69">
        <v>0</v>
      </c>
      <c r="J701" s="68" t="s">
        <v>781</v>
      </c>
    </row>
    <row r="702" spans="1:10">
      <c r="A702" s="68" t="s">
        <v>1184</v>
      </c>
      <c r="B702" s="68" t="s">
        <v>910</v>
      </c>
      <c r="C702" s="68" t="s">
        <v>13</v>
      </c>
      <c r="D702" s="69">
        <v>0</v>
      </c>
      <c r="E702" s="69">
        <v>0</v>
      </c>
      <c r="F702" s="69">
        <v>4994402</v>
      </c>
      <c r="G702" s="69">
        <v>0</v>
      </c>
      <c r="H702" s="69">
        <v>4994402</v>
      </c>
      <c r="I702" s="69">
        <v>0</v>
      </c>
      <c r="J702" s="68" t="s">
        <v>781</v>
      </c>
    </row>
    <row r="703" spans="1:10">
      <c r="A703" s="68" t="s">
        <v>1185</v>
      </c>
      <c r="B703" s="68" t="s">
        <v>910</v>
      </c>
      <c r="C703" s="68" t="s">
        <v>13</v>
      </c>
      <c r="D703" s="69">
        <v>2250459</v>
      </c>
      <c r="E703" s="69">
        <v>0</v>
      </c>
      <c r="F703" s="69">
        <v>3936935</v>
      </c>
      <c r="G703" s="69">
        <v>0</v>
      </c>
      <c r="H703" s="69">
        <v>6187394</v>
      </c>
      <c r="I703" s="69">
        <v>0</v>
      </c>
      <c r="J703" s="68" t="s">
        <v>781</v>
      </c>
    </row>
    <row r="704" spans="1:10">
      <c r="A704" s="68" t="s">
        <v>1186</v>
      </c>
      <c r="B704" s="68" t="s">
        <v>910</v>
      </c>
      <c r="C704" s="68" t="s">
        <v>13</v>
      </c>
      <c r="D704" s="69">
        <v>1990526</v>
      </c>
      <c r="E704" s="69">
        <v>0</v>
      </c>
      <c r="F704" s="69">
        <v>3449147</v>
      </c>
      <c r="G704" s="69">
        <v>0</v>
      </c>
      <c r="H704" s="69">
        <v>5439673</v>
      </c>
      <c r="I704" s="69">
        <v>0</v>
      </c>
      <c r="J704" s="68" t="s">
        <v>781</v>
      </c>
    </row>
    <row r="705" spans="1:10">
      <c r="A705" s="68" t="s">
        <v>1187</v>
      </c>
      <c r="B705" s="68" t="s">
        <v>910</v>
      </c>
      <c r="C705" s="68" t="s">
        <v>13</v>
      </c>
      <c r="D705" s="69">
        <v>1984511</v>
      </c>
      <c r="E705" s="69">
        <v>0</v>
      </c>
      <c r="F705" s="69">
        <v>6347999</v>
      </c>
      <c r="G705" s="69">
        <v>0</v>
      </c>
      <c r="H705" s="69">
        <v>8332510</v>
      </c>
      <c r="I705" s="69">
        <v>0</v>
      </c>
      <c r="J705" s="68" t="s">
        <v>781</v>
      </c>
    </row>
    <row r="706" spans="1:10">
      <c r="A706" s="68" t="s">
        <v>1188</v>
      </c>
      <c r="B706" s="68" t="s">
        <v>966</v>
      </c>
      <c r="C706" s="68" t="s">
        <v>13</v>
      </c>
      <c r="D706" s="69">
        <v>1586110</v>
      </c>
      <c r="E706" s="69">
        <v>0</v>
      </c>
      <c r="F706" s="69">
        <v>15429198</v>
      </c>
      <c r="G706" s="69">
        <v>0</v>
      </c>
      <c r="H706" s="69">
        <v>17015308</v>
      </c>
      <c r="I706" s="69">
        <v>0</v>
      </c>
      <c r="J706" s="68" t="s">
        <v>781</v>
      </c>
    </row>
    <row r="707" spans="1:10">
      <c r="A707" s="68" t="s">
        <v>1189</v>
      </c>
      <c r="B707" s="68" t="s">
        <v>910</v>
      </c>
      <c r="C707" s="68" t="s">
        <v>13</v>
      </c>
      <c r="D707" s="69">
        <v>2864596</v>
      </c>
      <c r="E707" s="69">
        <v>0</v>
      </c>
      <c r="F707" s="69">
        <v>5970398</v>
      </c>
      <c r="G707" s="69">
        <v>0</v>
      </c>
      <c r="H707" s="69">
        <v>8834994</v>
      </c>
      <c r="I707" s="69">
        <v>0</v>
      </c>
      <c r="J707" s="68" t="s">
        <v>781</v>
      </c>
    </row>
    <row r="708" spans="1:10">
      <c r="A708" s="68" t="s">
        <v>1190</v>
      </c>
      <c r="B708" s="68" t="s">
        <v>910</v>
      </c>
      <c r="C708" s="68" t="s">
        <v>13</v>
      </c>
      <c r="D708" s="69">
        <v>1037243</v>
      </c>
      <c r="E708" s="69">
        <v>0</v>
      </c>
      <c r="F708" s="69">
        <v>5651584</v>
      </c>
      <c r="G708" s="69">
        <v>0</v>
      </c>
      <c r="H708" s="69">
        <v>6688827</v>
      </c>
      <c r="I708" s="69">
        <v>0</v>
      </c>
      <c r="J708" s="68" t="s">
        <v>781</v>
      </c>
    </row>
    <row r="709" spans="1:10">
      <c r="A709" s="68" t="s">
        <v>1191</v>
      </c>
      <c r="B709" s="68" t="s">
        <v>910</v>
      </c>
      <c r="C709" s="68" t="s">
        <v>13</v>
      </c>
      <c r="D709" s="69">
        <v>848113</v>
      </c>
      <c r="E709" s="69">
        <v>0</v>
      </c>
      <c r="F709" s="69">
        <v>4960125</v>
      </c>
      <c r="G709" s="69">
        <v>0</v>
      </c>
      <c r="H709" s="69">
        <v>5808238</v>
      </c>
      <c r="I709" s="69">
        <v>0</v>
      </c>
      <c r="J709" s="68" t="s">
        <v>781</v>
      </c>
    </row>
    <row r="710" spans="1:10">
      <c r="A710" s="68" t="s">
        <v>1192</v>
      </c>
      <c r="B710" s="68" t="s">
        <v>910</v>
      </c>
      <c r="C710" s="68" t="s">
        <v>13</v>
      </c>
      <c r="D710" s="69">
        <v>1590068</v>
      </c>
      <c r="E710" s="69">
        <v>0</v>
      </c>
      <c r="F710" s="69">
        <v>11412075</v>
      </c>
      <c r="G710" s="69">
        <v>0</v>
      </c>
      <c r="H710" s="69">
        <v>13002143</v>
      </c>
      <c r="I710" s="69">
        <v>0</v>
      </c>
      <c r="J710" s="68" t="s">
        <v>781</v>
      </c>
    </row>
    <row r="711" spans="1:10">
      <c r="A711" s="68" t="s">
        <v>1193</v>
      </c>
      <c r="B711" s="68" t="s">
        <v>910</v>
      </c>
      <c r="C711" s="68" t="s">
        <v>13</v>
      </c>
      <c r="D711" s="69">
        <v>2897273</v>
      </c>
      <c r="E711" s="69">
        <v>0</v>
      </c>
      <c r="F711" s="69">
        <v>6661562</v>
      </c>
      <c r="G711" s="69">
        <v>0</v>
      </c>
      <c r="H711" s="69">
        <v>9558835</v>
      </c>
      <c r="I711" s="69">
        <v>0</v>
      </c>
      <c r="J711" s="68" t="s">
        <v>781</v>
      </c>
    </row>
    <row r="712" spans="1:10">
      <c r="A712" s="68" t="s">
        <v>1194</v>
      </c>
      <c r="B712" s="68" t="s">
        <v>910</v>
      </c>
      <c r="C712" s="68" t="s">
        <v>13</v>
      </c>
      <c r="D712" s="69">
        <v>799674</v>
      </c>
      <c r="E712" s="69">
        <v>0</v>
      </c>
      <c r="F712" s="69">
        <v>4708175</v>
      </c>
      <c r="G712" s="69">
        <v>0</v>
      </c>
      <c r="H712" s="69">
        <v>5507849</v>
      </c>
      <c r="I712" s="69">
        <v>0</v>
      </c>
      <c r="J712" s="68" t="s">
        <v>781</v>
      </c>
    </row>
    <row r="713" spans="1:10">
      <c r="A713" s="68" t="s">
        <v>1195</v>
      </c>
      <c r="B713" s="68" t="s">
        <v>910</v>
      </c>
      <c r="C713" s="68" t="s">
        <v>13</v>
      </c>
      <c r="D713" s="69">
        <v>1223273</v>
      </c>
      <c r="E713" s="69">
        <v>0</v>
      </c>
      <c r="F713" s="69">
        <v>3991963</v>
      </c>
      <c r="G713" s="69">
        <v>0</v>
      </c>
      <c r="H713" s="69">
        <v>5215236</v>
      </c>
      <c r="I713" s="69">
        <v>0</v>
      </c>
      <c r="J713" s="68" t="s">
        <v>781</v>
      </c>
    </row>
    <row r="714" spans="1:10">
      <c r="A714" s="68" t="s">
        <v>1196</v>
      </c>
      <c r="B714" s="68" t="s">
        <v>910</v>
      </c>
      <c r="C714" s="68" t="s">
        <v>13</v>
      </c>
      <c r="D714" s="69">
        <v>997666</v>
      </c>
      <c r="E714" s="69">
        <v>0</v>
      </c>
      <c r="F714" s="69">
        <v>3832183</v>
      </c>
      <c r="G714" s="69">
        <v>0</v>
      </c>
      <c r="H714" s="69">
        <v>4829849</v>
      </c>
      <c r="I714" s="69">
        <v>0</v>
      </c>
      <c r="J714" s="68" t="s">
        <v>781</v>
      </c>
    </row>
    <row r="715" spans="1:10">
      <c r="A715" s="68" t="s">
        <v>1197</v>
      </c>
      <c r="B715" s="68" t="s">
        <v>910</v>
      </c>
      <c r="C715" s="68" t="s">
        <v>13</v>
      </c>
      <c r="D715" s="69">
        <v>1079870</v>
      </c>
      <c r="E715" s="69">
        <v>0</v>
      </c>
      <c r="F715" s="69">
        <v>6919671</v>
      </c>
      <c r="G715" s="69">
        <v>0</v>
      </c>
      <c r="H715" s="69">
        <v>7999541</v>
      </c>
      <c r="I715" s="69">
        <v>0</v>
      </c>
      <c r="J715" s="68" t="s">
        <v>781</v>
      </c>
    </row>
    <row r="716" spans="1:10">
      <c r="A716" s="68" t="s">
        <v>1198</v>
      </c>
      <c r="B716" s="68" t="s">
        <v>910</v>
      </c>
      <c r="C716" s="68" t="s">
        <v>13</v>
      </c>
      <c r="D716" s="69">
        <v>3457037</v>
      </c>
      <c r="E716" s="69">
        <v>0</v>
      </c>
      <c r="F716" s="69">
        <v>2523103</v>
      </c>
      <c r="G716" s="69">
        <v>0</v>
      </c>
      <c r="H716" s="69">
        <v>5980140</v>
      </c>
      <c r="I716" s="69">
        <v>0</v>
      </c>
      <c r="J716" s="68" t="s">
        <v>781</v>
      </c>
    </row>
    <row r="717" spans="1:10">
      <c r="A717" s="68" t="s">
        <v>1199</v>
      </c>
      <c r="B717" s="68" t="s">
        <v>910</v>
      </c>
      <c r="C717" s="68" t="s">
        <v>13</v>
      </c>
      <c r="D717" s="69">
        <v>0</v>
      </c>
      <c r="E717" s="69">
        <v>0</v>
      </c>
      <c r="F717" s="69">
        <v>4573560</v>
      </c>
      <c r="G717" s="69">
        <v>0</v>
      </c>
      <c r="H717" s="69">
        <v>4573560</v>
      </c>
      <c r="I717" s="69">
        <v>0</v>
      </c>
      <c r="J717" s="68" t="s">
        <v>781</v>
      </c>
    </row>
    <row r="718" spans="1:10">
      <c r="A718" s="68" t="s">
        <v>1200</v>
      </c>
      <c r="B718" s="68" t="s">
        <v>910</v>
      </c>
      <c r="C718" s="68" t="s">
        <v>13</v>
      </c>
      <c r="D718" s="69">
        <v>0</v>
      </c>
      <c r="E718" s="69">
        <v>0</v>
      </c>
      <c r="F718" s="69">
        <v>3827112</v>
      </c>
      <c r="G718" s="69">
        <v>0</v>
      </c>
      <c r="H718" s="69">
        <v>3827112</v>
      </c>
      <c r="I718" s="69">
        <v>0</v>
      </c>
      <c r="J718" s="68" t="s">
        <v>781</v>
      </c>
    </row>
    <row r="719" spans="1:10">
      <c r="A719" s="68" t="s">
        <v>1201</v>
      </c>
      <c r="B719" s="68" t="s">
        <v>910</v>
      </c>
      <c r="C719" s="68" t="s">
        <v>13</v>
      </c>
      <c r="D719" s="69">
        <v>3272691</v>
      </c>
      <c r="E719" s="69">
        <v>0</v>
      </c>
      <c r="F719" s="69">
        <v>6465490</v>
      </c>
      <c r="G719" s="69">
        <v>0</v>
      </c>
      <c r="H719" s="69">
        <v>9738181</v>
      </c>
      <c r="I719" s="69">
        <v>0</v>
      </c>
      <c r="J719" s="68" t="s">
        <v>781</v>
      </c>
    </row>
    <row r="720" spans="1:10">
      <c r="A720" s="68" t="s">
        <v>1202</v>
      </c>
      <c r="B720" s="68" t="s">
        <v>908</v>
      </c>
      <c r="C720" s="68" t="s">
        <v>13</v>
      </c>
      <c r="D720" s="69">
        <v>1412203</v>
      </c>
      <c r="E720" s="69">
        <v>0</v>
      </c>
      <c r="F720" s="69">
        <v>4006809</v>
      </c>
      <c r="G720" s="69">
        <v>0</v>
      </c>
      <c r="H720" s="69">
        <v>5419012</v>
      </c>
      <c r="I720" s="69">
        <v>0</v>
      </c>
      <c r="J720" s="68" t="s">
        <v>781</v>
      </c>
    </row>
    <row r="721" spans="1:10">
      <c r="A721" s="68" t="s">
        <v>1203</v>
      </c>
      <c r="B721" s="68" t="s">
        <v>908</v>
      </c>
      <c r="C721" s="68" t="s">
        <v>13</v>
      </c>
      <c r="D721" s="69">
        <v>835661</v>
      </c>
      <c r="E721" s="69">
        <v>0</v>
      </c>
      <c r="F721" s="69">
        <v>3572089</v>
      </c>
      <c r="G721" s="69">
        <v>0</v>
      </c>
      <c r="H721" s="69">
        <v>4407750</v>
      </c>
      <c r="I721" s="69">
        <v>0</v>
      </c>
      <c r="J721" s="68" t="s">
        <v>781</v>
      </c>
    </row>
    <row r="722" spans="1:10">
      <c r="A722" s="68" t="s">
        <v>1204</v>
      </c>
      <c r="B722" s="68" t="s">
        <v>910</v>
      </c>
      <c r="C722" s="68" t="s">
        <v>13</v>
      </c>
      <c r="D722" s="69">
        <v>1500326</v>
      </c>
      <c r="E722" s="69">
        <v>0</v>
      </c>
      <c r="F722" s="69">
        <v>3704829</v>
      </c>
      <c r="G722" s="69">
        <v>0</v>
      </c>
      <c r="H722" s="69">
        <v>5205155</v>
      </c>
      <c r="I722" s="69">
        <v>0</v>
      </c>
      <c r="J722" s="68" t="s">
        <v>781</v>
      </c>
    </row>
    <row r="723" spans="1:10">
      <c r="A723" s="68" t="s">
        <v>1205</v>
      </c>
      <c r="B723" s="68" t="s">
        <v>910</v>
      </c>
      <c r="C723" s="68" t="s">
        <v>13</v>
      </c>
      <c r="D723" s="69">
        <v>2894837</v>
      </c>
      <c r="E723" s="69">
        <v>0</v>
      </c>
      <c r="F723" s="69">
        <v>5065024</v>
      </c>
      <c r="G723" s="69">
        <v>0</v>
      </c>
      <c r="H723" s="69">
        <v>7959861</v>
      </c>
      <c r="I723" s="69">
        <v>0</v>
      </c>
      <c r="J723" s="68" t="s">
        <v>781</v>
      </c>
    </row>
    <row r="724" spans="1:10">
      <c r="A724" s="68" t="s">
        <v>1206</v>
      </c>
      <c r="B724" s="68" t="s">
        <v>910</v>
      </c>
      <c r="C724" s="68" t="s">
        <v>13</v>
      </c>
      <c r="D724" s="69">
        <v>2172339</v>
      </c>
      <c r="E724" s="69">
        <v>0</v>
      </c>
      <c r="F724" s="69">
        <v>7065340</v>
      </c>
      <c r="G724" s="69">
        <v>0</v>
      </c>
      <c r="H724" s="69">
        <v>9237679</v>
      </c>
      <c r="I724" s="69">
        <v>0</v>
      </c>
      <c r="J724" s="68" t="s">
        <v>781</v>
      </c>
    </row>
    <row r="725" spans="1:10">
      <c r="A725" s="68" t="s">
        <v>1207</v>
      </c>
      <c r="B725" s="68" t="s">
        <v>910</v>
      </c>
      <c r="C725" s="68" t="s">
        <v>13</v>
      </c>
      <c r="D725" s="69">
        <v>1516262</v>
      </c>
      <c r="E725" s="69">
        <v>0</v>
      </c>
      <c r="F725" s="69">
        <v>7723042</v>
      </c>
      <c r="G725" s="69">
        <v>0</v>
      </c>
      <c r="H725" s="69">
        <v>9239304</v>
      </c>
      <c r="I725" s="69">
        <v>0</v>
      </c>
      <c r="J725" s="68" t="s">
        <v>781</v>
      </c>
    </row>
    <row r="726" spans="1:10">
      <c r="A726" s="68" t="s">
        <v>1208</v>
      </c>
      <c r="B726" s="68" t="s">
        <v>910</v>
      </c>
      <c r="C726" s="68" t="s">
        <v>13</v>
      </c>
      <c r="D726" s="69">
        <v>0</v>
      </c>
      <c r="E726" s="69">
        <v>0</v>
      </c>
      <c r="F726" s="69">
        <v>3325536</v>
      </c>
      <c r="G726" s="69">
        <v>0</v>
      </c>
      <c r="H726" s="69">
        <v>3325536</v>
      </c>
      <c r="I726" s="69">
        <v>0</v>
      </c>
      <c r="J726" s="68" t="s">
        <v>781</v>
      </c>
    </row>
    <row r="727" spans="1:10">
      <c r="A727" s="68" t="s">
        <v>1209</v>
      </c>
      <c r="B727" s="68" t="s">
        <v>910</v>
      </c>
      <c r="C727" s="68" t="s">
        <v>13</v>
      </c>
      <c r="D727" s="69">
        <v>2079480</v>
      </c>
      <c r="E727" s="69">
        <v>0</v>
      </c>
      <c r="F727" s="69">
        <v>3607604</v>
      </c>
      <c r="G727" s="69">
        <v>0</v>
      </c>
      <c r="H727" s="69">
        <v>5687084</v>
      </c>
      <c r="I727" s="69">
        <v>0</v>
      </c>
      <c r="J727" s="68" t="s">
        <v>781</v>
      </c>
    </row>
    <row r="728" spans="1:10">
      <c r="A728" s="68" t="s">
        <v>1210</v>
      </c>
      <c r="B728" s="68" t="s">
        <v>910</v>
      </c>
      <c r="C728" s="68" t="s">
        <v>13</v>
      </c>
      <c r="D728" s="69">
        <v>2738986</v>
      </c>
      <c r="E728" s="69">
        <v>0</v>
      </c>
      <c r="F728" s="69">
        <v>3403933</v>
      </c>
      <c r="G728" s="69">
        <v>0</v>
      </c>
      <c r="H728" s="69">
        <v>6142919</v>
      </c>
      <c r="I728" s="69">
        <v>0</v>
      </c>
      <c r="J728" s="68" t="s">
        <v>781</v>
      </c>
    </row>
    <row r="729" spans="1:10">
      <c r="A729" s="68" t="s">
        <v>1211</v>
      </c>
      <c r="B729" s="68" t="s">
        <v>910</v>
      </c>
      <c r="C729" s="68" t="s">
        <v>13</v>
      </c>
      <c r="D729" s="69">
        <v>2685135</v>
      </c>
      <c r="E729" s="69">
        <v>0</v>
      </c>
      <c r="F729" s="69">
        <v>5711614</v>
      </c>
      <c r="G729" s="69">
        <v>0</v>
      </c>
      <c r="H729" s="69">
        <v>8396749</v>
      </c>
      <c r="I729" s="69">
        <v>0</v>
      </c>
      <c r="J729" s="68" t="s">
        <v>781</v>
      </c>
    </row>
    <row r="730" spans="1:10">
      <c r="A730" s="68" t="s">
        <v>1212</v>
      </c>
      <c r="B730" s="68" t="s">
        <v>910</v>
      </c>
      <c r="C730" s="68" t="s">
        <v>13</v>
      </c>
      <c r="D730" s="69">
        <v>1595954</v>
      </c>
      <c r="E730" s="69">
        <v>0</v>
      </c>
      <c r="F730" s="69">
        <v>5649190</v>
      </c>
      <c r="G730" s="69">
        <v>0</v>
      </c>
      <c r="H730" s="69">
        <v>7245144</v>
      </c>
      <c r="I730" s="69">
        <v>0</v>
      </c>
      <c r="J730" s="68" t="s">
        <v>781</v>
      </c>
    </row>
    <row r="731" spans="1:10">
      <c r="A731" s="68" t="s">
        <v>1213</v>
      </c>
      <c r="B731" s="68" t="s">
        <v>906</v>
      </c>
      <c r="C731" s="68" t="s">
        <v>13</v>
      </c>
      <c r="D731" s="69">
        <v>3023672</v>
      </c>
      <c r="E731" s="69">
        <v>0</v>
      </c>
      <c r="F731" s="69">
        <v>4033336</v>
      </c>
      <c r="G731" s="69">
        <v>0</v>
      </c>
      <c r="H731" s="69">
        <v>7057008</v>
      </c>
      <c r="I731" s="69">
        <v>0</v>
      </c>
      <c r="J731" s="68" t="s">
        <v>778</v>
      </c>
    </row>
    <row r="732" spans="1:10">
      <c r="A732" s="68" t="s">
        <v>1214</v>
      </c>
      <c r="B732" s="68" t="s">
        <v>906</v>
      </c>
      <c r="C732" s="68" t="s">
        <v>13</v>
      </c>
      <c r="D732" s="69">
        <v>3323672</v>
      </c>
      <c r="E732" s="69">
        <v>0</v>
      </c>
      <c r="F732" s="69">
        <v>2513663</v>
      </c>
      <c r="G732" s="69">
        <v>0</v>
      </c>
      <c r="H732" s="69">
        <v>5837335</v>
      </c>
      <c r="I732" s="69">
        <v>0</v>
      </c>
      <c r="J732" s="68" t="s">
        <v>778</v>
      </c>
    </row>
    <row r="733" spans="1:10">
      <c r="A733" s="68" t="s">
        <v>1215</v>
      </c>
      <c r="B733" s="68" t="s">
        <v>903</v>
      </c>
      <c r="C733" s="68" t="s">
        <v>13</v>
      </c>
      <c r="D733" s="69">
        <v>5662432</v>
      </c>
      <c r="E733" s="69">
        <v>0</v>
      </c>
      <c r="F733" s="69">
        <v>4177217</v>
      </c>
      <c r="G733" s="69">
        <v>0</v>
      </c>
      <c r="H733" s="69">
        <v>9839649</v>
      </c>
      <c r="I733" s="69">
        <v>0</v>
      </c>
      <c r="J733" s="68" t="s">
        <v>778</v>
      </c>
    </row>
    <row r="734" spans="1:10">
      <c r="A734" s="68" t="s">
        <v>1216</v>
      </c>
      <c r="B734" s="68" t="s">
        <v>906</v>
      </c>
      <c r="C734" s="68" t="s">
        <v>13</v>
      </c>
      <c r="D734" s="69">
        <v>1302065</v>
      </c>
      <c r="E734" s="69">
        <v>0</v>
      </c>
      <c r="F734" s="69">
        <v>4867284</v>
      </c>
      <c r="G734" s="69">
        <v>0</v>
      </c>
      <c r="H734" s="69">
        <v>6169349</v>
      </c>
      <c r="I734" s="69">
        <v>0</v>
      </c>
      <c r="J734" s="68" t="s">
        <v>778</v>
      </c>
    </row>
    <row r="735" spans="1:10">
      <c r="A735" s="68" t="s">
        <v>1217</v>
      </c>
      <c r="B735" s="68" t="s">
        <v>906</v>
      </c>
      <c r="C735" s="68" t="s">
        <v>13</v>
      </c>
      <c r="D735" s="69">
        <v>0</v>
      </c>
      <c r="E735" s="69">
        <v>0</v>
      </c>
      <c r="F735" s="69">
        <v>3719756</v>
      </c>
      <c r="G735" s="69">
        <v>0</v>
      </c>
      <c r="H735" s="69">
        <v>3719756</v>
      </c>
      <c r="I735" s="69">
        <v>0</v>
      </c>
      <c r="J735" s="68" t="s">
        <v>778</v>
      </c>
    </row>
    <row r="736" spans="1:10">
      <c r="A736" s="68" t="s">
        <v>1218</v>
      </c>
      <c r="B736" s="68" t="s">
        <v>906</v>
      </c>
      <c r="C736" s="68" t="s">
        <v>13</v>
      </c>
      <c r="D736" s="69">
        <v>2015781</v>
      </c>
      <c r="E736" s="69">
        <v>0</v>
      </c>
      <c r="F736" s="69">
        <v>4570397</v>
      </c>
      <c r="G736" s="69">
        <v>0</v>
      </c>
      <c r="H736" s="69">
        <v>6586178</v>
      </c>
      <c r="I736" s="69">
        <v>0</v>
      </c>
      <c r="J736" s="68" t="s">
        <v>778</v>
      </c>
    </row>
    <row r="737" spans="1:10">
      <c r="A737" s="68" t="s">
        <v>1219</v>
      </c>
      <c r="B737" s="68" t="s">
        <v>910</v>
      </c>
      <c r="C737" s="68" t="s">
        <v>13</v>
      </c>
      <c r="D737" s="69">
        <v>0</v>
      </c>
      <c r="E737" s="69">
        <v>0</v>
      </c>
      <c r="F737" s="69">
        <v>3521440</v>
      </c>
      <c r="G737" s="69">
        <v>0</v>
      </c>
      <c r="H737" s="69">
        <v>3521440</v>
      </c>
      <c r="I737" s="69">
        <v>0</v>
      </c>
      <c r="J737" s="68" t="s">
        <v>781</v>
      </c>
    </row>
    <row r="738" spans="1:10">
      <c r="A738" s="68" t="s">
        <v>1220</v>
      </c>
      <c r="B738" s="68" t="s">
        <v>910</v>
      </c>
      <c r="C738" s="68" t="s">
        <v>13</v>
      </c>
      <c r="D738" s="69">
        <v>799687</v>
      </c>
      <c r="E738" s="69">
        <v>0</v>
      </c>
      <c r="F738" s="69">
        <v>3590069</v>
      </c>
      <c r="G738" s="69">
        <v>0</v>
      </c>
      <c r="H738" s="69">
        <v>4389756</v>
      </c>
      <c r="I738" s="69">
        <v>0</v>
      </c>
      <c r="J738" s="68" t="s">
        <v>781</v>
      </c>
    </row>
    <row r="739" spans="1:10">
      <c r="A739" s="68" t="s">
        <v>1221</v>
      </c>
      <c r="B739" s="68" t="s">
        <v>966</v>
      </c>
      <c r="C739" s="68" t="s">
        <v>13</v>
      </c>
      <c r="D739" s="69">
        <v>2697681</v>
      </c>
      <c r="E739" s="69">
        <v>0</v>
      </c>
      <c r="F739" s="69">
        <v>3582414</v>
      </c>
      <c r="G739" s="69">
        <v>0</v>
      </c>
      <c r="H739" s="69">
        <v>6280095</v>
      </c>
      <c r="I739" s="69">
        <v>0</v>
      </c>
      <c r="J739" s="68" t="s">
        <v>781</v>
      </c>
    </row>
    <row r="740" spans="1:10">
      <c r="A740" s="68" t="s">
        <v>1222</v>
      </c>
      <c r="B740" s="68" t="s">
        <v>906</v>
      </c>
      <c r="C740" s="68" t="s">
        <v>13</v>
      </c>
      <c r="D740" s="69">
        <v>1597812</v>
      </c>
      <c r="E740" s="69">
        <v>0</v>
      </c>
      <c r="F740" s="69">
        <v>3583697</v>
      </c>
      <c r="G740" s="69">
        <v>0</v>
      </c>
      <c r="H740" s="69">
        <v>5181509</v>
      </c>
      <c r="I740" s="69">
        <v>0</v>
      </c>
      <c r="J740" s="68" t="s">
        <v>778</v>
      </c>
    </row>
    <row r="741" spans="1:10">
      <c r="A741" s="68" t="s">
        <v>1223</v>
      </c>
      <c r="B741" s="68" t="s">
        <v>906</v>
      </c>
      <c r="C741" s="68" t="s">
        <v>13</v>
      </c>
      <c r="D741" s="69">
        <v>2512516</v>
      </c>
      <c r="E741" s="69">
        <v>0</v>
      </c>
      <c r="F741" s="69">
        <v>3891383</v>
      </c>
      <c r="G741" s="69">
        <v>0</v>
      </c>
      <c r="H741" s="69">
        <v>6403899</v>
      </c>
      <c r="I741" s="69">
        <v>0</v>
      </c>
      <c r="J741" s="68" t="s">
        <v>778</v>
      </c>
    </row>
    <row r="742" spans="1:10">
      <c r="A742" s="68" t="s">
        <v>1224</v>
      </c>
      <c r="B742" s="68" t="s">
        <v>903</v>
      </c>
      <c r="C742" s="68" t="s">
        <v>13</v>
      </c>
      <c r="D742" s="69">
        <v>0</v>
      </c>
      <c r="E742" s="69">
        <v>0</v>
      </c>
      <c r="F742" s="69">
        <v>1653440</v>
      </c>
      <c r="G742" s="69">
        <v>0</v>
      </c>
      <c r="H742" s="69">
        <v>1653440</v>
      </c>
      <c r="I742" s="69">
        <v>0</v>
      </c>
      <c r="J742" s="68" t="s">
        <v>778</v>
      </c>
    </row>
    <row r="743" spans="1:10">
      <c r="A743" s="68" t="s">
        <v>1225</v>
      </c>
      <c r="B743" s="68" t="s">
        <v>921</v>
      </c>
      <c r="C743" s="68" t="s">
        <v>13</v>
      </c>
      <c r="D743" s="69">
        <v>0</v>
      </c>
      <c r="E743" s="69">
        <v>0</v>
      </c>
      <c r="F743" s="69">
        <v>3689146</v>
      </c>
      <c r="G743" s="69">
        <v>0</v>
      </c>
      <c r="H743" s="69">
        <v>3689146</v>
      </c>
      <c r="I743" s="69">
        <v>0</v>
      </c>
      <c r="J743" s="68" t="s">
        <v>778</v>
      </c>
    </row>
    <row r="744" spans="1:10">
      <c r="A744" s="68" t="s">
        <v>1226</v>
      </c>
      <c r="B744" s="68" t="s">
        <v>906</v>
      </c>
      <c r="C744" s="68" t="s">
        <v>13</v>
      </c>
      <c r="D744" s="69">
        <v>2974281</v>
      </c>
      <c r="E744" s="69">
        <v>0</v>
      </c>
      <c r="F744" s="69">
        <v>3457926</v>
      </c>
      <c r="G744" s="69">
        <v>0</v>
      </c>
      <c r="H744" s="69">
        <v>6432207</v>
      </c>
      <c r="I744" s="69">
        <v>0</v>
      </c>
      <c r="J744" s="68" t="s">
        <v>778</v>
      </c>
    </row>
    <row r="745" spans="1:10">
      <c r="A745" s="68" t="s">
        <v>1227</v>
      </c>
      <c r="B745" s="68" t="s">
        <v>906</v>
      </c>
      <c r="C745" s="68" t="s">
        <v>13</v>
      </c>
      <c r="D745" s="69">
        <v>2854399</v>
      </c>
      <c r="E745" s="69">
        <v>0</v>
      </c>
      <c r="F745" s="69">
        <v>5574820</v>
      </c>
      <c r="G745" s="69">
        <v>0</v>
      </c>
      <c r="H745" s="69">
        <v>8429219</v>
      </c>
      <c r="I745" s="69">
        <v>0</v>
      </c>
      <c r="J745" s="68" t="s">
        <v>778</v>
      </c>
    </row>
    <row r="746" spans="1:10">
      <c r="A746" s="68" t="s">
        <v>1228</v>
      </c>
      <c r="B746" s="68" t="s">
        <v>910</v>
      </c>
      <c r="C746" s="68" t="s">
        <v>13</v>
      </c>
      <c r="D746" s="69">
        <v>0</v>
      </c>
      <c r="E746" s="69">
        <v>0</v>
      </c>
      <c r="F746" s="69">
        <v>5613207</v>
      </c>
      <c r="G746" s="69">
        <v>0</v>
      </c>
      <c r="H746" s="69">
        <v>5613207</v>
      </c>
      <c r="I746" s="69">
        <v>0</v>
      </c>
      <c r="J746" s="68" t="s">
        <v>781</v>
      </c>
    </row>
    <row r="747" spans="1:10">
      <c r="A747" s="68" t="s">
        <v>1229</v>
      </c>
      <c r="B747" s="68" t="s">
        <v>910</v>
      </c>
      <c r="C747" s="68" t="s">
        <v>13</v>
      </c>
      <c r="D747" s="69">
        <v>0</v>
      </c>
      <c r="E747" s="69">
        <v>0</v>
      </c>
      <c r="F747" s="69">
        <v>5188019</v>
      </c>
      <c r="G747" s="69">
        <v>0</v>
      </c>
      <c r="H747" s="69">
        <v>5188019</v>
      </c>
      <c r="I747" s="69">
        <v>0</v>
      </c>
      <c r="J747" s="68" t="s">
        <v>781</v>
      </c>
    </row>
    <row r="748" spans="1:10">
      <c r="A748" s="68" t="s">
        <v>1230</v>
      </c>
      <c r="B748" s="68" t="s">
        <v>910</v>
      </c>
      <c r="C748" s="68" t="s">
        <v>13</v>
      </c>
      <c r="D748" s="69">
        <v>1093268</v>
      </c>
      <c r="E748" s="69">
        <v>0</v>
      </c>
      <c r="F748" s="69">
        <v>5252577</v>
      </c>
      <c r="G748" s="69">
        <v>0</v>
      </c>
      <c r="H748" s="69">
        <v>6345845</v>
      </c>
      <c r="I748" s="69">
        <v>0</v>
      </c>
      <c r="J748" s="68" t="s">
        <v>781</v>
      </c>
    </row>
    <row r="749" spans="1:10">
      <c r="A749" s="68" t="s">
        <v>1231</v>
      </c>
      <c r="B749" s="68" t="s">
        <v>1232</v>
      </c>
      <c r="C749" s="68" t="s">
        <v>13</v>
      </c>
      <c r="D749" s="69">
        <v>888285</v>
      </c>
      <c r="E749" s="69">
        <v>0</v>
      </c>
      <c r="F749" s="69">
        <v>6535359</v>
      </c>
      <c r="G749" s="69">
        <v>0</v>
      </c>
      <c r="H749" s="69">
        <v>7423644</v>
      </c>
      <c r="I749" s="69">
        <v>0</v>
      </c>
      <c r="J749" s="68" t="s">
        <v>781</v>
      </c>
    </row>
    <row r="750" spans="1:10">
      <c r="A750" s="68" t="s">
        <v>1233</v>
      </c>
      <c r="B750" s="68" t="s">
        <v>1234</v>
      </c>
      <c r="C750" s="68" t="s">
        <v>13</v>
      </c>
      <c r="D750" s="69">
        <v>3023672</v>
      </c>
      <c r="E750" s="69">
        <v>0</v>
      </c>
      <c r="F750" s="69">
        <v>5128755</v>
      </c>
      <c r="G750" s="69">
        <v>0</v>
      </c>
      <c r="H750" s="69">
        <v>8152427</v>
      </c>
      <c r="I750" s="69">
        <v>0</v>
      </c>
      <c r="J750" s="68" t="s">
        <v>778</v>
      </c>
    </row>
    <row r="751" spans="1:10">
      <c r="A751" s="68" t="s">
        <v>1235</v>
      </c>
      <c r="B751" s="68" t="s">
        <v>1236</v>
      </c>
      <c r="C751" s="68" t="s">
        <v>13</v>
      </c>
      <c r="D751" s="69">
        <v>2094346</v>
      </c>
      <c r="E751" s="69">
        <v>0</v>
      </c>
      <c r="F751" s="69">
        <v>6008463</v>
      </c>
      <c r="G751" s="69">
        <v>0</v>
      </c>
      <c r="H751" s="69">
        <v>8102809</v>
      </c>
      <c r="I751" s="69">
        <v>0</v>
      </c>
      <c r="J751" s="68" t="s">
        <v>778</v>
      </c>
    </row>
    <row r="752" spans="1:10">
      <c r="A752" s="68" t="s">
        <v>1237</v>
      </c>
      <c r="B752" s="68" t="s">
        <v>1238</v>
      </c>
      <c r="C752" s="68" t="s">
        <v>13</v>
      </c>
      <c r="D752" s="69">
        <v>1373028</v>
      </c>
      <c r="E752" s="69">
        <v>0</v>
      </c>
      <c r="F752" s="69">
        <v>6166767</v>
      </c>
      <c r="G752" s="69">
        <v>0</v>
      </c>
      <c r="H752" s="69">
        <v>7539795</v>
      </c>
      <c r="I752" s="69">
        <v>0</v>
      </c>
      <c r="J752" s="68" t="s">
        <v>778</v>
      </c>
    </row>
    <row r="753" spans="1:10">
      <c r="A753" s="68" t="s">
        <v>1239</v>
      </c>
      <c r="B753" s="68" t="s">
        <v>1240</v>
      </c>
      <c r="C753" s="68" t="s">
        <v>13</v>
      </c>
      <c r="D753" s="69">
        <v>1444046</v>
      </c>
      <c r="E753" s="69">
        <v>0</v>
      </c>
      <c r="F753" s="69">
        <v>3298035</v>
      </c>
      <c r="G753" s="69">
        <v>0</v>
      </c>
      <c r="H753" s="69">
        <v>4742081</v>
      </c>
      <c r="I753" s="69">
        <v>0</v>
      </c>
      <c r="J753" s="68" t="s">
        <v>778</v>
      </c>
    </row>
    <row r="754" spans="1:10">
      <c r="A754" s="68" t="s">
        <v>1241</v>
      </c>
      <c r="B754" s="68" t="s">
        <v>1242</v>
      </c>
      <c r="C754" s="68" t="s">
        <v>13</v>
      </c>
      <c r="D754" s="69">
        <v>1092155</v>
      </c>
      <c r="E754" s="69">
        <v>0</v>
      </c>
      <c r="F754" s="69">
        <v>4086036</v>
      </c>
      <c r="G754" s="69">
        <v>0</v>
      </c>
      <c r="H754" s="69">
        <v>5178191</v>
      </c>
      <c r="I754" s="69">
        <v>0</v>
      </c>
      <c r="J754" s="68" t="s">
        <v>781</v>
      </c>
    </row>
    <row r="755" spans="1:10">
      <c r="A755" s="68" t="s">
        <v>1243</v>
      </c>
      <c r="B755" s="68" t="s">
        <v>1244</v>
      </c>
      <c r="C755" s="68" t="s">
        <v>13</v>
      </c>
      <c r="D755" s="69">
        <v>1202386</v>
      </c>
      <c r="E755" s="69">
        <v>0</v>
      </c>
      <c r="F755" s="69">
        <v>2534333</v>
      </c>
      <c r="G755" s="69">
        <v>0</v>
      </c>
      <c r="H755" s="69">
        <v>3736719</v>
      </c>
      <c r="I755" s="69">
        <v>0</v>
      </c>
      <c r="J755" s="68" t="s">
        <v>781</v>
      </c>
    </row>
    <row r="756" spans="1:10">
      <c r="A756" s="68" t="s">
        <v>1245</v>
      </c>
      <c r="B756" s="68" t="s">
        <v>1246</v>
      </c>
      <c r="C756" s="68" t="s">
        <v>13</v>
      </c>
      <c r="D756" s="69">
        <v>1444046</v>
      </c>
      <c r="E756" s="69">
        <v>0</v>
      </c>
      <c r="F756" s="69">
        <v>3557583</v>
      </c>
      <c r="G756" s="69">
        <v>0</v>
      </c>
      <c r="H756" s="69">
        <v>5001629</v>
      </c>
      <c r="I756" s="69">
        <v>0</v>
      </c>
      <c r="J756" s="68" t="s">
        <v>778</v>
      </c>
    </row>
    <row r="757" spans="1:10">
      <c r="A757" s="68" t="s">
        <v>1247</v>
      </c>
      <c r="B757" s="68" t="s">
        <v>1248</v>
      </c>
      <c r="C757" s="68" t="s">
        <v>13</v>
      </c>
      <c r="D757" s="69">
        <v>926912</v>
      </c>
      <c r="E757" s="69">
        <v>0</v>
      </c>
      <c r="F757" s="69">
        <v>3236024</v>
      </c>
      <c r="G757" s="69">
        <v>0</v>
      </c>
      <c r="H757" s="69">
        <v>4162936</v>
      </c>
      <c r="I757" s="69">
        <v>0</v>
      </c>
      <c r="J757" s="68" t="s">
        <v>778</v>
      </c>
    </row>
    <row r="758" spans="1:10">
      <c r="A758" s="68" t="s">
        <v>1249</v>
      </c>
      <c r="B758" s="68" t="s">
        <v>1250</v>
      </c>
      <c r="C758" s="68" t="s">
        <v>13</v>
      </c>
      <c r="D758" s="69">
        <v>1946981</v>
      </c>
      <c r="E758" s="69">
        <v>0</v>
      </c>
      <c r="F758" s="69">
        <v>2826534</v>
      </c>
      <c r="G758" s="69">
        <v>0</v>
      </c>
      <c r="H758" s="69">
        <v>4773515</v>
      </c>
      <c r="I758" s="69">
        <v>0</v>
      </c>
      <c r="J758" s="68" t="s">
        <v>778</v>
      </c>
    </row>
    <row r="759" spans="1:10">
      <c r="A759" s="68" t="s">
        <v>1251</v>
      </c>
      <c r="B759" s="68" t="s">
        <v>1252</v>
      </c>
      <c r="C759" s="68" t="s">
        <v>13</v>
      </c>
      <c r="D759" s="69">
        <v>2642756</v>
      </c>
      <c r="E759" s="69">
        <v>0</v>
      </c>
      <c r="F759" s="69">
        <v>6250035</v>
      </c>
      <c r="G759" s="69">
        <v>0</v>
      </c>
      <c r="H759" s="69">
        <v>8892791</v>
      </c>
      <c r="I759" s="69">
        <v>0</v>
      </c>
      <c r="J759" s="68" t="s">
        <v>778</v>
      </c>
    </row>
    <row r="760" spans="1:10">
      <c r="A760" s="68" t="s">
        <v>1253</v>
      </c>
      <c r="B760" s="68" t="s">
        <v>1254</v>
      </c>
      <c r="C760" s="68" t="s">
        <v>13</v>
      </c>
      <c r="D760" s="69">
        <v>1772513</v>
      </c>
      <c r="E760" s="69">
        <v>0</v>
      </c>
      <c r="F760" s="69">
        <v>4736772</v>
      </c>
      <c r="G760" s="69">
        <v>0</v>
      </c>
      <c r="H760" s="69">
        <v>6509285</v>
      </c>
      <c r="I760" s="69">
        <v>0</v>
      </c>
      <c r="J760" s="68" t="s">
        <v>778</v>
      </c>
    </row>
    <row r="761" spans="1:10">
      <c r="A761" s="68" t="s">
        <v>1255</v>
      </c>
      <c r="B761" s="68" t="s">
        <v>1256</v>
      </c>
      <c r="C761" s="68" t="s">
        <v>13</v>
      </c>
      <c r="D761" s="69">
        <v>1946981</v>
      </c>
      <c r="E761" s="69">
        <v>0</v>
      </c>
      <c r="F761" s="69">
        <v>2861726</v>
      </c>
      <c r="G761" s="69">
        <v>0</v>
      </c>
      <c r="H761" s="69">
        <v>4808707</v>
      </c>
      <c r="I761" s="69">
        <v>0</v>
      </c>
      <c r="J761" s="68" t="s">
        <v>778</v>
      </c>
    </row>
    <row r="762" spans="1:10">
      <c r="A762" s="68" t="s">
        <v>1257</v>
      </c>
      <c r="B762" s="68" t="s">
        <v>1258</v>
      </c>
      <c r="C762" s="68" t="s">
        <v>13</v>
      </c>
      <c r="D762" s="69">
        <v>0</v>
      </c>
      <c r="E762" s="69">
        <v>0</v>
      </c>
      <c r="F762" s="69">
        <v>3690234</v>
      </c>
      <c r="G762" s="69">
        <v>0</v>
      </c>
      <c r="H762" s="69">
        <v>3690234</v>
      </c>
      <c r="I762" s="69">
        <v>0</v>
      </c>
      <c r="J762" s="68" t="s">
        <v>781</v>
      </c>
    </row>
    <row r="763" spans="1:10">
      <c r="A763" s="68" t="s">
        <v>1259</v>
      </c>
      <c r="B763" s="68" t="s">
        <v>1260</v>
      </c>
      <c r="C763" s="68" t="s">
        <v>13</v>
      </c>
      <c r="D763" s="69">
        <v>872360</v>
      </c>
      <c r="E763" s="69">
        <v>0</v>
      </c>
      <c r="F763" s="69">
        <v>4066610</v>
      </c>
      <c r="G763" s="69">
        <v>0</v>
      </c>
      <c r="H763" s="69">
        <v>4938970</v>
      </c>
      <c r="I763" s="69">
        <v>0</v>
      </c>
      <c r="J763" s="68" t="s">
        <v>781</v>
      </c>
    </row>
    <row r="764" spans="1:10">
      <c r="A764" s="68" t="s">
        <v>1261</v>
      </c>
      <c r="B764" s="68" t="s">
        <v>1262</v>
      </c>
      <c r="C764" s="68" t="s">
        <v>13</v>
      </c>
      <c r="D764" s="69">
        <v>3421976</v>
      </c>
      <c r="E764" s="69">
        <v>0</v>
      </c>
      <c r="F764" s="69">
        <v>5714638</v>
      </c>
      <c r="G764" s="69">
        <v>0</v>
      </c>
      <c r="H764" s="69">
        <v>9136614</v>
      </c>
      <c r="I764" s="69">
        <v>0</v>
      </c>
      <c r="J764" s="68" t="s">
        <v>778</v>
      </c>
    </row>
    <row r="765" spans="1:10">
      <c r="A765" s="68" t="s">
        <v>1263</v>
      </c>
      <c r="B765" s="68" t="s">
        <v>1264</v>
      </c>
      <c r="C765" s="68" t="s">
        <v>13</v>
      </c>
      <c r="D765" s="69">
        <v>2042528</v>
      </c>
      <c r="E765" s="69">
        <v>0</v>
      </c>
      <c r="F765" s="69">
        <v>6579743</v>
      </c>
      <c r="G765" s="69">
        <v>0</v>
      </c>
      <c r="H765" s="69">
        <v>8622271</v>
      </c>
      <c r="I765" s="69">
        <v>0</v>
      </c>
      <c r="J765" s="68" t="s">
        <v>1265</v>
      </c>
    </row>
    <row r="766" spans="1:10">
      <c r="A766" s="68" t="s">
        <v>1266</v>
      </c>
      <c r="B766" s="68" t="s">
        <v>1267</v>
      </c>
      <c r="C766" s="68" t="s">
        <v>13</v>
      </c>
      <c r="D766" s="69">
        <v>793055</v>
      </c>
      <c r="E766" s="69">
        <v>0</v>
      </c>
      <c r="F766" s="69">
        <v>4214248</v>
      </c>
      <c r="G766" s="69">
        <v>0</v>
      </c>
      <c r="H766" s="69">
        <v>5007303</v>
      </c>
      <c r="I766" s="69">
        <v>0</v>
      </c>
      <c r="J766" s="68" t="s">
        <v>1265</v>
      </c>
    </row>
    <row r="767" spans="1:10">
      <c r="A767" s="68" t="s">
        <v>1268</v>
      </c>
      <c r="B767" s="68" t="s">
        <v>1269</v>
      </c>
      <c r="C767" s="68" t="s">
        <v>13</v>
      </c>
      <c r="D767" s="69">
        <v>0</v>
      </c>
      <c r="E767" s="69">
        <v>0</v>
      </c>
      <c r="F767" s="69">
        <v>4993614</v>
      </c>
      <c r="G767" s="69">
        <v>0</v>
      </c>
      <c r="H767" s="69">
        <v>4993614</v>
      </c>
      <c r="I767" s="69">
        <v>0</v>
      </c>
      <c r="J767" s="68" t="s">
        <v>778</v>
      </c>
    </row>
    <row r="768" spans="1:10">
      <c r="A768" s="68" t="s">
        <v>1270</v>
      </c>
      <c r="B768" s="68" t="s">
        <v>1271</v>
      </c>
      <c r="C768" s="68" t="s">
        <v>13</v>
      </c>
      <c r="D768" s="69">
        <v>2085409</v>
      </c>
      <c r="E768" s="69">
        <v>0</v>
      </c>
      <c r="F768" s="69">
        <v>5189349</v>
      </c>
      <c r="G768" s="69">
        <v>0</v>
      </c>
      <c r="H768" s="69">
        <v>7274758</v>
      </c>
      <c r="I768" s="69">
        <v>0</v>
      </c>
      <c r="J768" s="68" t="s">
        <v>1272</v>
      </c>
    </row>
    <row r="769" spans="1:10">
      <c r="A769" s="68" t="s">
        <v>1273</v>
      </c>
      <c r="B769" s="68" t="s">
        <v>1274</v>
      </c>
      <c r="C769" s="68" t="s">
        <v>13</v>
      </c>
      <c r="D769" s="69">
        <v>872360</v>
      </c>
      <c r="E769" s="69">
        <v>0</v>
      </c>
      <c r="F769" s="69">
        <v>4101786</v>
      </c>
      <c r="G769" s="69">
        <v>0</v>
      </c>
      <c r="H769" s="69">
        <v>4974146</v>
      </c>
      <c r="I769" s="69">
        <v>0</v>
      </c>
      <c r="J769" s="68" t="s">
        <v>781</v>
      </c>
    </row>
    <row r="770" spans="1:10">
      <c r="A770" s="68" t="s">
        <v>1275</v>
      </c>
      <c r="B770" s="68" t="s">
        <v>1276</v>
      </c>
      <c r="C770" s="68" t="s">
        <v>13</v>
      </c>
      <c r="D770" s="69">
        <v>0</v>
      </c>
      <c r="E770" s="69">
        <v>0</v>
      </c>
      <c r="F770" s="69">
        <v>9962720</v>
      </c>
      <c r="G770" s="69">
        <v>0</v>
      </c>
      <c r="H770" s="69">
        <v>9962720</v>
      </c>
      <c r="I770" s="69">
        <v>0</v>
      </c>
      <c r="J770" s="68" t="s">
        <v>778</v>
      </c>
    </row>
    <row r="771" spans="1:10">
      <c r="A771" s="68" t="s">
        <v>1277</v>
      </c>
      <c r="B771" s="68" t="s">
        <v>1278</v>
      </c>
      <c r="C771" s="68" t="s">
        <v>13</v>
      </c>
      <c r="D771" s="69">
        <v>3299697</v>
      </c>
      <c r="E771" s="69">
        <v>0</v>
      </c>
      <c r="F771" s="69">
        <v>15580388</v>
      </c>
      <c r="G771" s="69">
        <v>0</v>
      </c>
      <c r="H771" s="69">
        <v>18880085</v>
      </c>
      <c r="I771" s="69">
        <v>0</v>
      </c>
      <c r="J771" s="68" t="s">
        <v>781</v>
      </c>
    </row>
    <row r="772" spans="1:10">
      <c r="A772" s="68" t="s">
        <v>1279</v>
      </c>
      <c r="B772" s="68" t="s">
        <v>1280</v>
      </c>
      <c r="C772" s="68" t="s">
        <v>13</v>
      </c>
      <c r="D772" s="69">
        <v>0</v>
      </c>
      <c r="E772" s="69">
        <v>0</v>
      </c>
      <c r="F772" s="69">
        <v>4113106</v>
      </c>
      <c r="G772" s="69">
        <v>0</v>
      </c>
      <c r="H772" s="69">
        <v>4113106</v>
      </c>
      <c r="I772" s="69">
        <v>0</v>
      </c>
      <c r="J772" s="68" t="s">
        <v>778</v>
      </c>
    </row>
    <row r="773" spans="1:10">
      <c r="A773" s="68" t="s">
        <v>1281</v>
      </c>
      <c r="B773" s="68" t="s">
        <v>1282</v>
      </c>
      <c r="C773" s="68" t="s">
        <v>13</v>
      </c>
      <c r="D773" s="69">
        <v>0</v>
      </c>
      <c r="E773" s="69">
        <v>0</v>
      </c>
      <c r="F773" s="69">
        <v>3807945</v>
      </c>
      <c r="G773" s="69">
        <v>0</v>
      </c>
      <c r="H773" s="69">
        <v>3807945</v>
      </c>
      <c r="I773" s="69">
        <v>0</v>
      </c>
      <c r="J773" s="68" t="s">
        <v>1265</v>
      </c>
    </row>
    <row r="774" spans="1:10">
      <c r="A774" s="68" t="s">
        <v>1283</v>
      </c>
      <c r="B774" s="68" t="s">
        <v>1284</v>
      </c>
      <c r="C774" s="68" t="s">
        <v>13</v>
      </c>
      <c r="D774" s="69">
        <v>0</v>
      </c>
      <c r="E774" s="69">
        <v>0</v>
      </c>
      <c r="F774" s="69">
        <v>3986920</v>
      </c>
      <c r="G774" s="69">
        <v>0</v>
      </c>
      <c r="H774" s="69">
        <v>3986920</v>
      </c>
      <c r="I774" s="69">
        <v>0</v>
      </c>
      <c r="J774" s="68" t="s">
        <v>781</v>
      </c>
    </row>
    <row r="775" spans="1:10">
      <c r="A775" s="68" t="s">
        <v>1285</v>
      </c>
      <c r="B775" s="68" t="s">
        <v>1286</v>
      </c>
      <c r="C775" s="68" t="s">
        <v>13</v>
      </c>
      <c r="D775" s="69">
        <v>2806842</v>
      </c>
      <c r="E775" s="69">
        <v>0</v>
      </c>
      <c r="F775" s="69">
        <v>3465446</v>
      </c>
      <c r="G775" s="69">
        <v>0</v>
      </c>
      <c r="H775" s="69">
        <v>6272288</v>
      </c>
      <c r="I775" s="69">
        <v>0</v>
      </c>
      <c r="J775" s="68" t="s">
        <v>778</v>
      </c>
    </row>
    <row r="776" spans="1:10">
      <c r="A776" s="68" t="s">
        <v>1287</v>
      </c>
      <c r="B776" s="68" t="s">
        <v>1288</v>
      </c>
      <c r="C776" s="68" t="s">
        <v>13</v>
      </c>
      <c r="D776" s="69">
        <v>1444046</v>
      </c>
      <c r="E776" s="69">
        <v>0</v>
      </c>
      <c r="F776" s="69">
        <v>3980004</v>
      </c>
      <c r="G776" s="69">
        <v>0</v>
      </c>
      <c r="H776" s="69">
        <v>5424050</v>
      </c>
      <c r="I776" s="69">
        <v>0</v>
      </c>
      <c r="J776" s="68" t="s">
        <v>778</v>
      </c>
    </row>
    <row r="777" spans="1:10">
      <c r="A777" s="68" t="s">
        <v>1289</v>
      </c>
      <c r="B777" s="68" t="s">
        <v>1290</v>
      </c>
      <c r="C777" s="68" t="s">
        <v>13</v>
      </c>
      <c r="D777" s="69">
        <v>3028381</v>
      </c>
      <c r="E777" s="69">
        <v>0</v>
      </c>
      <c r="F777" s="69">
        <v>4306880</v>
      </c>
      <c r="G777" s="69">
        <v>0</v>
      </c>
      <c r="H777" s="69">
        <v>7335261</v>
      </c>
      <c r="I777" s="69">
        <v>0</v>
      </c>
      <c r="J777" s="68" t="s">
        <v>1265</v>
      </c>
    </row>
    <row r="778" spans="1:10">
      <c r="A778" s="68" t="s">
        <v>1291</v>
      </c>
      <c r="B778" s="68" t="s">
        <v>1292</v>
      </c>
      <c r="C778" s="68" t="s">
        <v>13</v>
      </c>
      <c r="D778" s="69">
        <v>3350444</v>
      </c>
      <c r="E778" s="69">
        <v>0</v>
      </c>
      <c r="F778" s="69">
        <v>2132757</v>
      </c>
      <c r="G778" s="69">
        <v>0</v>
      </c>
      <c r="H778" s="69">
        <v>5483201</v>
      </c>
      <c r="I778" s="69">
        <v>0</v>
      </c>
      <c r="J778" s="68" t="s">
        <v>778</v>
      </c>
    </row>
    <row r="779" spans="1:10">
      <c r="A779" s="68" t="s">
        <v>1293</v>
      </c>
      <c r="B779" s="68" t="s">
        <v>1294</v>
      </c>
      <c r="C779" s="68" t="s">
        <v>13</v>
      </c>
      <c r="D779" s="69">
        <v>2033819</v>
      </c>
      <c r="E779" s="69">
        <v>0</v>
      </c>
      <c r="F779" s="69">
        <v>4839236</v>
      </c>
      <c r="G779" s="69">
        <v>0</v>
      </c>
      <c r="H779" s="69">
        <v>6873055</v>
      </c>
      <c r="I779" s="69">
        <v>0</v>
      </c>
      <c r="J779" s="68" t="s">
        <v>1272</v>
      </c>
    </row>
    <row r="780" spans="1:10">
      <c r="A780" s="68" t="s">
        <v>1295</v>
      </c>
      <c r="B780" s="68" t="s">
        <v>1296</v>
      </c>
      <c r="C780" s="68" t="s">
        <v>13</v>
      </c>
      <c r="D780" s="69">
        <v>1633890</v>
      </c>
      <c r="E780" s="69">
        <v>0</v>
      </c>
      <c r="F780" s="69">
        <v>4883798</v>
      </c>
      <c r="G780" s="69">
        <v>0</v>
      </c>
      <c r="H780" s="69">
        <v>6517688</v>
      </c>
      <c r="I780" s="69">
        <v>0</v>
      </c>
      <c r="J780" s="68" t="s">
        <v>778</v>
      </c>
    </row>
    <row r="781" spans="1:10">
      <c r="A781" s="68" t="s">
        <v>1297</v>
      </c>
      <c r="B781" s="68" t="s">
        <v>1298</v>
      </c>
      <c r="C781" s="68" t="s">
        <v>13</v>
      </c>
      <c r="D781" s="69">
        <v>1980359</v>
      </c>
      <c r="E781" s="69">
        <v>0</v>
      </c>
      <c r="F781" s="69">
        <v>2808159</v>
      </c>
      <c r="G781" s="69">
        <v>0</v>
      </c>
      <c r="H781" s="69">
        <v>4788518</v>
      </c>
      <c r="I781" s="69">
        <v>0</v>
      </c>
      <c r="J781" s="68" t="s">
        <v>778</v>
      </c>
    </row>
    <row r="782" spans="1:10">
      <c r="A782" s="68" t="s">
        <v>1299</v>
      </c>
      <c r="B782" s="68" t="s">
        <v>1300</v>
      </c>
      <c r="C782" s="68" t="s">
        <v>13</v>
      </c>
      <c r="D782" s="69">
        <v>2033819</v>
      </c>
      <c r="E782" s="69">
        <v>0</v>
      </c>
      <c r="F782" s="69">
        <v>4871055</v>
      </c>
      <c r="G782" s="69">
        <v>0</v>
      </c>
      <c r="H782" s="69">
        <v>6904874</v>
      </c>
      <c r="I782" s="69">
        <v>0</v>
      </c>
      <c r="J782" s="68" t="s">
        <v>778</v>
      </c>
    </row>
    <row r="783" spans="1:10">
      <c r="A783" s="68" t="s">
        <v>1301</v>
      </c>
      <c r="B783" s="68" t="s">
        <v>1302</v>
      </c>
      <c r="C783" s="68" t="s">
        <v>13</v>
      </c>
      <c r="D783" s="69">
        <v>3236233</v>
      </c>
      <c r="E783" s="69">
        <v>0</v>
      </c>
      <c r="F783" s="69">
        <v>1609939</v>
      </c>
      <c r="G783" s="69">
        <v>0</v>
      </c>
      <c r="H783" s="69">
        <v>4846172</v>
      </c>
      <c r="I783" s="69">
        <v>0</v>
      </c>
      <c r="J783" s="68" t="s">
        <v>778</v>
      </c>
    </row>
    <row r="784" spans="1:10">
      <c r="A784" s="68" t="s">
        <v>1303</v>
      </c>
      <c r="B784" s="68" t="s">
        <v>1304</v>
      </c>
      <c r="C784" s="68" t="s">
        <v>13</v>
      </c>
      <c r="D784" s="69">
        <v>1178154</v>
      </c>
      <c r="E784" s="69">
        <v>0</v>
      </c>
      <c r="F784" s="69">
        <v>3679936</v>
      </c>
      <c r="G784" s="69">
        <v>0</v>
      </c>
      <c r="H784" s="69">
        <v>4858090</v>
      </c>
      <c r="I784" s="69">
        <v>0</v>
      </c>
      <c r="J784" s="68" t="s">
        <v>781</v>
      </c>
    </row>
    <row r="785" spans="1:10">
      <c r="A785" s="68" t="s">
        <v>1305</v>
      </c>
      <c r="B785" s="68" t="s">
        <v>1306</v>
      </c>
      <c r="C785" s="68" t="s">
        <v>13</v>
      </c>
      <c r="D785" s="69">
        <v>1275307</v>
      </c>
      <c r="E785" s="69">
        <v>0</v>
      </c>
      <c r="F785" s="69">
        <v>7526779</v>
      </c>
      <c r="G785" s="69">
        <v>0</v>
      </c>
      <c r="H785" s="69">
        <v>8802086</v>
      </c>
      <c r="I785" s="69">
        <v>0</v>
      </c>
      <c r="J785" s="68" t="s">
        <v>1265</v>
      </c>
    </row>
    <row r="786" spans="1:10">
      <c r="A786" s="68" t="s">
        <v>1307</v>
      </c>
      <c r="B786" s="68" t="s">
        <v>1308</v>
      </c>
      <c r="C786" s="68" t="s">
        <v>13</v>
      </c>
      <c r="D786" s="69">
        <v>793055</v>
      </c>
      <c r="E786" s="69">
        <v>0</v>
      </c>
      <c r="F786" s="69">
        <v>1428495</v>
      </c>
      <c r="G786" s="69">
        <v>0</v>
      </c>
      <c r="H786" s="69">
        <v>2221550</v>
      </c>
      <c r="I786" s="69">
        <v>0</v>
      </c>
      <c r="J786" s="68" t="s">
        <v>1265</v>
      </c>
    </row>
    <row r="787" spans="1:10">
      <c r="A787" s="68" t="s">
        <v>1309</v>
      </c>
      <c r="B787" s="68" t="s">
        <v>1310</v>
      </c>
      <c r="C787" s="68" t="s">
        <v>13</v>
      </c>
      <c r="D787" s="69">
        <v>2169034</v>
      </c>
      <c r="E787" s="69">
        <v>0</v>
      </c>
      <c r="F787" s="69">
        <v>6510082</v>
      </c>
      <c r="G787" s="69">
        <v>0</v>
      </c>
      <c r="H787" s="69">
        <v>8679116</v>
      </c>
      <c r="I787" s="69">
        <v>0</v>
      </c>
      <c r="J787" s="68" t="s">
        <v>781</v>
      </c>
    </row>
    <row r="788" spans="1:10">
      <c r="A788" s="68" t="s">
        <v>1311</v>
      </c>
      <c r="B788" s="68" t="s">
        <v>1312</v>
      </c>
      <c r="C788" s="68" t="s">
        <v>13</v>
      </c>
      <c r="D788" s="69">
        <v>1444046</v>
      </c>
      <c r="E788" s="69">
        <v>0</v>
      </c>
      <c r="F788" s="69">
        <v>4412004</v>
      </c>
      <c r="G788" s="69">
        <v>0</v>
      </c>
      <c r="H788" s="69">
        <v>5856050</v>
      </c>
      <c r="I788" s="69">
        <v>0</v>
      </c>
      <c r="J788" s="68" t="s">
        <v>778</v>
      </c>
    </row>
    <row r="789" spans="1:10">
      <c r="A789" s="68" t="s">
        <v>1313</v>
      </c>
      <c r="B789" s="68" t="s">
        <v>1314</v>
      </c>
      <c r="C789" s="68" t="s">
        <v>13</v>
      </c>
      <c r="D789" s="69">
        <v>1444046</v>
      </c>
      <c r="E789" s="69">
        <v>0</v>
      </c>
      <c r="F789" s="69">
        <v>3094494</v>
      </c>
      <c r="G789" s="69">
        <v>0</v>
      </c>
      <c r="H789" s="69">
        <v>4538540</v>
      </c>
      <c r="I789" s="69">
        <v>0</v>
      </c>
      <c r="J789" s="68" t="s">
        <v>778</v>
      </c>
    </row>
    <row r="790" spans="1:10">
      <c r="A790" s="68" t="s">
        <v>1315</v>
      </c>
      <c r="B790" s="68" t="s">
        <v>1316</v>
      </c>
      <c r="C790" s="68" t="s">
        <v>13</v>
      </c>
      <c r="D790" s="69">
        <v>0</v>
      </c>
      <c r="E790" s="69">
        <v>0</v>
      </c>
      <c r="F790" s="69">
        <v>0</v>
      </c>
      <c r="G790" s="69">
        <v>0</v>
      </c>
      <c r="H790" s="69">
        <v>0</v>
      </c>
      <c r="I790" s="69">
        <v>0</v>
      </c>
      <c r="J790" s="68" t="s">
        <v>778</v>
      </c>
    </row>
    <row r="791" spans="1:10">
      <c r="A791" s="68" t="s">
        <v>1317</v>
      </c>
      <c r="B791" s="68" t="s">
        <v>1318</v>
      </c>
      <c r="C791" s="68" t="s">
        <v>13</v>
      </c>
      <c r="D791" s="69">
        <v>0</v>
      </c>
      <c r="E791" s="69">
        <v>0</v>
      </c>
      <c r="F791" s="69">
        <v>1188076</v>
      </c>
      <c r="G791" s="69">
        <v>0</v>
      </c>
      <c r="H791" s="69">
        <v>1188076</v>
      </c>
      <c r="I791" s="69">
        <v>0</v>
      </c>
      <c r="J791" s="68" t="s">
        <v>778</v>
      </c>
    </row>
    <row r="792" spans="1:10">
      <c r="A792" s="68" t="s">
        <v>1319</v>
      </c>
      <c r="B792" s="68" t="s">
        <v>1320</v>
      </c>
      <c r="C792" s="68" t="s">
        <v>13</v>
      </c>
      <c r="D792" s="69">
        <v>1860370</v>
      </c>
      <c r="E792" s="69">
        <v>0</v>
      </c>
      <c r="F792" s="69">
        <v>3867755</v>
      </c>
      <c r="G792" s="69">
        <v>0</v>
      </c>
      <c r="H792" s="69">
        <v>5728125</v>
      </c>
      <c r="I792" s="69">
        <v>0</v>
      </c>
      <c r="J792" s="68" t="s">
        <v>781</v>
      </c>
    </row>
    <row r="793" spans="1:10">
      <c r="A793" s="68" t="s">
        <v>1321</v>
      </c>
      <c r="B793" s="68" t="s">
        <v>1322</v>
      </c>
      <c r="C793" s="68" t="s">
        <v>13</v>
      </c>
      <c r="D793" s="69">
        <v>760334</v>
      </c>
      <c r="E793" s="69">
        <v>0</v>
      </c>
      <c r="F793" s="69">
        <v>2093193</v>
      </c>
      <c r="G793" s="69">
        <v>0</v>
      </c>
      <c r="H793" s="69">
        <v>2853527</v>
      </c>
      <c r="I793" s="69">
        <v>0</v>
      </c>
      <c r="J793" s="68" t="s">
        <v>778</v>
      </c>
    </row>
    <row r="794" spans="1:10">
      <c r="A794" s="68" t="s">
        <v>1323</v>
      </c>
      <c r="B794" s="68" t="s">
        <v>1324</v>
      </c>
      <c r="C794" s="68" t="s">
        <v>13</v>
      </c>
      <c r="D794" s="69">
        <v>0</v>
      </c>
      <c r="E794" s="69">
        <v>0</v>
      </c>
      <c r="F794" s="69">
        <v>1654632</v>
      </c>
      <c r="G794" s="69">
        <v>0</v>
      </c>
      <c r="H794" s="69">
        <v>1654632</v>
      </c>
      <c r="I794" s="69">
        <v>0</v>
      </c>
      <c r="J794" s="68" t="s">
        <v>1265</v>
      </c>
    </row>
    <row r="795" spans="1:10">
      <c r="A795" s="68" t="s">
        <v>1325</v>
      </c>
      <c r="B795" s="68" t="s">
        <v>1326</v>
      </c>
      <c r="C795" s="68" t="s">
        <v>13</v>
      </c>
      <c r="D795" s="69">
        <v>1444046</v>
      </c>
      <c r="E795" s="69">
        <v>0</v>
      </c>
      <c r="F795" s="69">
        <v>4168568</v>
      </c>
      <c r="G795" s="69">
        <v>0</v>
      </c>
      <c r="H795" s="69">
        <v>5612614</v>
      </c>
      <c r="I795" s="69">
        <v>0</v>
      </c>
      <c r="J795" s="68" t="s">
        <v>1272</v>
      </c>
    </row>
    <row r="796" spans="1:10">
      <c r="A796" s="68" t="s">
        <v>1327</v>
      </c>
      <c r="B796" s="68" t="s">
        <v>1328</v>
      </c>
      <c r="C796" s="68" t="s">
        <v>13</v>
      </c>
      <c r="D796" s="69">
        <v>1982637</v>
      </c>
      <c r="E796" s="69">
        <v>0</v>
      </c>
      <c r="F796" s="69">
        <v>8463121</v>
      </c>
      <c r="G796" s="69">
        <v>0</v>
      </c>
      <c r="H796" s="69">
        <v>10445758</v>
      </c>
      <c r="I796" s="69">
        <v>0</v>
      </c>
      <c r="J796" s="68" t="s">
        <v>781</v>
      </c>
    </row>
    <row r="797" spans="1:10">
      <c r="A797" s="68" t="s">
        <v>1329</v>
      </c>
      <c r="B797" s="68" t="s">
        <v>1330</v>
      </c>
      <c r="C797" s="68" t="s">
        <v>13</v>
      </c>
      <c r="D797" s="69">
        <v>1511836</v>
      </c>
      <c r="E797" s="69">
        <v>0</v>
      </c>
      <c r="F797" s="69">
        <v>6059869</v>
      </c>
      <c r="G797" s="69">
        <v>0</v>
      </c>
      <c r="H797" s="69">
        <v>7571705</v>
      </c>
      <c r="I797" s="69">
        <v>0</v>
      </c>
      <c r="J797" s="68" t="s">
        <v>778</v>
      </c>
    </row>
    <row r="798" spans="1:10">
      <c r="A798" s="68" t="s">
        <v>1331</v>
      </c>
      <c r="B798" s="68" t="s">
        <v>1332</v>
      </c>
      <c r="C798" s="68" t="s">
        <v>13</v>
      </c>
      <c r="D798" s="69">
        <v>1039967</v>
      </c>
      <c r="E798" s="69">
        <v>0</v>
      </c>
      <c r="F798" s="69">
        <v>1058817</v>
      </c>
      <c r="G798" s="69">
        <v>0</v>
      </c>
      <c r="H798" s="69">
        <v>2098784</v>
      </c>
      <c r="I798" s="69">
        <v>0</v>
      </c>
      <c r="J798" s="68" t="s">
        <v>778</v>
      </c>
    </row>
    <row r="799" spans="1:10">
      <c r="A799" s="68" t="s">
        <v>1333</v>
      </c>
      <c r="B799" s="68" t="s">
        <v>1334</v>
      </c>
      <c r="C799" s="68" t="s">
        <v>13</v>
      </c>
      <c r="D799" s="69">
        <v>3317485</v>
      </c>
      <c r="E799" s="69">
        <v>0</v>
      </c>
      <c r="F799" s="69">
        <v>3514600</v>
      </c>
      <c r="G799" s="69">
        <v>0</v>
      </c>
      <c r="H799" s="69">
        <v>6832085</v>
      </c>
      <c r="I799" s="69">
        <v>0</v>
      </c>
      <c r="J799" s="68" t="s">
        <v>778</v>
      </c>
    </row>
    <row r="800" spans="1:10">
      <c r="A800" s="68" t="s">
        <v>1335</v>
      </c>
      <c r="B800" s="68" t="s">
        <v>1336</v>
      </c>
      <c r="C800" s="68" t="s">
        <v>13</v>
      </c>
      <c r="D800" s="69">
        <v>929024</v>
      </c>
      <c r="E800" s="69">
        <v>0</v>
      </c>
      <c r="F800" s="69">
        <v>3942065</v>
      </c>
      <c r="G800" s="69">
        <v>0</v>
      </c>
      <c r="H800" s="69">
        <v>4871089</v>
      </c>
      <c r="I800" s="69">
        <v>0</v>
      </c>
      <c r="J800" s="68" t="s">
        <v>1265</v>
      </c>
    </row>
    <row r="801" spans="1:10">
      <c r="A801" s="68" t="s">
        <v>1337</v>
      </c>
      <c r="B801" s="68" t="s">
        <v>1338</v>
      </c>
      <c r="C801" s="68" t="s">
        <v>13</v>
      </c>
      <c r="D801" s="69">
        <v>602672</v>
      </c>
      <c r="E801" s="69">
        <v>0</v>
      </c>
      <c r="F801" s="69">
        <v>8063253</v>
      </c>
      <c r="G801" s="69">
        <v>0</v>
      </c>
      <c r="H801" s="69">
        <v>8665925</v>
      </c>
      <c r="I801" s="69">
        <v>0</v>
      </c>
      <c r="J801" s="68" t="s">
        <v>1265</v>
      </c>
    </row>
    <row r="802" spans="1:10">
      <c r="A802" s="68" t="s">
        <v>1339</v>
      </c>
      <c r="B802" s="68" t="s">
        <v>1340</v>
      </c>
      <c r="C802" s="68" t="s">
        <v>13</v>
      </c>
      <c r="D802" s="69">
        <v>1444046</v>
      </c>
      <c r="E802" s="69">
        <v>0</v>
      </c>
      <c r="F802" s="69">
        <v>4503091</v>
      </c>
      <c r="G802" s="69">
        <v>0</v>
      </c>
      <c r="H802" s="69">
        <v>5947137</v>
      </c>
      <c r="I802" s="69">
        <v>0</v>
      </c>
      <c r="J802" s="68" t="s">
        <v>778</v>
      </c>
    </row>
    <row r="803" spans="1:10">
      <c r="A803" s="68" t="s">
        <v>1341</v>
      </c>
      <c r="B803" s="68" t="s">
        <v>1342</v>
      </c>
      <c r="C803" s="68" t="s">
        <v>13</v>
      </c>
      <c r="D803" s="69">
        <v>0</v>
      </c>
      <c r="E803" s="69">
        <v>0</v>
      </c>
      <c r="F803" s="69">
        <v>1668531</v>
      </c>
      <c r="G803" s="69">
        <v>0</v>
      </c>
      <c r="H803" s="69">
        <v>1668531</v>
      </c>
      <c r="I803" s="69">
        <v>0</v>
      </c>
      <c r="J803" s="68" t="s">
        <v>778</v>
      </c>
    </row>
    <row r="804" spans="1:10">
      <c r="A804" s="68" t="s">
        <v>1343</v>
      </c>
      <c r="B804" s="68" t="s">
        <v>1344</v>
      </c>
      <c r="C804" s="68" t="s">
        <v>13</v>
      </c>
      <c r="D804" s="69">
        <v>1946981</v>
      </c>
      <c r="E804" s="69">
        <v>0</v>
      </c>
      <c r="F804" s="69">
        <v>3473249</v>
      </c>
      <c r="G804" s="69">
        <v>0</v>
      </c>
      <c r="H804" s="69">
        <v>5420230</v>
      </c>
      <c r="I804" s="69">
        <v>0</v>
      </c>
      <c r="J804" s="68" t="s">
        <v>778</v>
      </c>
    </row>
    <row r="805" spans="1:10">
      <c r="A805" s="68" t="s">
        <v>1345</v>
      </c>
      <c r="B805" s="68" t="s">
        <v>1346</v>
      </c>
      <c r="C805" s="68" t="s">
        <v>13</v>
      </c>
      <c r="D805" s="69">
        <v>945140</v>
      </c>
      <c r="E805" s="69">
        <v>0</v>
      </c>
      <c r="F805" s="69">
        <v>3950669</v>
      </c>
      <c r="G805" s="69">
        <v>0</v>
      </c>
      <c r="H805" s="69">
        <v>4895809</v>
      </c>
      <c r="I805" s="69">
        <v>0</v>
      </c>
      <c r="J805" s="68" t="s">
        <v>1265</v>
      </c>
    </row>
    <row r="806" spans="1:10">
      <c r="A806" s="68" t="s">
        <v>1347</v>
      </c>
      <c r="B806" s="68" t="s">
        <v>1348</v>
      </c>
      <c r="C806" s="68" t="s">
        <v>13</v>
      </c>
      <c r="D806" s="69">
        <v>602672</v>
      </c>
      <c r="E806" s="69">
        <v>0</v>
      </c>
      <c r="F806" s="69">
        <v>4479811</v>
      </c>
      <c r="G806" s="69">
        <v>0</v>
      </c>
      <c r="H806" s="69">
        <v>5082483</v>
      </c>
      <c r="I806" s="69">
        <v>0</v>
      </c>
      <c r="J806" s="68" t="s">
        <v>1265</v>
      </c>
    </row>
    <row r="807" spans="1:10">
      <c r="A807" s="68" t="s">
        <v>1349</v>
      </c>
      <c r="B807" s="68" t="s">
        <v>1350</v>
      </c>
      <c r="C807" s="68" t="s">
        <v>13</v>
      </c>
      <c r="D807" s="69">
        <v>0</v>
      </c>
      <c r="E807" s="69">
        <v>0</v>
      </c>
      <c r="F807" s="69">
        <v>6441884</v>
      </c>
      <c r="G807" s="69">
        <v>0</v>
      </c>
      <c r="H807" s="69">
        <v>6441884</v>
      </c>
      <c r="I807" s="69">
        <v>0</v>
      </c>
      <c r="J807" s="68" t="s">
        <v>1265</v>
      </c>
    </row>
    <row r="808" spans="1:10">
      <c r="A808" s="68" t="s">
        <v>1351</v>
      </c>
      <c r="B808" s="68" t="s">
        <v>1352</v>
      </c>
      <c r="C808" s="68" t="s">
        <v>13</v>
      </c>
      <c r="D808" s="69">
        <v>3352855</v>
      </c>
      <c r="E808" s="69">
        <v>0</v>
      </c>
      <c r="F808" s="69">
        <v>4952516</v>
      </c>
      <c r="G808" s="69">
        <v>0</v>
      </c>
      <c r="H808" s="69">
        <v>8305371</v>
      </c>
      <c r="I808" s="69">
        <v>0</v>
      </c>
      <c r="J808" s="68" t="s">
        <v>1265</v>
      </c>
    </row>
    <row r="809" spans="1:10">
      <c r="A809" s="68" t="s">
        <v>1353</v>
      </c>
      <c r="B809" s="68" t="s">
        <v>1354</v>
      </c>
      <c r="C809" s="68" t="s">
        <v>13</v>
      </c>
      <c r="D809" s="69">
        <v>3443325</v>
      </c>
      <c r="E809" s="69">
        <v>0</v>
      </c>
      <c r="F809" s="69">
        <v>5575683</v>
      </c>
      <c r="G809" s="69">
        <v>0</v>
      </c>
      <c r="H809" s="69">
        <v>9019008</v>
      </c>
      <c r="I809" s="69">
        <v>0</v>
      </c>
      <c r="J809" s="68" t="s">
        <v>1265</v>
      </c>
    </row>
    <row r="810" spans="1:10">
      <c r="A810" s="68" t="s">
        <v>1355</v>
      </c>
      <c r="B810" s="68" t="s">
        <v>1356</v>
      </c>
      <c r="C810" s="68" t="s">
        <v>13</v>
      </c>
      <c r="D810" s="69">
        <v>0</v>
      </c>
      <c r="E810" s="69">
        <v>0</v>
      </c>
      <c r="F810" s="69">
        <v>4838016</v>
      </c>
      <c r="G810" s="69">
        <v>0</v>
      </c>
      <c r="H810" s="69">
        <v>4838016</v>
      </c>
      <c r="I810" s="69">
        <v>0</v>
      </c>
      <c r="J810" s="68" t="s">
        <v>778</v>
      </c>
    </row>
    <row r="811" spans="1:10">
      <c r="A811" s="68" t="s">
        <v>1357</v>
      </c>
      <c r="B811" s="68" t="s">
        <v>1358</v>
      </c>
      <c r="C811" s="68" t="s">
        <v>13</v>
      </c>
      <c r="D811" s="69">
        <v>1444046</v>
      </c>
      <c r="E811" s="69">
        <v>0</v>
      </c>
      <c r="F811" s="69">
        <v>4815478</v>
      </c>
      <c r="G811" s="69">
        <v>0</v>
      </c>
      <c r="H811" s="69">
        <v>6259524</v>
      </c>
      <c r="I811" s="69">
        <v>0</v>
      </c>
      <c r="J811" s="68" t="s">
        <v>1272</v>
      </c>
    </row>
    <row r="812" spans="1:10">
      <c r="A812" s="68" t="s">
        <v>1359</v>
      </c>
      <c r="B812" s="68" t="s">
        <v>1360</v>
      </c>
      <c r="C812" s="68" t="s">
        <v>13</v>
      </c>
      <c r="D812" s="69">
        <v>3080653</v>
      </c>
      <c r="E812" s="69">
        <v>0</v>
      </c>
      <c r="F812" s="69">
        <v>15648810</v>
      </c>
      <c r="G812" s="69">
        <v>0</v>
      </c>
      <c r="H812" s="69">
        <v>18729463</v>
      </c>
      <c r="I812" s="69">
        <v>0</v>
      </c>
      <c r="J812" s="68" t="s">
        <v>1265</v>
      </c>
    </row>
    <row r="813" spans="1:10">
      <c r="A813" s="68" t="s">
        <v>1361</v>
      </c>
      <c r="B813" s="68" t="s">
        <v>1362</v>
      </c>
      <c r="C813" s="68" t="s">
        <v>13</v>
      </c>
      <c r="D813" s="69">
        <v>1946981</v>
      </c>
      <c r="E813" s="69">
        <v>0</v>
      </c>
      <c r="F813" s="69">
        <v>4521945</v>
      </c>
      <c r="G813" s="69">
        <v>0</v>
      </c>
      <c r="H813" s="69">
        <v>6468926</v>
      </c>
      <c r="I813" s="69">
        <v>0</v>
      </c>
      <c r="J813" s="68" t="s">
        <v>778</v>
      </c>
    </row>
    <row r="814" spans="1:10">
      <c r="A814" s="68" t="s">
        <v>1363</v>
      </c>
      <c r="B814" s="68" t="s">
        <v>1364</v>
      </c>
      <c r="C814" s="68" t="s">
        <v>13</v>
      </c>
      <c r="D814" s="69">
        <v>3190881</v>
      </c>
      <c r="E814" s="69">
        <v>0</v>
      </c>
      <c r="F814" s="69">
        <v>5014728</v>
      </c>
      <c r="G814" s="69">
        <v>0</v>
      </c>
      <c r="H814" s="69">
        <v>8205609</v>
      </c>
      <c r="I814" s="69">
        <v>0</v>
      </c>
      <c r="J814" s="68" t="s">
        <v>781</v>
      </c>
    </row>
    <row r="815" spans="1:10">
      <c r="A815" s="68" t="s">
        <v>1365</v>
      </c>
      <c r="B815" s="68" t="s">
        <v>1366</v>
      </c>
      <c r="C815" s="68" t="s">
        <v>13</v>
      </c>
      <c r="D815" s="69">
        <v>0</v>
      </c>
      <c r="E815" s="69">
        <v>0</v>
      </c>
      <c r="F815" s="69">
        <v>2450822</v>
      </c>
      <c r="G815" s="69">
        <v>0</v>
      </c>
      <c r="H815" s="69">
        <v>2450822</v>
      </c>
      <c r="I815" s="69">
        <v>0</v>
      </c>
      <c r="J815" s="68" t="s">
        <v>1265</v>
      </c>
    </row>
    <row r="816" spans="1:10">
      <c r="A816" s="68" t="s">
        <v>1367</v>
      </c>
      <c r="B816" s="68" t="s">
        <v>1368</v>
      </c>
      <c r="C816" s="68" t="s">
        <v>13</v>
      </c>
      <c r="D816" s="69">
        <v>0</v>
      </c>
      <c r="E816" s="69">
        <v>0</v>
      </c>
      <c r="F816" s="69">
        <v>6208092</v>
      </c>
      <c r="G816" s="69">
        <v>0</v>
      </c>
      <c r="H816" s="69">
        <v>6208092</v>
      </c>
      <c r="I816" s="69">
        <v>0</v>
      </c>
      <c r="J816" s="68" t="s">
        <v>781</v>
      </c>
    </row>
    <row r="817" spans="1:10">
      <c r="A817" s="68" t="s">
        <v>1369</v>
      </c>
      <c r="B817" s="68" t="s">
        <v>1370</v>
      </c>
      <c r="C817" s="68" t="s">
        <v>13</v>
      </c>
      <c r="D817" s="69">
        <v>2804243</v>
      </c>
      <c r="E817" s="69">
        <v>0</v>
      </c>
      <c r="F817" s="69">
        <v>1552670</v>
      </c>
      <c r="G817" s="69">
        <v>0</v>
      </c>
      <c r="H817" s="69">
        <v>4356913</v>
      </c>
      <c r="I817" s="69">
        <v>0</v>
      </c>
      <c r="J817" s="68" t="s">
        <v>778</v>
      </c>
    </row>
    <row r="818" spans="1:10">
      <c r="A818" s="68" t="s">
        <v>1371</v>
      </c>
      <c r="B818" s="68" t="s">
        <v>1372</v>
      </c>
      <c r="C818" s="68" t="s">
        <v>13</v>
      </c>
      <c r="D818" s="69">
        <v>0</v>
      </c>
      <c r="E818" s="69">
        <v>0</v>
      </c>
      <c r="F818" s="69">
        <v>3748623</v>
      </c>
      <c r="G818" s="69">
        <v>0</v>
      </c>
      <c r="H818" s="69">
        <v>3748623</v>
      </c>
      <c r="I818" s="69">
        <v>0</v>
      </c>
      <c r="J818" s="68" t="s">
        <v>778</v>
      </c>
    </row>
    <row r="819" spans="1:10">
      <c r="A819" s="68" t="s">
        <v>1373</v>
      </c>
      <c r="B819" s="68" t="s">
        <v>1374</v>
      </c>
      <c r="C819" s="68" t="s">
        <v>13</v>
      </c>
      <c r="D819" s="69">
        <v>2787476</v>
      </c>
      <c r="E819" s="69">
        <v>0</v>
      </c>
      <c r="F819" s="69">
        <v>5257758</v>
      </c>
      <c r="G819" s="69">
        <v>0</v>
      </c>
      <c r="H819" s="69">
        <v>8045234</v>
      </c>
      <c r="I819" s="69">
        <v>0</v>
      </c>
      <c r="J819" s="68" t="s">
        <v>1265</v>
      </c>
    </row>
    <row r="820" spans="1:10">
      <c r="A820" s="68" t="s">
        <v>1375</v>
      </c>
      <c r="B820" s="68" t="s">
        <v>1376</v>
      </c>
      <c r="C820" s="68" t="s">
        <v>13</v>
      </c>
      <c r="D820" s="69">
        <v>793055</v>
      </c>
      <c r="E820" s="69">
        <v>0</v>
      </c>
      <c r="F820" s="69">
        <v>1228524</v>
      </c>
      <c r="G820" s="69">
        <v>0</v>
      </c>
      <c r="H820" s="69">
        <v>2021579</v>
      </c>
      <c r="I820" s="69">
        <v>0</v>
      </c>
      <c r="J820" s="68" t="s">
        <v>1265</v>
      </c>
    </row>
    <row r="821" spans="1:10">
      <c r="A821" s="68" t="s">
        <v>1377</v>
      </c>
      <c r="B821" s="68" t="s">
        <v>1378</v>
      </c>
      <c r="C821" s="68" t="s">
        <v>13</v>
      </c>
      <c r="D821" s="69">
        <v>793055</v>
      </c>
      <c r="E821" s="69">
        <v>0</v>
      </c>
      <c r="F821" s="69">
        <v>1375589</v>
      </c>
      <c r="G821" s="69">
        <v>0</v>
      </c>
      <c r="H821" s="69">
        <v>2168644</v>
      </c>
      <c r="I821" s="69">
        <v>0</v>
      </c>
      <c r="J821" s="68" t="s">
        <v>1265</v>
      </c>
    </row>
    <row r="822" spans="1:10">
      <c r="A822" s="68" t="s">
        <v>1379</v>
      </c>
      <c r="B822" s="68" t="s">
        <v>1380</v>
      </c>
      <c r="C822" s="68" t="s">
        <v>13</v>
      </c>
      <c r="D822" s="69">
        <v>2326883</v>
      </c>
      <c r="E822" s="69">
        <v>0</v>
      </c>
      <c r="F822" s="69">
        <v>1453785</v>
      </c>
      <c r="G822" s="69">
        <v>0</v>
      </c>
      <c r="H822" s="69">
        <v>3780668</v>
      </c>
      <c r="I822" s="69">
        <v>0</v>
      </c>
      <c r="J822" s="68" t="s">
        <v>781</v>
      </c>
    </row>
    <row r="823" spans="1:10">
      <c r="A823" s="68" t="s">
        <v>1381</v>
      </c>
      <c r="B823" s="68" t="s">
        <v>1382</v>
      </c>
      <c r="C823" s="68" t="s">
        <v>13</v>
      </c>
      <c r="D823" s="69">
        <v>1247600</v>
      </c>
      <c r="E823" s="69">
        <v>0</v>
      </c>
      <c r="F823" s="69">
        <v>8509039</v>
      </c>
      <c r="G823" s="69">
        <v>0</v>
      </c>
      <c r="H823" s="69">
        <v>9756639</v>
      </c>
      <c r="I823" s="69">
        <v>0</v>
      </c>
      <c r="J823" s="68" t="s">
        <v>781</v>
      </c>
    </row>
    <row r="824" spans="1:10">
      <c r="A824" s="68" t="s">
        <v>1383</v>
      </c>
      <c r="B824" s="68" t="s">
        <v>1384</v>
      </c>
      <c r="C824" s="68" t="s">
        <v>13</v>
      </c>
      <c r="D824" s="69">
        <v>2055728</v>
      </c>
      <c r="E824" s="69">
        <v>0</v>
      </c>
      <c r="F824" s="69">
        <v>3306461</v>
      </c>
      <c r="G824" s="69">
        <v>0</v>
      </c>
      <c r="H824" s="69">
        <v>5362189</v>
      </c>
      <c r="I824" s="69">
        <v>0</v>
      </c>
      <c r="J824" s="68" t="s">
        <v>778</v>
      </c>
    </row>
    <row r="825" spans="1:10">
      <c r="A825" s="68" t="s">
        <v>1385</v>
      </c>
      <c r="B825" s="68" t="s">
        <v>1386</v>
      </c>
      <c r="C825" s="68" t="s">
        <v>13</v>
      </c>
      <c r="D825" s="69">
        <v>0</v>
      </c>
      <c r="E825" s="69">
        <v>0</v>
      </c>
      <c r="F825" s="69">
        <v>10840841</v>
      </c>
      <c r="G825" s="69">
        <v>0</v>
      </c>
      <c r="H825" s="69">
        <v>10840841</v>
      </c>
      <c r="I825" s="69">
        <v>0</v>
      </c>
      <c r="J825" s="68" t="s">
        <v>1265</v>
      </c>
    </row>
    <row r="826" spans="1:10">
      <c r="A826" s="68" t="s">
        <v>1387</v>
      </c>
      <c r="B826" s="68" t="s">
        <v>1388</v>
      </c>
      <c r="C826" s="68" t="s">
        <v>13</v>
      </c>
      <c r="D826" s="69">
        <v>2915774</v>
      </c>
      <c r="E826" s="69">
        <v>0</v>
      </c>
      <c r="F826" s="69">
        <v>6330996</v>
      </c>
      <c r="G826" s="69">
        <v>0</v>
      </c>
      <c r="H826" s="69">
        <v>9246770</v>
      </c>
      <c r="I826" s="69">
        <v>0</v>
      </c>
      <c r="J826" s="68" t="s">
        <v>1265</v>
      </c>
    </row>
    <row r="827" spans="1:10">
      <c r="A827" s="68" t="s">
        <v>1389</v>
      </c>
      <c r="B827" s="68" t="s">
        <v>1390</v>
      </c>
      <c r="C827" s="68" t="s">
        <v>13</v>
      </c>
      <c r="D827" s="69">
        <v>1995441</v>
      </c>
      <c r="E827" s="69">
        <v>0</v>
      </c>
      <c r="F827" s="69">
        <v>2069710</v>
      </c>
      <c r="G827" s="69">
        <v>0</v>
      </c>
      <c r="H827" s="69">
        <v>4065151</v>
      </c>
      <c r="I827" s="69">
        <v>0</v>
      </c>
      <c r="J827" s="68" t="s">
        <v>1265</v>
      </c>
    </row>
    <row r="828" spans="1:10">
      <c r="A828" s="68" t="s">
        <v>1391</v>
      </c>
      <c r="B828" s="68" t="s">
        <v>1392</v>
      </c>
      <c r="C828" s="68" t="s">
        <v>13</v>
      </c>
      <c r="D828" s="69">
        <v>1181531</v>
      </c>
      <c r="E828" s="69">
        <v>0</v>
      </c>
      <c r="F828" s="69">
        <v>2302848</v>
      </c>
      <c r="G828" s="69">
        <v>0</v>
      </c>
      <c r="H828" s="69">
        <v>3484379</v>
      </c>
      <c r="I828" s="69">
        <v>0</v>
      </c>
      <c r="J828" s="68" t="s">
        <v>778</v>
      </c>
    </row>
    <row r="829" spans="1:10">
      <c r="A829" s="68" t="s">
        <v>1393</v>
      </c>
      <c r="B829" s="68" t="s">
        <v>1394</v>
      </c>
      <c r="C829" s="68" t="s">
        <v>13</v>
      </c>
      <c r="D829" s="69">
        <v>1848705</v>
      </c>
      <c r="E829" s="69">
        <v>0</v>
      </c>
      <c r="F829" s="69">
        <v>2947078</v>
      </c>
      <c r="G829" s="69">
        <v>0</v>
      </c>
      <c r="H829" s="69">
        <v>4795783</v>
      </c>
      <c r="I829" s="69">
        <v>0</v>
      </c>
      <c r="J829" s="68" t="s">
        <v>778</v>
      </c>
    </row>
    <row r="830" spans="1:10">
      <c r="A830" s="68" t="s">
        <v>1395</v>
      </c>
      <c r="B830" s="68" t="s">
        <v>1396</v>
      </c>
      <c r="C830" s="68" t="s">
        <v>13</v>
      </c>
      <c r="D830" s="69">
        <v>1444046</v>
      </c>
      <c r="E830" s="69">
        <v>0</v>
      </c>
      <c r="F830" s="69">
        <v>6147429</v>
      </c>
      <c r="G830" s="69">
        <v>0</v>
      </c>
      <c r="H830" s="69">
        <v>7591475</v>
      </c>
      <c r="I830" s="69">
        <v>0</v>
      </c>
      <c r="J830" s="68" t="s">
        <v>778</v>
      </c>
    </row>
    <row r="831" spans="1:10">
      <c r="A831" s="68" t="s">
        <v>1397</v>
      </c>
      <c r="B831" s="68" t="s">
        <v>1398</v>
      </c>
      <c r="C831" s="68" t="s">
        <v>13</v>
      </c>
      <c r="D831" s="69">
        <v>0</v>
      </c>
      <c r="E831" s="69">
        <v>0</v>
      </c>
      <c r="F831" s="69">
        <v>3618086</v>
      </c>
      <c r="G831" s="69">
        <v>0</v>
      </c>
      <c r="H831" s="69">
        <v>3618086</v>
      </c>
      <c r="I831" s="69">
        <v>0</v>
      </c>
      <c r="J831" s="68" t="s">
        <v>1265</v>
      </c>
    </row>
    <row r="832" spans="1:10">
      <c r="A832" s="68" t="s">
        <v>1399</v>
      </c>
      <c r="B832" s="68" t="s">
        <v>1400</v>
      </c>
      <c r="C832" s="68" t="s">
        <v>13</v>
      </c>
      <c r="D832" s="69">
        <v>0</v>
      </c>
      <c r="E832" s="69">
        <v>0</v>
      </c>
      <c r="F832" s="69">
        <v>4260827</v>
      </c>
      <c r="G832" s="69">
        <v>0</v>
      </c>
      <c r="H832" s="69">
        <v>4260827</v>
      </c>
      <c r="I832" s="69">
        <v>0</v>
      </c>
      <c r="J832" s="68" t="s">
        <v>778</v>
      </c>
    </row>
    <row r="833" spans="1:10">
      <c r="A833" s="68" t="s">
        <v>1401</v>
      </c>
      <c r="B833" s="68" t="s">
        <v>1402</v>
      </c>
      <c r="C833" s="68" t="s">
        <v>13</v>
      </c>
      <c r="D833" s="69">
        <v>2229464</v>
      </c>
      <c r="E833" s="69">
        <v>0</v>
      </c>
      <c r="F833" s="69">
        <v>2718337</v>
      </c>
      <c r="G833" s="69">
        <v>0</v>
      </c>
      <c r="H833" s="69">
        <v>4947801</v>
      </c>
      <c r="I833" s="69">
        <v>0</v>
      </c>
      <c r="J833" s="68" t="s">
        <v>778</v>
      </c>
    </row>
    <row r="834" spans="1:10">
      <c r="A834" s="68" t="s">
        <v>1403</v>
      </c>
      <c r="B834" s="68" t="s">
        <v>1404</v>
      </c>
      <c r="C834" s="68" t="s">
        <v>13</v>
      </c>
      <c r="D834" s="69">
        <v>0</v>
      </c>
      <c r="E834" s="69">
        <v>0</v>
      </c>
      <c r="F834" s="69">
        <v>1438598</v>
      </c>
      <c r="G834" s="69">
        <v>0</v>
      </c>
      <c r="H834" s="69">
        <v>1438598</v>
      </c>
      <c r="I834" s="69">
        <v>0</v>
      </c>
      <c r="J834" s="68" t="s">
        <v>1265</v>
      </c>
    </row>
    <row r="835" spans="1:10">
      <c r="A835" s="68" t="s">
        <v>1405</v>
      </c>
      <c r="B835" s="68" t="s">
        <v>1406</v>
      </c>
      <c r="C835" s="68" t="s">
        <v>13</v>
      </c>
      <c r="D835" s="69">
        <v>1897454</v>
      </c>
      <c r="E835" s="69">
        <v>0</v>
      </c>
      <c r="F835" s="69">
        <v>7809371</v>
      </c>
      <c r="G835" s="69">
        <v>0</v>
      </c>
      <c r="H835" s="69">
        <v>9706825</v>
      </c>
      <c r="I835" s="69">
        <v>0</v>
      </c>
      <c r="J835" s="68" t="s">
        <v>1265</v>
      </c>
    </row>
    <row r="836" spans="1:10">
      <c r="A836" s="68" t="s">
        <v>1407</v>
      </c>
      <c r="B836" s="68" t="s">
        <v>1408</v>
      </c>
      <c r="C836" s="68" t="s">
        <v>13</v>
      </c>
      <c r="D836" s="69">
        <v>0</v>
      </c>
      <c r="E836" s="69">
        <v>0</v>
      </c>
      <c r="F836" s="69">
        <v>3455541</v>
      </c>
      <c r="G836" s="69">
        <v>0</v>
      </c>
      <c r="H836" s="69">
        <v>3455541</v>
      </c>
      <c r="I836" s="69">
        <v>0</v>
      </c>
      <c r="J836" s="68" t="s">
        <v>1265</v>
      </c>
    </row>
    <row r="837" spans="1:10">
      <c r="A837" s="68" t="s">
        <v>1409</v>
      </c>
      <c r="B837" s="68" t="s">
        <v>1410</v>
      </c>
      <c r="C837" s="68" t="s">
        <v>13</v>
      </c>
      <c r="D837" s="69">
        <v>910397</v>
      </c>
      <c r="E837" s="69">
        <v>0</v>
      </c>
      <c r="F837" s="69">
        <v>3215175</v>
      </c>
      <c r="G837" s="69">
        <v>0</v>
      </c>
      <c r="H837" s="69">
        <v>4125572</v>
      </c>
      <c r="I837" s="69">
        <v>0</v>
      </c>
      <c r="J837" s="68" t="s">
        <v>1272</v>
      </c>
    </row>
    <row r="838" spans="1:10">
      <c r="A838" s="68" t="s">
        <v>1411</v>
      </c>
      <c r="B838" s="68" t="s">
        <v>1412</v>
      </c>
      <c r="C838" s="68" t="s">
        <v>13</v>
      </c>
      <c r="D838" s="69">
        <v>0</v>
      </c>
      <c r="E838" s="69">
        <v>0</v>
      </c>
      <c r="F838" s="69">
        <v>6166645</v>
      </c>
      <c r="G838" s="69">
        <v>0</v>
      </c>
      <c r="H838" s="69">
        <v>6166645</v>
      </c>
      <c r="I838" s="69">
        <v>0</v>
      </c>
      <c r="J838" s="68" t="s">
        <v>1265</v>
      </c>
    </row>
    <row r="839" spans="1:10">
      <c r="A839" s="68" t="s">
        <v>1413</v>
      </c>
      <c r="B839" s="68" t="s">
        <v>1414</v>
      </c>
      <c r="C839" s="68" t="s">
        <v>13</v>
      </c>
      <c r="D839" s="69">
        <v>1444046</v>
      </c>
      <c r="E839" s="69">
        <v>0</v>
      </c>
      <c r="F839" s="69">
        <v>3328425</v>
      </c>
      <c r="G839" s="69">
        <v>0</v>
      </c>
      <c r="H839" s="69">
        <v>4772471</v>
      </c>
      <c r="I839" s="69">
        <v>0</v>
      </c>
      <c r="J839" s="68" t="s">
        <v>778</v>
      </c>
    </row>
    <row r="840" spans="1:10">
      <c r="A840" s="68" t="s">
        <v>1415</v>
      </c>
      <c r="B840" s="68" t="s">
        <v>1416</v>
      </c>
      <c r="C840" s="68" t="s">
        <v>13</v>
      </c>
      <c r="D840" s="69">
        <v>0</v>
      </c>
      <c r="E840" s="69">
        <v>0</v>
      </c>
      <c r="F840" s="69">
        <v>2524259</v>
      </c>
      <c r="G840" s="69">
        <v>0</v>
      </c>
      <c r="H840" s="69">
        <v>2524259</v>
      </c>
      <c r="I840" s="69">
        <v>0</v>
      </c>
      <c r="J840" s="68" t="s">
        <v>781</v>
      </c>
    </row>
    <row r="841" spans="1:10">
      <c r="A841" s="68" t="s">
        <v>1417</v>
      </c>
      <c r="B841" s="68" t="s">
        <v>1418</v>
      </c>
      <c r="C841" s="68" t="s">
        <v>13</v>
      </c>
      <c r="D841" s="69">
        <v>4791269</v>
      </c>
      <c r="E841" s="69">
        <v>0</v>
      </c>
      <c r="F841" s="69">
        <v>6146502</v>
      </c>
      <c r="G841" s="69">
        <v>0</v>
      </c>
      <c r="H841" s="69">
        <v>10937771</v>
      </c>
      <c r="I841" s="69">
        <v>0</v>
      </c>
      <c r="J841" s="68" t="s">
        <v>1265</v>
      </c>
    </row>
    <row r="842" spans="1:10">
      <c r="A842" s="68" t="s">
        <v>1419</v>
      </c>
      <c r="B842" s="68" t="s">
        <v>1420</v>
      </c>
      <c r="C842" s="68" t="s">
        <v>13</v>
      </c>
      <c r="D842" s="69">
        <v>1587211</v>
      </c>
      <c r="E842" s="69">
        <v>0</v>
      </c>
      <c r="F842" s="69">
        <v>4738058</v>
      </c>
      <c r="G842" s="69">
        <v>0</v>
      </c>
      <c r="H842" s="69">
        <v>6325269</v>
      </c>
      <c r="I842" s="69">
        <v>0</v>
      </c>
      <c r="J842" s="68" t="s">
        <v>1265</v>
      </c>
    </row>
    <row r="843" spans="1:10">
      <c r="A843" s="68" t="s">
        <v>1421</v>
      </c>
      <c r="B843" s="68" t="s">
        <v>1422</v>
      </c>
      <c r="C843" s="68" t="s">
        <v>13</v>
      </c>
      <c r="D843" s="69">
        <v>793055</v>
      </c>
      <c r="E843" s="69">
        <v>0</v>
      </c>
      <c r="F843" s="69">
        <v>11096400</v>
      </c>
      <c r="G843" s="69">
        <v>0</v>
      </c>
      <c r="H843" s="69">
        <v>11889455</v>
      </c>
      <c r="I843" s="69">
        <v>0</v>
      </c>
      <c r="J843" s="68" t="s">
        <v>1265</v>
      </c>
    </row>
    <row r="844" spans="1:10">
      <c r="A844" s="68" t="s">
        <v>1423</v>
      </c>
      <c r="B844" s="68" t="s">
        <v>1424</v>
      </c>
      <c r="C844" s="68" t="s">
        <v>13</v>
      </c>
      <c r="D844" s="69">
        <v>2472871</v>
      </c>
      <c r="E844" s="69">
        <v>0</v>
      </c>
      <c r="F844" s="69">
        <v>12126246</v>
      </c>
      <c r="G844" s="69">
        <v>0</v>
      </c>
      <c r="H844" s="69">
        <v>14599117</v>
      </c>
      <c r="I844" s="69">
        <v>0</v>
      </c>
      <c r="J844" s="68" t="s">
        <v>1265</v>
      </c>
    </row>
    <row r="845" spans="1:10">
      <c r="A845" s="68" t="s">
        <v>1425</v>
      </c>
      <c r="B845" s="68" t="s">
        <v>1426</v>
      </c>
      <c r="C845" s="68" t="s">
        <v>13</v>
      </c>
      <c r="D845" s="69">
        <v>6064091</v>
      </c>
      <c r="E845" s="69">
        <v>0</v>
      </c>
      <c r="F845" s="69">
        <v>3141039</v>
      </c>
      <c r="G845" s="69">
        <v>0</v>
      </c>
      <c r="H845" s="69">
        <v>9205130</v>
      </c>
      <c r="I845" s="69">
        <v>0</v>
      </c>
      <c r="J845" s="68" t="s">
        <v>1265</v>
      </c>
    </row>
    <row r="846" spans="1:10">
      <c r="A846" s="68" t="s">
        <v>1427</v>
      </c>
      <c r="B846" s="68" t="s">
        <v>1428</v>
      </c>
      <c r="C846" s="68" t="s">
        <v>13</v>
      </c>
      <c r="D846" s="69">
        <v>5264240</v>
      </c>
      <c r="E846" s="69">
        <v>0</v>
      </c>
      <c r="F846" s="69">
        <v>10647238</v>
      </c>
      <c r="G846" s="69">
        <v>0</v>
      </c>
      <c r="H846" s="69">
        <v>15911478</v>
      </c>
      <c r="I846" s="69">
        <v>0</v>
      </c>
      <c r="J846" s="68" t="s">
        <v>1265</v>
      </c>
    </row>
    <row r="847" spans="1:10">
      <c r="A847" s="68" t="s">
        <v>1429</v>
      </c>
      <c r="B847" s="68" t="s">
        <v>1430</v>
      </c>
      <c r="C847" s="68" t="s">
        <v>13</v>
      </c>
      <c r="D847" s="69">
        <v>1598913</v>
      </c>
      <c r="E847" s="69">
        <v>0</v>
      </c>
      <c r="F847" s="69">
        <v>2192026</v>
      </c>
      <c r="G847" s="69">
        <v>0</v>
      </c>
      <c r="H847" s="69">
        <v>3790939</v>
      </c>
      <c r="I847" s="69">
        <v>0</v>
      </c>
      <c r="J847" s="68" t="s">
        <v>781</v>
      </c>
    </row>
    <row r="848" spans="1:10">
      <c r="A848" s="68" t="s">
        <v>1431</v>
      </c>
      <c r="B848" s="68" t="s">
        <v>1432</v>
      </c>
      <c r="C848" s="68" t="s">
        <v>13</v>
      </c>
      <c r="D848" s="69">
        <v>3849481</v>
      </c>
      <c r="E848" s="69">
        <v>0</v>
      </c>
      <c r="F848" s="69">
        <v>5469834</v>
      </c>
      <c r="G848" s="69">
        <v>0</v>
      </c>
      <c r="H848" s="69">
        <v>9319315</v>
      </c>
      <c r="I848" s="69">
        <v>0</v>
      </c>
      <c r="J848" s="68" t="s">
        <v>778</v>
      </c>
    </row>
    <row r="849" spans="1:10">
      <c r="A849" s="68" t="s">
        <v>1433</v>
      </c>
      <c r="B849" s="68" t="s">
        <v>1434</v>
      </c>
      <c r="C849" s="68" t="s">
        <v>13</v>
      </c>
      <c r="D849" s="69">
        <v>0</v>
      </c>
      <c r="E849" s="69">
        <v>0</v>
      </c>
      <c r="F849" s="69">
        <v>3502949</v>
      </c>
      <c r="G849" s="69">
        <v>0</v>
      </c>
      <c r="H849" s="69">
        <v>3502949</v>
      </c>
      <c r="I849" s="69">
        <v>0</v>
      </c>
      <c r="J849" s="68" t="s">
        <v>778</v>
      </c>
    </row>
    <row r="850" spans="1:10">
      <c r="A850" s="68" t="s">
        <v>1435</v>
      </c>
      <c r="B850" s="68" t="s">
        <v>1436</v>
      </c>
      <c r="C850" s="68" t="s">
        <v>13</v>
      </c>
      <c r="D850" s="69">
        <v>0</v>
      </c>
      <c r="E850" s="69">
        <v>0</v>
      </c>
      <c r="F850" s="69">
        <v>3278869</v>
      </c>
      <c r="G850" s="69">
        <v>0</v>
      </c>
      <c r="H850" s="69">
        <v>3278869</v>
      </c>
      <c r="I850" s="69">
        <v>0</v>
      </c>
      <c r="J850" s="68" t="s">
        <v>1265</v>
      </c>
    </row>
    <row r="851" spans="1:10">
      <c r="A851" s="68" t="s">
        <v>1437</v>
      </c>
      <c r="B851" s="68" t="s">
        <v>1438</v>
      </c>
      <c r="C851" s="68" t="s">
        <v>13</v>
      </c>
      <c r="D851" s="69">
        <v>2319649</v>
      </c>
      <c r="E851" s="69">
        <v>0</v>
      </c>
      <c r="F851" s="69">
        <v>13658929</v>
      </c>
      <c r="G851" s="69">
        <v>0</v>
      </c>
      <c r="H851" s="69">
        <v>15978578</v>
      </c>
      <c r="I851" s="69">
        <v>0</v>
      </c>
      <c r="J851" s="68" t="s">
        <v>781</v>
      </c>
    </row>
    <row r="852" spans="1:10">
      <c r="A852" s="68" t="s">
        <v>1439</v>
      </c>
      <c r="B852" s="68" t="s">
        <v>1440</v>
      </c>
      <c r="C852" s="68" t="s">
        <v>13</v>
      </c>
      <c r="D852" s="69">
        <v>0</v>
      </c>
      <c r="E852" s="69">
        <v>0</v>
      </c>
      <c r="F852" s="69">
        <v>6161897</v>
      </c>
      <c r="G852" s="69">
        <v>0</v>
      </c>
      <c r="H852" s="69">
        <v>6161897</v>
      </c>
      <c r="I852" s="69">
        <v>0</v>
      </c>
      <c r="J852" s="68" t="s">
        <v>778</v>
      </c>
    </row>
    <row r="853" spans="1:10">
      <c r="A853" s="68" t="s">
        <v>1441</v>
      </c>
      <c r="B853" s="68" t="s">
        <v>1442</v>
      </c>
      <c r="C853" s="68" t="s">
        <v>13</v>
      </c>
      <c r="D853" s="69">
        <v>3674343</v>
      </c>
      <c r="E853" s="69">
        <v>0</v>
      </c>
      <c r="F853" s="69">
        <v>4759601</v>
      </c>
      <c r="G853" s="69">
        <v>0</v>
      </c>
      <c r="H853" s="69">
        <v>8433944</v>
      </c>
      <c r="I853" s="69">
        <v>0</v>
      </c>
      <c r="J853" s="68" t="s">
        <v>781</v>
      </c>
    </row>
    <row r="854" spans="1:10">
      <c r="A854" s="68" t="s">
        <v>1443</v>
      </c>
      <c r="B854" s="68" t="s">
        <v>1444</v>
      </c>
      <c r="C854" s="68" t="s">
        <v>13</v>
      </c>
      <c r="D854" s="69">
        <v>2684421</v>
      </c>
      <c r="E854" s="69">
        <v>0</v>
      </c>
      <c r="F854" s="69">
        <v>3168814</v>
      </c>
      <c r="G854" s="69">
        <v>0</v>
      </c>
      <c r="H854" s="69">
        <v>5853235</v>
      </c>
      <c r="I854" s="69">
        <v>0</v>
      </c>
      <c r="J854" s="68" t="s">
        <v>1265</v>
      </c>
    </row>
    <row r="855" spans="1:10">
      <c r="A855" s="68" t="s">
        <v>1445</v>
      </c>
      <c r="B855" s="68" t="s">
        <v>1446</v>
      </c>
      <c r="C855" s="68" t="s">
        <v>13</v>
      </c>
      <c r="D855" s="69">
        <v>3889766</v>
      </c>
      <c r="E855" s="69">
        <v>0</v>
      </c>
      <c r="F855" s="69">
        <v>5862180</v>
      </c>
      <c r="G855" s="69">
        <v>0</v>
      </c>
      <c r="H855" s="69">
        <v>9751946</v>
      </c>
      <c r="I855" s="69">
        <v>0</v>
      </c>
      <c r="J855" s="68" t="s">
        <v>1265</v>
      </c>
    </row>
    <row r="856" spans="1:10">
      <c r="A856" s="68" t="s">
        <v>1447</v>
      </c>
      <c r="B856" s="68" t="s">
        <v>1448</v>
      </c>
      <c r="C856" s="68" t="s">
        <v>13</v>
      </c>
      <c r="D856" s="69">
        <v>0</v>
      </c>
      <c r="E856" s="69">
        <v>0</v>
      </c>
      <c r="F856" s="69">
        <v>4536441</v>
      </c>
      <c r="G856" s="69">
        <v>0</v>
      </c>
      <c r="H856" s="69">
        <v>4536441</v>
      </c>
      <c r="I856" s="69">
        <v>0</v>
      </c>
      <c r="J856" s="68" t="s">
        <v>1265</v>
      </c>
    </row>
    <row r="857" spans="1:10">
      <c r="A857" s="68" t="s">
        <v>1449</v>
      </c>
      <c r="B857" s="68" t="s">
        <v>1450</v>
      </c>
      <c r="C857" s="68" t="s">
        <v>13</v>
      </c>
      <c r="D857" s="69">
        <v>2684421</v>
      </c>
      <c r="E857" s="69">
        <v>0</v>
      </c>
      <c r="F857" s="69">
        <v>7131188</v>
      </c>
      <c r="G857" s="69">
        <v>0</v>
      </c>
      <c r="H857" s="69">
        <v>9815609</v>
      </c>
      <c r="I857" s="69">
        <v>0</v>
      </c>
      <c r="J857" s="68" t="s">
        <v>1265</v>
      </c>
    </row>
    <row r="858" spans="1:10">
      <c r="A858" s="68" t="s">
        <v>1451</v>
      </c>
      <c r="B858" s="68" t="s">
        <v>1452</v>
      </c>
      <c r="C858" s="68" t="s">
        <v>13</v>
      </c>
      <c r="D858" s="69">
        <v>0</v>
      </c>
      <c r="E858" s="69">
        <v>0</v>
      </c>
      <c r="F858" s="69">
        <v>6317744</v>
      </c>
      <c r="G858" s="69">
        <v>0</v>
      </c>
      <c r="H858" s="69">
        <v>6317744</v>
      </c>
      <c r="I858" s="69">
        <v>0</v>
      </c>
      <c r="J858" s="68" t="s">
        <v>1265</v>
      </c>
    </row>
    <row r="859" spans="1:10">
      <c r="A859" s="68" t="s">
        <v>1453</v>
      </c>
      <c r="B859" s="68" t="s">
        <v>1454</v>
      </c>
      <c r="C859" s="68" t="s">
        <v>13</v>
      </c>
      <c r="D859" s="69">
        <v>0</v>
      </c>
      <c r="E859" s="69">
        <v>0</v>
      </c>
      <c r="F859" s="69">
        <v>7650694</v>
      </c>
      <c r="G859" s="69">
        <v>0</v>
      </c>
      <c r="H859" s="69">
        <v>7650694</v>
      </c>
      <c r="I859" s="69">
        <v>0</v>
      </c>
      <c r="J859" s="68" t="s">
        <v>1265</v>
      </c>
    </row>
    <row r="860" spans="1:10">
      <c r="A860" s="68" t="s">
        <v>1455</v>
      </c>
      <c r="B860" s="68" t="s">
        <v>1456</v>
      </c>
      <c r="C860" s="68" t="s">
        <v>13</v>
      </c>
      <c r="D860" s="69">
        <v>0</v>
      </c>
      <c r="E860" s="69">
        <v>0</v>
      </c>
      <c r="F860" s="69">
        <v>9009026</v>
      </c>
      <c r="G860" s="69">
        <v>0</v>
      </c>
      <c r="H860" s="69">
        <v>9009026</v>
      </c>
      <c r="I860" s="69">
        <v>0</v>
      </c>
      <c r="J860" s="68" t="s">
        <v>1265</v>
      </c>
    </row>
    <row r="861" spans="1:10">
      <c r="A861" s="68" t="s">
        <v>1457</v>
      </c>
      <c r="B861" s="68" t="s">
        <v>1458</v>
      </c>
      <c r="C861" s="68" t="s">
        <v>13</v>
      </c>
      <c r="D861" s="69">
        <v>0</v>
      </c>
      <c r="E861" s="69">
        <v>0</v>
      </c>
      <c r="F861" s="69">
        <v>8548773</v>
      </c>
      <c r="G861" s="69">
        <v>0</v>
      </c>
      <c r="H861" s="69">
        <v>8548773</v>
      </c>
      <c r="I861" s="69">
        <v>0</v>
      </c>
      <c r="J861" s="68" t="s">
        <v>1265</v>
      </c>
    </row>
    <row r="862" spans="1:10">
      <c r="A862" s="68" t="s">
        <v>1459</v>
      </c>
      <c r="B862" s="68" t="s">
        <v>1460</v>
      </c>
      <c r="C862" s="68" t="s">
        <v>13</v>
      </c>
      <c r="D862" s="69">
        <v>1946981</v>
      </c>
      <c r="E862" s="69">
        <v>0</v>
      </c>
      <c r="F862" s="69">
        <v>5232369</v>
      </c>
      <c r="G862" s="69">
        <v>0</v>
      </c>
      <c r="H862" s="69">
        <v>7179350</v>
      </c>
      <c r="I862" s="69">
        <v>0</v>
      </c>
      <c r="J862" s="68" t="s">
        <v>778</v>
      </c>
    </row>
    <row r="863" spans="1:10">
      <c r="A863" s="68" t="s">
        <v>1461</v>
      </c>
      <c r="B863" s="68" t="s">
        <v>1462</v>
      </c>
      <c r="C863" s="68" t="s">
        <v>13</v>
      </c>
      <c r="D863" s="69">
        <v>3655158</v>
      </c>
      <c r="E863" s="69">
        <v>0</v>
      </c>
      <c r="F863" s="69">
        <v>6631507</v>
      </c>
      <c r="G863" s="69">
        <v>0</v>
      </c>
      <c r="H863" s="69">
        <v>10286665</v>
      </c>
      <c r="I863" s="69">
        <v>0</v>
      </c>
      <c r="J863" s="68" t="s">
        <v>781</v>
      </c>
    </row>
    <row r="864" spans="1:10">
      <c r="A864" s="68" t="s">
        <v>1463</v>
      </c>
      <c r="B864" s="68" t="s">
        <v>1464</v>
      </c>
      <c r="C864" s="68" t="s">
        <v>13</v>
      </c>
      <c r="D864" s="69">
        <v>0</v>
      </c>
      <c r="E864" s="69">
        <v>0</v>
      </c>
      <c r="F864" s="69">
        <v>7467172</v>
      </c>
      <c r="G864" s="69">
        <v>0</v>
      </c>
      <c r="H864" s="69">
        <v>7467172</v>
      </c>
      <c r="I864" s="69">
        <v>0</v>
      </c>
      <c r="J864" s="68" t="s">
        <v>778</v>
      </c>
    </row>
    <row r="865" spans="1:10">
      <c r="A865" s="68" t="s">
        <v>1465</v>
      </c>
      <c r="B865" s="68" t="s">
        <v>1466</v>
      </c>
      <c r="C865" s="68" t="s">
        <v>13</v>
      </c>
      <c r="D865" s="69">
        <v>3820420</v>
      </c>
      <c r="E865" s="69">
        <v>0</v>
      </c>
      <c r="F865" s="69">
        <v>3691492</v>
      </c>
      <c r="G865" s="69">
        <v>0</v>
      </c>
      <c r="H865" s="69">
        <v>7511912</v>
      </c>
      <c r="I865" s="69">
        <v>0</v>
      </c>
      <c r="J865" s="68" t="s">
        <v>778</v>
      </c>
    </row>
    <row r="866" spans="1:10">
      <c r="A866" s="68" t="s">
        <v>1467</v>
      </c>
      <c r="B866" s="68" t="s">
        <v>1468</v>
      </c>
      <c r="C866" s="68" t="s">
        <v>13</v>
      </c>
      <c r="D866" s="69">
        <v>0</v>
      </c>
      <c r="E866" s="69">
        <v>0</v>
      </c>
      <c r="F866" s="69">
        <v>3303450</v>
      </c>
      <c r="G866" s="69">
        <v>0</v>
      </c>
      <c r="H866" s="69">
        <v>3303450</v>
      </c>
      <c r="I866" s="69">
        <v>0</v>
      </c>
      <c r="J866" s="68" t="s">
        <v>778</v>
      </c>
    </row>
    <row r="867" spans="1:10">
      <c r="A867" s="68" t="s">
        <v>1469</v>
      </c>
      <c r="B867" s="68" t="s">
        <v>1470</v>
      </c>
      <c r="C867" s="68" t="s">
        <v>13</v>
      </c>
      <c r="D867" s="69">
        <v>0</v>
      </c>
      <c r="E867" s="69">
        <v>0</v>
      </c>
      <c r="F867" s="69">
        <v>3644070</v>
      </c>
      <c r="G867" s="69">
        <v>0</v>
      </c>
      <c r="H867" s="69">
        <v>3644070</v>
      </c>
      <c r="I867" s="69">
        <v>0</v>
      </c>
      <c r="J867" s="68" t="s">
        <v>1265</v>
      </c>
    </row>
    <row r="868" spans="1:10">
      <c r="A868" s="68" t="s">
        <v>1471</v>
      </c>
      <c r="B868" s="68" t="s">
        <v>1472</v>
      </c>
      <c r="C868" s="68" t="s">
        <v>13</v>
      </c>
      <c r="D868" s="69">
        <v>2691636</v>
      </c>
      <c r="E868" s="69">
        <v>0</v>
      </c>
      <c r="F868" s="69">
        <v>6266849</v>
      </c>
      <c r="G868" s="69">
        <v>0</v>
      </c>
      <c r="H868" s="69">
        <v>8958485</v>
      </c>
      <c r="I868" s="69">
        <v>0</v>
      </c>
      <c r="J868" s="68" t="s">
        <v>1265</v>
      </c>
    </row>
    <row r="869" spans="1:10">
      <c r="A869" s="68" t="s">
        <v>1473</v>
      </c>
      <c r="B869" s="68" t="s">
        <v>1474</v>
      </c>
      <c r="C869" s="68" t="s">
        <v>13</v>
      </c>
      <c r="D869" s="69">
        <v>0</v>
      </c>
      <c r="E869" s="69">
        <v>0</v>
      </c>
      <c r="F869" s="69">
        <v>6751971</v>
      </c>
      <c r="G869" s="69">
        <v>0</v>
      </c>
      <c r="H869" s="69">
        <v>6751971</v>
      </c>
      <c r="I869" s="69">
        <v>0</v>
      </c>
      <c r="J869" s="68" t="s">
        <v>1265</v>
      </c>
    </row>
    <row r="870" spans="1:10">
      <c r="A870" s="68" t="s">
        <v>1475</v>
      </c>
      <c r="B870" s="68" t="s">
        <v>1476</v>
      </c>
      <c r="C870" s="68" t="s">
        <v>13</v>
      </c>
      <c r="D870" s="69">
        <v>0</v>
      </c>
      <c r="E870" s="69">
        <v>0</v>
      </c>
      <c r="F870" s="69">
        <v>8663286</v>
      </c>
      <c r="G870" s="69">
        <v>0</v>
      </c>
      <c r="H870" s="69">
        <v>8663286</v>
      </c>
      <c r="I870" s="69">
        <v>0</v>
      </c>
      <c r="J870" s="68" t="s">
        <v>1265</v>
      </c>
    </row>
    <row r="871" spans="1:10">
      <c r="A871" s="68" t="s">
        <v>1477</v>
      </c>
      <c r="B871" s="68" t="s">
        <v>1478</v>
      </c>
      <c r="C871" s="68" t="s">
        <v>13</v>
      </c>
      <c r="D871" s="69">
        <v>1640140</v>
      </c>
      <c r="E871" s="69">
        <v>0</v>
      </c>
      <c r="F871" s="69">
        <v>2179533</v>
      </c>
      <c r="G871" s="69">
        <v>0</v>
      </c>
      <c r="H871" s="69">
        <v>3819673</v>
      </c>
      <c r="I871" s="69">
        <v>0</v>
      </c>
      <c r="J871" s="68" t="s">
        <v>1265</v>
      </c>
    </row>
    <row r="872" spans="1:10">
      <c r="A872" s="68" t="s">
        <v>1479</v>
      </c>
      <c r="B872" s="68" t="s">
        <v>1480</v>
      </c>
      <c r="C872" s="68" t="s">
        <v>13</v>
      </c>
      <c r="D872" s="69">
        <v>0</v>
      </c>
      <c r="E872" s="69">
        <v>0</v>
      </c>
      <c r="F872" s="69">
        <v>8883650</v>
      </c>
      <c r="G872" s="69">
        <v>0</v>
      </c>
      <c r="H872" s="69">
        <v>8883650</v>
      </c>
      <c r="I872" s="69">
        <v>0</v>
      </c>
      <c r="J872" s="68" t="s">
        <v>1265</v>
      </c>
    </row>
    <row r="873" spans="1:10">
      <c r="A873" s="68" t="s">
        <v>1481</v>
      </c>
      <c r="B873" s="68" t="s">
        <v>1482</v>
      </c>
      <c r="C873" s="68" t="s">
        <v>13</v>
      </c>
      <c r="D873" s="69">
        <v>3179107</v>
      </c>
      <c r="E873" s="69">
        <v>0</v>
      </c>
      <c r="F873" s="69">
        <v>4571398</v>
      </c>
      <c r="G873" s="69">
        <v>0</v>
      </c>
      <c r="H873" s="69">
        <v>7750505</v>
      </c>
      <c r="I873" s="69">
        <v>0</v>
      </c>
      <c r="J873" s="68" t="s">
        <v>1265</v>
      </c>
    </row>
    <row r="874" spans="1:10">
      <c r="A874" s="68" t="s">
        <v>1483</v>
      </c>
      <c r="B874" s="68" t="s">
        <v>1484</v>
      </c>
      <c r="C874" s="68" t="s">
        <v>13</v>
      </c>
      <c r="D874" s="69">
        <v>0</v>
      </c>
      <c r="E874" s="69">
        <v>0</v>
      </c>
      <c r="F874" s="69">
        <v>5776118</v>
      </c>
      <c r="G874" s="69">
        <v>0</v>
      </c>
      <c r="H874" s="69">
        <v>5776118</v>
      </c>
      <c r="I874" s="69">
        <v>0</v>
      </c>
      <c r="J874" s="68" t="s">
        <v>778</v>
      </c>
    </row>
    <row r="875" spans="1:10">
      <c r="A875" s="68" t="s">
        <v>1485</v>
      </c>
      <c r="B875" s="68" t="s">
        <v>1486</v>
      </c>
      <c r="C875" s="68" t="s">
        <v>13</v>
      </c>
      <c r="D875" s="69">
        <v>0</v>
      </c>
      <c r="E875" s="69">
        <v>0</v>
      </c>
      <c r="F875" s="69">
        <v>6767439</v>
      </c>
      <c r="G875" s="69">
        <v>0</v>
      </c>
      <c r="H875" s="69">
        <v>6767439</v>
      </c>
      <c r="I875" s="69">
        <v>0</v>
      </c>
      <c r="J875" s="68" t="s">
        <v>1265</v>
      </c>
    </row>
    <row r="876" spans="1:10">
      <c r="A876" s="68" t="s">
        <v>1487</v>
      </c>
      <c r="B876" s="68" t="s">
        <v>1488</v>
      </c>
      <c r="C876" s="68" t="s">
        <v>13</v>
      </c>
      <c r="D876" s="69">
        <v>0</v>
      </c>
      <c r="E876" s="69">
        <v>0</v>
      </c>
      <c r="F876" s="69">
        <v>20555098</v>
      </c>
      <c r="G876" s="69">
        <v>0</v>
      </c>
      <c r="H876" s="69">
        <v>20555098</v>
      </c>
      <c r="I876" s="69">
        <v>0</v>
      </c>
      <c r="J876" s="68" t="s">
        <v>1265</v>
      </c>
    </row>
    <row r="877" spans="1:10">
      <c r="A877" s="68" t="s">
        <v>1489</v>
      </c>
      <c r="B877" s="68" t="s">
        <v>1490</v>
      </c>
      <c r="C877" s="68" t="s">
        <v>13</v>
      </c>
      <c r="D877" s="69">
        <v>0</v>
      </c>
      <c r="E877" s="69">
        <v>0</v>
      </c>
      <c r="F877" s="69">
        <v>2776450</v>
      </c>
      <c r="G877" s="69">
        <v>0</v>
      </c>
      <c r="H877" s="69">
        <v>2776450</v>
      </c>
      <c r="I877" s="69">
        <v>0</v>
      </c>
      <c r="J877" s="68" t="s">
        <v>1265</v>
      </c>
    </row>
    <row r="878" spans="1:10">
      <c r="A878" s="68" t="s">
        <v>1491</v>
      </c>
      <c r="B878" s="68" t="s">
        <v>1492</v>
      </c>
      <c r="C878" s="68" t="s">
        <v>13</v>
      </c>
      <c r="D878" s="69">
        <v>3099500</v>
      </c>
      <c r="E878" s="69">
        <v>0</v>
      </c>
      <c r="F878" s="69">
        <v>5692683</v>
      </c>
      <c r="G878" s="69">
        <v>0</v>
      </c>
      <c r="H878" s="69">
        <v>8792183</v>
      </c>
      <c r="I878" s="69">
        <v>0</v>
      </c>
      <c r="J878" s="68" t="s">
        <v>1265</v>
      </c>
    </row>
    <row r="879" spans="1:10">
      <c r="A879" s="68" t="s">
        <v>1493</v>
      </c>
      <c r="B879" s="68" t="s">
        <v>1494</v>
      </c>
      <c r="C879" s="68" t="s">
        <v>13</v>
      </c>
      <c r="D879" s="69">
        <v>0</v>
      </c>
      <c r="E879" s="69">
        <v>0</v>
      </c>
      <c r="F879" s="69">
        <v>3470559</v>
      </c>
      <c r="G879" s="69">
        <v>0</v>
      </c>
      <c r="H879" s="69">
        <v>3470559</v>
      </c>
      <c r="I879" s="69">
        <v>0</v>
      </c>
      <c r="J879" s="68" t="s">
        <v>1265</v>
      </c>
    </row>
    <row r="880" spans="1:10">
      <c r="A880" s="68" t="s">
        <v>1495</v>
      </c>
      <c r="B880" s="68" t="s">
        <v>1496</v>
      </c>
      <c r="C880" s="68" t="s">
        <v>13</v>
      </c>
      <c r="D880" s="69">
        <v>0</v>
      </c>
      <c r="E880" s="69">
        <v>0</v>
      </c>
      <c r="F880" s="69">
        <v>4037419</v>
      </c>
      <c r="G880" s="69">
        <v>0</v>
      </c>
      <c r="H880" s="69">
        <v>4037419</v>
      </c>
      <c r="I880" s="69">
        <v>0</v>
      </c>
      <c r="J880" s="68" t="s">
        <v>1265</v>
      </c>
    </row>
    <row r="881" spans="1:10">
      <c r="A881" s="68" t="s">
        <v>1497</v>
      </c>
      <c r="B881" s="68" t="s">
        <v>1498</v>
      </c>
      <c r="C881" s="68" t="s">
        <v>13</v>
      </c>
      <c r="D881" s="69">
        <v>2468284</v>
      </c>
      <c r="E881" s="69">
        <v>0</v>
      </c>
      <c r="F881" s="69">
        <v>5279971</v>
      </c>
      <c r="G881" s="69">
        <v>0</v>
      </c>
      <c r="H881" s="69">
        <v>7748255</v>
      </c>
      <c r="I881" s="69">
        <v>0</v>
      </c>
      <c r="J881" s="68" t="s">
        <v>1265</v>
      </c>
    </row>
    <row r="882" spans="1:10">
      <c r="A882" s="68" t="s">
        <v>1499</v>
      </c>
      <c r="B882" s="68" t="s">
        <v>1500</v>
      </c>
      <c r="C882" s="68" t="s">
        <v>13</v>
      </c>
      <c r="D882" s="69">
        <v>2235686</v>
      </c>
      <c r="E882" s="69">
        <v>0</v>
      </c>
      <c r="F882" s="69">
        <v>5308569</v>
      </c>
      <c r="G882" s="69">
        <v>0</v>
      </c>
      <c r="H882" s="69">
        <v>7544255</v>
      </c>
      <c r="I882" s="69">
        <v>0</v>
      </c>
      <c r="J882" s="68" t="s">
        <v>1265</v>
      </c>
    </row>
    <row r="883" spans="1:10">
      <c r="A883" s="68" t="s">
        <v>1501</v>
      </c>
      <c r="B883" s="68" t="s">
        <v>1502</v>
      </c>
      <c r="C883" s="68" t="s">
        <v>13</v>
      </c>
      <c r="D883" s="69">
        <v>0</v>
      </c>
      <c r="E883" s="69">
        <v>0</v>
      </c>
      <c r="F883" s="69">
        <v>11595233</v>
      </c>
      <c r="G883" s="69">
        <v>0</v>
      </c>
      <c r="H883" s="69">
        <v>11595233</v>
      </c>
      <c r="I883" s="69">
        <v>0</v>
      </c>
      <c r="J883" s="68" t="s">
        <v>1265</v>
      </c>
    </row>
    <row r="884" spans="1:10">
      <c r="A884" s="68" t="s">
        <v>1503</v>
      </c>
      <c r="B884" s="68" t="s">
        <v>1504</v>
      </c>
      <c r="C884" s="68" t="s">
        <v>13</v>
      </c>
      <c r="D884" s="69">
        <v>0</v>
      </c>
      <c r="E884" s="69">
        <v>0</v>
      </c>
      <c r="F884" s="69">
        <v>4986223</v>
      </c>
      <c r="G884" s="69">
        <v>0</v>
      </c>
      <c r="H884" s="69">
        <v>4986223</v>
      </c>
      <c r="I884" s="69">
        <v>0</v>
      </c>
      <c r="J884" s="68" t="s">
        <v>778</v>
      </c>
    </row>
    <row r="885" spans="1:10">
      <c r="A885" s="68" t="s">
        <v>1505</v>
      </c>
      <c r="B885" s="68" t="s">
        <v>1506</v>
      </c>
      <c r="C885" s="68" t="s">
        <v>13</v>
      </c>
      <c r="D885" s="69">
        <v>0</v>
      </c>
      <c r="E885" s="69">
        <v>0</v>
      </c>
      <c r="F885" s="69">
        <v>6884840</v>
      </c>
      <c r="G885" s="69">
        <v>0</v>
      </c>
      <c r="H885" s="69">
        <v>6884840</v>
      </c>
      <c r="I885" s="69">
        <v>0</v>
      </c>
      <c r="J885" s="68" t="s">
        <v>1265</v>
      </c>
    </row>
    <row r="886" spans="1:10">
      <c r="A886" s="68" t="s">
        <v>1507</v>
      </c>
      <c r="B886" s="68" t="s">
        <v>1508</v>
      </c>
      <c r="C886" s="68" t="s">
        <v>13</v>
      </c>
      <c r="D886" s="69">
        <v>0</v>
      </c>
      <c r="E886" s="69">
        <v>0</v>
      </c>
      <c r="F886" s="69">
        <v>7979038</v>
      </c>
      <c r="G886" s="69">
        <v>0</v>
      </c>
      <c r="H886" s="69">
        <v>7979038</v>
      </c>
      <c r="I886" s="69">
        <v>0</v>
      </c>
      <c r="J886" s="68" t="s">
        <v>1265</v>
      </c>
    </row>
    <row r="887" spans="1:10">
      <c r="A887" s="68" t="s">
        <v>1509</v>
      </c>
      <c r="B887" s="68" t="s">
        <v>1510</v>
      </c>
      <c r="C887" s="68" t="s">
        <v>13</v>
      </c>
      <c r="D887" s="69">
        <v>0</v>
      </c>
      <c r="E887" s="69">
        <v>0</v>
      </c>
      <c r="F887" s="69">
        <v>9751578</v>
      </c>
      <c r="G887" s="69">
        <v>0</v>
      </c>
      <c r="H887" s="69">
        <v>9751578</v>
      </c>
      <c r="I887" s="69">
        <v>0</v>
      </c>
      <c r="J887" s="68" t="s">
        <v>1265</v>
      </c>
    </row>
    <row r="888" spans="1:10">
      <c r="A888" s="68" t="s">
        <v>1511</v>
      </c>
      <c r="B888" s="68" t="s">
        <v>1512</v>
      </c>
      <c r="C888" s="68" t="s">
        <v>13</v>
      </c>
      <c r="D888" s="69">
        <v>0</v>
      </c>
      <c r="E888" s="69">
        <v>0</v>
      </c>
      <c r="F888" s="69">
        <v>12765430</v>
      </c>
      <c r="G888" s="69">
        <v>0</v>
      </c>
      <c r="H888" s="69">
        <v>12765430</v>
      </c>
      <c r="I888" s="69">
        <v>0</v>
      </c>
      <c r="J888" s="68" t="s">
        <v>1265</v>
      </c>
    </row>
    <row r="889" spans="1:10">
      <c r="A889" s="68" t="s">
        <v>1513</v>
      </c>
      <c r="B889" s="68" t="s">
        <v>1514</v>
      </c>
      <c r="C889" s="68" t="s">
        <v>13</v>
      </c>
      <c r="D889" s="69">
        <v>0</v>
      </c>
      <c r="E889" s="69">
        <v>0</v>
      </c>
      <c r="F889" s="69">
        <v>12146220</v>
      </c>
      <c r="G889" s="69">
        <v>0</v>
      </c>
      <c r="H889" s="69">
        <v>12146220</v>
      </c>
      <c r="I889" s="69">
        <v>0</v>
      </c>
      <c r="J889" s="68" t="s">
        <v>1265</v>
      </c>
    </row>
    <row r="890" spans="1:10">
      <c r="A890" s="68" t="s">
        <v>1515</v>
      </c>
      <c r="B890" s="68" t="s">
        <v>1516</v>
      </c>
      <c r="C890" s="68" t="s">
        <v>13</v>
      </c>
      <c r="D890" s="69">
        <v>3129104</v>
      </c>
      <c r="E890" s="69">
        <v>0</v>
      </c>
      <c r="F890" s="69">
        <v>2166275</v>
      </c>
      <c r="G890" s="69">
        <v>0</v>
      </c>
      <c r="H890" s="69">
        <v>5295379</v>
      </c>
      <c r="I890" s="69">
        <v>0</v>
      </c>
      <c r="J890" s="68" t="s">
        <v>778</v>
      </c>
    </row>
    <row r="891" spans="1:10">
      <c r="A891" s="68" t="s">
        <v>1517</v>
      </c>
      <c r="B891" s="68" t="s">
        <v>1518</v>
      </c>
      <c r="C891" s="68" t="s">
        <v>13</v>
      </c>
      <c r="D891" s="69">
        <v>0</v>
      </c>
      <c r="E891" s="69">
        <v>0</v>
      </c>
      <c r="F891" s="69">
        <v>4870499</v>
      </c>
      <c r="G891" s="69">
        <v>0</v>
      </c>
      <c r="H891" s="69">
        <v>4870499</v>
      </c>
      <c r="I891" s="69">
        <v>0</v>
      </c>
      <c r="J891" s="68" t="s">
        <v>781</v>
      </c>
    </row>
    <row r="892" spans="1:10">
      <c r="A892" s="68" t="s">
        <v>1519</v>
      </c>
      <c r="B892" s="68" t="s">
        <v>1520</v>
      </c>
      <c r="C892" s="68" t="s">
        <v>13</v>
      </c>
      <c r="D892" s="69">
        <v>0</v>
      </c>
      <c r="E892" s="69">
        <v>0</v>
      </c>
      <c r="F892" s="69">
        <v>7918681</v>
      </c>
      <c r="G892" s="69">
        <v>0</v>
      </c>
      <c r="H892" s="69">
        <v>7918681</v>
      </c>
      <c r="I892" s="69">
        <v>0</v>
      </c>
      <c r="J892" s="68" t="s">
        <v>1265</v>
      </c>
    </row>
    <row r="893" spans="1:10">
      <c r="A893" s="68" t="s">
        <v>1521</v>
      </c>
      <c r="B893" s="68" t="s">
        <v>1522</v>
      </c>
      <c r="C893" s="68" t="s">
        <v>13</v>
      </c>
      <c r="D893" s="69">
        <v>0</v>
      </c>
      <c r="E893" s="69">
        <v>0</v>
      </c>
      <c r="F893" s="69">
        <v>3070273</v>
      </c>
      <c r="G893" s="69">
        <v>0</v>
      </c>
      <c r="H893" s="69">
        <v>3070273</v>
      </c>
      <c r="I893" s="69">
        <v>0</v>
      </c>
      <c r="J893" s="68" t="s">
        <v>781</v>
      </c>
    </row>
    <row r="894" spans="1:10">
      <c r="A894" s="68" t="s">
        <v>1523</v>
      </c>
      <c r="B894" s="68" t="s">
        <v>1524</v>
      </c>
      <c r="C894" s="68" t="s">
        <v>13</v>
      </c>
      <c r="D894" s="69">
        <v>0</v>
      </c>
      <c r="E894" s="69">
        <v>0</v>
      </c>
      <c r="F894" s="69">
        <v>9070802</v>
      </c>
      <c r="G894" s="69">
        <v>0</v>
      </c>
      <c r="H894" s="69">
        <v>9070802</v>
      </c>
      <c r="I894" s="69">
        <v>0</v>
      </c>
      <c r="J894" s="68" t="s">
        <v>1265</v>
      </c>
    </row>
    <row r="895" spans="1:10">
      <c r="A895" s="68" t="s">
        <v>1525</v>
      </c>
      <c r="B895" s="68" t="s">
        <v>1526</v>
      </c>
      <c r="C895" s="68" t="s">
        <v>13</v>
      </c>
      <c r="D895" s="69">
        <v>0</v>
      </c>
      <c r="E895" s="69">
        <v>0</v>
      </c>
      <c r="F895" s="69">
        <v>5140426</v>
      </c>
      <c r="G895" s="69">
        <v>0</v>
      </c>
      <c r="H895" s="69">
        <v>5140426</v>
      </c>
      <c r="I895" s="69">
        <v>0</v>
      </c>
      <c r="J895" s="68" t="s">
        <v>1265</v>
      </c>
    </row>
    <row r="896" spans="1:10">
      <c r="A896" s="68" t="s">
        <v>1527</v>
      </c>
      <c r="B896" s="68" t="s">
        <v>1528</v>
      </c>
      <c r="C896" s="68" t="s">
        <v>13</v>
      </c>
      <c r="D896" s="69">
        <v>0</v>
      </c>
      <c r="E896" s="69">
        <v>0</v>
      </c>
      <c r="F896" s="69">
        <v>5221140</v>
      </c>
      <c r="G896" s="69">
        <v>0</v>
      </c>
      <c r="H896" s="69">
        <v>5221140</v>
      </c>
      <c r="I896" s="69">
        <v>0</v>
      </c>
      <c r="J896" s="68" t="s">
        <v>1265</v>
      </c>
    </row>
    <row r="897" spans="1:10">
      <c r="A897" s="68" t="s">
        <v>1529</v>
      </c>
      <c r="B897" s="68" t="s">
        <v>1530</v>
      </c>
      <c r="C897" s="68" t="s">
        <v>13</v>
      </c>
      <c r="D897" s="69">
        <v>0</v>
      </c>
      <c r="E897" s="69">
        <v>0</v>
      </c>
      <c r="F897" s="69">
        <v>12242668</v>
      </c>
      <c r="G897" s="69">
        <v>0</v>
      </c>
      <c r="H897" s="69">
        <v>12242668</v>
      </c>
      <c r="I897" s="69">
        <v>0</v>
      </c>
      <c r="J897" s="68" t="s">
        <v>1265</v>
      </c>
    </row>
    <row r="898" spans="1:10">
      <c r="A898" s="68" t="s">
        <v>1531</v>
      </c>
      <c r="B898" s="68" t="s">
        <v>1532</v>
      </c>
      <c r="C898" s="68" t="s">
        <v>13</v>
      </c>
      <c r="D898" s="69">
        <v>0</v>
      </c>
      <c r="E898" s="69">
        <v>0</v>
      </c>
      <c r="F898" s="69">
        <v>3972785</v>
      </c>
      <c r="G898" s="69">
        <v>0</v>
      </c>
      <c r="H898" s="69">
        <v>3972785</v>
      </c>
      <c r="I898" s="69">
        <v>0</v>
      </c>
      <c r="J898" s="68" t="s">
        <v>781</v>
      </c>
    </row>
    <row r="899" spans="1:10">
      <c r="A899" s="68" t="s">
        <v>1533</v>
      </c>
      <c r="B899" s="68" t="s">
        <v>1534</v>
      </c>
      <c r="C899" s="68" t="s">
        <v>13</v>
      </c>
      <c r="D899" s="69">
        <v>0</v>
      </c>
      <c r="E899" s="69">
        <v>0</v>
      </c>
      <c r="F899" s="69">
        <v>3736687</v>
      </c>
      <c r="G899" s="69">
        <v>0</v>
      </c>
      <c r="H899" s="69">
        <v>3736687</v>
      </c>
      <c r="I899" s="69">
        <v>0</v>
      </c>
      <c r="J899" s="68" t="s">
        <v>781</v>
      </c>
    </row>
    <row r="900" spans="1:10">
      <c r="A900" s="68" t="s">
        <v>1535</v>
      </c>
      <c r="B900" s="68" t="s">
        <v>1536</v>
      </c>
      <c r="C900" s="68" t="s">
        <v>13</v>
      </c>
      <c r="D900" s="69">
        <v>0</v>
      </c>
      <c r="E900" s="69">
        <v>0</v>
      </c>
      <c r="F900" s="69">
        <v>4939419</v>
      </c>
      <c r="G900" s="69">
        <v>0</v>
      </c>
      <c r="H900" s="69">
        <v>4939419</v>
      </c>
      <c r="I900" s="69">
        <v>0</v>
      </c>
      <c r="J900" s="68" t="s">
        <v>1265</v>
      </c>
    </row>
    <row r="901" spans="1:10">
      <c r="A901" s="68" t="s">
        <v>1537</v>
      </c>
      <c r="B901" s="68" t="s">
        <v>1538</v>
      </c>
      <c r="C901" s="68" t="s">
        <v>13</v>
      </c>
      <c r="D901" s="69">
        <v>0</v>
      </c>
      <c r="E901" s="69">
        <v>0</v>
      </c>
      <c r="F901" s="69">
        <v>8016353</v>
      </c>
      <c r="G901" s="69">
        <v>0</v>
      </c>
      <c r="H901" s="69">
        <v>8016353</v>
      </c>
      <c r="I901" s="69">
        <v>0</v>
      </c>
      <c r="J901" s="68" t="s">
        <v>781</v>
      </c>
    </row>
    <row r="902" spans="1:10">
      <c r="A902" s="68" t="s">
        <v>1539</v>
      </c>
      <c r="B902" s="68" t="s">
        <v>1540</v>
      </c>
      <c r="C902" s="68" t="s">
        <v>13</v>
      </c>
      <c r="D902" s="69">
        <v>0</v>
      </c>
      <c r="E902" s="69">
        <v>0</v>
      </c>
      <c r="F902" s="69">
        <v>9464555</v>
      </c>
      <c r="G902" s="69">
        <v>0</v>
      </c>
      <c r="H902" s="69">
        <v>9464555</v>
      </c>
      <c r="I902" s="69">
        <v>0</v>
      </c>
      <c r="J902" s="68" t="s">
        <v>1265</v>
      </c>
    </row>
    <row r="903" spans="1:10">
      <c r="A903" s="68" t="s">
        <v>1541</v>
      </c>
      <c r="B903" s="68" t="s">
        <v>1542</v>
      </c>
      <c r="C903" s="68" t="s">
        <v>13</v>
      </c>
      <c r="D903" s="69">
        <v>0</v>
      </c>
      <c r="E903" s="69">
        <v>0</v>
      </c>
      <c r="F903" s="69">
        <v>5993121</v>
      </c>
      <c r="G903" s="69">
        <v>0</v>
      </c>
      <c r="H903" s="69">
        <v>5993121</v>
      </c>
      <c r="I903" s="69">
        <v>0</v>
      </c>
      <c r="J903" s="68" t="s">
        <v>1265</v>
      </c>
    </row>
    <row r="904" spans="1:10">
      <c r="A904" s="68" t="s">
        <v>1543</v>
      </c>
      <c r="B904" s="68" t="s">
        <v>1544</v>
      </c>
      <c r="C904" s="68" t="s">
        <v>13</v>
      </c>
      <c r="D904" s="69">
        <v>0</v>
      </c>
      <c r="E904" s="69">
        <v>0</v>
      </c>
      <c r="F904" s="69">
        <v>4994620</v>
      </c>
      <c r="G904" s="69">
        <v>0</v>
      </c>
      <c r="H904" s="69">
        <v>4994620</v>
      </c>
      <c r="I904" s="69">
        <v>0</v>
      </c>
      <c r="J904" s="68" t="s">
        <v>1265</v>
      </c>
    </row>
    <row r="905" spans="1:10">
      <c r="A905" s="68" t="s">
        <v>1545</v>
      </c>
      <c r="B905" s="68" t="s">
        <v>1546</v>
      </c>
      <c r="C905" s="68" t="s">
        <v>13</v>
      </c>
      <c r="D905" s="69">
        <v>0</v>
      </c>
      <c r="E905" s="69">
        <v>0</v>
      </c>
      <c r="F905" s="69">
        <v>7054250</v>
      </c>
      <c r="G905" s="69">
        <v>0</v>
      </c>
      <c r="H905" s="69">
        <v>7054250</v>
      </c>
      <c r="I905" s="69">
        <v>0</v>
      </c>
      <c r="J905" s="68" t="s">
        <v>1265</v>
      </c>
    </row>
    <row r="906" spans="1:10">
      <c r="A906" s="68" t="s">
        <v>1547</v>
      </c>
      <c r="B906" s="68" t="s">
        <v>1548</v>
      </c>
      <c r="C906" s="68" t="s">
        <v>13</v>
      </c>
      <c r="D906" s="69">
        <v>0</v>
      </c>
      <c r="E906" s="69">
        <v>0</v>
      </c>
      <c r="F906" s="69">
        <v>2691992</v>
      </c>
      <c r="G906" s="69">
        <v>0</v>
      </c>
      <c r="H906" s="69">
        <v>2691992</v>
      </c>
      <c r="I906" s="69">
        <v>0</v>
      </c>
      <c r="J906" s="68" t="s">
        <v>1265</v>
      </c>
    </row>
    <row r="907" spans="1:10">
      <c r="A907" s="68" t="s">
        <v>1549</v>
      </c>
      <c r="B907" s="68" t="s">
        <v>1550</v>
      </c>
      <c r="C907" s="68" t="s">
        <v>13</v>
      </c>
      <c r="D907" s="69">
        <v>0</v>
      </c>
      <c r="E907" s="69">
        <v>0</v>
      </c>
      <c r="F907" s="69">
        <v>8833153</v>
      </c>
      <c r="G907" s="69">
        <v>0</v>
      </c>
      <c r="H907" s="69">
        <v>8833153</v>
      </c>
      <c r="I907" s="69">
        <v>0</v>
      </c>
      <c r="J907" s="68" t="s">
        <v>1265</v>
      </c>
    </row>
    <row r="908" spans="1:10">
      <c r="A908" s="68" t="s">
        <v>1551</v>
      </c>
      <c r="B908" s="68" t="s">
        <v>1552</v>
      </c>
      <c r="C908" s="68" t="s">
        <v>13</v>
      </c>
      <c r="D908" s="69">
        <v>0</v>
      </c>
      <c r="E908" s="69">
        <v>0</v>
      </c>
      <c r="F908" s="69">
        <v>2908391</v>
      </c>
      <c r="G908" s="69">
        <v>0</v>
      </c>
      <c r="H908" s="69">
        <v>2908391</v>
      </c>
      <c r="I908" s="69">
        <v>0</v>
      </c>
      <c r="J908" s="68" t="s">
        <v>1265</v>
      </c>
    </row>
    <row r="909" spans="1:10">
      <c r="A909" s="68" t="s">
        <v>1553</v>
      </c>
      <c r="B909" s="68" t="s">
        <v>1554</v>
      </c>
      <c r="C909" s="68" t="s">
        <v>13</v>
      </c>
      <c r="D909" s="69">
        <v>0</v>
      </c>
      <c r="E909" s="69">
        <v>0</v>
      </c>
      <c r="F909" s="69">
        <v>4442593</v>
      </c>
      <c r="G909" s="69">
        <v>0</v>
      </c>
      <c r="H909" s="69">
        <v>4442593</v>
      </c>
      <c r="I909" s="69">
        <v>0</v>
      </c>
      <c r="J909" s="68" t="s">
        <v>1265</v>
      </c>
    </row>
    <row r="910" spans="1:10">
      <c r="A910" s="68" t="s">
        <v>1555</v>
      </c>
      <c r="B910" s="68" t="s">
        <v>1556</v>
      </c>
      <c r="C910" s="68" t="s">
        <v>13</v>
      </c>
      <c r="D910" s="69">
        <v>0</v>
      </c>
      <c r="E910" s="69">
        <v>0</v>
      </c>
      <c r="F910" s="69">
        <v>10168029</v>
      </c>
      <c r="G910" s="69">
        <v>0</v>
      </c>
      <c r="H910" s="69">
        <v>10168029</v>
      </c>
      <c r="I910" s="69">
        <v>0</v>
      </c>
      <c r="J910" s="68" t="s">
        <v>781</v>
      </c>
    </row>
    <row r="911" spans="1:10">
      <c r="A911" s="68" t="s">
        <v>1557</v>
      </c>
      <c r="B911" s="68" t="s">
        <v>1558</v>
      </c>
      <c r="C911" s="68" t="s">
        <v>13</v>
      </c>
      <c r="D911" s="69">
        <v>0</v>
      </c>
      <c r="E911" s="69">
        <v>0</v>
      </c>
      <c r="F911" s="69">
        <v>4857478</v>
      </c>
      <c r="G911" s="69">
        <v>0</v>
      </c>
      <c r="H911" s="69">
        <v>4857478</v>
      </c>
      <c r="I911" s="69">
        <v>0</v>
      </c>
      <c r="J911" s="68" t="s">
        <v>778</v>
      </c>
    </row>
    <row r="912" spans="1:10">
      <c r="A912" s="68" t="s">
        <v>1559</v>
      </c>
      <c r="B912" s="68" t="s">
        <v>1560</v>
      </c>
      <c r="C912" s="68" t="s">
        <v>13</v>
      </c>
      <c r="D912" s="69">
        <v>0</v>
      </c>
      <c r="E912" s="69">
        <v>0</v>
      </c>
      <c r="F912" s="69">
        <v>6032888</v>
      </c>
      <c r="G912" s="69">
        <v>0</v>
      </c>
      <c r="H912" s="69">
        <v>6032888</v>
      </c>
      <c r="I912" s="69">
        <v>0</v>
      </c>
      <c r="J912" s="68" t="s">
        <v>778</v>
      </c>
    </row>
    <row r="913" spans="1:10">
      <c r="A913" s="68" t="s">
        <v>1561</v>
      </c>
      <c r="B913" s="68" t="s">
        <v>1562</v>
      </c>
      <c r="C913" s="68" t="s">
        <v>13</v>
      </c>
      <c r="D913" s="69">
        <v>0</v>
      </c>
      <c r="E913" s="69">
        <v>0</v>
      </c>
      <c r="F913" s="69">
        <v>5191270</v>
      </c>
      <c r="G913" s="69">
        <v>0</v>
      </c>
      <c r="H913" s="69">
        <v>5191270</v>
      </c>
      <c r="I913" s="69">
        <v>0</v>
      </c>
      <c r="J913" s="68" t="s">
        <v>781</v>
      </c>
    </row>
    <row r="914" spans="1:10">
      <c r="A914" s="68" t="s">
        <v>1563</v>
      </c>
      <c r="B914" s="68" t="s">
        <v>1564</v>
      </c>
      <c r="C914" s="68" t="s">
        <v>13</v>
      </c>
      <c r="D914" s="69">
        <v>325179</v>
      </c>
      <c r="E914" s="69">
        <v>0</v>
      </c>
      <c r="F914" s="69">
        <v>3822899</v>
      </c>
      <c r="G914" s="69">
        <v>0</v>
      </c>
      <c r="H914" s="69">
        <v>4148078</v>
      </c>
      <c r="I914" s="69">
        <v>0</v>
      </c>
      <c r="J914" s="68" t="s">
        <v>781</v>
      </c>
    </row>
    <row r="915" spans="1:10">
      <c r="A915" s="68" t="s">
        <v>1565</v>
      </c>
      <c r="B915" s="68" t="s">
        <v>1566</v>
      </c>
      <c r="C915" s="68" t="s">
        <v>13</v>
      </c>
      <c r="D915" s="69">
        <v>2474460</v>
      </c>
      <c r="E915" s="69">
        <v>0</v>
      </c>
      <c r="F915" s="69">
        <v>9460283</v>
      </c>
      <c r="G915" s="69">
        <v>0</v>
      </c>
      <c r="H915" s="69">
        <v>11934743</v>
      </c>
      <c r="I915" s="69">
        <v>0</v>
      </c>
      <c r="J915" s="68" t="s">
        <v>781</v>
      </c>
    </row>
    <row r="916" spans="1:10">
      <c r="A916" s="68" t="s">
        <v>1567</v>
      </c>
      <c r="B916" s="68" t="s">
        <v>1568</v>
      </c>
      <c r="C916" s="68" t="s">
        <v>13</v>
      </c>
      <c r="D916" s="69">
        <v>1946981</v>
      </c>
      <c r="E916" s="69">
        <v>0</v>
      </c>
      <c r="F916" s="69">
        <v>4849711</v>
      </c>
      <c r="G916" s="69">
        <v>0</v>
      </c>
      <c r="H916" s="69">
        <v>6796692</v>
      </c>
      <c r="I916" s="69">
        <v>0</v>
      </c>
      <c r="J916" s="68" t="s">
        <v>778</v>
      </c>
    </row>
    <row r="917" spans="1:10">
      <c r="A917" s="68" t="s">
        <v>1569</v>
      </c>
      <c r="B917" s="68" t="s">
        <v>1570</v>
      </c>
      <c r="C917" s="68" t="s">
        <v>13</v>
      </c>
      <c r="D917" s="69">
        <v>0</v>
      </c>
      <c r="E917" s="69">
        <v>0</v>
      </c>
      <c r="F917" s="69">
        <v>8837007</v>
      </c>
      <c r="G917" s="69">
        <v>0</v>
      </c>
      <c r="H917" s="69">
        <v>8837007</v>
      </c>
      <c r="I917" s="69">
        <v>0</v>
      </c>
      <c r="J917" s="68" t="s">
        <v>781</v>
      </c>
    </row>
    <row r="918" spans="1:10">
      <c r="A918" s="68" t="s">
        <v>1571</v>
      </c>
      <c r="B918" s="68" t="s">
        <v>1572</v>
      </c>
      <c r="C918" s="68" t="s">
        <v>13</v>
      </c>
      <c r="D918" s="69">
        <v>0</v>
      </c>
      <c r="E918" s="69">
        <v>0</v>
      </c>
      <c r="F918" s="69">
        <v>4367709</v>
      </c>
      <c r="G918" s="69">
        <v>0</v>
      </c>
      <c r="H918" s="69">
        <v>4367709</v>
      </c>
      <c r="I918" s="69">
        <v>0</v>
      </c>
      <c r="J918" s="68" t="s">
        <v>1265</v>
      </c>
    </row>
    <row r="919" spans="1:10">
      <c r="A919" s="68" t="s">
        <v>1573</v>
      </c>
      <c r="B919" s="68" t="s">
        <v>1574</v>
      </c>
      <c r="C919" s="68" t="s">
        <v>13</v>
      </c>
      <c r="D919" s="69">
        <v>0</v>
      </c>
      <c r="E919" s="69">
        <v>0</v>
      </c>
      <c r="F919" s="69">
        <v>5770786</v>
      </c>
      <c r="G919" s="69">
        <v>0</v>
      </c>
      <c r="H919" s="69">
        <v>5770786</v>
      </c>
      <c r="I919" s="69">
        <v>0</v>
      </c>
      <c r="J919" s="68" t="s">
        <v>781</v>
      </c>
    </row>
    <row r="920" spans="1:10">
      <c r="A920" s="68" t="s">
        <v>1575</v>
      </c>
      <c r="B920" s="68" t="s">
        <v>1576</v>
      </c>
      <c r="C920" s="68" t="s">
        <v>13</v>
      </c>
      <c r="D920" s="69">
        <v>0</v>
      </c>
      <c r="E920" s="69">
        <v>0</v>
      </c>
      <c r="F920" s="69">
        <v>6274535</v>
      </c>
      <c r="G920" s="69">
        <v>0</v>
      </c>
      <c r="H920" s="69">
        <v>6274535</v>
      </c>
      <c r="I920" s="69">
        <v>0</v>
      </c>
      <c r="J920" s="68" t="s">
        <v>781</v>
      </c>
    </row>
    <row r="921" spans="1:10">
      <c r="A921" s="68" t="s">
        <v>1577</v>
      </c>
      <c r="B921" s="68" t="s">
        <v>1578</v>
      </c>
      <c r="C921" s="68" t="s">
        <v>13</v>
      </c>
      <c r="D921" s="69">
        <v>0</v>
      </c>
      <c r="E921" s="69">
        <v>0</v>
      </c>
      <c r="F921" s="69">
        <v>4357833</v>
      </c>
      <c r="G921" s="69">
        <v>0</v>
      </c>
      <c r="H921" s="69">
        <v>4357833</v>
      </c>
      <c r="I921" s="69">
        <v>0</v>
      </c>
      <c r="J921" s="68" t="s">
        <v>1265</v>
      </c>
    </row>
    <row r="922" spans="1:10">
      <c r="A922" s="68" t="s">
        <v>1579</v>
      </c>
      <c r="B922" s="68" t="s">
        <v>1580</v>
      </c>
      <c r="C922" s="68" t="s">
        <v>13</v>
      </c>
      <c r="D922" s="69">
        <v>0</v>
      </c>
      <c r="E922" s="69">
        <v>0</v>
      </c>
      <c r="F922" s="69">
        <v>3162732</v>
      </c>
      <c r="G922" s="69">
        <v>0</v>
      </c>
      <c r="H922" s="69">
        <v>3162732</v>
      </c>
      <c r="I922" s="69">
        <v>0</v>
      </c>
      <c r="J922" s="68" t="s">
        <v>1265</v>
      </c>
    </row>
    <row r="923" spans="1:10">
      <c r="A923" s="68" t="s">
        <v>1581</v>
      </c>
      <c r="B923" s="68" t="s">
        <v>1582</v>
      </c>
      <c r="C923" s="68" t="s">
        <v>13</v>
      </c>
      <c r="D923" s="69">
        <v>0</v>
      </c>
      <c r="E923" s="69">
        <v>0</v>
      </c>
      <c r="F923" s="69">
        <v>5184081</v>
      </c>
      <c r="G923" s="69">
        <v>0</v>
      </c>
      <c r="H923" s="69">
        <v>5184081</v>
      </c>
      <c r="I923" s="69">
        <v>0</v>
      </c>
      <c r="J923" s="68" t="s">
        <v>1265</v>
      </c>
    </row>
    <row r="924" spans="1:10">
      <c r="A924" s="68" t="s">
        <v>1583</v>
      </c>
      <c r="B924" s="68" t="s">
        <v>1584</v>
      </c>
      <c r="C924" s="68" t="s">
        <v>13</v>
      </c>
      <c r="D924" s="69">
        <v>2115143</v>
      </c>
      <c r="E924" s="69">
        <v>0</v>
      </c>
      <c r="F924" s="69">
        <v>7150707</v>
      </c>
      <c r="G924" s="69">
        <v>0</v>
      </c>
      <c r="H924" s="69">
        <v>9265850</v>
      </c>
      <c r="I924" s="69">
        <v>0</v>
      </c>
      <c r="J924" s="68" t="s">
        <v>1265</v>
      </c>
    </row>
    <row r="925" spans="1:10">
      <c r="A925" s="68" t="s">
        <v>1585</v>
      </c>
      <c r="B925" s="68" t="s">
        <v>1586</v>
      </c>
      <c r="C925" s="68" t="s">
        <v>13</v>
      </c>
      <c r="D925" s="69">
        <v>1966923</v>
      </c>
      <c r="E925" s="69">
        <v>0</v>
      </c>
      <c r="F925" s="69">
        <v>5992942</v>
      </c>
      <c r="G925" s="69">
        <v>0</v>
      </c>
      <c r="H925" s="69">
        <v>7959865</v>
      </c>
      <c r="I925" s="69">
        <v>0</v>
      </c>
      <c r="J925" s="68" t="s">
        <v>781</v>
      </c>
    </row>
    <row r="926" spans="1:10">
      <c r="A926" s="68" t="s">
        <v>1587</v>
      </c>
      <c r="B926" s="68" t="s">
        <v>1588</v>
      </c>
      <c r="C926" s="68" t="s">
        <v>13</v>
      </c>
      <c r="D926" s="69">
        <v>0</v>
      </c>
      <c r="E926" s="69">
        <v>0</v>
      </c>
      <c r="F926" s="69">
        <v>3843547</v>
      </c>
      <c r="G926" s="69">
        <v>0</v>
      </c>
      <c r="H926" s="69">
        <v>3843547</v>
      </c>
      <c r="I926" s="69">
        <v>0</v>
      </c>
      <c r="J926" s="68" t="s">
        <v>1265</v>
      </c>
    </row>
    <row r="927" spans="1:10">
      <c r="A927" s="68" t="s">
        <v>1589</v>
      </c>
      <c r="B927" s="68" t="s">
        <v>1590</v>
      </c>
      <c r="C927" s="68" t="s">
        <v>13</v>
      </c>
      <c r="D927" s="69">
        <v>0</v>
      </c>
      <c r="E927" s="69">
        <v>0</v>
      </c>
      <c r="F927" s="69">
        <v>6539569</v>
      </c>
      <c r="G927" s="69">
        <v>0</v>
      </c>
      <c r="H927" s="69">
        <v>6539569</v>
      </c>
      <c r="I927" s="69">
        <v>0</v>
      </c>
      <c r="J927" s="68" t="s">
        <v>1265</v>
      </c>
    </row>
    <row r="928" spans="1:10">
      <c r="A928" s="68" t="s">
        <v>1591</v>
      </c>
      <c r="B928" s="68" t="s">
        <v>1592</v>
      </c>
      <c r="C928" s="68" t="s">
        <v>13</v>
      </c>
      <c r="D928" s="69">
        <v>0</v>
      </c>
      <c r="E928" s="69">
        <v>0</v>
      </c>
      <c r="F928" s="69">
        <v>6798039</v>
      </c>
      <c r="G928" s="69">
        <v>0</v>
      </c>
      <c r="H928" s="69">
        <v>6798039</v>
      </c>
      <c r="I928" s="69">
        <v>0</v>
      </c>
      <c r="J928" s="68" t="s">
        <v>1265</v>
      </c>
    </row>
    <row r="929" spans="1:10">
      <c r="A929" s="68" t="s">
        <v>1593</v>
      </c>
      <c r="B929" s="68" t="s">
        <v>1594</v>
      </c>
      <c r="C929" s="68" t="s">
        <v>13</v>
      </c>
      <c r="D929" s="69">
        <v>0</v>
      </c>
      <c r="E929" s="69">
        <v>0</v>
      </c>
      <c r="F929" s="69">
        <v>3752469</v>
      </c>
      <c r="G929" s="69">
        <v>0</v>
      </c>
      <c r="H929" s="69">
        <v>3752469</v>
      </c>
      <c r="I929" s="69">
        <v>0</v>
      </c>
      <c r="J929" s="68" t="s">
        <v>778</v>
      </c>
    </row>
    <row r="930" spans="1:10">
      <c r="A930" s="68" t="s">
        <v>1595</v>
      </c>
      <c r="B930" s="68" t="s">
        <v>1596</v>
      </c>
      <c r="C930" s="68" t="s">
        <v>13</v>
      </c>
      <c r="D930" s="69">
        <v>0</v>
      </c>
      <c r="E930" s="69">
        <v>0</v>
      </c>
      <c r="F930" s="69">
        <v>9184070</v>
      </c>
      <c r="G930" s="69">
        <v>0</v>
      </c>
      <c r="H930" s="69">
        <v>9184070</v>
      </c>
      <c r="I930" s="69">
        <v>0</v>
      </c>
      <c r="J930" s="68" t="s">
        <v>781</v>
      </c>
    </row>
    <row r="931" spans="1:10">
      <c r="A931" s="68" t="s">
        <v>1597</v>
      </c>
      <c r="B931" s="68" t="s">
        <v>1598</v>
      </c>
      <c r="C931" s="68" t="s">
        <v>13</v>
      </c>
      <c r="D931" s="69">
        <v>0</v>
      </c>
      <c r="E931" s="69">
        <v>0</v>
      </c>
      <c r="F931" s="69">
        <v>1086737</v>
      </c>
      <c r="G931" s="69">
        <v>0</v>
      </c>
      <c r="H931" s="69">
        <v>1086737</v>
      </c>
      <c r="I931" s="69">
        <v>0</v>
      </c>
      <c r="J931" s="68" t="s">
        <v>781</v>
      </c>
    </row>
    <row r="932" spans="1:10">
      <c r="A932" s="68" t="s">
        <v>1599</v>
      </c>
      <c r="B932" s="68" t="s">
        <v>1600</v>
      </c>
      <c r="C932" s="68" t="s">
        <v>13</v>
      </c>
      <c r="D932" s="69">
        <v>0</v>
      </c>
      <c r="E932" s="69">
        <v>0</v>
      </c>
      <c r="F932" s="69">
        <v>3389520</v>
      </c>
      <c r="G932" s="69">
        <v>0</v>
      </c>
      <c r="H932" s="69">
        <v>3389520</v>
      </c>
      <c r="I932" s="69">
        <v>0</v>
      </c>
      <c r="J932" s="68" t="s">
        <v>781</v>
      </c>
    </row>
    <row r="933" spans="1:10">
      <c r="A933" s="68" t="s">
        <v>1601</v>
      </c>
      <c r="B933" s="68" t="s">
        <v>1602</v>
      </c>
      <c r="C933" s="68" t="s">
        <v>13</v>
      </c>
      <c r="D933" s="69">
        <v>839598</v>
      </c>
      <c r="E933" s="69">
        <v>0</v>
      </c>
      <c r="F933" s="69">
        <v>5916358</v>
      </c>
      <c r="G933" s="69">
        <v>0</v>
      </c>
      <c r="H933" s="69">
        <v>6755956</v>
      </c>
      <c r="I933" s="69">
        <v>0</v>
      </c>
      <c r="J933" s="68" t="s">
        <v>1265</v>
      </c>
    </row>
    <row r="934" spans="1:10">
      <c r="A934" s="68" t="s">
        <v>1603</v>
      </c>
      <c r="B934" s="68" t="s">
        <v>1604</v>
      </c>
      <c r="C934" s="68" t="s">
        <v>13</v>
      </c>
      <c r="D934" s="69">
        <v>0</v>
      </c>
      <c r="E934" s="69">
        <v>0</v>
      </c>
      <c r="F934" s="69">
        <v>4218953</v>
      </c>
      <c r="G934" s="69">
        <v>0</v>
      </c>
      <c r="H934" s="69">
        <v>4218953</v>
      </c>
      <c r="I934" s="69">
        <v>0</v>
      </c>
      <c r="J934" s="68" t="s">
        <v>781</v>
      </c>
    </row>
    <row r="935" spans="1:10">
      <c r="A935" s="68" t="s">
        <v>1605</v>
      </c>
      <c r="B935" s="68" t="s">
        <v>1606</v>
      </c>
      <c r="C935" s="68" t="s">
        <v>13</v>
      </c>
      <c r="D935" s="69">
        <v>0</v>
      </c>
      <c r="E935" s="69">
        <v>0</v>
      </c>
      <c r="F935" s="69">
        <v>5095012</v>
      </c>
      <c r="G935" s="69">
        <v>0</v>
      </c>
      <c r="H935" s="69">
        <v>5095012</v>
      </c>
      <c r="I935" s="69">
        <v>0</v>
      </c>
      <c r="J935" s="68" t="s">
        <v>781</v>
      </c>
    </row>
    <row r="936" spans="1:10">
      <c r="A936" s="68" t="s">
        <v>1607</v>
      </c>
      <c r="B936" s="68" t="s">
        <v>1608</v>
      </c>
      <c r="C936" s="68" t="s">
        <v>13</v>
      </c>
      <c r="D936" s="69">
        <v>0</v>
      </c>
      <c r="E936" s="69">
        <v>0</v>
      </c>
      <c r="F936" s="69">
        <v>3811088</v>
      </c>
      <c r="G936" s="69">
        <v>0</v>
      </c>
      <c r="H936" s="69">
        <v>3811088</v>
      </c>
      <c r="I936" s="69">
        <v>0</v>
      </c>
      <c r="J936" s="68" t="s">
        <v>1265</v>
      </c>
    </row>
    <row r="937" spans="1:10">
      <c r="A937" s="68" t="s">
        <v>1609</v>
      </c>
      <c r="B937" s="68" t="s">
        <v>906</v>
      </c>
      <c r="C937" s="68" t="s">
        <v>13</v>
      </c>
      <c r="D937" s="69">
        <v>0</v>
      </c>
      <c r="E937" s="69">
        <v>0</v>
      </c>
      <c r="F937" s="69">
        <v>878409</v>
      </c>
      <c r="G937" s="69">
        <v>0</v>
      </c>
      <c r="H937" s="69">
        <v>878409</v>
      </c>
      <c r="I937" s="69">
        <v>0</v>
      </c>
      <c r="J937" s="68" t="s">
        <v>778</v>
      </c>
    </row>
    <row r="938" spans="1:10">
      <c r="A938" s="68" t="s">
        <v>1610</v>
      </c>
      <c r="B938" s="68" t="s">
        <v>906</v>
      </c>
      <c r="C938" s="68" t="s">
        <v>13</v>
      </c>
      <c r="D938" s="69">
        <v>1444046</v>
      </c>
      <c r="E938" s="69">
        <v>0</v>
      </c>
      <c r="F938" s="69">
        <v>5271806</v>
      </c>
      <c r="G938" s="69">
        <v>0</v>
      </c>
      <c r="H938" s="69">
        <v>6715852</v>
      </c>
      <c r="I938" s="69">
        <v>0</v>
      </c>
      <c r="J938" s="68" t="s">
        <v>778</v>
      </c>
    </row>
    <row r="939" spans="1:10">
      <c r="A939" s="68" t="s">
        <v>1611</v>
      </c>
      <c r="B939" s="68" t="s">
        <v>910</v>
      </c>
      <c r="C939" s="68" t="s">
        <v>13</v>
      </c>
      <c r="D939" s="69">
        <v>1675436</v>
      </c>
      <c r="E939" s="69">
        <v>0</v>
      </c>
      <c r="F939" s="69">
        <v>9186489</v>
      </c>
      <c r="G939" s="69">
        <v>0</v>
      </c>
      <c r="H939" s="69">
        <v>10861925</v>
      </c>
      <c r="I939" s="69">
        <v>0</v>
      </c>
      <c r="J939" s="68" t="s">
        <v>781</v>
      </c>
    </row>
    <row r="940" spans="1:10">
      <c r="A940" s="68" t="s">
        <v>1612</v>
      </c>
      <c r="B940" s="68" t="s">
        <v>910</v>
      </c>
      <c r="C940" s="68" t="s">
        <v>13</v>
      </c>
      <c r="D940" s="69">
        <v>2492314</v>
      </c>
      <c r="E940" s="69">
        <v>0</v>
      </c>
      <c r="F940" s="69">
        <v>3147669</v>
      </c>
      <c r="G940" s="69">
        <v>0</v>
      </c>
      <c r="H940" s="69">
        <v>5639983</v>
      </c>
      <c r="I940" s="69">
        <v>0</v>
      </c>
      <c r="J940" s="68" t="s">
        <v>781</v>
      </c>
    </row>
    <row r="941" spans="1:10">
      <c r="A941" s="68" t="s">
        <v>1613</v>
      </c>
      <c r="B941" s="68" t="s">
        <v>910</v>
      </c>
      <c r="C941" s="68" t="s">
        <v>13</v>
      </c>
      <c r="D941" s="69">
        <v>647920</v>
      </c>
      <c r="E941" s="69">
        <v>0</v>
      </c>
      <c r="F941" s="69">
        <v>3815537</v>
      </c>
      <c r="G941" s="69">
        <v>0</v>
      </c>
      <c r="H941" s="69">
        <v>4463457</v>
      </c>
      <c r="I941" s="69">
        <v>0</v>
      </c>
      <c r="J941" s="68" t="s">
        <v>781</v>
      </c>
    </row>
    <row r="942" spans="1:10">
      <c r="A942" s="68" t="s">
        <v>1614</v>
      </c>
      <c r="B942" s="68" t="s">
        <v>910</v>
      </c>
      <c r="C942" s="68" t="s">
        <v>13</v>
      </c>
      <c r="D942" s="69">
        <v>0</v>
      </c>
      <c r="E942" s="69">
        <v>0</v>
      </c>
      <c r="F942" s="69">
        <v>1272823</v>
      </c>
      <c r="G942" s="69">
        <v>0</v>
      </c>
      <c r="H942" s="69">
        <v>1272823</v>
      </c>
      <c r="I942" s="69">
        <v>0</v>
      </c>
      <c r="J942" s="68" t="s">
        <v>781</v>
      </c>
    </row>
    <row r="943" spans="1:10">
      <c r="A943" s="68" t="s">
        <v>1615</v>
      </c>
      <c r="B943" s="68" t="s">
        <v>906</v>
      </c>
      <c r="C943" s="68" t="s">
        <v>13</v>
      </c>
      <c r="D943" s="69">
        <v>2038148</v>
      </c>
      <c r="E943" s="69">
        <v>0</v>
      </c>
      <c r="F943" s="69">
        <v>9365660</v>
      </c>
      <c r="G943" s="69">
        <v>0</v>
      </c>
      <c r="H943" s="69">
        <v>11403808</v>
      </c>
      <c r="I943" s="69">
        <v>0</v>
      </c>
      <c r="J943" s="68" t="s">
        <v>778</v>
      </c>
    </row>
    <row r="944" spans="1:10">
      <c r="A944" s="68" t="s">
        <v>1616</v>
      </c>
      <c r="B944" s="68" t="s">
        <v>906</v>
      </c>
      <c r="C944" s="68" t="s">
        <v>13</v>
      </c>
      <c r="D944" s="69">
        <v>1444046</v>
      </c>
      <c r="E944" s="69">
        <v>0</v>
      </c>
      <c r="F944" s="69">
        <v>1356496</v>
      </c>
      <c r="G944" s="69">
        <v>0</v>
      </c>
      <c r="H944" s="69">
        <v>2800542</v>
      </c>
      <c r="I944" s="69">
        <v>0</v>
      </c>
      <c r="J944" s="68" t="s">
        <v>778</v>
      </c>
    </row>
    <row r="945" spans="1:10">
      <c r="A945" s="68" t="s">
        <v>1617</v>
      </c>
      <c r="B945" s="68" t="s">
        <v>910</v>
      </c>
      <c r="C945" s="68" t="s">
        <v>13</v>
      </c>
      <c r="D945" s="69">
        <v>0</v>
      </c>
      <c r="E945" s="69">
        <v>0</v>
      </c>
      <c r="F945" s="69">
        <v>3865170</v>
      </c>
      <c r="G945" s="69">
        <v>0</v>
      </c>
      <c r="H945" s="69">
        <v>3865170</v>
      </c>
      <c r="I945" s="69">
        <v>0</v>
      </c>
      <c r="J945" s="68" t="s">
        <v>781</v>
      </c>
    </row>
    <row r="946" spans="1:10">
      <c r="A946" s="68" t="s">
        <v>1618</v>
      </c>
      <c r="B946" s="68" t="s">
        <v>910</v>
      </c>
      <c r="C946" s="68" t="s">
        <v>13</v>
      </c>
      <c r="D946" s="69">
        <v>723207</v>
      </c>
      <c r="E946" s="69">
        <v>0</v>
      </c>
      <c r="F946" s="69">
        <v>8646618</v>
      </c>
      <c r="G946" s="69">
        <v>0</v>
      </c>
      <c r="H946" s="69">
        <v>9369825</v>
      </c>
      <c r="I946" s="69">
        <v>0</v>
      </c>
      <c r="J946" s="68" t="s">
        <v>781</v>
      </c>
    </row>
    <row r="947" spans="1:10">
      <c r="A947" s="68" t="s">
        <v>1619</v>
      </c>
      <c r="B947" s="68" t="s">
        <v>910</v>
      </c>
      <c r="C947" s="68" t="s">
        <v>13</v>
      </c>
      <c r="D947" s="69">
        <v>0</v>
      </c>
      <c r="E947" s="69">
        <v>0</v>
      </c>
      <c r="F947" s="69">
        <v>3073314</v>
      </c>
      <c r="G947" s="69">
        <v>0</v>
      </c>
      <c r="H947" s="69">
        <v>3073314</v>
      </c>
      <c r="I947" s="69">
        <v>0</v>
      </c>
      <c r="J947" s="68" t="s">
        <v>781</v>
      </c>
    </row>
    <row r="948" spans="1:10">
      <c r="A948" s="68" t="s">
        <v>1620</v>
      </c>
      <c r="B948" s="68" t="s">
        <v>910</v>
      </c>
      <c r="C948" s="68" t="s">
        <v>13</v>
      </c>
      <c r="D948" s="69">
        <v>1409668</v>
      </c>
      <c r="E948" s="69">
        <v>0</v>
      </c>
      <c r="F948" s="69">
        <v>5964338</v>
      </c>
      <c r="G948" s="69">
        <v>0</v>
      </c>
      <c r="H948" s="69">
        <v>7374006</v>
      </c>
      <c r="I948" s="69">
        <v>0</v>
      </c>
      <c r="J948" s="68" t="s">
        <v>781</v>
      </c>
    </row>
    <row r="949" spans="1:10">
      <c r="A949" s="68" t="s">
        <v>1621</v>
      </c>
      <c r="B949" s="68" t="s">
        <v>908</v>
      </c>
      <c r="C949" s="68" t="s">
        <v>13</v>
      </c>
      <c r="D949" s="69">
        <v>2672498</v>
      </c>
      <c r="E949" s="69">
        <v>0</v>
      </c>
      <c r="F949" s="69">
        <v>4447345</v>
      </c>
      <c r="G949" s="69">
        <v>0</v>
      </c>
      <c r="H949" s="69">
        <v>7119843</v>
      </c>
      <c r="I949" s="69">
        <v>0</v>
      </c>
      <c r="J949" s="68" t="s">
        <v>781</v>
      </c>
    </row>
    <row r="950" spans="1:10">
      <c r="A950" s="68" t="s">
        <v>1622</v>
      </c>
      <c r="B950" s="68" t="s">
        <v>910</v>
      </c>
      <c r="C950" s="68" t="s">
        <v>13</v>
      </c>
      <c r="D950" s="69">
        <v>2271027</v>
      </c>
      <c r="E950" s="69">
        <v>0</v>
      </c>
      <c r="F950" s="69">
        <v>2797777</v>
      </c>
      <c r="G950" s="69">
        <v>0</v>
      </c>
      <c r="H950" s="69">
        <v>5068804</v>
      </c>
      <c r="I950" s="69">
        <v>0</v>
      </c>
      <c r="J950" s="68" t="s">
        <v>781</v>
      </c>
    </row>
    <row r="951" spans="1:10">
      <c r="A951" s="68" t="s">
        <v>1623</v>
      </c>
      <c r="B951" s="68" t="s">
        <v>903</v>
      </c>
      <c r="C951" s="68" t="s">
        <v>13</v>
      </c>
      <c r="D951" s="69">
        <v>2740391</v>
      </c>
      <c r="E951" s="69">
        <v>0</v>
      </c>
      <c r="F951" s="69">
        <v>1034831</v>
      </c>
      <c r="G951" s="69">
        <v>0</v>
      </c>
      <c r="H951" s="69">
        <v>3775222</v>
      </c>
      <c r="I951" s="69">
        <v>0</v>
      </c>
      <c r="J951" s="68" t="s">
        <v>778</v>
      </c>
    </row>
    <row r="952" spans="1:10">
      <c r="A952" s="68" t="s">
        <v>1624</v>
      </c>
      <c r="B952" s="68" t="s">
        <v>906</v>
      </c>
      <c r="C952" s="68" t="s">
        <v>13</v>
      </c>
      <c r="D952" s="69">
        <v>1444046</v>
      </c>
      <c r="E952" s="69">
        <v>0</v>
      </c>
      <c r="F952" s="69">
        <v>6900731</v>
      </c>
      <c r="G952" s="69">
        <v>0</v>
      </c>
      <c r="H952" s="69">
        <v>8344777</v>
      </c>
      <c r="I952" s="69">
        <v>0</v>
      </c>
      <c r="J952" s="68" t="s">
        <v>778</v>
      </c>
    </row>
    <row r="953" spans="1:10">
      <c r="A953" s="68" t="s">
        <v>1625</v>
      </c>
      <c r="B953" s="68" t="s">
        <v>908</v>
      </c>
      <c r="C953" s="68" t="s">
        <v>13</v>
      </c>
      <c r="D953" s="69">
        <v>1608719</v>
      </c>
      <c r="E953" s="69">
        <v>0</v>
      </c>
      <c r="F953" s="69">
        <v>2935588</v>
      </c>
      <c r="G953" s="69">
        <v>0</v>
      </c>
      <c r="H953" s="69">
        <v>4544307</v>
      </c>
      <c r="I953" s="69">
        <v>0</v>
      </c>
      <c r="J953" s="68" t="s">
        <v>781</v>
      </c>
    </row>
    <row r="954" spans="1:10">
      <c r="A954" s="68" t="s">
        <v>1626</v>
      </c>
      <c r="B954" s="68" t="s">
        <v>910</v>
      </c>
      <c r="C954" s="68" t="s">
        <v>13</v>
      </c>
      <c r="D954" s="69">
        <v>1504829</v>
      </c>
      <c r="E954" s="69">
        <v>0</v>
      </c>
      <c r="F954" s="69">
        <v>5030904</v>
      </c>
      <c r="G954" s="69">
        <v>0</v>
      </c>
      <c r="H954" s="69">
        <v>6535733</v>
      </c>
      <c r="I954" s="69">
        <v>0</v>
      </c>
      <c r="J954" s="68" t="s">
        <v>781</v>
      </c>
    </row>
    <row r="955" spans="1:10">
      <c r="A955" s="68" t="s">
        <v>1627</v>
      </c>
      <c r="B955" s="68" t="s">
        <v>906</v>
      </c>
      <c r="C955" s="68" t="s">
        <v>13</v>
      </c>
      <c r="D955" s="69">
        <v>2119546</v>
      </c>
      <c r="E955" s="69">
        <v>0</v>
      </c>
      <c r="F955" s="69">
        <v>4866684</v>
      </c>
      <c r="G955" s="69">
        <v>0</v>
      </c>
      <c r="H955" s="69">
        <v>6986230</v>
      </c>
      <c r="I955" s="69">
        <v>0</v>
      </c>
      <c r="J955" s="68" t="s">
        <v>778</v>
      </c>
    </row>
    <row r="956" spans="1:10">
      <c r="A956" s="68" t="s">
        <v>1628</v>
      </c>
      <c r="B956" s="68" t="s">
        <v>903</v>
      </c>
      <c r="C956" s="68" t="s">
        <v>13</v>
      </c>
      <c r="D956" s="69">
        <v>2870200</v>
      </c>
      <c r="E956" s="69">
        <v>0</v>
      </c>
      <c r="F956" s="69">
        <v>1694680</v>
      </c>
      <c r="G956" s="69">
        <v>0</v>
      </c>
      <c r="H956" s="69">
        <v>4564880</v>
      </c>
      <c r="I956" s="69">
        <v>0</v>
      </c>
      <c r="J956" s="68" t="s">
        <v>778</v>
      </c>
    </row>
    <row r="957" spans="1:10">
      <c r="A957" s="68" t="s">
        <v>1629</v>
      </c>
      <c r="B957" s="68" t="s">
        <v>910</v>
      </c>
      <c r="C957" s="68" t="s">
        <v>13</v>
      </c>
      <c r="D957" s="69">
        <v>4553844</v>
      </c>
      <c r="E957" s="69">
        <v>0</v>
      </c>
      <c r="F957" s="69">
        <v>8130508</v>
      </c>
      <c r="G957" s="69">
        <v>0</v>
      </c>
      <c r="H957" s="69">
        <v>12684352</v>
      </c>
      <c r="I957" s="69">
        <v>0</v>
      </c>
      <c r="J957" s="68" t="s">
        <v>781</v>
      </c>
    </row>
    <row r="958" spans="1:10">
      <c r="A958" s="68" t="s">
        <v>1630</v>
      </c>
      <c r="B958" s="68" t="s">
        <v>906</v>
      </c>
      <c r="C958" s="68" t="s">
        <v>13</v>
      </c>
      <c r="D958" s="69">
        <v>2618454</v>
      </c>
      <c r="E958" s="69">
        <v>0</v>
      </c>
      <c r="F958" s="69">
        <v>4759762</v>
      </c>
      <c r="G958" s="69">
        <v>0</v>
      </c>
      <c r="H958" s="69">
        <v>7378216</v>
      </c>
      <c r="I958" s="69">
        <v>0</v>
      </c>
      <c r="J958" s="68" t="s">
        <v>778</v>
      </c>
    </row>
    <row r="959" spans="1:10">
      <c r="A959" s="68" t="s">
        <v>1631</v>
      </c>
      <c r="B959" s="68" t="s">
        <v>916</v>
      </c>
      <c r="C959" s="68" t="s">
        <v>13</v>
      </c>
      <c r="D959" s="69">
        <v>1998400</v>
      </c>
      <c r="E959" s="69">
        <v>0</v>
      </c>
      <c r="F959" s="69">
        <v>4929284</v>
      </c>
      <c r="G959" s="69">
        <v>0</v>
      </c>
      <c r="H959" s="69">
        <v>6927684</v>
      </c>
      <c r="I959" s="69">
        <v>0</v>
      </c>
      <c r="J959" s="68" t="s">
        <v>781</v>
      </c>
    </row>
    <row r="960" spans="1:10">
      <c r="A960" s="68" t="s">
        <v>1632</v>
      </c>
      <c r="B960" s="68" t="s">
        <v>916</v>
      </c>
      <c r="C960" s="68" t="s">
        <v>13</v>
      </c>
      <c r="D960" s="69">
        <v>1041072</v>
      </c>
      <c r="E960" s="69">
        <v>0</v>
      </c>
      <c r="F960" s="69">
        <v>11191796</v>
      </c>
      <c r="G960" s="69">
        <v>0</v>
      </c>
      <c r="H960" s="69">
        <v>12232868</v>
      </c>
      <c r="I960" s="69">
        <v>0</v>
      </c>
      <c r="J960" s="68" t="s">
        <v>781</v>
      </c>
    </row>
    <row r="961" spans="1:10">
      <c r="A961" s="68" t="s">
        <v>1633</v>
      </c>
      <c r="B961" s="68" t="s">
        <v>910</v>
      </c>
      <c r="C961" s="68" t="s">
        <v>13</v>
      </c>
      <c r="D961" s="69">
        <v>0</v>
      </c>
      <c r="E961" s="69">
        <v>0</v>
      </c>
      <c r="F961" s="69">
        <v>4365905</v>
      </c>
      <c r="G961" s="69">
        <v>0</v>
      </c>
      <c r="H961" s="69">
        <v>4365905</v>
      </c>
      <c r="I961" s="69">
        <v>0</v>
      </c>
      <c r="J961" s="68" t="s">
        <v>781</v>
      </c>
    </row>
    <row r="962" spans="1:10">
      <c r="A962" s="68" t="s">
        <v>1634</v>
      </c>
      <c r="B962" s="68" t="s">
        <v>908</v>
      </c>
      <c r="C962" s="68" t="s">
        <v>13</v>
      </c>
      <c r="D962" s="69">
        <v>2298240</v>
      </c>
      <c r="E962" s="69">
        <v>0</v>
      </c>
      <c r="F962" s="69">
        <v>4482582</v>
      </c>
      <c r="G962" s="69">
        <v>0</v>
      </c>
      <c r="H962" s="69">
        <v>6780822</v>
      </c>
      <c r="I962" s="69">
        <v>0</v>
      </c>
      <c r="J962" s="68" t="s">
        <v>781</v>
      </c>
    </row>
    <row r="963" spans="1:10">
      <c r="A963" s="68" t="s">
        <v>1635</v>
      </c>
      <c r="B963" s="68" t="s">
        <v>910</v>
      </c>
      <c r="C963" s="68" t="s">
        <v>13</v>
      </c>
      <c r="D963" s="69">
        <v>1892484</v>
      </c>
      <c r="E963" s="69">
        <v>0</v>
      </c>
      <c r="F963" s="69">
        <v>6204805</v>
      </c>
      <c r="G963" s="69">
        <v>0</v>
      </c>
      <c r="H963" s="69">
        <v>8097289</v>
      </c>
      <c r="I963" s="69">
        <v>0</v>
      </c>
      <c r="J963" s="68" t="s">
        <v>781</v>
      </c>
    </row>
    <row r="964" spans="1:10">
      <c r="A964" s="68" t="s">
        <v>1636</v>
      </c>
      <c r="B964" s="68" t="s">
        <v>910</v>
      </c>
      <c r="C964" s="68" t="s">
        <v>13</v>
      </c>
      <c r="D964" s="69">
        <v>3556306</v>
      </c>
      <c r="E964" s="69">
        <v>0</v>
      </c>
      <c r="F964" s="69">
        <v>5545049</v>
      </c>
      <c r="G964" s="69">
        <v>0</v>
      </c>
      <c r="H964" s="69">
        <v>9101355</v>
      </c>
      <c r="I964" s="69">
        <v>0</v>
      </c>
      <c r="J964" s="68" t="s">
        <v>781</v>
      </c>
    </row>
    <row r="965" spans="1:10">
      <c r="A965" s="68" t="s">
        <v>1637</v>
      </c>
      <c r="B965" s="68" t="s">
        <v>906</v>
      </c>
      <c r="C965" s="68" t="s">
        <v>13</v>
      </c>
      <c r="D965" s="69">
        <v>1873439</v>
      </c>
      <c r="E965" s="69">
        <v>0</v>
      </c>
      <c r="F965" s="69">
        <v>9160368</v>
      </c>
      <c r="G965" s="69">
        <v>0</v>
      </c>
      <c r="H965" s="69">
        <v>11033807</v>
      </c>
      <c r="I965" s="69">
        <v>0</v>
      </c>
      <c r="J965" s="68" t="s">
        <v>778</v>
      </c>
    </row>
    <row r="966" spans="1:10">
      <c r="A966" s="68" t="s">
        <v>1638</v>
      </c>
      <c r="B966" s="68" t="s">
        <v>1159</v>
      </c>
      <c r="C966" s="68" t="s">
        <v>13</v>
      </c>
      <c r="D966" s="69">
        <v>0</v>
      </c>
      <c r="E966" s="69">
        <v>0</v>
      </c>
      <c r="F966" s="69">
        <v>5488064</v>
      </c>
      <c r="G966" s="69">
        <v>0</v>
      </c>
      <c r="H966" s="69">
        <v>5488064</v>
      </c>
      <c r="I966" s="69">
        <v>0</v>
      </c>
      <c r="J966" s="68" t="s">
        <v>778</v>
      </c>
    </row>
    <row r="967" spans="1:10">
      <c r="A967" s="68" t="s">
        <v>1639</v>
      </c>
      <c r="B967" s="68" t="s">
        <v>908</v>
      </c>
      <c r="C967" s="68" t="s">
        <v>13</v>
      </c>
      <c r="D967" s="69">
        <v>2616273</v>
      </c>
      <c r="E967" s="69">
        <v>0</v>
      </c>
      <c r="F967" s="69">
        <v>6361357</v>
      </c>
      <c r="G967" s="69">
        <v>0</v>
      </c>
      <c r="H967" s="69">
        <v>8977630</v>
      </c>
      <c r="I967" s="69">
        <v>0</v>
      </c>
      <c r="J967" s="68" t="s">
        <v>781</v>
      </c>
    </row>
    <row r="968" spans="1:10">
      <c r="A968" s="68" t="s">
        <v>1640</v>
      </c>
      <c r="B968" s="68" t="s">
        <v>906</v>
      </c>
      <c r="C968" s="68" t="s">
        <v>13</v>
      </c>
      <c r="D968" s="69">
        <v>2533548</v>
      </c>
      <c r="E968" s="69">
        <v>0</v>
      </c>
      <c r="F968" s="69">
        <v>3447845</v>
      </c>
      <c r="G968" s="69">
        <v>0</v>
      </c>
      <c r="H968" s="69">
        <v>5981393</v>
      </c>
      <c r="I968" s="69">
        <v>0</v>
      </c>
      <c r="J968" s="68" t="s">
        <v>778</v>
      </c>
    </row>
    <row r="969" spans="1:10">
      <c r="A969" s="68" t="s">
        <v>1641</v>
      </c>
      <c r="B969" s="68" t="s">
        <v>910</v>
      </c>
      <c r="C969" s="68" t="s">
        <v>13</v>
      </c>
      <c r="D969" s="69">
        <v>843741</v>
      </c>
      <c r="E969" s="69">
        <v>0</v>
      </c>
      <c r="F969" s="69">
        <v>6342409</v>
      </c>
      <c r="G969" s="69">
        <v>0</v>
      </c>
      <c r="H969" s="69">
        <v>7186150</v>
      </c>
      <c r="I969" s="69">
        <v>0</v>
      </c>
      <c r="J969" s="68" t="s">
        <v>781</v>
      </c>
    </row>
    <row r="970" spans="1:10">
      <c r="A970" s="68" t="s">
        <v>1642</v>
      </c>
      <c r="B970" s="68" t="s">
        <v>916</v>
      </c>
      <c r="C970" s="68" t="s">
        <v>13</v>
      </c>
      <c r="D970" s="69">
        <v>1189582</v>
      </c>
      <c r="E970" s="69">
        <v>0</v>
      </c>
      <c r="F970" s="69">
        <v>17016847</v>
      </c>
      <c r="G970" s="69">
        <v>0</v>
      </c>
      <c r="H970" s="69">
        <v>18206429</v>
      </c>
      <c r="I970" s="69">
        <v>0</v>
      </c>
      <c r="J970" s="68" t="s">
        <v>781</v>
      </c>
    </row>
    <row r="971" spans="1:10">
      <c r="A971" s="68" t="s">
        <v>1643</v>
      </c>
      <c r="B971" s="68" t="s">
        <v>916</v>
      </c>
      <c r="C971" s="68" t="s">
        <v>13</v>
      </c>
      <c r="D971" s="69">
        <v>1583420</v>
      </c>
      <c r="E971" s="69">
        <v>0</v>
      </c>
      <c r="F971" s="69">
        <v>10885559</v>
      </c>
      <c r="G971" s="69">
        <v>0</v>
      </c>
      <c r="H971" s="69">
        <v>12468979</v>
      </c>
      <c r="I971" s="69">
        <v>0</v>
      </c>
      <c r="J971" s="68" t="s">
        <v>781</v>
      </c>
    </row>
    <row r="972" spans="1:10">
      <c r="A972" s="68" t="s">
        <v>1644</v>
      </c>
      <c r="B972" s="68" t="s">
        <v>906</v>
      </c>
      <c r="C972" s="68" t="s">
        <v>13</v>
      </c>
      <c r="D972" s="69">
        <v>895001</v>
      </c>
      <c r="E972" s="69">
        <v>0</v>
      </c>
      <c r="F972" s="69">
        <v>3799573</v>
      </c>
      <c r="G972" s="69">
        <v>0</v>
      </c>
      <c r="H972" s="69">
        <v>4694574</v>
      </c>
      <c r="I972" s="69">
        <v>0</v>
      </c>
      <c r="J972" s="68" t="s">
        <v>778</v>
      </c>
    </row>
    <row r="973" spans="1:10">
      <c r="A973" s="68" t="s">
        <v>1645</v>
      </c>
      <c r="B973" s="68" t="s">
        <v>910</v>
      </c>
      <c r="C973" s="68" t="s">
        <v>13</v>
      </c>
      <c r="D973" s="69">
        <v>1805830</v>
      </c>
      <c r="E973" s="69">
        <v>0</v>
      </c>
      <c r="F973" s="69">
        <v>7143736</v>
      </c>
      <c r="G973" s="69">
        <v>0</v>
      </c>
      <c r="H973" s="69">
        <v>8949566</v>
      </c>
      <c r="I973" s="69">
        <v>0</v>
      </c>
      <c r="J973" s="68" t="s">
        <v>781</v>
      </c>
    </row>
    <row r="974" spans="1:10">
      <c r="A974" s="68" t="s">
        <v>1646</v>
      </c>
      <c r="B974" s="68" t="s">
        <v>910</v>
      </c>
      <c r="C974" s="68" t="s">
        <v>13</v>
      </c>
      <c r="D974" s="69">
        <v>1518582</v>
      </c>
      <c r="E974" s="69">
        <v>0</v>
      </c>
      <c r="F974" s="69">
        <v>9221227</v>
      </c>
      <c r="G974" s="69">
        <v>0</v>
      </c>
      <c r="H974" s="69">
        <v>10739809</v>
      </c>
      <c r="I974" s="69">
        <v>0</v>
      </c>
      <c r="J974" s="68" t="s">
        <v>781</v>
      </c>
    </row>
    <row r="975" spans="1:10">
      <c r="A975" s="68" t="s">
        <v>1647</v>
      </c>
      <c r="B975" s="68" t="s">
        <v>910</v>
      </c>
      <c r="C975" s="68" t="s">
        <v>13</v>
      </c>
      <c r="D975" s="69">
        <v>0</v>
      </c>
      <c r="E975" s="69">
        <v>0</v>
      </c>
      <c r="F975" s="69">
        <v>5354729</v>
      </c>
      <c r="G975" s="69">
        <v>0</v>
      </c>
      <c r="H975" s="69">
        <v>5354729</v>
      </c>
      <c r="I975" s="69">
        <v>0</v>
      </c>
      <c r="J975" s="68" t="s">
        <v>781</v>
      </c>
    </row>
    <row r="976" spans="1:10">
      <c r="A976" s="68" t="s">
        <v>1648</v>
      </c>
      <c r="B976" s="68" t="s">
        <v>906</v>
      </c>
      <c r="C976" s="68" t="s">
        <v>13</v>
      </c>
      <c r="D976" s="69">
        <v>3374610</v>
      </c>
      <c r="E976" s="69">
        <v>0</v>
      </c>
      <c r="F976" s="69">
        <v>7473369</v>
      </c>
      <c r="G976" s="69">
        <v>0</v>
      </c>
      <c r="H976" s="69">
        <v>10847979</v>
      </c>
      <c r="I976" s="69">
        <v>0</v>
      </c>
      <c r="J976" s="68" t="s">
        <v>778</v>
      </c>
    </row>
    <row r="977" spans="1:10">
      <c r="A977" s="68" t="s">
        <v>1649</v>
      </c>
      <c r="B977" s="68" t="s">
        <v>908</v>
      </c>
      <c r="C977" s="68" t="s">
        <v>13</v>
      </c>
      <c r="D977" s="69">
        <v>1151720</v>
      </c>
      <c r="E977" s="69">
        <v>0</v>
      </c>
      <c r="F977" s="69">
        <v>4185249</v>
      </c>
      <c r="G977" s="69">
        <v>0</v>
      </c>
      <c r="H977" s="69">
        <v>5336969</v>
      </c>
      <c r="I977" s="69">
        <v>0</v>
      </c>
      <c r="J977" s="68" t="s">
        <v>781</v>
      </c>
    </row>
    <row r="978" spans="1:10">
      <c r="A978" s="68" t="s">
        <v>1650</v>
      </c>
      <c r="B978" s="68" t="s">
        <v>910</v>
      </c>
      <c r="C978" s="68" t="s">
        <v>13</v>
      </c>
      <c r="D978" s="69">
        <v>0</v>
      </c>
      <c r="E978" s="69">
        <v>0</v>
      </c>
      <c r="F978" s="69">
        <v>5782204</v>
      </c>
      <c r="G978" s="69">
        <v>0</v>
      </c>
      <c r="H978" s="69">
        <v>5782204</v>
      </c>
      <c r="I978" s="69">
        <v>0</v>
      </c>
      <c r="J978" s="68" t="s">
        <v>781</v>
      </c>
    </row>
    <row r="979" spans="1:10">
      <c r="A979" s="68" t="s">
        <v>1651</v>
      </c>
      <c r="B979" s="68" t="s">
        <v>910</v>
      </c>
      <c r="C979" s="68" t="s">
        <v>13</v>
      </c>
      <c r="D979" s="69">
        <v>2212364</v>
      </c>
      <c r="E979" s="69">
        <v>0</v>
      </c>
      <c r="F979" s="69">
        <v>5411019</v>
      </c>
      <c r="G979" s="69">
        <v>0</v>
      </c>
      <c r="H979" s="69">
        <v>7623383</v>
      </c>
      <c r="I979" s="69">
        <v>0</v>
      </c>
      <c r="J979" s="68" t="s">
        <v>781</v>
      </c>
    </row>
    <row r="980" spans="1:10">
      <c r="A980" s="68" t="s">
        <v>1652</v>
      </c>
      <c r="B980" s="68" t="s">
        <v>1159</v>
      </c>
      <c r="C980" s="68" t="s">
        <v>13</v>
      </c>
      <c r="D980" s="69">
        <v>1946981</v>
      </c>
      <c r="E980" s="69">
        <v>0</v>
      </c>
      <c r="F980" s="69">
        <v>5477342</v>
      </c>
      <c r="G980" s="69">
        <v>0</v>
      </c>
      <c r="H980" s="69">
        <v>7424323</v>
      </c>
      <c r="I980" s="69">
        <v>0</v>
      </c>
      <c r="J980" s="68" t="s">
        <v>778</v>
      </c>
    </row>
    <row r="981" spans="1:10">
      <c r="A981" s="68" t="s">
        <v>1653</v>
      </c>
      <c r="B981" s="68" t="s">
        <v>906</v>
      </c>
      <c r="C981" s="68" t="s">
        <v>13</v>
      </c>
      <c r="D981" s="69">
        <v>1444046</v>
      </c>
      <c r="E981" s="69">
        <v>0</v>
      </c>
      <c r="F981" s="69">
        <v>4141568</v>
      </c>
      <c r="G981" s="69">
        <v>0</v>
      </c>
      <c r="H981" s="69">
        <v>5585614</v>
      </c>
      <c r="I981" s="69">
        <v>0</v>
      </c>
      <c r="J981" s="68" t="s">
        <v>778</v>
      </c>
    </row>
    <row r="982" spans="1:10">
      <c r="A982" s="68" t="s">
        <v>1654</v>
      </c>
      <c r="B982" s="68" t="s">
        <v>906</v>
      </c>
      <c r="C982" s="68" t="s">
        <v>13</v>
      </c>
      <c r="D982" s="69">
        <v>1101396</v>
      </c>
      <c r="E982" s="69">
        <v>0</v>
      </c>
      <c r="F982" s="69">
        <v>3966596</v>
      </c>
      <c r="G982" s="69">
        <v>0</v>
      </c>
      <c r="H982" s="69">
        <v>5067992</v>
      </c>
      <c r="I982" s="69">
        <v>0</v>
      </c>
      <c r="J982" s="68" t="s">
        <v>778</v>
      </c>
    </row>
    <row r="983" spans="1:10">
      <c r="A983" s="68" t="s">
        <v>1655</v>
      </c>
      <c r="B983" s="68" t="s">
        <v>906</v>
      </c>
      <c r="C983" s="68" t="s">
        <v>13</v>
      </c>
      <c r="D983" s="69">
        <v>0</v>
      </c>
      <c r="E983" s="69">
        <v>0</v>
      </c>
      <c r="F983" s="69">
        <v>5164478</v>
      </c>
      <c r="G983" s="69">
        <v>0</v>
      </c>
      <c r="H983" s="69">
        <v>5164478</v>
      </c>
      <c r="I983" s="69">
        <v>0</v>
      </c>
      <c r="J983" s="68" t="s">
        <v>778</v>
      </c>
    </row>
    <row r="984" spans="1:10">
      <c r="A984" s="68" t="s">
        <v>1656</v>
      </c>
      <c r="B984" s="68" t="s">
        <v>910</v>
      </c>
      <c r="C984" s="68" t="s">
        <v>13</v>
      </c>
      <c r="D984" s="69">
        <v>602672</v>
      </c>
      <c r="E984" s="69">
        <v>0</v>
      </c>
      <c r="F984" s="69">
        <v>3325223</v>
      </c>
      <c r="G984" s="69">
        <v>0</v>
      </c>
      <c r="H984" s="69">
        <v>3927895</v>
      </c>
      <c r="I984" s="69">
        <v>0</v>
      </c>
      <c r="J984" s="68" t="s">
        <v>781</v>
      </c>
    </row>
    <row r="985" spans="1:10">
      <c r="A985" s="68" t="s">
        <v>1657</v>
      </c>
      <c r="B985" s="68" t="s">
        <v>910</v>
      </c>
      <c r="C985" s="68" t="s">
        <v>13</v>
      </c>
      <c r="D985" s="69">
        <v>1010953</v>
      </c>
      <c r="E985" s="69">
        <v>0</v>
      </c>
      <c r="F985" s="69">
        <v>7841358</v>
      </c>
      <c r="G985" s="69">
        <v>0</v>
      </c>
      <c r="H985" s="69">
        <v>8852311</v>
      </c>
      <c r="I985" s="69">
        <v>0</v>
      </c>
      <c r="J985" s="68" t="s">
        <v>781</v>
      </c>
    </row>
    <row r="986" spans="1:10">
      <c r="A986" s="68" t="s">
        <v>1658</v>
      </c>
      <c r="B986" s="68" t="s">
        <v>906</v>
      </c>
      <c r="C986" s="68" t="s">
        <v>13</v>
      </c>
      <c r="D986" s="69">
        <v>1253949</v>
      </c>
      <c r="E986" s="69">
        <v>0</v>
      </c>
      <c r="F986" s="69">
        <v>0</v>
      </c>
      <c r="G986" s="69">
        <v>0</v>
      </c>
      <c r="H986" s="69">
        <v>1253949</v>
      </c>
      <c r="I986" s="69">
        <v>0</v>
      </c>
      <c r="J986" s="68" t="s">
        <v>778</v>
      </c>
    </row>
    <row r="987" spans="1:10">
      <c r="A987" s="68" t="s">
        <v>1659</v>
      </c>
      <c r="B987" s="68" t="s">
        <v>910</v>
      </c>
      <c r="C987" s="68" t="s">
        <v>13</v>
      </c>
      <c r="D987" s="69">
        <v>1270182</v>
      </c>
      <c r="E987" s="69">
        <v>0</v>
      </c>
      <c r="F987" s="69">
        <v>7877585</v>
      </c>
      <c r="G987" s="69">
        <v>0</v>
      </c>
      <c r="H987" s="69">
        <v>9147767</v>
      </c>
      <c r="I987" s="69">
        <v>0</v>
      </c>
      <c r="J987" s="68" t="s">
        <v>781</v>
      </c>
    </row>
    <row r="988" spans="1:10">
      <c r="A988" s="68" t="s">
        <v>1660</v>
      </c>
      <c r="B988" s="68" t="s">
        <v>910</v>
      </c>
      <c r="C988" s="68" t="s">
        <v>13</v>
      </c>
      <c r="D988" s="69">
        <v>2056136</v>
      </c>
      <c r="E988" s="69">
        <v>0</v>
      </c>
      <c r="F988" s="69">
        <v>9122957</v>
      </c>
      <c r="G988" s="69">
        <v>0</v>
      </c>
      <c r="H988" s="69">
        <v>11179093</v>
      </c>
      <c r="I988" s="69">
        <v>0</v>
      </c>
      <c r="J988" s="68" t="s">
        <v>781</v>
      </c>
    </row>
    <row r="989" spans="1:10">
      <c r="A989" s="68" t="s">
        <v>1661</v>
      </c>
      <c r="B989" s="68" t="s">
        <v>921</v>
      </c>
      <c r="C989" s="68" t="s">
        <v>13</v>
      </c>
      <c r="D989" s="69">
        <v>1946981</v>
      </c>
      <c r="E989" s="69">
        <v>0</v>
      </c>
      <c r="F989" s="69">
        <v>5118414</v>
      </c>
      <c r="G989" s="69">
        <v>0</v>
      </c>
      <c r="H989" s="69">
        <v>7065395</v>
      </c>
      <c r="I989" s="69">
        <v>0</v>
      </c>
      <c r="J989" s="68" t="s">
        <v>778</v>
      </c>
    </row>
    <row r="990" spans="1:10">
      <c r="A990" s="68" t="s">
        <v>1662</v>
      </c>
      <c r="B990" s="68" t="s">
        <v>903</v>
      </c>
      <c r="C990" s="68" t="s">
        <v>13</v>
      </c>
      <c r="D990" s="69">
        <v>4933360</v>
      </c>
      <c r="E990" s="69">
        <v>0</v>
      </c>
      <c r="F990" s="69">
        <v>3914848</v>
      </c>
      <c r="G990" s="69">
        <v>0</v>
      </c>
      <c r="H990" s="69">
        <v>8848208</v>
      </c>
      <c r="I990" s="69">
        <v>0</v>
      </c>
      <c r="J990" s="68" t="s">
        <v>778</v>
      </c>
    </row>
    <row r="991" spans="1:10">
      <c r="A991" s="68" t="s">
        <v>1663</v>
      </c>
      <c r="B991" s="68" t="s">
        <v>966</v>
      </c>
      <c r="C991" s="68" t="s">
        <v>13</v>
      </c>
      <c r="D991" s="69">
        <v>1993120</v>
      </c>
      <c r="E991" s="69">
        <v>0</v>
      </c>
      <c r="F991" s="69">
        <v>17648722</v>
      </c>
      <c r="G991" s="69">
        <v>0</v>
      </c>
      <c r="H991" s="69">
        <v>19641842</v>
      </c>
      <c r="I991" s="69">
        <v>0</v>
      </c>
      <c r="J991" s="68" t="s">
        <v>781</v>
      </c>
    </row>
    <row r="992" spans="1:10">
      <c r="A992" s="68" t="s">
        <v>1664</v>
      </c>
      <c r="B992" s="68" t="s">
        <v>910</v>
      </c>
      <c r="C992" s="68" t="s">
        <v>13</v>
      </c>
      <c r="D992" s="69">
        <v>0</v>
      </c>
      <c r="E992" s="69">
        <v>0</v>
      </c>
      <c r="F992" s="69">
        <v>5856056</v>
      </c>
      <c r="G992" s="69">
        <v>0</v>
      </c>
      <c r="H992" s="69">
        <v>5856056</v>
      </c>
      <c r="I992" s="69">
        <v>0</v>
      </c>
      <c r="J992" s="68" t="s">
        <v>781</v>
      </c>
    </row>
    <row r="993" spans="1:10">
      <c r="A993" s="68" t="s">
        <v>1665</v>
      </c>
      <c r="B993" s="68" t="s">
        <v>910</v>
      </c>
      <c r="C993" s="68" t="s">
        <v>13</v>
      </c>
      <c r="D993" s="69">
        <v>975437</v>
      </c>
      <c r="E993" s="69">
        <v>0</v>
      </c>
      <c r="F993" s="69">
        <v>8833672</v>
      </c>
      <c r="G993" s="69">
        <v>0</v>
      </c>
      <c r="H993" s="69">
        <v>9809109</v>
      </c>
      <c r="I993" s="69">
        <v>0</v>
      </c>
      <c r="J993" s="68" t="s">
        <v>781</v>
      </c>
    </row>
    <row r="994" spans="1:10">
      <c r="A994" s="68" t="s">
        <v>1666</v>
      </c>
      <c r="B994" s="68" t="s">
        <v>910</v>
      </c>
      <c r="C994" s="68" t="s">
        <v>13</v>
      </c>
      <c r="D994" s="69">
        <v>0</v>
      </c>
      <c r="E994" s="69">
        <v>0</v>
      </c>
      <c r="F994" s="69">
        <v>6897678</v>
      </c>
      <c r="G994" s="69">
        <v>0</v>
      </c>
      <c r="H994" s="69">
        <v>6897678</v>
      </c>
      <c r="I994" s="69">
        <v>0</v>
      </c>
      <c r="J994" s="68" t="s">
        <v>781</v>
      </c>
    </row>
    <row r="995" spans="1:10">
      <c r="A995" s="68" t="s">
        <v>1667</v>
      </c>
      <c r="B995" s="68" t="s">
        <v>910</v>
      </c>
      <c r="C995" s="68" t="s">
        <v>13</v>
      </c>
      <c r="D995" s="69">
        <v>4535282</v>
      </c>
      <c r="E995" s="69">
        <v>0</v>
      </c>
      <c r="F995" s="69">
        <v>8706499</v>
      </c>
      <c r="G995" s="69">
        <v>0</v>
      </c>
      <c r="H995" s="69">
        <v>13241781</v>
      </c>
      <c r="I995" s="69">
        <v>0</v>
      </c>
      <c r="J995" s="68" t="s">
        <v>781</v>
      </c>
    </row>
    <row r="996" spans="1:10">
      <c r="A996" s="68" t="s">
        <v>1668</v>
      </c>
      <c r="B996" s="68" t="s">
        <v>910</v>
      </c>
      <c r="C996" s="68" t="s">
        <v>13</v>
      </c>
      <c r="D996" s="69">
        <v>2468552</v>
      </c>
      <c r="E996" s="69">
        <v>0</v>
      </c>
      <c r="F996" s="69">
        <v>11019837</v>
      </c>
      <c r="G996" s="69">
        <v>0</v>
      </c>
      <c r="H996" s="69">
        <v>13488389</v>
      </c>
      <c r="I996" s="69">
        <v>0</v>
      </c>
      <c r="J996" s="68" t="s">
        <v>781</v>
      </c>
    </row>
    <row r="997" spans="1:10">
      <c r="A997" s="68" t="s">
        <v>1669</v>
      </c>
      <c r="B997" s="68" t="s">
        <v>1159</v>
      </c>
      <c r="C997" s="68" t="s">
        <v>13</v>
      </c>
      <c r="D997" s="69">
        <v>1189582</v>
      </c>
      <c r="E997" s="69">
        <v>0</v>
      </c>
      <c r="F997" s="69">
        <v>3767296</v>
      </c>
      <c r="G997" s="69">
        <v>0</v>
      </c>
      <c r="H997" s="69">
        <v>4956878</v>
      </c>
      <c r="I997" s="69">
        <v>0</v>
      </c>
      <c r="J997" s="68" t="s">
        <v>778</v>
      </c>
    </row>
    <row r="998" spans="1:10">
      <c r="A998" s="68" t="s">
        <v>1670</v>
      </c>
      <c r="B998" s="68" t="s">
        <v>910</v>
      </c>
      <c r="C998" s="68" t="s">
        <v>13</v>
      </c>
      <c r="D998" s="69">
        <v>2170108</v>
      </c>
      <c r="E998" s="69">
        <v>0</v>
      </c>
      <c r="F998" s="69">
        <v>7746662</v>
      </c>
      <c r="G998" s="69">
        <v>0</v>
      </c>
      <c r="H998" s="69">
        <v>9916770</v>
      </c>
      <c r="I998" s="69">
        <v>0</v>
      </c>
      <c r="J998" s="68" t="s">
        <v>781</v>
      </c>
    </row>
    <row r="999" spans="1:10">
      <c r="A999" s="68" t="s">
        <v>1671</v>
      </c>
      <c r="B999" s="68" t="s">
        <v>910</v>
      </c>
      <c r="C999" s="68" t="s">
        <v>13</v>
      </c>
      <c r="D999" s="69">
        <v>1697607</v>
      </c>
      <c r="E999" s="69">
        <v>0</v>
      </c>
      <c r="F999" s="69">
        <v>7131434</v>
      </c>
      <c r="G999" s="69">
        <v>0</v>
      </c>
      <c r="H999" s="69">
        <v>8829041</v>
      </c>
      <c r="I999" s="69">
        <v>0</v>
      </c>
      <c r="J999" s="68" t="s">
        <v>781</v>
      </c>
    </row>
    <row r="1000" spans="1:10">
      <c r="A1000" s="68" t="s">
        <v>1672</v>
      </c>
      <c r="B1000" s="68" t="s">
        <v>903</v>
      </c>
      <c r="C1000" s="68" t="s">
        <v>13</v>
      </c>
      <c r="D1000" s="69">
        <v>4122764</v>
      </c>
      <c r="E1000" s="69">
        <v>0</v>
      </c>
      <c r="F1000" s="69">
        <v>6938432</v>
      </c>
      <c r="G1000" s="69">
        <v>0</v>
      </c>
      <c r="H1000" s="69">
        <v>11061196</v>
      </c>
      <c r="I1000" s="69">
        <v>0</v>
      </c>
      <c r="J1000" s="68" t="s">
        <v>778</v>
      </c>
    </row>
    <row r="1001" spans="1:10">
      <c r="A1001" s="68" t="s">
        <v>1673</v>
      </c>
      <c r="B1001" s="68" t="s">
        <v>910</v>
      </c>
      <c r="C1001" s="68" t="s">
        <v>13</v>
      </c>
      <c r="D1001" s="69">
        <v>3177862</v>
      </c>
      <c r="E1001" s="69">
        <v>0</v>
      </c>
      <c r="F1001" s="69">
        <v>5035231</v>
      </c>
      <c r="G1001" s="69">
        <v>0</v>
      </c>
      <c r="H1001" s="69">
        <v>8213093</v>
      </c>
      <c r="I1001" s="69">
        <v>0</v>
      </c>
      <c r="J1001" s="68" t="s">
        <v>781</v>
      </c>
    </row>
    <row r="1002" spans="1:10">
      <c r="A1002" s="68" t="s">
        <v>1674</v>
      </c>
      <c r="B1002" s="68" t="s">
        <v>910</v>
      </c>
      <c r="C1002" s="68" t="s">
        <v>13</v>
      </c>
      <c r="D1002" s="69">
        <v>3326837</v>
      </c>
      <c r="E1002" s="69">
        <v>0</v>
      </c>
      <c r="F1002" s="69">
        <v>9529626</v>
      </c>
      <c r="G1002" s="69">
        <v>0</v>
      </c>
      <c r="H1002" s="69">
        <v>12856463</v>
      </c>
      <c r="I1002" s="69">
        <v>0</v>
      </c>
      <c r="J1002" s="68" t="s">
        <v>781</v>
      </c>
    </row>
    <row r="1003" spans="1:10">
      <c r="A1003" s="68" t="s">
        <v>1675</v>
      </c>
      <c r="B1003" s="68" t="s">
        <v>903</v>
      </c>
      <c r="C1003" s="68" t="s">
        <v>13</v>
      </c>
      <c r="D1003" s="69">
        <v>2681314</v>
      </c>
      <c r="E1003" s="69">
        <v>0</v>
      </c>
      <c r="F1003" s="69">
        <v>1791912</v>
      </c>
      <c r="G1003" s="69">
        <v>0</v>
      </c>
      <c r="H1003" s="69">
        <v>4473226</v>
      </c>
      <c r="I1003" s="69">
        <v>0</v>
      </c>
      <c r="J1003" s="68" t="s">
        <v>778</v>
      </c>
    </row>
    <row r="1004" spans="1:10">
      <c r="A1004" s="68" t="s">
        <v>1676</v>
      </c>
      <c r="B1004" s="68" t="s">
        <v>921</v>
      </c>
      <c r="C1004" s="68" t="s">
        <v>13</v>
      </c>
      <c r="D1004" s="69">
        <v>3363966</v>
      </c>
      <c r="E1004" s="69">
        <v>0</v>
      </c>
      <c r="F1004" s="69">
        <v>2037329</v>
      </c>
      <c r="G1004" s="69">
        <v>0</v>
      </c>
      <c r="H1004" s="69">
        <v>5401295</v>
      </c>
      <c r="I1004" s="69">
        <v>0</v>
      </c>
      <c r="J1004" s="68" t="s">
        <v>778</v>
      </c>
    </row>
    <row r="1005" spans="1:10">
      <c r="A1005" s="68" t="s">
        <v>1677</v>
      </c>
      <c r="B1005" s="68" t="s">
        <v>910</v>
      </c>
      <c r="C1005" s="68" t="s">
        <v>13</v>
      </c>
      <c r="D1005" s="69">
        <v>0</v>
      </c>
      <c r="E1005" s="69">
        <v>0</v>
      </c>
      <c r="F1005" s="69">
        <v>2629695</v>
      </c>
      <c r="G1005" s="69">
        <v>0</v>
      </c>
      <c r="H1005" s="69">
        <v>2629695</v>
      </c>
      <c r="I1005" s="69">
        <v>0</v>
      </c>
      <c r="J1005" s="68" t="s">
        <v>781</v>
      </c>
    </row>
    <row r="1006" spans="1:10">
      <c r="A1006" s="68" t="s">
        <v>1678</v>
      </c>
      <c r="B1006" s="68" t="s">
        <v>908</v>
      </c>
      <c r="C1006" s="68" t="s">
        <v>13</v>
      </c>
      <c r="D1006" s="69">
        <v>0</v>
      </c>
      <c r="E1006" s="69">
        <v>0</v>
      </c>
      <c r="F1006" s="69">
        <v>9935474</v>
      </c>
      <c r="G1006" s="69">
        <v>0</v>
      </c>
      <c r="H1006" s="69">
        <v>9935474</v>
      </c>
      <c r="I1006" s="69">
        <v>0</v>
      </c>
      <c r="J1006" s="68" t="s">
        <v>781</v>
      </c>
    </row>
    <row r="1007" spans="1:10">
      <c r="A1007" s="68" t="s">
        <v>1679</v>
      </c>
      <c r="B1007" s="68" t="s">
        <v>903</v>
      </c>
      <c r="C1007" s="68" t="s">
        <v>13</v>
      </c>
      <c r="D1007" s="69">
        <v>0</v>
      </c>
      <c r="E1007" s="69">
        <v>0</v>
      </c>
      <c r="F1007" s="69">
        <v>2117397</v>
      </c>
      <c r="G1007" s="69">
        <v>0</v>
      </c>
      <c r="H1007" s="69">
        <v>2117397</v>
      </c>
      <c r="I1007" s="69">
        <v>0</v>
      </c>
      <c r="J1007" s="68" t="s">
        <v>778</v>
      </c>
    </row>
    <row r="1008" spans="1:10">
      <c r="A1008" s="68" t="s">
        <v>1680</v>
      </c>
      <c r="B1008" s="68" t="s">
        <v>903</v>
      </c>
      <c r="C1008" s="68" t="s">
        <v>13</v>
      </c>
      <c r="D1008" s="69">
        <v>3391094</v>
      </c>
      <c r="E1008" s="69">
        <v>0</v>
      </c>
      <c r="F1008" s="69">
        <v>2388729</v>
      </c>
      <c r="G1008" s="69">
        <v>0</v>
      </c>
      <c r="H1008" s="69">
        <v>5779823</v>
      </c>
      <c r="I1008" s="69">
        <v>0</v>
      </c>
      <c r="J1008" s="68" t="s">
        <v>778</v>
      </c>
    </row>
    <row r="1009" spans="1:10">
      <c r="A1009" s="68" t="s">
        <v>1681</v>
      </c>
      <c r="B1009" s="68" t="s">
        <v>910</v>
      </c>
      <c r="C1009" s="68" t="s">
        <v>13</v>
      </c>
      <c r="D1009" s="69">
        <v>0</v>
      </c>
      <c r="E1009" s="69">
        <v>0</v>
      </c>
      <c r="F1009" s="69">
        <v>6591114</v>
      </c>
      <c r="G1009" s="69">
        <v>0</v>
      </c>
      <c r="H1009" s="69">
        <v>6591114</v>
      </c>
      <c r="I1009" s="69">
        <v>0</v>
      </c>
      <c r="J1009" s="68" t="s">
        <v>781</v>
      </c>
    </row>
    <row r="1010" spans="1:10">
      <c r="A1010" s="68" t="s">
        <v>1682</v>
      </c>
      <c r="B1010" s="68" t="s">
        <v>906</v>
      </c>
      <c r="C1010" s="68" t="s">
        <v>13</v>
      </c>
      <c r="D1010" s="69">
        <v>0</v>
      </c>
      <c r="E1010" s="69">
        <v>0</v>
      </c>
      <c r="F1010" s="69">
        <v>1316626</v>
      </c>
      <c r="G1010" s="69">
        <v>0</v>
      </c>
      <c r="H1010" s="69">
        <v>1316626</v>
      </c>
      <c r="I1010" s="69">
        <v>0</v>
      </c>
      <c r="J1010" s="68" t="s">
        <v>778</v>
      </c>
    </row>
    <row r="1011" spans="1:10">
      <c r="A1011" s="68" t="s">
        <v>1683</v>
      </c>
      <c r="B1011" s="68" t="s">
        <v>910</v>
      </c>
      <c r="C1011" s="68" t="s">
        <v>13</v>
      </c>
      <c r="D1011" s="69">
        <v>869373</v>
      </c>
      <c r="E1011" s="69">
        <v>0</v>
      </c>
      <c r="F1011" s="69">
        <v>4854488</v>
      </c>
      <c r="G1011" s="69">
        <v>0</v>
      </c>
      <c r="H1011" s="69">
        <v>5723861</v>
      </c>
      <c r="I1011" s="69">
        <v>0</v>
      </c>
      <c r="J1011" s="68" t="s">
        <v>781</v>
      </c>
    </row>
    <row r="1012" spans="1:10">
      <c r="A1012" s="68" t="s">
        <v>1684</v>
      </c>
      <c r="B1012" s="68" t="s">
        <v>910</v>
      </c>
      <c r="C1012" s="68" t="s">
        <v>13</v>
      </c>
      <c r="D1012" s="69">
        <v>1371400</v>
      </c>
      <c r="E1012" s="69">
        <v>0</v>
      </c>
      <c r="F1012" s="69">
        <v>7592709</v>
      </c>
      <c r="G1012" s="69">
        <v>0</v>
      </c>
      <c r="H1012" s="69">
        <v>8964109</v>
      </c>
      <c r="I1012" s="69">
        <v>0</v>
      </c>
      <c r="J1012" s="68" t="s">
        <v>781</v>
      </c>
    </row>
    <row r="1013" spans="1:10">
      <c r="A1013" s="68" t="s">
        <v>1685</v>
      </c>
      <c r="B1013" s="68" t="s">
        <v>908</v>
      </c>
      <c r="C1013" s="68" t="s">
        <v>13</v>
      </c>
      <c r="D1013" s="69">
        <v>1909238</v>
      </c>
      <c r="E1013" s="69">
        <v>0</v>
      </c>
      <c r="F1013" s="69">
        <v>9017380</v>
      </c>
      <c r="G1013" s="69">
        <v>0</v>
      </c>
      <c r="H1013" s="69">
        <v>10926618</v>
      </c>
      <c r="I1013" s="69">
        <v>0</v>
      </c>
      <c r="J1013" s="68" t="s">
        <v>781</v>
      </c>
    </row>
    <row r="1014" spans="1:10">
      <c r="A1014" s="68" t="s">
        <v>1686</v>
      </c>
      <c r="B1014" s="68" t="s">
        <v>908</v>
      </c>
      <c r="C1014" s="68" t="s">
        <v>13</v>
      </c>
      <c r="D1014" s="69">
        <v>2904077</v>
      </c>
      <c r="E1014" s="69">
        <v>0</v>
      </c>
      <c r="F1014" s="69">
        <v>13331364</v>
      </c>
      <c r="G1014" s="69">
        <v>0</v>
      </c>
      <c r="H1014" s="69">
        <v>16235441</v>
      </c>
      <c r="I1014" s="69">
        <v>0</v>
      </c>
      <c r="J1014" s="68" t="s">
        <v>781</v>
      </c>
    </row>
    <row r="1015" spans="1:10">
      <c r="A1015" s="68" t="s">
        <v>1687</v>
      </c>
      <c r="B1015" s="68" t="s">
        <v>910</v>
      </c>
      <c r="C1015" s="68" t="s">
        <v>13</v>
      </c>
      <c r="D1015" s="69">
        <v>4404359</v>
      </c>
      <c r="E1015" s="69">
        <v>0</v>
      </c>
      <c r="F1015" s="69">
        <v>9079087</v>
      </c>
      <c r="G1015" s="69">
        <v>0</v>
      </c>
      <c r="H1015" s="69">
        <v>13483446</v>
      </c>
      <c r="I1015" s="69">
        <v>0</v>
      </c>
      <c r="J1015" s="68" t="s">
        <v>781</v>
      </c>
    </row>
    <row r="1016" spans="1:10">
      <c r="A1016" s="68" t="s">
        <v>1688</v>
      </c>
      <c r="B1016" s="68" t="s">
        <v>910</v>
      </c>
      <c r="C1016" s="68" t="s">
        <v>13</v>
      </c>
      <c r="D1016" s="69">
        <v>0</v>
      </c>
      <c r="E1016" s="69">
        <v>0</v>
      </c>
      <c r="F1016" s="69">
        <v>10296705</v>
      </c>
      <c r="G1016" s="69">
        <v>0</v>
      </c>
      <c r="H1016" s="69">
        <v>10296705</v>
      </c>
      <c r="I1016" s="69">
        <v>0</v>
      </c>
      <c r="J1016" s="68" t="s">
        <v>781</v>
      </c>
    </row>
    <row r="1017" spans="1:10">
      <c r="A1017" s="68" t="s">
        <v>1689</v>
      </c>
      <c r="B1017" s="68" t="s">
        <v>908</v>
      </c>
      <c r="C1017" s="68" t="s">
        <v>13</v>
      </c>
      <c r="D1017" s="69">
        <v>2846853</v>
      </c>
      <c r="E1017" s="69">
        <v>0</v>
      </c>
      <c r="F1017" s="69">
        <v>2314707</v>
      </c>
      <c r="G1017" s="69">
        <v>0</v>
      </c>
      <c r="H1017" s="69">
        <v>5161560</v>
      </c>
      <c r="I1017" s="69">
        <v>0</v>
      </c>
      <c r="J1017" s="68" t="s">
        <v>781</v>
      </c>
    </row>
    <row r="1018" spans="1:10">
      <c r="A1018" s="68" t="s">
        <v>1690</v>
      </c>
      <c r="B1018" s="68" t="s">
        <v>908</v>
      </c>
      <c r="C1018" s="68" t="s">
        <v>13</v>
      </c>
      <c r="D1018" s="69">
        <v>1979948</v>
      </c>
      <c r="E1018" s="69">
        <v>0</v>
      </c>
      <c r="F1018" s="69">
        <v>7866984</v>
      </c>
      <c r="G1018" s="69">
        <v>0</v>
      </c>
      <c r="H1018" s="69">
        <v>9846932</v>
      </c>
      <c r="I1018" s="69">
        <v>0</v>
      </c>
      <c r="J1018" s="68" t="s">
        <v>781</v>
      </c>
    </row>
    <row r="1019" spans="1:10">
      <c r="A1019" s="68" t="s">
        <v>1691</v>
      </c>
      <c r="B1019" s="68" t="s">
        <v>1692</v>
      </c>
      <c r="C1019" s="68" t="s">
        <v>13</v>
      </c>
      <c r="D1019" s="69">
        <v>777872</v>
      </c>
      <c r="E1019" s="69">
        <v>0</v>
      </c>
      <c r="F1019" s="69">
        <v>2198979</v>
      </c>
      <c r="G1019" s="69">
        <v>0</v>
      </c>
      <c r="H1019" s="69">
        <v>2976851</v>
      </c>
      <c r="I1019" s="69">
        <v>0</v>
      </c>
      <c r="J1019" s="68" t="s">
        <v>778</v>
      </c>
    </row>
    <row r="1020" spans="1:10">
      <c r="A1020" s="68" t="s">
        <v>1693</v>
      </c>
      <c r="B1020" s="68" t="s">
        <v>1159</v>
      </c>
      <c r="C1020" s="68" t="s">
        <v>13</v>
      </c>
      <c r="D1020" s="69">
        <v>3122399</v>
      </c>
      <c r="E1020" s="69">
        <v>0</v>
      </c>
      <c r="F1020" s="69">
        <v>11871228</v>
      </c>
      <c r="G1020" s="69">
        <v>0</v>
      </c>
      <c r="H1020" s="69">
        <v>14993627</v>
      </c>
      <c r="I1020" s="69">
        <v>0</v>
      </c>
      <c r="J1020" s="68" t="s">
        <v>778</v>
      </c>
    </row>
    <row r="1021" spans="1:10">
      <c r="A1021" s="68" t="s">
        <v>1694</v>
      </c>
      <c r="B1021" s="68" t="s">
        <v>921</v>
      </c>
      <c r="C1021" s="68" t="s">
        <v>13</v>
      </c>
      <c r="D1021" s="69">
        <v>760334</v>
      </c>
      <c r="E1021" s="69">
        <v>0</v>
      </c>
      <c r="F1021" s="69">
        <v>4376269</v>
      </c>
      <c r="G1021" s="69">
        <v>0</v>
      </c>
      <c r="H1021" s="69">
        <v>5136603</v>
      </c>
      <c r="I1021" s="69">
        <v>0</v>
      </c>
      <c r="J1021" s="68" t="s">
        <v>778</v>
      </c>
    </row>
    <row r="1022" spans="1:10">
      <c r="A1022" s="68" t="s">
        <v>1695</v>
      </c>
      <c r="B1022" s="68" t="s">
        <v>910</v>
      </c>
      <c r="C1022" s="68" t="s">
        <v>13</v>
      </c>
      <c r="D1022" s="69">
        <v>602672</v>
      </c>
      <c r="E1022" s="69">
        <v>0</v>
      </c>
      <c r="F1022" s="69">
        <v>5786839</v>
      </c>
      <c r="G1022" s="69">
        <v>0</v>
      </c>
      <c r="H1022" s="69">
        <v>6389511</v>
      </c>
      <c r="I1022" s="69">
        <v>0</v>
      </c>
      <c r="J1022" s="68" t="s">
        <v>781</v>
      </c>
    </row>
    <row r="1023" spans="1:10">
      <c r="A1023" s="68" t="s">
        <v>1696</v>
      </c>
      <c r="B1023" s="68" t="s">
        <v>910</v>
      </c>
      <c r="C1023" s="68" t="s">
        <v>13</v>
      </c>
      <c r="D1023" s="69">
        <v>1202029</v>
      </c>
      <c r="E1023" s="69">
        <v>0</v>
      </c>
      <c r="F1023" s="69">
        <v>9574810</v>
      </c>
      <c r="G1023" s="69">
        <v>0</v>
      </c>
      <c r="H1023" s="69">
        <v>10776839</v>
      </c>
      <c r="I1023" s="69">
        <v>0</v>
      </c>
      <c r="J1023" s="68" t="s">
        <v>781</v>
      </c>
    </row>
    <row r="1024" spans="1:10">
      <c r="A1024" s="68" t="s">
        <v>1697</v>
      </c>
      <c r="B1024" s="68" t="s">
        <v>910</v>
      </c>
      <c r="C1024" s="68" t="s">
        <v>13</v>
      </c>
      <c r="D1024" s="69">
        <v>1713038</v>
      </c>
      <c r="E1024" s="69">
        <v>0</v>
      </c>
      <c r="F1024" s="69">
        <v>6187655</v>
      </c>
      <c r="G1024" s="69">
        <v>0</v>
      </c>
      <c r="H1024" s="69">
        <v>7900693</v>
      </c>
      <c r="I1024" s="69">
        <v>0</v>
      </c>
      <c r="J1024" s="68" t="s">
        <v>781</v>
      </c>
    </row>
    <row r="1025" spans="1:10">
      <c r="A1025" s="68" t="s">
        <v>1698</v>
      </c>
      <c r="B1025" s="68" t="s">
        <v>906</v>
      </c>
      <c r="C1025" s="68" t="s">
        <v>13</v>
      </c>
      <c r="D1025" s="69">
        <v>3023672</v>
      </c>
      <c r="E1025" s="69">
        <v>0</v>
      </c>
      <c r="F1025" s="69">
        <v>3943069</v>
      </c>
      <c r="G1025" s="69">
        <v>0</v>
      </c>
      <c r="H1025" s="69">
        <v>6966741</v>
      </c>
      <c r="I1025" s="69">
        <v>0</v>
      </c>
      <c r="J1025" s="68" t="s">
        <v>778</v>
      </c>
    </row>
    <row r="1026" spans="1:10">
      <c r="A1026" s="68" t="s">
        <v>1699</v>
      </c>
      <c r="B1026" s="68" t="s">
        <v>906</v>
      </c>
      <c r="C1026" s="68" t="s">
        <v>13</v>
      </c>
      <c r="D1026" s="69">
        <v>852222</v>
      </c>
      <c r="E1026" s="69">
        <v>0</v>
      </c>
      <c r="F1026" s="69">
        <v>2678687</v>
      </c>
      <c r="G1026" s="69">
        <v>0</v>
      </c>
      <c r="H1026" s="69">
        <v>3530909</v>
      </c>
      <c r="I1026" s="69">
        <v>0</v>
      </c>
      <c r="J1026" s="68" t="s">
        <v>778</v>
      </c>
    </row>
    <row r="1027" spans="1:10">
      <c r="A1027" s="68" t="s">
        <v>1700</v>
      </c>
      <c r="B1027" s="68" t="s">
        <v>1159</v>
      </c>
      <c r="C1027" s="68" t="s">
        <v>13</v>
      </c>
      <c r="D1027" s="69">
        <v>2764066</v>
      </c>
      <c r="E1027" s="69">
        <v>0</v>
      </c>
      <c r="F1027" s="69">
        <v>11272066</v>
      </c>
      <c r="G1027" s="69">
        <v>0</v>
      </c>
      <c r="H1027" s="69">
        <v>14036132</v>
      </c>
      <c r="I1027" s="69">
        <v>0</v>
      </c>
      <c r="J1027" s="68" t="s">
        <v>778</v>
      </c>
    </row>
    <row r="1028" spans="1:10">
      <c r="A1028" s="68" t="s">
        <v>1701</v>
      </c>
      <c r="B1028" s="68" t="s">
        <v>910</v>
      </c>
      <c r="C1028" s="68" t="s">
        <v>13</v>
      </c>
      <c r="D1028" s="69">
        <v>9787951</v>
      </c>
      <c r="E1028" s="69">
        <v>0</v>
      </c>
      <c r="F1028" s="69">
        <v>21848987</v>
      </c>
      <c r="G1028" s="69">
        <v>0</v>
      </c>
      <c r="H1028" s="69">
        <v>31636938</v>
      </c>
      <c r="I1028" s="69">
        <v>0</v>
      </c>
      <c r="J1028" s="68" t="s">
        <v>781</v>
      </c>
    </row>
    <row r="1029" spans="1:10">
      <c r="A1029" s="68" t="s">
        <v>1702</v>
      </c>
      <c r="B1029" s="68" t="s">
        <v>910</v>
      </c>
      <c r="C1029" s="68" t="s">
        <v>13</v>
      </c>
      <c r="D1029" s="69">
        <v>5641234</v>
      </c>
      <c r="E1029" s="69">
        <v>0</v>
      </c>
      <c r="F1029" s="69">
        <v>7563700</v>
      </c>
      <c r="G1029" s="69">
        <v>0</v>
      </c>
      <c r="H1029" s="69">
        <v>13204934</v>
      </c>
      <c r="I1029" s="69">
        <v>0</v>
      </c>
      <c r="J1029" s="68" t="s">
        <v>781</v>
      </c>
    </row>
    <row r="1030" spans="1:10">
      <c r="A1030" s="68" t="s">
        <v>1703</v>
      </c>
      <c r="B1030" s="68" t="s">
        <v>910</v>
      </c>
      <c r="C1030" s="68" t="s">
        <v>13</v>
      </c>
      <c r="D1030" s="69">
        <v>1549468</v>
      </c>
      <c r="E1030" s="69">
        <v>0</v>
      </c>
      <c r="F1030" s="69">
        <v>3079024</v>
      </c>
      <c r="G1030" s="69">
        <v>0</v>
      </c>
      <c r="H1030" s="69">
        <v>4628492</v>
      </c>
      <c r="I1030" s="69">
        <v>0</v>
      </c>
      <c r="J1030" s="68" t="s">
        <v>781</v>
      </c>
    </row>
    <row r="1031" spans="1:10">
      <c r="A1031" s="68" t="s">
        <v>1704</v>
      </c>
      <c r="B1031" s="68" t="s">
        <v>910</v>
      </c>
      <c r="C1031" s="68" t="s">
        <v>13</v>
      </c>
      <c r="D1031" s="69">
        <v>951236</v>
      </c>
      <c r="E1031" s="69">
        <v>0</v>
      </c>
      <c r="F1031" s="69">
        <v>8109165</v>
      </c>
      <c r="G1031" s="69">
        <v>0</v>
      </c>
      <c r="H1031" s="69">
        <v>9060401</v>
      </c>
      <c r="I1031" s="69">
        <v>0</v>
      </c>
      <c r="J1031" s="68" t="s">
        <v>781</v>
      </c>
    </row>
    <row r="1032" spans="1:10">
      <c r="A1032" s="68" t="s">
        <v>1705</v>
      </c>
      <c r="B1032" s="68" t="s">
        <v>921</v>
      </c>
      <c r="C1032" s="68" t="s">
        <v>13</v>
      </c>
      <c r="D1032" s="69">
        <v>0</v>
      </c>
      <c r="E1032" s="69">
        <v>0</v>
      </c>
      <c r="F1032" s="69">
        <v>3211730</v>
      </c>
      <c r="G1032" s="69">
        <v>0</v>
      </c>
      <c r="H1032" s="69">
        <v>3211730</v>
      </c>
      <c r="I1032" s="69">
        <v>0</v>
      </c>
      <c r="J1032" s="68" t="s">
        <v>778</v>
      </c>
    </row>
    <row r="1033" spans="1:10">
      <c r="A1033" s="68" t="s">
        <v>1706</v>
      </c>
      <c r="B1033" s="68" t="s">
        <v>910</v>
      </c>
      <c r="C1033" s="68" t="s">
        <v>13</v>
      </c>
      <c r="D1033" s="69">
        <v>1437982</v>
      </c>
      <c r="E1033" s="69">
        <v>0</v>
      </c>
      <c r="F1033" s="69">
        <v>12180446</v>
      </c>
      <c r="G1033" s="69">
        <v>0</v>
      </c>
      <c r="H1033" s="69">
        <v>13618428</v>
      </c>
      <c r="I1033" s="69">
        <v>0</v>
      </c>
      <c r="J1033" s="68" t="s">
        <v>781</v>
      </c>
    </row>
    <row r="1034" spans="1:10">
      <c r="A1034" s="68" t="s">
        <v>1707</v>
      </c>
      <c r="B1034" s="68" t="s">
        <v>910</v>
      </c>
      <c r="C1034" s="68" t="s">
        <v>13</v>
      </c>
      <c r="D1034" s="69">
        <v>623259</v>
      </c>
      <c r="E1034" s="69">
        <v>0</v>
      </c>
      <c r="F1034" s="69">
        <v>5819320</v>
      </c>
      <c r="G1034" s="69">
        <v>0</v>
      </c>
      <c r="H1034" s="69">
        <v>6442579</v>
      </c>
      <c r="I1034" s="69">
        <v>0</v>
      </c>
      <c r="J1034" s="68" t="s">
        <v>781</v>
      </c>
    </row>
    <row r="1035" spans="1:10">
      <c r="A1035" s="68" t="s">
        <v>1708</v>
      </c>
      <c r="B1035" s="68" t="s">
        <v>910</v>
      </c>
      <c r="C1035" s="68" t="s">
        <v>13</v>
      </c>
      <c r="D1035" s="69">
        <v>5604987</v>
      </c>
      <c r="E1035" s="69">
        <v>0</v>
      </c>
      <c r="F1035" s="69">
        <v>10132052</v>
      </c>
      <c r="G1035" s="69">
        <v>0</v>
      </c>
      <c r="H1035" s="69">
        <v>15737039</v>
      </c>
      <c r="I1035" s="69">
        <v>0</v>
      </c>
      <c r="J1035" s="68" t="s">
        <v>781</v>
      </c>
    </row>
    <row r="1036" spans="1:10">
      <c r="A1036" s="68" t="s">
        <v>1709</v>
      </c>
      <c r="B1036" s="68" t="s">
        <v>910</v>
      </c>
      <c r="C1036" s="68" t="s">
        <v>13</v>
      </c>
      <c r="D1036" s="69">
        <v>0</v>
      </c>
      <c r="E1036" s="69">
        <v>0</v>
      </c>
      <c r="F1036" s="69">
        <v>2933938</v>
      </c>
      <c r="G1036" s="69">
        <v>0</v>
      </c>
      <c r="H1036" s="69">
        <v>2933938</v>
      </c>
      <c r="I1036" s="69">
        <v>0</v>
      </c>
      <c r="J1036" s="68" t="s">
        <v>781</v>
      </c>
    </row>
    <row r="1037" spans="1:10">
      <c r="A1037" s="68" t="s">
        <v>1710</v>
      </c>
      <c r="B1037" s="68" t="s">
        <v>910</v>
      </c>
      <c r="C1037" s="68" t="s">
        <v>13</v>
      </c>
      <c r="D1037" s="69">
        <v>1115117</v>
      </c>
      <c r="E1037" s="69">
        <v>0</v>
      </c>
      <c r="F1037" s="69">
        <v>7501894</v>
      </c>
      <c r="G1037" s="69">
        <v>0</v>
      </c>
      <c r="H1037" s="69">
        <v>8617011</v>
      </c>
      <c r="I1037" s="69">
        <v>0</v>
      </c>
      <c r="J1037" s="68" t="s">
        <v>781</v>
      </c>
    </row>
    <row r="1038" spans="1:10">
      <c r="A1038" s="68" t="s">
        <v>1711</v>
      </c>
      <c r="B1038" s="68" t="s">
        <v>908</v>
      </c>
      <c r="C1038" s="68" t="s">
        <v>13</v>
      </c>
      <c r="D1038" s="69">
        <v>3918037</v>
      </c>
      <c r="E1038" s="69">
        <v>0</v>
      </c>
      <c r="F1038" s="69">
        <v>10792382</v>
      </c>
      <c r="G1038" s="69">
        <v>0</v>
      </c>
      <c r="H1038" s="69">
        <v>14710419</v>
      </c>
      <c r="I1038" s="69">
        <v>0</v>
      </c>
      <c r="J1038" s="68" t="s">
        <v>781</v>
      </c>
    </row>
    <row r="1039" spans="1:10">
      <c r="A1039" s="68" t="s">
        <v>1712</v>
      </c>
      <c r="B1039" s="68" t="s">
        <v>906</v>
      </c>
      <c r="C1039" s="68" t="s">
        <v>13</v>
      </c>
      <c r="D1039" s="69">
        <v>1444046</v>
      </c>
      <c r="E1039" s="69">
        <v>0</v>
      </c>
      <c r="F1039" s="69">
        <v>3971626</v>
      </c>
      <c r="G1039" s="69">
        <v>0</v>
      </c>
      <c r="H1039" s="69">
        <v>5415672</v>
      </c>
      <c r="I1039" s="69">
        <v>0</v>
      </c>
      <c r="J1039" s="68" t="s">
        <v>778</v>
      </c>
    </row>
    <row r="1040" spans="1:10">
      <c r="A1040" s="68" t="s">
        <v>1713</v>
      </c>
      <c r="B1040" s="68" t="s">
        <v>906</v>
      </c>
      <c r="C1040" s="68" t="s">
        <v>13</v>
      </c>
      <c r="D1040" s="69">
        <v>1099073</v>
      </c>
      <c r="E1040" s="69">
        <v>0</v>
      </c>
      <c r="F1040" s="69">
        <v>6506435</v>
      </c>
      <c r="G1040" s="69">
        <v>0</v>
      </c>
      <c r="H1040" s="69">
        <v>7605508</v>
      </c>
      <c r="I1040" s="69">
        <v>0</v>
      </c>
      <c r="J1040" s="68" t="s">
        <v>778</v>
      </c>
    </row>
    <row r="1041" spans="1:10">
      <c r="A1041" s="68" t="s">
        <v>1714</v>
      </c>
      <c r="B1041" s="68" t="s">
        <v>906</v>
      </c>
      <c r="C1041" s="68" t="s">
        <v>13</v>
      </c>
      <c r="D1041" s="69">
        <v>0</v>
      </c>
      <c r="E1041" s="69">
        <v>0</v>
      </c>
      <c r="F1041" s="69">
        <v>1316626</v>
      </c>
      <c r="G1041" s="69">
        <v>0</v>
      </c>
      <c r="H1041" s="69">
        <v>1316626</v>
      </c>
      <c r="I1041" s="69">
        <v>0</v>
      </c>
      <c r="J1041" s="68" t="s">
        <v>778</v>
      </c>
    </row>
    <row r="1042" spans="1:10">
      <c r="A1042" s="68" t="s">
        <v>1715</v>
      </c>
      <c r="B1042" s="68" t="s">
        <v>906</v>
      </c>
      <c r="C1042" s="68" t="s">
        <v>13</v>
      </c>
      <c r="D1042" s="69">
        <v>816785</v>
      </c>
      <c r="E1042" s="69">
        <v>0</v>
      </c>
      <c r="F1042" s="69">
        <v>0</v>
      </c>
      <c r="G1042" s="69">
        <v>0</v>
      </c>
      <c r="H1042" s="69">
        <v>816785</v>
      </c>
      <c r="I1042" s="69">
        <v>0</v>
      </c>
      <c r="J1042" s="68" t="s">
        <v>778</v>
      </c>
    </row>
    <row r="1043" spans="1:10">
      <c r="A1043" s="68" t="s">
        <v>1716</v>
      </c>
      <c r="B1043" s="68" t="s">
        <v>906</v>
      </c>
      <c r="C1043" s="68" t="s">
        <v>13</v>
      </c>
      <c r="D1043" s="69">
        <v>1946981</v>
      </c>
      <c r="E1043" s="69">
        <v>0</v>
      </c>
      <c r="F1043" s="69">
        <v>4161485</v>
      </c>
      <c r="G1043" s="69">
        <v>0</v>
      </c>
      <c r="H1043" s="69">
        <v>6108466</v>
      </c>
      <c r="I1043" s="69">
        <v>0</v>
      </c>
      <c r="J1043" s="68" t="s">
        <v>778</v>
      </c>
    </row>
    <row r="1044" spans="1:10">
      <c r="A1044" s="68" t="s">
        <v>1717</v>
      </c>
      <c r="B1044" s="68" t="s">
        <v>910</v>
      </c>
      <c r="C1044" s="68" t="s">
        <v>13</v>
      </c>
      <c r="D1044" s="69">
        <v>3081566</v>
      </c>
      <c r="E1044" s="69">
        <v>0</v>
      </c>
      <c r="F1044" s="69">
        <v>14966392</v>
      </c>
      <c r="G1044" s="69">
        <v>0</v>
      </c>
      <c r="H1044" s="69">
        <v>18047958</v>
      </c>
      <c r="I1044" s="69">
        <v>0</v>
      </c>
      <c r="J1044" s="68" t="s">
        <v>781</v>
      </c>
    </row>
    <row r="1045" spans="1:10">
      <c r="A1045" s="68" t="s">
        <v>1718</v>
      </c>
      <c r="B1045" s="68" t="s">
        <v>908</v>
      </c>
      <c r="C1045" s="68" t="s">
        <v>13</v>
      </c>
      <c r="D1045" s="69">
        <v>0</v>
      </c>
      <c r="E1045" s="69">
        <v>0</v>
      </c>
      <c r="F1045" s="69">
        <v>4313497</v>
      </c>
      <c r="G1045" s="69">
        <v>0</v>
      </c>
      <c r="H1045" s="69">
        <v>4313497</v>
      </c>
      <c r="I1045" s="69">
        <v>0</v>
      </c>
      <c r="J1045" s="68" t="s">
        <v>781</v>
      </c>
    </row>
    <row r="1046" spans="1:10">
      <c r="A1046" s="68" t="s">
        <v>1719</v>
      </c>
      <c r="B1046" s="68" t="s">
        <v>903</v>
      </c>
      <c r="C1046" s="68" t="s">
        <v>13</v>
      </c>
      <c r="D1046" s="69">
        <v>3013362</v>
      </c>
      <c r="E1046" s="69">
        <v>0</v>
      </c>
      <c r="F1046" s="69">
        <v>10573709</v>
      </c>
      <c r="G1046" s="69">
        <v>0</v>
      </c>
      <c r="H1046" s="69">
        <v>13587071</v>
      </c>
      <c r="I1046" s="69">
        <v>0</v>
      </c>
      <c r="J1046" s="68" t="s">
        <v>778</v>
      </c>
    </row>
    <row r="1047" spans="1:10">
      <c r="A1047" s="68" t="s">
        <v>1720</v>
      </c>
      <c r="B1047" s="68" t="s">
        <v>906</v>
      </c>
      <c r="C1047" s="68" t="s">
        <v>13</v>
      </c>
      <c r="D1047" s="69">
        <v>1467789</v>
      </c>
      <c r="E1047" s="69">
        <v>0</v>
      </c>
      <c r="F1047" s="69">
        <v>2826443</v>
      </c>
      <c r="G1047" s="69">
        <v>0</v>
      </c>
      <c r="H1047" s="69">
        <v>4294232</v>
      </c>
      <c r="I1047" s="69">
        <v>0</v>
      </c>
      <c r="J1047" s="68" t="s">
        <v>778</v>
      </c>
    </row>
    <row r="1048" spans="1:10">
      <c r="A1048" s="68" t="s">
        <v>1721</v>
      </c>
      <c r="B1048" s="68" t="s">
        <v>910</v>
      </c>
      <c r="C1048" s="68" t="s">
        <v>13</v>
      </c>
      <c r="D1048" s="69">
        <v>1808017</v>
      </c>
      <c r="E1048" s="69">
        <v>0</v>
      </c>
      <c r="F1048" s="69">
        <v>6675722</v>
      </c>
      <c r="G1048" s="69">
        <v>0</v>
      </c>
      <c r="H1048" s="69">
        <v>8483739</v>
      </c>
      <c r="I1048" s="69">
        <v>0</v>
      </c>
      <c r="J1048" s="68" t="s">
        <v>781</v>
      </c>
    </row>
    <row r="1049" spans="1:10">
      <c r="A1049" s="68" t="s">
        <v>1722</v>
      </c>
      <c r="B1049" s="68" t="s">
        <v>910</v>
      </c>
      <c r="C1049" s="68" t="s">
        <v>13</v>
      </c>
      <c r="D1049" s="69">
        <v>1117127</v>
      </c>
      <c r="E1049" s="69">
        <v>0</v>
      </c>
      <c r="F1049" s="69">
        <v>3367069</v>
      </c>
      <c r="G1049" s="69">
        <v>0</v>
      </c>
      <c r="H1049" s="69">
        <v>4484196</v>
      </c>
      <c r="I1049" s="69">
        <v>0</v>
      </c>
      <c r="J1049" s="68" t="s">
        <v>781</v>
      </c>
    </row>
    <row r="1050" spans="1:10">
      <c r="A1050" s="68" t="s">
        <v>1723</v>
      </c>
      <c r="B1050" s="68" t="s">
        <v>910</v>
      </c>
      <c r="C1050" s="68" t="s">
        <v>13</v>
      </c>
      <c r="D1050" s="69">
        <v>0</v>
      </c>
      <c r="E1050" s="69">
        <v>0</v>
      </c>
      <c r="F1050" s="69">
        <v>4366346</v>
      </c>
      <c r="G1050" s="69">
        <v>0</v>
      </c>
      <c r="H1050" s="69">
        <v>4366346</v>
      </c>
      <c r="I1050" s="69">
        <v>0</v>
      </c>
      <c r="J1050" s="68" t="s">
        <v>781</v>
      </c>
    </row>
    <row r="1051" spans="1:10">
      <c r="A1051" s="68" t="s">
        <v>1724</v>
      </c>
      <c r="B1051" s="68" t="s">
        <v>906</v>
      </c>
      <c r="C1051" s="68" t="s">
        <v>13</v>
      </c>
      <c r="D1051" s="69">
        <v>6478063</v>
      </c>
      <c r="E1051" s="69">
        <v>0</v>
      </c>
      <c r="F1051" s="69">
        <v>17793351</v>
      </c>
      <c r="G1051" s="69">
        <v>0</v>
      </c>
      <c r="H1051" s="69">
        <v>24271414</v>
      </c>
      <c r="I1051" s="69">
        <v>0</v>
      </c>
      <c r="J1051" s="68" t="s">
        <v>778</v>
      </c>
    </row>
    <row r="1052" spans="1:10">
      <c r="A1052" s="68" t="s">
        <v>1725</v>
      </c>
      <c r="B1052" s="68" t="s">
        <v>910</v>
      </c>
      <c r="C1052" s="68" t="s">
        <v>13</v>
      </c>
      <c r="D1052" s="69">
        <v>915910</v>
      </c>
      <c r="E1052" s="69">
        <v>0</v>
      </c>
      <c r="F1052" s="69">
        <v>3545957</v>
      </c>
      <c r="G1052" s="69">
        <v>0</v>
      </c>
      <c r="H1052" s="69">
        <v>4461867</v>
      </c>
      <c r="I1052" s="69">
        <v>0</v>
      </c>
      <c r="J1052" s="68" t="s">
        <v>781</v>
      </c>
    </row>
    <row r="1053" spans="1:10">
      <c r="A1053" s="68" t="s">
        <v>1726</v>
      </c>
      <c r="B1053" s="68" t="s">
        <v>1159</v>
      </c>
      <c r="C1053" s="68" t="s">
        <v>13</v>
      </c>
      <c r="D1053" s="69">
        <v>0</v>
      </c>
      <c r="E1053" s="69">
        <v>0</v>
      </c>
      <c r="F1053" s="69">
        <v>2054212</v>
      </c>
      <c r="G1053" s="69">
        <v>0</v>
      </c>
      <c r="H1053" s="69">
        <v>2054212</v>
      </c>
      <c r="I1053" s="69">
        <v>0</v>
      </c>
      <c r="J1053" s="68" t="s">
        <v>778</v>
      </c>
    </row>
    <row r="1054" spans="1:10">
      <c r="A1054" s="68" t="s">
        <v>1727</v>
      </c>
      <c r="B1054" s="68" t="s">
        <v>903</v>
      </c>
      <c r="C1054" s="68" t="s">
        <v>13</v>
      </c>
      <c r="D1054" s="69">
        <v>2784934</v>
      </c>
      <c r="E1054" s="69">
        <v>0</v>
      </c>
      <c r="F1054" s="69">
        <v>1966040</v>
      </c>
      <c r="G1054" s="69">
        <v>0</v>
      </c>
      <c r="H1054" s="69">
        <v>4750974</v>
      </c>
      <c r="I1054" s="69">
        <v>0</v>
      </c>
      <c r="J1054" s="68" t="s">
        <v>778</v>
      </c>
    </row>
    <row r="1055" spans="1:10">
      <c r="A1055" s="68" t="s">
        <v>1728</v>
      </c>
      <c r="B1055" s="68" t="s">
        <v>910</v>
      </c>
      <c r="C1055" s="68" t="s">
        <v>13</v>
      </c>
      <c r="D1055" s="69">
        <v>1936794</v>
      </c>
      <c r="E1055" s="69">
        <v>0</v>
      </c>
      <c r="F1055" s="69">
        <v>5163282</v>
      </c>
      <c r="G1055" s="69">
        <v>0</v>
      </c>
      <c r="H1055" s="69">
        <v>7100076</v>
      </c>
      <c r="I1055" s="69">
        <v>0</v>
      </c>
      <c r="J1055" s="68" t="s">
        <v>781</v>
      </c>
    </row>
    <row r="1056" spans="1:10">
      <c r="A1056" s="68" t="s">
        <v>1729</v>
      </c>
      <c r="B1056" s="68" t="s">
        <v>908</v>
      </c>
      <c r="C1056" s="68" t="s">
        <v>13</v>
      </c>
      <c r="D1056" s="69">
        <v>1916380</v>
      </c>
      <c r="E1056" s="69">
        <v>0</v>
      </c>
      <c r="F1056" s="69">
        <v>3829572</v>
      </c>
      <c r="G1056" s="69">
        <v>0</v>
      </c>
      <c r="H1056" s="69">
        <v>5745952</v>
      </c>
      <c r="I1056" s="69">
        <v>0</v>
      </c>
      <c r="J1056" s="68" t="s">
        <v>781</v>
      </c>
    </row>
    <row r="1057" spans="1:10">
      <c r="A1057" s="68" t="s">
        <v>1730</v>
      </c>
      <c r="B1057" s="68" t="s">
        <v>910</v>
      </c>
      <c r="C1057" s="68" t="s">
        <v>13</v>
      </c>
      <c r="D1057" s="69">
        <v>4841410</v>
      </c>
      <c r="E1057" s="69">
        <v>0</v>
      </c>
      <c r="F1057" s="69">
        <v>12468743</v>
      </c>
      <c r="G1057" s="69">
        <v>0</v>
      </c>
      <c r="H1057" s="69">
        <v>17310153</v>
      </c>
      <c r="I1057" s="69">
        <v>0</v>
      </c>
      <c r="J1057" s="68" t="s">
        <v>781</v>
      </c>
    </row>
    <row r="1058" spans="1:10">
      <c r="A1058" s="68" t="s">
        <v>1731</v>
      </c>
      <c r="B1058" s="68" t="s">
        <v>906</v>
      </c>
      <c r="C1058" s="68" t="s">
        <v>13</v>
      </c>
      <c r="D1058" s="69">
        <v>1946981</v>
      </c>
      <c r="E1058" s="69">
        <v>0</v>
      </c>
      <c r="F1058" s="69">
        <v>3609773</v>
      </c>
      <c r="G1058" s="69">
        <v>0</v>
      </c>
      <c r="H1058" s="69">
        <v>5556754</v>
      </c>
      <c r="I1058" s="69">
        <v>0</v>
      </c>
      <c r="J1058" s="68" t="s">
        <v>778</v>
      </c>
    </row>
    <row r="1059" spans="1:10">
      <c r="A1059" s="68" t="s">
        <v>1732</v>
      </c>
      <c r="B1059" s="68" t="s">
        <v>921</v>
      </c>
      <c r="C1059" s="68" t="s">
        <v>13</v>
      </c>
      <c r="D1059" s="69">
        <v>0</v>
      </c>
      <c r="E1059" s="69">
        <v>0</v>
      </c>
      <c r="F1059" s="69">
        <v>4846662</v>
      </c>
      <c r="G1059" s="69">
        <v>0</v>
      </c>
      <c r="H1059" s="69">
        <v>4846662</v>
      </c>
      <c r="I1059" s="69">
        <v>0</v>
      </c>
      <c r="J1059" s="68" t="s">
        <v>778</v>
      </c>
    </row>
    <row r="1060" spans="1:10">
      <c r="A1060" s="68" t="s">
        <v>1733</v>
      </c>
      <c r="B1060" s="68" t="s">
        <v>910</v>
      </c>
      <c r="C1060" s="68" t="s">
        <v>13</v>
      </c>
      <c r="D1060" s="69">
        <v>2101198</v>
      </c>
      <c r="E1060" s="69">
        <v>0</v>
      </c>
      <c r="F1060" s="69">
        <v>16104388</v>
      </c>
      <c r="G1060" s="69">
        <v>0</v>
      </c>
      <c r="H1060" s="69">
        <v>18205586</v>
      </c>
      <c r="I1060" s="69">
        <v>0</v>
      </c>
      <c r="J1060" s="68" t="s">
        <v>781</v>
      </c>
    </row>
    <row r="1061" spans="1:10">
      <c r="A1061" s="68" t="s">
        <v>1734</v>
      </c>
      <c r="B1061" s="68" t="s">
        <v>908</v>
      </c>
      <c r="C1061" s="68" t="s">
        <v>13</v>
      </c>
      <c r="D1061" s="69">
        <v>0</v>
      </c>
      <c r="E1061" s="69">
        <v>0</v>
      </c>
      <c r="F1061" s="69">
        <v>7105036</v>
      </c>
      <c r="G1061" s="69">
        <v>0</v>
      </c>
      <c r="H1061" s="69">
        <v>7105036</v>
      </c>
      <c r="I1061" s="69">
        <v>0</v>
      </c>
      <c r="J1061" s="68" t="s">
        <v>781</v>
      </c>
    </row>
    <row r="1062" spans="1:10">
      <c r="A1062" s="68" t="s">
        <v>1735</v>
      </c>
      <c r="B1062" s="68" t="s">
        <v>910</v>
      </c>
      <c r="C1062" s="68" t="s">
        <v>13</v>
      </c>
      <c r="D1062" s="69">
        <v>5015816</v>
      </c>
      <c r="E1062" s="69">
        <v>0</v>
      </c>
      <c r="F1062" s="69">
        <v>8771933</v>
      </c>
      <c r="G1062" s="69">
        <v>0</v>
      </c>
      <c r="H1062" s="69">
        <v>13787749</v>
      </c>
      <c r="I1062" s="69">
        <v>0</v>
      </c>
      <c r="J1062" s="68" t="s">
        <v>781</v>
      </c>
    </row>
    <row r="1063" spans="1:10">
      <c r="A1063" s="68" t="s">
        <v>1736</v>
      </c>
      <c r="B1063" s="68" t="s">
        <v>910</v>
      </c>
      <c r="C1063" s="68" t="s">
        <v>13</v>
      </c>
      <c r="D1063" s="69">
        <v>3588888</v>
      </c>
      <c r="E1063" s="69">
        <v>0</v>
      </c>
      <c r="F1063" s="69">
        <v>6268914</v>
      </c>
      <c r="G1063" s="69">
        <v>0</v>
      </c>
      <c r="H1063" s="69">
        <v>9857802</v>
      </c>
      <c r="I1063" s="69">
        <v>0</v>
      </c>
      <c r="J1063" s="68" t="s">
        <v>781</v>
      </c>
    </row>
    <row r="1064" spans="1:10">
      <c r="A1064" s="68" t="s">
        <v>1737</v>
      </c>
      <c r="B1064" s="68" t="s">
        <v>903</v>
      </c>
      <c r="C1064" s="68" t="s">
        <v>13</v>
      </c>
      <c r="D1064" s="69">
        <v>4708699</v>
      </c>
      <c r="E1064" s="69">
        <v>0</v>
      </c>
      <c r="F1064" s="69">
        <v>2112014</v>
      </c>
      <c r="G1064" s="69">
        <v>0</v>
      </c>
      <c r="H1064" s="69">
        <v>6820713</v>
      </c>
      <c r="I1064" s="69">
        <v>0</v>
      </c>
      <c r="J1064" s="68" t="s">
        <v>778</v>
      </c>
    </row>
    <row r="1065" spans="1:10">
      <c r="A1065" s="68" t="s">
        <v>1738</v>
      </c>
      <c r="B1065" s="68" t="s">
        <v>903</v>
      </c>
      <c r="C1065" s="68" t="s">
        <v>13</v>
      </c>
      <c r="D1065" s="69">
        <v>0</v>
      </c>
      <c r="E1065" s="69">
        <v>0</v>
      </c>
      <c r="F1065" s="69">
        <v>4724962</v>
      </c>
      <c r="G1065" s="69">
        <v>0</v>
      </c>
      <c r="H1065" s="69">
        <v>4724962</v>
      </c>
      <c r="I1065" s="69">
        <v>0</v>
      </c>
      <c r="J1065" s="68" t="s">
        <v>778</v>
      </c>
    </row>
    <row r="1066" spans="1:10">
      <c r="A1066" s="68" t="s">
        <v>1739</v>
      </c>
      <c r="B1066" s="68" t="s">
        <v>906</v>
      </c>
      <c r="C1066" s="68" t="s">
        <v>13</v>
      </c>
      <c r="D1066" s="69">
        <v>3895333</v>
      </c>
      <c r="E1066" s="69">
        <v>0</v>
      </c>
      <c r="F1066" s="69">
        <v>1760365</v>
      </c>
      <c r="G1066" s="69">
        <v>0</v>
      </c>
      <c r="H1066" s="69">
        <v>5655698</v>
      </c>
      <c r="I1066" s="69">
        <v>0</v>
      </c>
      <c r="J1066" s="68" t="s">
        <v>778</v>
      </c>
    </row>
    <row r="1067" spans="1:10">
      <c r="A1067" s="68" t="s">
        <v>1740</v>
      </c>
      <c r="B1067" s="68" t="s">
        <v>906</v>
      </c>
      <c r="C1067" s="68" t="s">
        <v>13</v>
      </c>
      <c r="D1067" s="69">
        <v>0</v>
      </c>
      <c r="E1067" s="69">
        <v>0</v>
      </c>
      <c r="F1067" s="69">
        <v>3392809</v>
      </c>
      <c r="G1067" s="69">
        <v>0</v>
      </c>
      <c r="H1067" s="69">
        <v>3392809</v>
      </c>
      <c r="I1067" s="69">
        <v>0</v>
      </c>
      <c r="J1067" s="68" t="s">
        <v>778</v>
      </c>
    </row>
    <row r="1068" spans="1:10">
      <c r="A1068" s="68" t="s">
        <v>1741</v>
      </c>
      <c r="B1068" s="68" t="s">
        <v>908</v>
      </c>
      <c r="C1068" s="68" t="s">
        <v>13</v>
      </c>
      <c r="D1068" s="69">
        <v>2313101</v>
      </c>
      <c r="E1068" s="69">
        <v>0</v>
      </c>
      <c r="F1068" s="69">
        <v>6441692</v>
      </c>
      <c r="G1068" s="69">
        <v>0</v>
      </c>
      <c r="H1068" s="69">
        <v>8754793</v>
      </c>
      <c r="I1068" s="69">
        <v>0</v>
      </c>
      <c r="J1068" s="68" t="s">
        <v>781</v>
      </c>
    </row>
    <row r="1069" spans="1:10">
      <c r="A1069" s="68" t="s">
        <v>1742</v>
      </c>
      <c r="B1069" s="68" t="s">
        <v>910</v>
      </c>
      <c r="C1069" s="68" t="s">
        <v>13</v>
      </c>
      <c r="D1069" s="69">
        <v>1784121</v>
      </c>
      <c r="E1069" s="69">
        <v>0</v>
      </c>
      <c r="F1069" s="69">
        <v>5300089</v>
      </c>
      <c r="G1069" s="69">
        <v>0</v>
      </c>
      <c r="H1069" s="69">
        <v>7084210</v>
      </c>
      <c r="I1069" s="69">
        <v>0</v>
      </c>
      <c r="J1069" s="68" t="s">
        <v>781</v>
      </c>
    </row>
    <row r="1070" spans="1:10">
      <c r="A1070" s="68" t="s">
        <v>1743</v>
      </c>
      <c r="B1070" s="68" t="s">
        <v>910</v>
      </c>
      <c r="C1070" s="68" t="s">
        <v>13</v>
      </c>
      <c r="D1070" s="69">
        <v>1123906</v>
      </c>
      <c r="E1070" s="69">
        <v>0</v>
      </c>
      <c r="F1070" s="69">
        <v>5617821</v>
      </c>
      <c r="G1070" s="69">
        <v>0</v>
      </c>
      <c r="H1070" s="69">
        <v>6741727</v>
      </c>
      <c r="I1070" s="69">
        <v>0</v>
      </c>
      <c r="J1070" s="68" t="s">
        <v>781</v>
      </c>
    </row>
    <row r="1071" spans="1:10">
      <c r="A1071" s="68" t="s">
        <v>1744</v>
      </c>
      <c r="B1071" s="68" t="s">
        <v>906</v>
      </c>
      <c r="C1071" s="68" t="s">
        <v>13</v>
      </c>
      <c r="D1071" s="69">
        <v>4444092</v>
      </c>
      <c r="E1071" s="69">
        <v>0</v>
      </c>
      <c r="F1071" s="69">
        <v>10396545</v>
      </c>
      <c r="G1071" s="69">
        <v>0</v>
      </c>
      <c r="H1071" s="69">
        <v>14840637</v>
      </c>
      <c r="I1071" s="69">
        <v>0</v>
      </c>
      <c r="J1071" s="68" t="s">
        <v>778</v>
      </c>
    </row>
    <row r="1072" spans="1:10">
      <c r="A1072" s="68" t="s">
        <v>1745</v>
      </c>
      <c r="B1072" s="68" t="s">
        <v>906</v>
      </c>
      <c r="C1072" s="68" t="s">
        <v>13</v>
      </c>
      <c r="D1072" s="69">
        <v>0</v>
      </c>
      <c r="E1072" s="69">
        <v>0</v>
      </c>
      <c r="F1072" s="69">
        <v>7186855</v>
      </c>
      <c r="G1072" s="69">
        <v>0</v>
      </c>
      <c r="H1072" s="69">
        <v>7186855</v>
      </c>
      <c r="I1072" s="69">
        <v>0</v>
      </c>
      <c r="J1072" s="68" t="s">
        <v>778</v>
      </c>
    </row>
    <row r="1073" spans="1:10">
      <c r="A1073" s="68" t="s">
        <v>1746</v>
      </c>
      <c r="B1073" s="68" t="s">
        <v>906</v>
      </c>
      <c r="C1073" s="68" t="s">
        <v>13</v>
      </c>
      <c r="D1073" s="69">
        <v>1444046</v>
      </c>
      <c r="E1073" s="69">
        <v>0</v>
      </c>
      <c r="F1073" s="69">
        <v>3549467</v>
      </c>
      <c r="G1073" s="69">
        <v>0</v>
      </c>
      <c r="H1073" s="69">
        <v>4993513</v>
      </c>
      <c r="I1073" s="69">
        <v>0</v>
      </c>
      <c r="J1073" s="68" t="s">
        <v>778</v>
      </c>
    </row>
    <row r="1074" spans="1:10">
      <c r="A1074" s="68" t="s">
        <v>1747</v>
      </c>
      <c r="B1074" s="68" t="s">
        <v>906</v>
      </c>
      <c r="C1074" s="68" t="s">
        <v>13</v>
      </c>
      <c r="D1074" s="69">
        <v>2201224</v>
      </c>
      <c r="E1074" s="69">
        <v>0</v>
      </c>
      <c r="F1074" s="69">
        <v>1854580</v>
      </c>
      <c r="G1074" s="69">
        <v>0</v>
      </c>
      <c r="H1074" s="69">
        <v>4055804</v>
      </c>
      <c r="I1074" s="69">
        <v>0</v>
      </c>
      <c r="J1074" s="68" t="s">
        <v>778</v>
      </c>
    </row>
    <row r="1075" spans="1:10">
      <c r="A1075" s="68" t="s">
        <v>1748</v>
      </c>
      <c r="B1075" s="68" t="s">
        <v>906</v>
      </c>
      <c r="C1075" s="68" t="s">
        <v>13</v>
      </c>
      <c r="D1075" s="69">
        <v>0</v>
      </c>
      <c r="E1075" s="69">
        <v>0</v>
      </c>
      <c r="F1075" s="69">
        <v>5075596</v>
      </c>
      <c r="G1075" s="69">
        <v>0</v>
      </c>
      <c r="H1075" s="69">
        <v>5075596</v>
      </c>
      <c r="I1075" s="69">
        <v>0</v>
      </c>
      <c r="J1075" s="68" t="s">
        <v>778</v>
      </c>
    </row>
    <row r="1076" spans="1:10">
      <c r="A1076" s="68" t="s">
        <v>1749</v>
      </c>
      <c r="B1076" s="68" t="s">
        <v>906</v>
      </c>
      <c r="C1076" s="68" t="s">
        <v>13</v>
      </c>
      <c r="D1076" s="69">
        <v>0</v>
      </c>
      <c r="E1076" s="69">
        <v>0</v>
      </c>
      <c r="F1076" s="69">
        <v>6729475</v>
      </c>
      <c r="G1076" s="69">
        <v>0</v>
      </c>
      <c r="H1076" s="69">
        <v>6729475</v>
      </c>
      <c r="I1076" s="69">
        <v>0</v>
      </c>
      <c r="J1076" s="68" t="s">
        <v>778</v>
      </c>
    </row>
    <row r="1077" spans="1:10">
      <c r="A1077" s="68" t="s">
        <v>1750</v>
      </c>
      <c r="B1077" s="68" t="s">
        <v>910</v>
      </c>
      <c r="C1077" s="68" t="s">
        <v>13</v>
      </c>
      <c r="D1077" s="69">
        <v>5782833</v>
      </c>
      <c r="E1077" s="69">
        <v>0</v>
      </c>
      <c r="F1077" s="69">
        <v>9727697</v>
      </c>
      <c r="G1077" s="69">
        <v>0</v>
      </c>
      <c r="H1077" s="69">
        <v>15510530</v>
      </c>
      <c r="I1077" s="69">
        <v>0</v>
      </c>
      <c r="J1077" s="68" t="s">
        <v>781</v>
      </c>
    </row>
    <row r="1078" spans="1:10">
      <c r="A1078" s="68" t="s">
        <v>1751</v>
      </c>
      <c r="B1078" s="68" t="s">
        <v>921</v>
      </c>
      <c r="C1078" s="68" t="s">
        <v>13</v>
      </c>
      <c r="D1078" s="69">
        <v>3240279</v>
      </c>
      <c r="E1078" s="69">
        <v>0</v>
      </c>
      <c r="F1078" s="69">
        <v>2355986</v>
      </c>
      <c r="G1078" s="69">
        <v>0</v>
      </c>
      <c r="H1078" s="69">
        <v>5596265</v>
      </c>
      <c r="I1078" s="69">
        <v>0</v>
      </c>
      <c r="J1078" s="68" t="s">
        <v>778</v>
      </c>
    </row>
    <row r="1079" spans="1:10">
      <c r="A1079" s="68" t="s">
        <v>1752</v>
      </c>
      <c r="B1079" s="68" t="s">
        <v>906</v>
      </c>
      <c r="C1079" s="68" t="s">
        <v>13</v>
      </c>
      <c r="D1079" s="69">
        <v>1444046</v>
      </c>
      <c r="E1079" s="69">
        <v>0</v>
      </c>
      <c r="F1079" s="69">
        <v>1879076</v>
      </c>
      <c r="G1079" s="69">
        <v>0</v>
      </c>
      <c r="H1079" s="69">
        <v>3323122</v>
      </c>
      <c r="I1079" s="69">
        <v>0</v>
      </c>
      <c r="J1079" s="68" t="s">
        <v>778</v>
      </c>
    </row>
    <row r="1080" spans="1:10">
      <c r="A1080" s="68" t="s">
        <v>1753</v>
      </c>
      <c r="B1080" s="68" t="s">
        <v>903</v>
      </c>
      <c r="C1080" s="68" t="s">
        <v>13</v>
      </c>
      <c r="D1080" s="69">
        <v>0</v>
      </c>
      <c r="E1080" s="69">
        <v>0</v>
      </c>
      <c r="F1080" s="69">
        <v>5064778</v>
      </c>
      <c r="G1080" s="69">
        <v>0</v>
      </c>
      <c r="H1080" s="69">
        <v>5064778</v>
      </c>
      <c r="I1080" s="69">
        <v>0</v>
      </c>
      <c r="J1080" s="68" t="s">
        <v>778</v>
      </c>
    </row>
    <row r="1081" spans="1:10">
      <c r="A1081" s="68" t="s">
        <v>1754</v>
      </c>
      <c r="B1081" s="68" t="s">
        <v>906</v>
      </c>
      <c r="C1081" s="68" t="s">
        <v>13</v>
      </c>
      <c r="D1081" s="69">
        <v>2699523</v>
      </c>
      <c r="E1081" s="69">
        <v>0</v>
      </c>
      <c r="F1081" s="69">
        <v>776304</v>
      </c>
      <c r="G1081" s="69">
        <v>0</v>
      </c>
      <c r="H1081" s="69">
        <v>3475827</v>
      </c>
      <c r="I1081" s="69">
        <v>0</v>
      </c>
      <c r="J1081" s="68" t="s">
        <v>778</v>
      </c>
    </row>
    <row r="1082" spans="1:10">
      <c r="A1082" s="68" t="s">
        <v>1755</v>
      </c>
      <c r="B1082" s="68" t="s">
        <v>906</v>
      </c>
      <c r="C1082" s="68" t="s">
        <v>13</v>
      </c>
      <c r="D1082" s="69">
        <v>1253949</v>
      </c>
      <c r="E1082" s="69">
        <v>0</v>
      </c>
      <c r="F1082" s="69">
        <v>1403860</v>
      </c>
      <c r="G1082" s="69">
        <v>0</v>
      </c>
      <c r="H1082" s="69">
        <v>2657809</v>
      </c>
      <c r="I1082" s="69">
        <v>0</v>
      </c>
      <c r="J1082" s="68" t="s">
        <v>778</v>
      </c>
    </row>
    <row r="1083" spans="1:10">
      <c r="A1083" s="68" t="s">
        <v>1756</v>
      </c>
      <c r="B1083" s="68" t="s">
        <v>903</v>
      </c>
      <c r="C1083" s="68" t="s">
        <v>13</v>
      </c>
      <c r="D1083" s="69">
        <v>1946981</v>
      </c>
      <c r="E1083" s="69">
        <v>0</v>
      </c>
      <c r="F1083" s="69">
        <v>1370974</v>
      </c>
      <c r="G1083" s="69">
        <v>0</v>
      </c>
      <c r="H1083" s="69">
        <v>3317955</v>
      </c>
      <c r="I1083" s="69">
        <v>0</v>
      </c>
      <c r="J1083" s="68" t="s">
        <v>778</v>
      </c>
    </row>
    <row r="1084" spans="1:10">
      <c r="A1084" s="68" t="s">
        <v>1757</v>
      </c>
      <c r="B1084" s="68" t="s">
        <v>1159</v>
      </c>
      <c r="C1084" s="68" t="s">
        <v>13</v>
      </c>
      <c r="D1084" s="69">
        <v>0</v>
      </c>
      <c r="E1084" s="69">
        <v>0</v>
      </c>
      <c r="F1084" s="69">
        <v>1231650</v>
      </c>
      <c r="G1084" s="69">
        <v>0</v>
      </c>
      <c r="H1084" s="69">
        <v>1231650</v>
      </c>
      <c r="I1084" s="69">
        <v>0</v>
      </c>
      <c r="J1084" s="68" t="s">
        <v>778</v>
      </c>
    </row>
    <row r="1085" spans="1:10">
      <c r="A1085" s="68" t="s">
        <v>1758</v>
      </c>
      <c r="B1085" s="68" t="s">
        <v>903</v>
      </c>
      <c r="C1085" s="68" t="s">
        <v>13</v>
      </c>
      <c r="D1085" s="69">
        <v>0</v>
      </c>
      <c r="E1085" s="69">
        <v>0</v>
      </c>
      <c r="F1085" s="69">
        <v>3830915</v>
      </c>
      <c r="G1085" s="69">
        <v>0</v>
      </c>
      <c r="H1085" s="69">
        <v>3830915</v>
      </c>
      <c r="I1085" s="69">
        <v>0</v>
      </c>
      <c r="J1085" s="68" t="s">
        <v>778</v>
      </c>
    </row>
    <row r="1086" spans="1:10">
      <c r="A1086" s="68" t="s">
        <v>1759</v>
      </c>
      <c r="B1086" s="68" t="s">
        <v>910</v>
      </c>
      <c r="C1086" s="68" t="s">
        <v>13</v>
      </c>
      <c r="D1086" s="69">
        <v>2639920</v>
      </c>
      <c r="E1086" s="69">
        <v>0</v>
      </c>
      <c r="F1086" s="69">
        <v>24663335</v>
      </c>
      <c r="G1086" s="69">
        <v>0</v>
      </c>
      <c r="H1086" s="69">
        <v>27303255</v>
      </c>
      <c r="I1086" s="69">
        <v>0</v>
      </c>
      <c r="J1086" s="68" t="s">
        <v>781</v>
      </c>
    </row>
    <row r="1087" spans="1:10">
      <c r="A1087" s="68" t="s">
        <v>1760</v>
      </c>
      <c r="B1087" s="68" t="s">
        <v>910</v>
      </c>
      <c r="C1087" s="68" t="s">
        <v>13</v>
      </c>
      <c r="D1087" s="69">
        <v>3240228</v>
      </c>
      <c r="E1087" s="69">
        <v>0</v>
      </c>
      <c r="F1087" s="69">
        <v>8427784</v>
      </c>
      <c r="G1087" s="69">
        <v>0</v>
      </c>
      <c r="H1087" s="69">
        <v>11668012</v>
      </c>
      <c r="I1087" s="69">
        <v>0</v>
      </c>
      <c r="J1087" s="68" t="s">
        <v>781</v>
      </c>
    </row>
    <row r="1088" spans="1:10">
      <c r="A1088" s="68" t="s">
        <v>1761</v>
      </c>
      <c r="B1088" s="68" t="s">
        <v>903</v>
      </c>
      <c r="C1088" s="68" t="s">
        <v>13</v>
      </c>
      <c r="D1088" s="69">
        <v>1567436</v>
      </c>
      <c r="E1088" s="69">
        <v>0</v>
      </c>
      <c r="F1088" s="69">
        <v>2360948</v>
      </c>
      <c r="G1088" s="69">
        <v>0</v>
      </c>
      <c r="H1088" s="69">
        <v>3928384</v>
      </c>
      <c r="I1088" s="69">
        <v>0</v>
      </c>
      <c r="J1088" s="68" t="s">
        <v>778</v>
      </c>
    </row>
    <row r="1089" spans="1:10">
      <c r="A1089" s="68" t="s">
        <v>1762</v>
      </c>
      <c r="B1089" s="68" t="s">
        <v>921</v>
      </c>
      <c r="C1089" s="68" t="s">
        <v>13</v>
      </c>
      <c r="D1089" s="69">
        <v>3446669</v>
      </c>
      <c r="E1089" s="69">
        <v>0</v>
      </c>
      <c r="F1089" s="69">
        <v>6037604</v>
      </c>
      <c r="G1089" s="69">
        <v>0</v>
      </c>
      <c r="H1089" s="69">
        <v>9484273</v>
      </c>
      <c r="I1089" s="69">
        <v>0</v>
      </c>
      <c r="J1089" s="68" t="s">
        <v>778</v>
      </c>
    </row>
    <row r="1090" spans="1:10">
      <c r="A1090" s="68" t="s">
        <v>1763</v>
      </c>
      <c r="B1090" s="68" t="s">
        <v>921</v>
      </c>
      <c r="C1090" s="68" t="s">
        <v>13</v>
      </c>
      <c r="D1090" s="69">
        <v>2053901</v>
      </c>
      <c r="E1090" s="69">
        <v>0</v>
      </c>
      <c r="F1090" s="69">
        <v>9598649</v>
      </c>
      <c r="G1090" s="69">
        <v>0</v>
      </c>
      <c r="H1090" s="69">
        <v>11652550</v>
      </c>
      <c r="I1090" s="69">
        <v>0</v>
      </c>
      <c r="J1090" s="68" t="s">
        <v>778</v>
      </c>
    </row>
    <row r="1091" spans="1:10">
      <c r="A1091" s="68" t="s">
        <v>1764</v>
      </c>
      <c r="B1091" s="68" t="s">
        <v>910</v>
      </c>
      <c r="C1091" s="68" t="s">
        <v>13</v>
      </c>
      <c r="D1091" s="69">
        <v>3442959</v>
      </c>
      <c r="E1091" s="69">
        <v>0</v>
      </c>
      <c r="F1091" s="69">
        <v>2766506</v>
      </c>
      <c r="G1091" s="69">
        <v>0</v>
      </c>
      <c r="H1091" s="69">
        <v>6209465</v>
      </c>
      <c r="I1091" s="69">
        <v>0</v>
      </c>
      <c r="J1091" s="68" t="s">
        <v>781</v>
      </c>
    </row>
    <row r="1092" spans="1:10">
      <c r="A1092" s="68" t="s">
        <v>1765</v>
      </c>
      <c r="B1092" s="68" t="s">
        <v>1159</v>
      </c>
      <c r="C1092" s="68" t="s">
        <v>13</v>
      </c>
      <c r="D1092" s="69">
        <v>3477865</v>
      </c>
      <c r="E1092" s="69">
        <v>0</v>
      </c>
      <c r="F1092" s="69">
        <v>4832659</v>
      </c>
      <c r="G1092" s="69">
        <v>0</v>
      </c>
      <c r="H1092" s="69">
        <v>8310524</v>
      </c>
      <c r="I1092" s="69">
        <v>0</v>
      </c>
      <c r="J1092" s="68" t="s">
        <v>778</v>
      </c>
    </row>
    <row r="1093" spans="1:10">
      <c r="A1093" s="68" t="s">
        <v>1766</v>
      </c>
      <c r="B1093" s="68" t="s">
        <v>1159</v>
      </c>
      <c r="C1093" s="68" t="s">
        <v>13</v>
      </c>
      <c r="D1093" s="69">
        <v>3980800</v>
      </c>
      <c r="E1093" s="69">
        <v>0</v>
      </c>
      <c r="F1093" s="69">
        <v>8186251</v>
      </c>
      <c r="G1093" s="69">
        <v>0</v>
      </c>
      <c r="H1093" s="69">
        <v>12167051</v>
      </c>
      <c r="I1093" s="69">
        <v>0</v>
      </c>
      <c r="J1093" s="68" t="s">
        <v>778</v>
      </c>
    </row>
    <row r="1094" spans="1:10">
      <c r="A1094" s="68" t="s">
        <v>1767</v>
      </c>
      <c r="B1094" s="68" t="s">
        <v>910</v>
      </c>
      <c r="C1094" s="68" t="s">
        <v>13</v>
      </c>
      <c r="D1094" s="69">
        <v>1376022</v>
      </c>
      <c r="E1094" s="69">
        <v>0</v>
      </c>
      <c r="F1094" s="69">
        <v>4189072</v>
      </c>
      <c r="G1094" s="69">
        <v>0</v>
      </c>
      <c r="H1094" s="69">
        <v>5565094</v>
      </c>
      <c r="I1094" s="69">
        <v>0</v>
      </c>
      <c r="J1094" s="68" t="s">
        <v>781</v>
      </c>
    </row>
    <row r="1095" spans="1:10">
      <c r="A1095" s="68" t="s">
        <v>1768</v>
      </c>
      <c r="B1095" s="68" t="s">
        <v>908</v>
      </c>
      <c r="C1095" s="68" t="s">
        <v>13</v>
      </c>
      <c r="D1095" s="69">
        <v>3332605</v>
      </c>
      <c r="E1095" s="69">
        <v>0</v>
      </c>
      <c r="F1095" s="69">
        <v>6000728</v>
      </c>
      <c r="G1095" s="69">
        <v>0</v>
      </c>
      <c r="H1095" s="69">
        <v>9333333</v>
      </c>
      <c r="I1095" s="69">
        <v>0</v>
      </c>
      <c r="J1095" s="68" t="s">
        <v>781</v>
      </c>
    </row>
    <row r="1096" spans="1:10">
      <c r="A1096" s="68" t="s">
        <v>1769</v>
      </c>
      <c r="B1096" s="68" t="s">
        <v>1159</v>
      </c>
      <c r="C1096" s="68" t="s">
        <v>13</v>
      </c>
      <c r="D1096" s="69">
        <v>2874988</v>
      </c>
      <c r="E1096" s="69">
        <v>0</v>
      </c>
      <c r="F1096" s="69">
        <v>3227597</v>
      </c>
      <c r="G1096" s="69">
        <v>0</v>
      </c>
      <c r="H1096" s="69">
        <v>6102585</v>
      </c>
      <c r="I1096" s="69">
        <v>0</v>
      </c>
      <c r="J1096" s="68" t="s">
        <v>778</v>
      </c>
    </row>
    <row r="1097" spans="1:10">
      <c r="A1097" s="68" t="s">
        <v>1770</v>
      </c>
      <c r="B1097" s="68" t="s">
        <v>910</v>
      </c>
      <c r="C1097" s="68" t="s">
        <v>13</v>
      </c>
      <c r="D1097" s="69">
        <v>2807029</v>
      </c>
      <c r="E1097" s="69">
        <v>0</v>
      </c>
      <c r="F1097" s="69">
        <v>5466531</v>
      </c>
      <c r="G1097" s="69">
        <v>0</v>
      </c>
      <c r="H1097" s="69">
        <v>8273560</v>
      </c>
      <c r="I1097" s="69">
        <v>0</v>
      </c>
      <c r="J1097" s="68" t="s">
        <v>781</v>
      </c>
    </row>
    <row r="1098" spans="1:10">
      <c r="A1098" s="68" t="s">
        <v>1771</v>
      </c>
      <c r="B1098" s="68" t="s">
        <v>906</v>
      </c>
      <c r="C1098" s="68" t="s">
        <v>13</v>
      </c>
      <c r="D1098" s="69">
        <v>1444046</v>
      </c>
      <c r="E1098" s="69">
        <v>0</v>
      </c>
      <c r="F1098" s="69">
        <v>3177022</v>
      </c>
      <c r="G1098" s="69">
        <v>0</v>
      </c>
      <c r="H1098" s="69">
        <v>4621068</v>
      </c>
      <c r="I1098" s="69">
        <v>0</v>
      </c>
      <c r="J1098" s="68" t="s">
        <v>778</v>
      </c>
    </row>
    <row r="1099" spans="1:10">
      <c r="A1099" s="68" t="s">
        <v>1772</v>
      </c>
      <c r="B1099" s="68" t="s">
        <v>906</v>
      </c>
      <c r="C1099" s="68" t="s">
        <v>13</v>
      </c>
      <c r="D1099" s="69">
        <v>0</v>
      </c>
      <c r="E1099" s="69">
        <v>0</v>
      </c>
      <c r="F1099" s="69">
        <v>0</v>
      </c>
      <c r="G1099" s="69">
        <v>0</v>
      </c>
      <c r="H1099" s="69">
        <v>0</v>
      </c>
      <c r="I1099" s="69">
        <v>0</v>
      </c>
      <c r="J1099" s="68" t="s">
        <v>778</v>
      </c>
    </row>
    <row r="1100" spans="1:10">
      <c r="A1100" s="68" t="s">
        <v>1773</v>
      </c>
      <c r="B1100" s="68" t="s">
        <v>910</v>
      </c>
      <c r="C1100" s="68" t="s">
        <v>13</v>
      </c>
      <c r="D1100" s="69">
        <v>602672</v>
      </c>
      <c r="E1100" s="69">
        <v>0</v>
      </c>
      <c r="F1100" s="69">
        <v>5550386</v>
      </c>
      <c r="G1100" s="69">
        <v>0</v>
      </c>
      <c r="H1100" s="69">
        <v>6153058</v>
      </c>
      <c r="I1100" s="69">
        <v>0</v>
      </c>
      <c r="J1100" s="68" t="s">
        <v>781</v>
      </c>
    </row>
    <row r="1101" spans="1:10">
      <c r="A1101" s="68" t="s">
        <v>1774</v>
      </c>
      <c r="B1101" s="68" t="s">
        <v>908</v>
      </c>
      <c r="C1101" s="68" t="s">
        <v>13</v>
      </c>
      <c r="D1101" s="69">
        <v>632586</v>
      </c>
      <c r="E1101" s="69">
        <v>0</v>
      </c>
      <c r="F1101" s="69">
        <v>5673774</v>
      </c>
      <c r="G1101" s="69">
        <v>0</v>
      </c>
      <c r="H1101" s="69">
        <v>6306360</v>
      </c>
      <c r="I1101" s="69">
        <v>0</v>
      </c>
      <c r="J1101" s="68" t="s">
        <v>781</v>
      </c>
    </row>
    <row r="1102" spans="1:10">
      <c r="A1102" s="68" t="s">
        <v>1775</v>
      </c>
      <c r="B1102" s="68" t="s">
        <v>1159</v>
      </c>
      <c r="C1102" s="68" t="s">
        <v>13</v>
      </c>
      <c r="D1102" s="69">
        <v>0</v>
      </c>
      <c r="E1102" s="69">
        <v>0</v>
      </c>
      <c r="F1102" s="69">
        <v>6358671</v>
      </c>
      <c r="G1102" s="69">
        <v>0</v>
      </c>
      <c r="H1102" s="69">
        <v>6358671</v>
      </c>
      <c r="I1102" s="69">
        <v>0</v>
      </c>
      <c r="J1102" s="68" t="s">
        <v>778</v>
      </c>
    </row>
    <row r="1103" spans="1:10">
      <c r="A1103" s="68" t="s">
        <v>1776</v>
      </c>
      <c r="B1103" s="68" t="s">
        <v>908</v>
      </c>
      <c r="C1103" s="68" t="s">
        <v>13</v>
      </c>
      <c r="D1103" s="69">
        <v>0</v>
      </c>
      <c r="E1103" s="69">
        <v>0</v>
      </c>
      <c r="F1103" s="69">
        <v>1865325</v>
      </c>
      <c r="G1103" s="69">
        <v>0</v>
      </c>
      <c r="H1103" s="69">
        <v>1865325</v>
      </c>
      <c r="I1103" s="69">
        <v>0</v>
      </c>
      <c r="J1103" s="68" t="s">
        <v>781</v>
      </c>
    </row>
    <row r="1104" spans="1:10">
      <c r="A1104" s="68" t="s">
        <v>1777</v>
      </c>
      <c r="B1104" s="68" t="s">
        <v>910</v>
      </c>
      <c r="C1104" s="68" t="s">
        <v>13</v>
      </c>
      <c r="D1104" s="69">
        <v>0</v>
      </c>
      <c r="E1104" s="69">
        <v>0</v>
      </c>
      <c r="F1104" s="69">
        <v>0</v>
      </c>
      <c r="G1104" s="69">
        <v>0</v>
      </c>
      <c r="H1104" s="69">
        <v>0</v>
      </c>
      <c r="I1104" s="69">
        <v>0</v>
      </c>
      <c r="J1104" s="68" t="s">
        <v>781</v>
      </c>
    </row>
    <row r="1105" spans="1:10">
      <c r="A1105" s="68" t="s">
        <v>1778</v>
      </c>
      <c r="B1105" s="68" t="s">
        <v>910</v>
      </c>
      <c r="C1105" s="68" t="s">
        <v>13</v>
      </c>
      <c r="D1105" s="69">
        <v>3677351</v>
      </c>
      <c r="E1105" s="69">
        <v>0</v>
      </c>
      <c r="F1105" s="69">
        <v>12096497</v>
      </c>
      <c r="G1105" s="69">
        <v>0</v>
      </c>
      <c r="H1105" s="69">
        <v>15773848</v>
      </c>
      <c r="I1105" s="69">
        <v>0</v>
      </c>
      <c r="J1105" s="68" t="s">
        <v>781</v>
      </c>
    </row>
    <row r="1106" spans="1:10">
      <c r="A1106" s="68" t="s">
        <v>1779</v>
      </c>
      <c r="B1106" s="68" t="s">
        <v>910</v>
      </c>
      <c r="C1106" s="68" t="s">
        <v>13</v>
      </c>
      <c r="D1106" s="69">
        <v>0</v>
      </c>
      <c r="E1106" s="69">
        <v>0</v>
      </c>
      <c r="F1106" s="69">
        <v>5705253</v>
      </c>
      <c r="G1106" s="69">
        <v>0</v>
      </c>
      <c r="H1106" s="69">
        <v>5705253</v>
      </c>
      <c r="I1106" s="69">
        <v>0</v>
      </c>
      <c r="J1106" s="68" t="s">
        <v>781</v>
      </c>
    </row>
    <row r="1107" spans="1:10">
      <c r="A1107" s="68" t="s">
        <v>1780</v>
      </c>
      <c r="B1107" s="68" t="s">
        <v>921</v>
      </c>
      <c r="C1107" s="68" t="s">
        <v>13</v>
      </c>
      <c r="D1107" s="69">
        <v>1946981</v>
      </c>
      <c r="E1107" s="69">
        <v>0</v>
      </c>
      <c r="F1107" s="69">
        <v>3909829</v>
      </c>
      <c r="G1107" s="69">
        <v>0</v>
      </c>
      <c r="H1107" s="69">
        <v>5856810</v>
      </c>
      <c r="I1107" s="69">
        <v>0</v>
      </c>
      <c r="J1107" s="68" t="s">
        <v>778</v>
      </c>
    </row>
    <row r="1108" spans="1:10">
      <c r="A1108" s="68" t="s">
        <v>1781</v>
      </c>
      <c r="B1108" s="68" t="s">
        <v>921</v>
      </c>
      <c r="C1108" s="68" t="s">
        <v>13</v>
      </c>
      <c r="D1108" s="69">
        <v>1946981</v>
      </c>
      <c r="E1108" s="69">
        <v>0</v>
      </c>
      <c r="F1108" s="69">
        <v>2947756</v>
      </c>
      <c r="G1108" s="69">
        <v>0</v>
      </c>
      <c r="H1108" s="69">
        <v>4894737</v>
      </c>
      <c r="I1108" s="69">
        <v>0</v>
      </c>
      <c r="J1108" s="68" t="s">
        <v>778</v>
      </c>
    </row>
    <row r="1109" spans="1:10">
      <c r="A1109" s="68" t="s">
        <v>1782</v>
      </c>
      <c r="B1109" s="68" t="s">
        <v>921</v>
      </c>
      <c r="C1109" s="68" t="s">
        <v>13</v>
      </c>
      <c r="D1109" s="69">
        <v>3535723</v>
      </c>
      <c r="E1109" s="69">
        <v>0</v>
      </c>
      <c r="F1109" s="69">
        <v>3014588</v>
      </c>
      <c r="G1109" s="69">
        <v>0</v>
      </c>
      <c r="H1109" s="69">
        <v>6550311</v>
      </c>
      <c r="I1109" s="69">
        <v>0</v>
      </c>
      <c r="J1109" s="68" t="s">
        <v>778</v>
      </c>
    </row>
    <row r="1110" spans="1:10">
      <c r="A1110" s="68" t="s">
        <v>1783</v>
      </c>
      <c r="B1110" s="68" t="s">
        <v>910</v>
      </c>
      <c r="C1110" s="68" t="s">
        <v>13</v>
      </c>
      <c r="D1110" s="69">
        <v>2451025</v>
      </c>
      <c r="E1110" s="69">
        <v>0</v>
      </c>
      <c r="F1110" s="69">
        <v>9710394</v>
      </c>
      <c r="G1110" s="69">
        <v>0</v>
      </c>
      <c r="H1110" s="69">
        <v>12161419</v>
      </c>
      <c r="I1110" s="69">
        <v>0</v>
      </c>
      <c r="J1110" s="68" t="s">
        <v>781</v>
      </c>
    </row>
    <row r="1111" spans="1:10">
      <c r="A1111" s="68" t="s">
        <v>1784</v>
      </c>
      <c r="B1111" s="68" t="s">
        <v>906</v>
      </c>
      <c r="C1111" s="68" t="s">
        <v>13</v>
      </c>
      <c r="D1111" s="69">
        <v>3110519</v>
      </c>
      <c r="E1111" s="69">
        <v>0</v>
      </c>
      <c r="F1111" s="69">
        <v>4969311</v>
      </c>
      <c r="G1111" s="69">
        <v>0</v>
      </c>
      <c r="H1111" s="69">
        <v>8079830</v>
      </c>
      <c r="I1111" s="69">
        <v>0</v>
      </c>
      <c r="J1111" s="68" t="s">
        <v>778</v>
      </c>
    </row>
    <row r="1112" spans="1:10">
      <c r="A1112" s="68" t="s">
        <v>1785</v>
      </c>
      <c r="B1112" s="68" t="s">
        <v>910</v>
      </c>
      <c r="C1112" s="68" t="s">
        <v>13</v>
      </c>
      <c r="D1112" s="69">
        <v>0</v>
      </c>
      <c r="E1112" s="69">
        <v>0</v>
      </c>
      <c r="F1112" s="69">
        <v>7233816</v>
      </c>
      <c r="G1112" s="69">
        <v>0</v>
      </c>
      <c r="H1112" s="69">
        <v>7233816</v>
      </c>
      <c r="I1112" s="69">
        <v>0</v>
      </c>
      <c r="J1112" s="68" t="s">
        <v>781</v>
      </c>
    </row>
    <row r="1113" spans="1:10">
      <c r="A1113" s="68" t="s">
        <v>1786</v>
      </c>
      <c r="B1113" s="68" t="s">
        <v>910</v>
      </c>
      <c r="C1113" s="68" t="s">
        <v>13</v>
      </c>
      <c r="D1113" s="69">
        <v>1928083</v>
      </c>
      <c r="E1113" s="69">
        <v>0</v>
      </c>
      <c r="F1113" s="69">
        <v>5530834</v>
      </c>
      <c r="G1113" s="69">
        <v>0</v>
      </c>
      <c r="H1113" s="69">
        <v>7458917</v>
      </c>
      <c r="I1113" s="69">
        <v>0</v>
      </c>
      <c r="J1113" s="68" t="s">
        <v>781</v>
      </c>
    </row>
    <row r="1114" spans="1:10">
      <c r="A1114" s="68" t="s">
        <v>1787</v>
      </c>
      <c r="B1114" s="68" t="s">
        <v>910</v>
      </c>
      <c r="C1114" s="68" t="s">
        <v>13</v>
      </c>
      <c r="D1114" s="69">
        <v>0</v>
      </c>
      <c r="E1114" s="69">
        <v>0</v>
      </c>
      <c r="F1114" s="69">
        <v>6459485</v>
      </c>
      <c r="G1114" s="69">
        <v>0</v>
      </c>
      <c r="H1114" s="69">
        <v>6459485</v>
      </c>
      <c r="I1114" s="69">
        <v>0</v>
      </c>
      <c r="J1114" s="68" t="s">
        <v>781</v>
      </c>
    </row>
    <row r="1115" spans="1:10">
      <c r="A1115" s="68" t="s">
        <v>1788</v>
      </c>
      <c r="B1115" s="68" t="s">
        <v>910</v>
      </c>
      <c r="C1115" s="68" t="s">
        <v>13</v>
      </c>
      <c r="D1115" s="69">
        <v>1891156</v>
      </c>
      <c r="E1115" s="69">
        <v>0</v>
      </c>
      <c r="F1115" s="69">
        <v>4723070</v>
      </c>
      <c r="G1115" s="69">
        <v>0</v>
      </c>
      <c r="H1115" s="69">
        <v>6614226</v>
      </c>
      <c r="I1115" s="69">
        <v>0</v>
      </c>
      <c r="J1115" s="68" t="s">
        <v>781</v>
      </c>
    </row>
    <row r="1116" spans="1:10">
      <c r="A1116" s="68" t="s">
        <v>1789</v>
      </c>
      <c r="B1116" s="68" t="s">
        <v>906</v>
      </c>
      <c r="C1116" s="68" t="s">
        <v>13</v>
      </c>
      <c r="D1116" s="69">
        <v>1164873</v>
      </c>
      <c r="E1116" s="69">
        <v>0</v>
      </c>
      <c r="F1116" s="69">
        <v>4544018</v>
      </c>
      <c r="G1116" s="69">
        <v>0</v>
      </c>
      <c r="H1116" s="69">
        <v>5708891</v>
      </c>
      <c r="I1116" s="69">
        <v>0</v>
      </c>
      <c r="J1116" s="68" t="s">
        <v>778</v>
      </c>
    </row>
    <row r="1117" spans="1:10">
      <c r="A1117" s="68" t="s">
        <v>1790</v>
      </c>
      <c r="B1117" s="68" t="s">
        <v>906</v>
      </c>
      <c r="C1117" s="68" t="s">
        <v>13</v>
      </c>
      <c r="D1117" s="69">
        <v>1511836</v>
      </c>
      <c r="E1117" s="69">
        <v>0</v>
      </c>
      <c r="F1117" s="69">
        <v>2540851</v>
      </c>
      <c r="G1117" s="69">
        <v>0</v>
      </c>
      <c r="H1117" s="69">
        <v>4052687</v>
      </c>
      <c r="I1117" s="69">
        <v>0</v>
      </c>
      <c r="J1117" s="68" t="s">
        <v>778</v>
      </c>
    </row>
    <row r="1118" spans="1:10">
      <c r="A1118" s="68" t="s">
        <v>1791</v>
      </c>
      <c r="B1118" s="68" t="s">
        <v>906</v>
      </c>
      <c r="C1118" s="68" t="s">
        <v>13</v>
      </c>
      <c r="D1118" s="69">
        <v>1253949</v>
      </c>
      <c r="E1118" s="69">
        <v>0</v>
      </c>
      <c r="F1118" s="69">
        <v>4605347</v>
      </c>
      <c r="G1118" s="69">
        <v>0</v>
      </c>
      <c r="H1118" s="69">
        <v>5859296</v>
      </c>
      <c r="I1118" s="69">
        <v>0</v>
      </c>
      <c r="J1118" s="68" t="s">
        <v>778</v>
      </c>
    </row>
    <row r="1119" spans="1:10">
      <c r="A1119" s="68" t="s">
        <v>1792</v>
      </c>
      <c r="B1119" s="68" t="s">
        <v>908</v>
      </c>
      <c r="C1119" s="68" t="s">
        <v>13</v>
      </c>
      <c r="D1119" s="69">
        <v>2279999</v>
      </c>
      <c r="E1119" s="69">
        <v>0</v>
      </c>
      <c r="F1119" s="69">
        <v>12326036</v>
      </c>
      <c r="G1119" s="69">
        <v>0</v>
      </c>
      <c r="H1119" s="69">
        <v>14606035</v>
      </c>
      <c r="I1119" s="69">
        <v>0</v>
      </c>
      <c r="J1119" s="68" t="s">
        <v>781</v>
      </c>
    </row>
    <row r="1120" spans="1:10">
      <c r="A1120" s="68" t="s">
        <v>1793</v>
      </c>
      <c r="B1120" s="68" t="s">
        <v>910</v>
      </c>
      <c r="C1120" s="68" t="s">
        <v>13</v>
      </c>
      <c r="D1120" s="69">
        <v>0</v>
      </c>
      <c r="E1120" s="69">
        <v>0</v>
      </c>
      <c r="F1120" s="69">
        <v>4311755</v>
      </c>
      <c r="G1120" s="69">
        <v>0</v>
      </c>
      <c r="H1120" s="69">
        <v>4311755</v>
      </c>
      <c r="I1120" s="69">
        <v>0</v>
      </c>
      <c r="J1120" s="68" t="s">
        <v>781</v>
      </c>
    </row>
    <row r="1121" spans="1:10">
      <c r="A1121" s="68" t="s">
        <v>1794</v>
      </c>
      <c r="B1121" s="68" t="s">
        <v>908</v>
      </c>
      <c r="C1121" s="68" t="s">
        <v>13</v>
      </c>
      <c r="D1121" s="69">
        <v>1608921</v>
      </c>
      <c r="E1121" s="69">
        <v>0</v>
      </c>
      <c r="F1121" s="69">
        <v>5328713</v>
      </c>
      <c r="G1121" s="69">
        <v>0</v>
      </c>
      <c r="H1121" s="69">
        <v>6937634</v>
      </c>
      <c r="I1121" s="69">
        <v>0</v>
      </c>
      <c r="J1121" s="68" t="s">
        <v>781</v>
      </c>
    </row>
    <row r="1122" spans="1:10">
      <c r="A1122" s="68" t="s">
        <v>1795</v>
      </c>
      <c r="B1122" s="68" t="s">
        <v>910</v>
      </c>
      <c r="C1122" s="68" t="s">
        <v>13</v>
      </c>
      <c r="D1122" s="69">
        <v>1171832</v>
      </c>
      <c r="E1122" s="69">
        <v>0</v>
      </c>
      <c r="F1122" s="69">
        <v>6365047</v>
      </c>
      <c r="G1122" s="69">
        <v>0</v>
      </c>
      <c r="H1122" s="69">
        <v>7536879</v>
      </c>
      <c r="I1122" s="69">
        <v>0</v>
      </c>
      <c r="J1122" s="68" t="s">
        <v>781</v>
      </c>
    </row>
    <row r="1123" spans="1:10">
      <c r="A1123" s="68" t="s">
        <v>1796</v>
      </c>
      <c r="B1123" s="68" t="s">
        <v>910</v>
      </c>
      <c r="C1123" s="68" t="s">
        <v>13</v>
      </c>
      <c r="D1123" s="69">
        <v>5040216</v>
      </c>
      <c r="E1123" s="69">
        <v>0</v>
      </c>
      <c r="F1123" s="69">
        <v>9083952</v>
      </c>
      <c r="G1123" s="69">
        <v>0</v>
      </c>
      <c r="H1123" s="69">
        <v>14124168</v>
      </c>
      <c r="I1123" s="69">
        <v>0</v>
      </c>
      <c r="J1123" s="68" t="s">
        <v>781</v>
      </c>
    </row>
    <row r="1124" spans="1:10">
      <c r="A1124" s="68" t="s">
        <v>1797</v>
      </c>
      <c r="B1124" s="68" t="s">
        <v>910</v>
      </c>
      <c r="C1124" s="68" t="s">
        <v>13</v>
      </c>
      <c r="D1124" s="69">
        <v>0</v>
      </c>
      <c r="E1124" s="69">
        <v>0</v>
      </c>
      <c r="F1124" s="69">
        <v>6325495</v>
      </c>
      <c r="G1124" s="69">
        <v>0</v>
      </c>
      <c r="H1124" s="69">
        <v>6325495</v>
      </c>
      <c r="I1124" s="69">
        <v>0</v>
      </c>
      <c r="J1124" s="68" t="s">
        <v>781</v>
      </c>
    </row>
    <row r="1125" spans="1:10">
      <c r="A1125" s="68" t="s">
        <v>1798</v>
      </c>
      <c r="B1125" s="68" t="s">
        <v>921</v>
      </c>
      <c r="C1125" s="68" t="s">
        <v>13</v>
      </c>
      <c r="D1125" s="69">
        <v>1946981</v>
      </c>
      <c r="E1125" s="69">
        <v>0</v>
      </c>
      <c r="F1125" s="69">
        <v>1618695</v>
      </c>
      <c r="G1125" s="69">
        <v>0</v>
      </c>
      <c r="H1125" s="69">
        <v>3565676</v>
      </c>
      <c r="I1125" s="69">
        <v>0</v>
      </c>
      <c r="J1125" s="68" t="s">
        <v>778</v>
      </c>
    </row>
    <row r="1126" spans="1:10">
      <c r="A1126" s="68" t="s">
        <v>1799</v>
      </c>
      <c r="B1126" s="68" t="s">
        <v>1159</v>
      </c>
      <c r="C1126" s="68" t="s">
        <v>13</v>
      </c>
      <c r="D1126" s="69">
        <v>1946981</v>
      </c>
      <c r="E1126" s="69">
        <v>0</v>
      </c>
      <c r="F1126" s="69">
        <v>4478255</v>
      </c>
      <c r="G1126" s="69">
        <v>0</v>
      </c>
      <c r="H1126" s="69">
        <v>6425236</v>
      </c>
      <c r="I1126" s="69">
        <v>0</v>
      </c>
      <c r="J1126" s="68" t="s">
        <v>778</v>
      </c>
    </row>
    <row r="1127" spans="1:10">
      <c r="A1127" s="68" t="s">
        <v>1800</v>
      </c>
      <c r="B1127" s="68" t="s">
        <v>906</v>
      </c>
      <c r="C1127" s="68" t="s">
        <v>13</v>
      </c>
      <c r="D1127" s="69">
        <v>4523118</v>
      </c>
      <c r="E1127" s="69">
        <v>0</v>
      </c>
      <c r="F1127" s="69">
        <v>5143422</v>
      </c>
      <c r="G1127" s="69">
        <v>0</v>
      </c>
      <c r="H1127" s="69">
        <v>9666540</v>
      </c>
      <c r="I1127" s="69">
        <v>0</v>
      </c>
      <c r="J1127" s="68" t="s">
        <v>778</v>
      </c>
    </row>
    <row r="1128" spans="1:10">
      <c r="A1128" s="68" t="s">
        <v>1801</v>
      </c>
      <c r="B1128" s="68" t="s">
        <v>906</v>
      </c>
      <c r="C1128" s="68" t="s">
        <v>13</v>
      </c>
      <c r="D1128" s="69">
        <v>0</v>
      </c>
      <c r="E1128" s="69">
        <v>0</v>
      </c>
      <c r="F1128" s="69">
        <v>2633252</v>
      </c>
      <c r="G1128" s="69">
        <v>0</v>
      </c>
      <c r="H1128" s="69">
        <v>2633252</v>
      </c>
      <c r="I1128" s="69">
        <v>0</v>
      </c>
      <c r="J1128" s="68" t="s">
        <v>778</v>
      </c>
    </row>
    <row r="1129" spans="1:10">
      <c r="A1129" s="68" t="s">
        <v>1802</v>
      </c>
      <c r="B1129" s="68" t="s">
        <v>910</v>
      </c>
      <c r="C1129" s="68" t="s">
        <v>13</v>
      </c>
      <c r="D1129" s="69">
        <v>2225872</v>
      </c>
      <c r="E1129" s="69">
        <v>0</v>
      </c>
      <c r="F1129" s="69">
        <v>5533089</v>
      </c>
      <c r="G1129" s="69">
        <v>0</v>
      </c>
      <c r="H1129" s="69">
        <v>7758961</v>
      </c>
      <c r="I1129" s="69">
        <v>0</v>
      </c>
      <c r="J1129" s="68" t="s">
        <v>781</v>
      </c>
    </row>
    <row r="1130" spans="1:10">
      <c r="A1130" s="68" t="s">
        <v>1803</v>
      </c>
      <c r="B1130" s="68" t="s">
        <v>910</v>
      </c>
      <c r="C1130" s="68" t="s">
        <v>13</v>
      </c>
      <c r="D1130" s="69">
        <v>3928192</v>
      </c>
      <c r="E1130" s="69">
        <v>0</v>
      </c>
      <c r="F1130" s="69">
        <v>6715544</v>
      </c>
      <c r="G1130" s="69">
        <v>0</v>
      </c>
      <c r="H1130" s="69">
        <v>10643736</v>
      </c>
      <c r="I1130" s="69">
        <v>0</v>
      </c>
      <c r="J1130" s="68" t="s">
        <v>781</v>
      </c>
    </row>
    <row r="1131" spans="1:10">
      <c r="A1131" s="68" t="s">
        <v>1804</v>
      </c>
      <c r="B1131" s="68" t="s">
        <v>906</v>
      </c>
      <c r="C1131" s="68" t="s">
        <v>13</v>
      </c>
      <c r="D1131" s="69">
        <v>0</v>
      </c>
      <c r="E1131" s="69">
        <v>0</v>
      </c>
      <c r="F1131" s="69">
        <v>3400393</v>
      </c>
      <c r="G1131" s="69">
        <v>0</v>
      </c>
      <c r="H1131" s="69">
        <v>3400393</v>
      </c>
      <c r="I1131" s="69">
        <v>0</v>
      </c>
      <c r="J1131" s="68" t="s">
        <v>778</v>
      </c>
    </row>
    <row r="1132" spans="1:10">
      <c r="A1132" s="68" t="s">
        <v>1805</v>
      </c>
      <c r="B1132" s="68" t="s">
        <v>906</v>
      </c>
      <c r="C1132" s="68" t="s">
        <v>13</v>
      </c>
      <c r="D1132" s="69">
        <v>0</v>
      </c>
      <c r="E1132" s="69">
        <v>0</v>
      </c>
      <c r="F1132" s="69">
        <v>2970701</v>
      </c>
      <c r="G1132" s="69">
        <v>0</v>
      </c>
      <c r="H1132" s="69">
        <v>2970701</v>
      </c>
      <c r="I1132" s="69">
        <v>0</v>
      </c>
      <c r="J1132" s="68" t="s">
        <v>778</v>
      </c>
    </row>
    <row r="1133" spans="1:10">
      <c r="A1133" s="68" t="s">
        <v>1806</v>
      </c>
      <c r="B1133" s="68" t="s">
        <v>908</v>
      </c>
      <c r="C1133" s="68" t="s">
        <v>13</v>
      </c>
      <c r="D1133" s="69">
        <v>1109107</v>
      </c>
      <c r="E1133" s="69">
        <v>0</v>
      </c>
      <c r="F1133" s="69">
        <v>6244514</v>
      </c>
      <c r="G1133" s="69">
        <v>0</v>
      </c>
      <c r="H1133" s="69">
        <v>7353621</v>
      </c>
      <c r="I1133" s="69">
        <v>0</v>
      </c>
      <c r="J1133" s="68" t="s">
        <v>781</v>
      </c>
    </row>
    <row r="1134" spans="1:10">
      <c r="A1134" s="68" t="s">
        <v>1807</v>
      </c>
      <c r="B1134" s="68" t="s">
        <v>908</v>
      </c>
      <c r="C1134" s="68" t="s">
        <v>13</v>
      </c>
      <c r="D1134" s="69">
        <v>3853402</v>
      </c>
      <c r="E1134" s="69">
        <v>0</v>
      </c>
      <c r="F1134" s="69">
        <v>5647767</v>
      </c>
      <c r="G1134" s="69">
        <v>0</v>
      </c>
      <c r="H1134" s="69">
        <v>9501169</v>
      </c>
      <c r="I1134" s="69">
        <v>0</v>
      </c>
      <c r="J1134" s="68" t="s">
        <v>781</v>
      </c>
    </row>
    <row r="1135" spans="1:10">
      <c r="A1135" s="68" t="s">
        <v>1808</v>
      </c>
      <c r="B1135" s="68" t="s">
        <v>906</v>
      </c>
      <c r="C1135" s="68" t="s">
        <v>13</v>
      </c>
      <c r="D1135" s="69">
        <v>2299888</v>
      </c>
      <c r="E1135" s="69">
        <v>0</v>
      </c>
      <c r="F1135" s="69">
        <v>5430689</v>
      </c>
      <c r="G1135" s="69">
        <v>0</v>
      </c>
      <c r="H1135" s="69">
        <v>7730577</v>
      </c>
      <c r="I1135" s="69">
        <v>0</v>
      </c>
      <c r="J1135" s="68" t="s">
        <v>778</v>
      </c>
    </row>
    <row r="1136" spans="1:10">
      <c r="A1136" s="68" t="s">
        <v>1809</v>
      </c>
      <c r="B1136" s="68" t="s">
        <v>910</v>
      </c>
      <c r="C1136" s="68" t="s">
        <v>13</v>
      </c>
      <c r="D1136" s="69">
        <v>1937693</v>
      </c>
      <c r="E1136" s="69">
        <v>0</v>
      </c>
      <c r="F1136" s="69">
        <v>5100219</v>
      </c>
      <c r="G1136" s="69">
        <v>0</v>
      </c>
      <c r="H1136" s="69">
        <v>7037912</v>
      </c>
      <c r="I1136" s="69">
        <v>0</v>
      </c>
      <c r="J1136" s="68" t="s">
        <v>781</v>
      </c>
    </row>
    <row r="1137" spans="1:10">
      <c r="A1137" s="68" t="s">
        <v>1810</v>
      </c>
      <c r="B1137" s="68" t="s">
        <v>908</v>
      </c>
      <c r="C1137" s="68" t="s">
        <v>13</v>
      </c>
      <c r="D1137" s="69">
        <v>2006006</v>
      </c>
      <c r="E1137" s="69">
        <v>0</v>
      </c>
      <c r="F1137" s="69">
        <v>5666180</v>
      </c>
      <c r="G1137" s="69">
        <v>0</v>
      </c>
      <c r="H1137" s="69">
        <v>7672186</v>
      </c>
      <c r="I1137" s="69">
        <v>0</v>
      </c>
      <c r="J1137" s="68" t="s">
        <v>781</v>
      </c>
    </row>
    <row r="1138" spans="1:10">
      <c r="A1138" s="68" t="s">
        <v>1811</v>
      </c>
      <c r="B1138" s="68" t="s">
        <v>910</v>
      </c>
      <c r="C1138" s="68" t="s">
        <v>13</v>
      </c>
      <c r="D1138" s="69">
        <v>5551384</v>
      </c>
      <c r="E1138" s="69">
        <v>0</v>
      </c>
      <c r="F1138" s="69">
        <v>22833625</v>
      </c>
      <c r="G1138" s="69">
        <v>0</v>
      </c>
      <c r="H1138" s="69">
        <v>28385009</v>
      </c>
      <c r="I1138" s="69">
        <v>0</v>
      </c>
      <c r="J1138" s="68" t="s">
        <v>781</v>
      </c>
    </row>
    <row r="1139" spans="1:10">
      <c r="A1139" s="68" t="s">
        <v>1812</v>
      </c>
      <c r="B1139" s="68" t="s">
        <v>910</v>
      </c>
      <c r="C1139" s="68" t="s">
        <v>13</v>
      </c>
      <c r="D1139" s="69">
        <v>915910</v>
      </c>
      <c r="E1139" s="69">
        <v>0</v>
      </c>
      <c r="F1139" s="69">
        <v>2373353</v>
      </c>
      <c r="G1139" s="69">
        <v>0</v>
      </c>
      <c r="H1139" s="69">
        <v>3289263</v>
      </c>
      <c r="I1139" s="69">
        <v>0</v>
      </c>
      <c r="J1139" s="68" t="s">
        <v>781</v>
      </c>
    </row>
    <row r="1140" spans="1:10">
      <c r="A1140" s="68" t="s">
        <v>1813</v>
      </c>
      <c r="B1140" s="68" t="s">
        <v>921</v>
      </c>
      <c r="C1140" s="68" t="s">
        <v>13</v>
      </c>
      <c r="D1140" s="69">
        <v>2398711</v>
      </c>
      <c r="E1140" s="69">
        <v>0</v>
      </c>
      <c r="F1140" s="69">
        <v>2023885</v>
      </c>
      <c r="G1140" s="69">
        <v>0</v>
      </c>
      <c r="H1140" s="69">
        <v>4422596</v>
      </c>
      <c r="I1140" s="69">
        <v>0</v>
      </c>
      <c r="J1140" s="68" t="s">
        <v>778</v>
      </c>
    </row>
    <row r="1141" spans="1:10">
      <c r="A1141" s="68" t="s">
        <v>1814</v>
      </c>
      <c r="B1141" s="68" t="s">
        <v>921</v>
      </c>
      <c r="C1141" s="68" t="s">
        <v>13</v>
      </c>
      <c r="D1141" s="69">
        <v>3278689</v>
      </c>
      <c r="E1141" s="69">
        <v>0</v>
      </c>
      <c r="F1141" s="69">
        <v>2895458</v>
      </c>
      <c r="G1141" s="69">
        <v>0</v>
      </c>
      <c r="H1141" s="69">
        <v>6174147</v>
      </c>
      <c r="I1141" s="69">
        <v>0</v>
      </c>
      <c r="J1141" s="68" t="s">
        <v>778</v>
      </c>
    </row>
    <row r="1142" spans="1:10">
      <c r="A1142" s="68" t="s">
        <v>1815</v>
      </c>
      <c r="B1142" s="68" t="s">
        <v>910</v>
      </c>
      <c r="C1142" s="68" t="s">
        <v>13</v>
      </c>
      <c r="D1142" s="69">
        <v>1205345</v>
      </c>
      <c r="E1142" s="69">
        <v>0</v>
      </c>
      <c r="F1142" s="69">
        <v>5155525</v>
      </c>
      <c r="G1142" s="69">
        <v>0</v>
      </c>
      <c r="H1142" s="69">
        <v>6360870</v>
      </c>
      <c r="I1142" s="69">
        <v>0</v>
      </c>
      <c r="J1142" s="68" t="s">
        <v>781</v>
      </c>
    </row>
    <row r="1143" spans="1:10">
      <c r="A1143" s="68" t="s">
        <v>1816</v>
      </c>
      <c r="B1143" s="68" t="s">
        <v>908</v>
      </c>
      <c r="C1143" s="68" t="s">
        <v>13</v>
      </c>
      <c r="D1143" s="69">
        <v>2187873</v>
      </c>
      <c r="E1143" s="69">
        <v>0</v>
      </c>
      <c r="F1143" s="69">
        <v>4703279</v>
      </c>
      <c r="G1143" s="69">
        <v>0</v>
      </c>
      <c r="H1143" s="69">
        <v>6891152</v>
      </c>
      <c r="I1143" s="69">
        <v>0</v>
      </c>
      <c r="J1143" s="68" t="s">
        <v>781</v>
      </c>
    </row>
    <row r="1144" spans="1:10">
      <c r="A1144" s="68" t="s">
        <v>1817</v>
      </c>
      <c r="B1144" s="68" t="s">
        <v>906</v>
      </c>
      <c r="C1144" s="68" t="s">
        <v>13</v>
      </c>
      <c r="D1144" s="69">
        <v>0</v>
      </c>
      <c r="E1144" s="69">
        <v>0</v>
      </c>
      <c r="F1144" s="69">
        <v>2248024</v>
      </c>
      <c r="G1144" s="69">
        <v>0</v>
      </c>
      <c r="H1144" s="69">
        <v>2248024</v>
      </c>
      <c r="I1144" s="69">
        <v>0</v>
      </c>
      <c r="J1144" s="68" t="s">
        <v>778</v>
      </c>
    </row>
    <row r="1145" spans="1:10">
      <c r="A1145" s="68" t="s">
        <v>1818</v>
      </c>
      <c r="B1145" s="68" t="s">
        <v>906</v>
      </c>
      <c r="C1145" s="68" t="s">
        <v>13</v>
      </c>
      <c r="D1145" s="69">
        <v>3345430</v>
      </c>
      <c r="E1145" s="69">
        <v>0</v>
      </c>
      <c r="F1145" s="69">
        <v>3289518</v>
      </c>
      <c r="G1145" s="69">
        <v>0</v>
      </c>
      <c r="H1145" s="69">
        <v>6634948</v>
      </c>
      <c r="I1145" s="69">
        <v>0</v>
      </c>
      <c r="J1145" s="68" t="s">
        <v>778</v>
      </c>
    </row>
    <row r="1146" spans="1:10">
      <c r="A1146" s="68" t="s">
        <v>1819</v>
      </c>
      <c r="B1146" s="68" t="s">
        <v>921</v>
      </c>
      <c r="C1146" s="68" t="s">
        <v>13</v>
      </c>
      <c r="D1146" s="69">
        <v>2859673</v>
      </c>
      <c r="E1146" s="69">
        <v>0</v>
      </c>
      <c r="F1146" s="69">
        <v>3366933</v>
      </c>
      <c r="G1146" s="69">
        <v>0</v>
      </c>
      <c r="H1146" s="69">
        <v>6226606</v>
      </c>
      <c r="I1146" s="69">
        <v>0</v>
      </c>
      <c r="J1146" s="68" t="s">
        <v>778</v>
      </c>
    </row>
    <row r="1147" spans="1:10">
      <c r="A1147" s="68" t="s">
        <v>1820</v>
      </c>
      <c r="B1147" s="68" t="s">
        <v>908</v>
      </c>
      <c r="C1147" s="68" t="s">
        <v>13</v>
      </c>
      <c r="D1147" s="69">
        <v>2726065</v>
      </c>
      <c r="E1147" s="69">
        <v>0</v>
      </c>
      <c r="F1147" s="69">
        <v>8566738</v>
      </c>
      <c r="G1147" s="69">
        <v>0</v>
      </c>
      <c r="H1147" s="69">
        <v>11292803</v>
      </c>
      <c r="I1147" s="69">
        <v>0</v>
      </c>
      <c r="J1147" s="68" t="s">
        <v>781</v>
      </c>
    </row>
    <row r="1148" spans="1:10">
      <c r="A1148" s="68" t="s">
        <v>1821</v>
      </c>
      <c r="B1148" s="68" t="s">
        <v>910</v>
      </c>
      <c r="C1148" s="68" t="s">
        <v>13</v>
      </c>
      <c r="D1148" s="69">
        <v>1442815</v>
      </c>
      <c r="E1148" s="69">
        <v>0</v>
      </c>
      <c r="F1148" s="69">
        <v>7922458</v>
      </c>
      <c r="G1148" s="69">
        <v>0</v>
      </c>
      <c r="H1148" s="69">
        <v>9365273</v>
      </c>
      <c r="I1148" s="69">
        <v>0</v>
      </c>
      <c r="J1148" s="68" t="s">
        <v>781</v>
      </c>
    </row>
    <row r="1149" spans="1:10">
      <c r="A1149" s="68" t="s">
        <v>1822</v>
      </c>
      <c r="B1149" s="68" t="s">
        <v>906</v>
      </c>
      <c r="C1149" s="68" t="s">
        <v>13</v>
      </c>
      <c r="D1149" s="69">
        <v>2053901</v>
      </c>
      <c r="E1149" s="69">
        <v>0</v>
      </c>
      <c r="F1149" s="69">
        <v>4704473</v>
      </c>
      <c r="G1149" s="69">
        <v>0</v>
      </c>
      <c r="H1149" s="69">
        <v>6758374</v>
      </c>
      <c r="I1149" s="69">
        <v>0</v>
      </c>
      <c r="J1149" s="68" t="s">
        <v>778</v>
      </c>
    </row>
    <row r="1150" spans="1:10">
      <c r="A1150" s="68" t="s">
        <v>1823</v>
      </c>
      <c r="B1150" s="68" t="s">
        <v>906</v>
      </c>
      <c r="C1150" s="68" t="s">
        <v>13</v>
      </c>
      <c r="D1150" s="69">
        <v>1218558</v>
      </c>
      <c r="E1150" s="69">
        <v>0</v>
      </c>
      <c r="F1150" s="69">
        <v>2383293</v>
      </c>
      <c r="G1150" s="69">
        <v>0</v>
      </c>
      <c r="H1150" s="69">
        <v>3601851</v>
      </c>
      <c r="I1150" s="69">
        <v>0</v>
      </c>
      <c r="J1150" s="68" t="s">
        <v>778</v>
      </c>
    </row>
    <row r="1151" spans="1:10">
      <c r="A1151" s="68" t="s">
        <v>1824</v>
      </c>
      <c r="B1151" s="68" t="s">
        <v>906</v>
      </c>
      <c r="C1151" s="68" t="s">
        <v>13</v>
      </c>
      <c r="D1151" s="69">
        <v>1444046</v>
      </c>
      <c r="E1151" s="69">
        <v>0</v>
      </c>
      <c r="F1151" s="69">
        <v>2077350</v>
      </c>
      <c r="G1151" s="69">
        <v>0</v>
      </c>
      <c r="H1151" s="69">
        <v>3521396</v>
      </c>
      <c r="I1151" s="69">
        <v>0</v>
      </c>
      <c r="J1151" s="68" t="s">
        <v>778</v>
      </c>
    </row>
    <row r="1152" spans="1:10">
      <c r="A1152" s="68" t="s">
        <v>1825</v>
      </c>
      <c r="B1152" s="68" t="s">
        <v>906</v>
      </c>
      <c r="C1152" s="68" t="s">
        <v>13</v>
      </c>
      <c r="D1152" s="69">
        <v>2033817</v>
      </c>
      <c r="E1152" s="69">
        <v>0</v>
      </c>
      <c r="F1152" s="69">
        <v>2351711</v>
      </c>
      <c r="G1152" s="69">
        <v>0</v>
      </c>
      <c r="H1152" s="69">
        <v>4385528</v>
      </c>
      <c r="I1152" s="69">
        <v>0</v>
      </c>
      <c r="J1152" s="68" t="s">
        <v>778</v>
      </c>
    </row>
    <row r="1153" spans="1:10">
      <c r="A1153" s="68" t="s">
        <v>1826</v>
      </c>
      <c r="B1153" s="68" t="s">
        <v>908</v>
      </c>
      <c r="C1153" s="68" t="s">
        <v>13</v>
      </c>
      <c r="D1153" s="69">
        <v>1700174</v>
      </c>
      <c r="E1153" s="69">
        <v>0</v>
      </c>
      <c r="F1153" s="69">
        <v>6852038</v>
      </c>
      <c r="G1153" s="69">
        <v>0</v>
      </c>
      <c r="H1153" s="69">
        <v>8552212</v>
      </c>
      <c r="I1153" s="69">
        <v>0</v>
      </c>
      <c r="J1153" s="68" t="s">
        <v>781</v>
      </c>
    </row>
    <row r="1154" spans="1:10">
      <c r="A1154" s="68" t="s">
        <v>1827</v>
      </c>
      <c r="B1154" s="68" t="s">
        <v>910</v>
      </c>
      <c r="C1154" s="68" t="s">
        <v>13</v>
      </c>
      <c r="D1154" s="69">
        <v>2705671</v>
      </c>
      <c r="E1154" s="69">
        <v>0</v>
      </c>
      <c r="F1154" s="69">
        <v>5094016</v>
      </c>
      <c r="G1154" s="69">
        <v>0</v>
      </c>
      <c r="H1154" s="69">
        <v>7799687</v>
      </c>
      <c r="I1154" s="69">
        <v>0</v>
      </c>
      <c r="J1154" s="68" t="s">
        <v>781</v>
      </c>
    </row>
    <row r="1155" spans="1:10">
      <c r="A1155" s="68" t="s">
        <v>1828</v>
      </c>
      <c r="B1155" s="68" t="s">
        <v>910</v>
      </c>
      <c r="C1155" s="68" t="s">
        <v>13</v>
      </c>
      <c r="D1155" s="69">
        <v>2986303</v>
      </c>
      <c r="E1155" s="69">
        <v>0</v>
      </c>
      <c r="F1155" s="69">
        <v>6274857</v>
      </c>
      <c r="G1155" s="69">
        <v>0</v>
      </c>
      <c r="H1155" s="69">
        <v>9261160</v>
      </c>
      <c r="I1155" s="69">
        <v>0</v>
      </c>
      <c r="J1155" s="68" t="s">
        <v>781</v>
      </c>
    </row>
    <row r="1156" spans="1:10">
      <c r="A1156" s="68" t="s">
        <v>1829</v>
      </c>
      <c r="B1156" s="68" t="s">
        <v>910</v>
      </c>
      <c r="C1156" s="68" t="s">
        <v>13</v>
      </c>
      <c r="D1156" s="69">
        <v>1496988</v>
      </c>
      <c r="E1156" s="69">
        <v>0</v>
      </c>
      <c r="F1156" s="69">
        <v>8924116</v>
      </c>
      <c r="G1156" s="69">
        <v>0</v>
      </c>
      <c r="H1156" s="69">
        <v>10421104</v>
      </c>
      <c r="I1156" s="69">
        <v>0</v>
      </c>
      <c r="J1156" s="68" t="s">
        <v>781</v>
      </c>
    </row>
    <row r="1157" spans="1:10">
      <c r="A1157" s="68" t="s">
        <v>1830</v>
      </c>
      <c r="B1157" s="68" t="s">
        <v>910</v>
      </c>
      <c r="C1157" s="68" t="s">
        <v>13</v>
      </c>
      <c r="D1157" s="69">
        <v>2398721</v>
      </c>
      <c r="E1157" s="69">
        <v>0</v>
      </c>
      <c r="F1157" s="69">
        <v>6969392</v>
      </c>
      <c r="G1157" s="69">
        <v>0</v>
      </c>
      <c r="H1157" s="69">
        <v>9368113</v>
      </c>
      <c r="I1157" s="69">
        <v>0</v>
      </c>
      <c r="J1157" s="68" t="s">
        <v>781</v>
      </c>
    </row>
    <row r="1158" spans="1:10">
      <c r="A1158" s="68" t="s">
        <v>1831</v>
      </c>
      <c r="B1158" s="68" t="s">
        <v>906</v>
      </c>
      <c r="C1158" s="68" t="s">
        <v>13</v>
      </c>
      <c r="D1158" s="69">
        <v>1511836</v>
      </c>
      <c r="E1158" s="69">
        <v>0</v>
      </c>
      <c r="F1158" s="69">
        <v>1435511</v>
      </c>
      <c r="G1158" s="69">
        <v>0</v>
      </c>
      <c r="H1158" s="69">
        <v>2947347</v>
      </c>
      <c r="I1158" s="69">
        <v>0</v>
      </c>
      <c r="J1158" s="68" t="s">
        <v>778</v>
      </c>
    </row>
    <row r="1159" spans="1:10">
      <c r="A1159" s="68" t="s">
        <v>1832</v>
      </c>
      <c r="B1159" s="68" t="s">
        <v>1159</v>
      </c>
      <c r="C1159" s="68" t="s">
        <v>13</v>
      </c>
      <c r="D1159" s="69">
        <v>1946981</v>
      </c>
      <c r="E1159" s="69">
        <v>0</v>
      </c>
      <c r="F1159" s="69">
        <v>5264949</v>
      </c>
      <c r="G1159" s="69">
        <v>0</v>
      </c>
      <c r="H1159" s="69">
        <v>7211930</v>
      </c>
      <c r="I1159" s="69">
        <v>0</v>
      </c>
      <c r="J1159" s="68" t="s">
        <v>778</v>
      </c>
    </row>
    <row r="1160" spans="1:10">
      <c r="A1160" s="68" t="s">
        <v>1833</v>
      </c>
      <c r="B1160" s="68" t="s">
        <v>921</v>
      </c>
      <c r="C1160" s="68" t="s">
        <v>13</v>
      </c>
      <c r="D1160" s="69">
        <v>1444046</v>
      </c>
      <c r="E1160" s="69">
        <v>0</v>
      </c>
      <c r="F1160" s="69">
        <v>4191955</v>
      </c>
      <c r="G1160" s="69">
        <v>0</v>
      </c>
      <c r="H1160" s="69">
        <v>5636001</v>
      </c>
      <c r="I1160" s="69">
        <v>0</v>
      </c>
      <c r="J1160" s="68" t="s">
        <v>778</v>
      </c>
    </row>
    <row r="1161" spans="1:10">
      <c r="A1161" s="68" t="s">
        <v>1834</v>
      </c>
      <c r="B1161" s="68" t="s">
        <v>906</v>
      </c>
      <c r="C1161" s="68" t="s">
        <v>13</v>
      </c>
      <c r="D1161" s="69">
        <v>3122609</v>
      </c>
      <c r="E1161" s="69">
        <v>0</v>
      </c>
      <c r="F1161" s="69">
        <v>11237532</v>
      </c>
      <c r="G1161" s="69">
        <v>0</v>
      </c>
      <c r="H1161" s="69">
        <v>14360141</v>
      </c>
      <c r="I1161" s="69">
        <v>0</v>
      </c>
      <c r="J1161" s="68" t="s">
        <v>778</v>
      </c>
    </row>
    <row r="1162" spans="1:10">
      <c r="A1162" s="68" t="s">
        <v>1835</v>
      </c>
      <c r="B1162" s="68" t="s">
        <v>906</v>
      </c>
      <c r="C1162" s="68" t="s">
        <v>13</v>
      </c>
      <c r="D1162" s="69">
        <v>1672216</v>
      </c>
      <c r="E1162" s="69">
        <v>0</v>
      </c>
      <c r="F1162" s="69">
        <v>4086126</v>
      </c>
      <c r="G1162" s="69">
        <v>0</v>
      </c>
      <c r="H1162" s="69">
        <v>5758342</v>
      </c>
      <c r="I1162" s="69">
        <v>0</v>
      </c>
      <c r="J1162" s="68" t="s">
        <v>778</v>
      </c>
    </row>
    <row r="1163" spans="1:10">
      <c r="A1163" s="68" t="s">
        <v>1836</v>
      </c>
      <c r="B1163" s="68" t="s">
        <v>906</v>
      </c>
      <c r="C1163" s="68" t="s">
        <v>13</v>
      </c>
      <c r="D1163" s="69">
        <v>4567001</v>
      </c>
      <c r="E1163" s="69">
        <v>0</v>
      </c>
      <c r="F1163" s="69">
        <v>2877054</v>
      </c>
      <c r="G1163" s="69">
        <v>0</v>
      </c>
      <c r="H1163" s="69">
        <v>7444055</v>
      </c>
      <c r="I1163" s="69">
        <v>0</v>
      </c>
      <c r="J1163" s="68" t="s">
        <v>778</v>
      </c>
    </row>
    <row r="1164" spans="1:10">
      <c r="A1164" s="68" t="s">
        <v>1837</v>
      </c>
      <c r="B1164" s="68" t="s">
        <v>906</v>
      </c>
      <c r="C1164" s="68" t="s">
        <v>13</v>
      </c>
      <c r="D1164" s="69">
        <v>1152008</v>
      </c>
      <c r="E1164" s="69">
        <v>0</v>
      </c>
      <c r="F1164" s="69">
        <v>4192993</v>
      </c>
      <c r="G1164" s="69">
        <v>0</v>
      </c>
      <c r="H1164" s="69">
        <v>5345001</v>
      </c>
      <c r="I1164" s="69">
        <v>0</v>
      </c>
      <c r="J1164" s="68" t="s">
        <v>778</v>
      </c>
    </row>
    <row r="1165" spans="1:10">
      <c r="A1165" s="68" t="s">
        <v>1838</v>
      </c>
      <c r="B1165" s="68" t="s">
        <v>908</v>
      </c>
      <c r="C1165" s="68" t="s">
        <v>13</v>
      </c>
      <c r="D1165" s="69">
        <v>999200</v>
      </c>
      <c r="E1165" s="69">
        <v>0</v>
      </c>
      <c r="F1165" s="69">
        <v>2692386</v>
      </c>
      <c r="G1165" s="69">
        <v>0</v>
      </c>
      <c r="H1165" s="69">
        <v>3691586</v>
      </c>
      <c r="I1165" s="69">
        <v>0</v>
      </c>
      <c r="J1165" s="68" t="s">
        <v>781</v>
      </c>
    </row>
    <row r="1166" spans="1:10">
      <c r="A1166" s="68" t="s">
        <v>1839</v>
      </c>
      <c r="B1166" s="68" t="s">
        <v>910</v>
      </c>
      <c r="C1166" s="68" t="s">
        <v>13</v>
      </c>
      <c r="D1166" s="69">
        <v>0</v>
      </c>
      <c r="E1166" s="69">
        <v>0</v>
      </c>
      <c r="F1166" s="69">
        <v>7212158</v>
      </c>
      <c r="G1166" s="69">
        <v>0</v>
      </c>
      <c r="H1166" s="69">
        <v>7212158</v>
      </c>
      <c r="I1166" s="69">
        <v>0</v>
      </c>
      <c r="J1166" s="68" t="s">
        <v>781</v>
      </c>
    </row>
    <row r="1167" spans="1:10">
      <c r="A1167" s="68" t="s">
        <v>1840</v>
      </c>
      <c r="B1167" s="68" t="s">
        <v>910</v>
      </c>
      <c r="C1167" s="68" t="s">
        <v>13</v>
      </c>
      <c r="D1167" s="69">
        <v>0</v>
      </c>
      <c r="E1167" s="69">
        <v>0</v>
      </c>
      <c r="F1167" s="69">
        <v>7713421</v>
      </c>
      <c r="G1167" s="69">
        <v>0</v>
      </c>
      <c r="H1167" s="69">
        <v>7713421</v>
      </c>
      <c r="I1167" s="69">
        <v>0</v>
      </c>
      <c r="J1167" s="68" t="s">
        <v>781</v>
      </c>
    </row>
    <row r="1168" spans="1:10">
      <c r="A1168" s="68" t="s">
        <v>1841</v>
      </c>
      <c r="B1168" s="68" t="s">
        <v>908</v>
      </c>
      <c r="C1168" s="68" t="s">
        <v>13</v>
      </c>
      <c r="D1168" s="69">
        <v>2449811</v>
      </c>
      <c r="E1168" s="69">
        <v>0</v>
      </c>
      <c r="F1168" s="69">
        <v>10904262</v>
      </c>
      <c r="G1168" s="69">
        <v>0</v>
      </c>
      <c r="H1168" s="69">
        <v>13354073</v>
      </c>
      <c r="I1168" s="69">
        <v>0</v>
      </c>
      <c r="J1168" s="68" t="s">
        <v>781</v>
      </c>
    </row>
    <row r="1169" spans="1:10">
      <c r="A1169" s="68" t="s">
        <v>1842</v>
      </c>
      <c r="B1169" s="68" t="s">
        <v>910</v>
      </c>
      <c r="C1169" s="68" t="s">
        <v>13</v>
      </c>
      <c r="D1169" s="69">
        <v>9234800</v>
      </c>
      <c r="E1169" s="69">
        <v>0</v>
      </c>
      <c r="F1169" s="69">
        <v>17359571</v>
      </c>
      <c r="G1169" s="69">
        <v>0</v>
      </c>
      <c r="H1169" s="69">
        <v>26594371</v>
      </c>
      <c r="I1169" s="69">
        <v>0</v>
      </c>
      <c r="J1169" s="68" t="s">
        <v>781</v>
      </c>
    </row>
    <row r="1170" spans="1:10">
      <c r="A1170" s="68" t="s">
        <v>1843</v>
      </c>
      <c r="B1170" s="68" t="s">
        <v>910</v>
      </c>
      <c r="C1170" s="68" t="s">
        <v>13</v>
      </c>
      <c r="D1170" s="69">
        <v>0</v>
      </c>
      <c r="E1170" s="69">
        <v>0</v>
      </c>
      <c r="F1170" s="69">
        <v>4596664</v>
      </c>
      <c r="G1170" s="69">
        <v>0</v>
      </c>
      <c r="H1170" s="69">
        <v>4596664</v>
      </c>
      <c r="I1170" s="69">
        <v>0</v>
      </c>
      <c r="J1170" s="68" t="s">
        <v>781</v>
      </c>
    </row>
    <row r="1171" spans="1:10">
      <c r="A1171" s="68" t="s">
        <v>1844</v>
      </c>
      <c r="B1171" s="68" t="s">
        <v>908</v>
      </c>
      <c r="C1171" s="68" t="s">
        <v>13</v>
      </c>
      <c r="D1171" s="69">
        <v>3308012</v>
      </c>
      <c r="E1171" s="69">
        <v>0</v>
      </c>
      <c r="F1171" s="69">
        <v>12991101</v>
      </c>
      <c r="G1171" s="69">
        <v>0</v>
      </c>
      <c r="H1171" s="69">
        <v>16299113</v>
      </c>
      <c r="I1171" s="69">
        <v>0</v>
      </c>
      <c r="J1171" s="68" t="s">
        <v>781</v>
      </c>
    </row>
    <row r="1172" spans="1:10">
      <c r="A1172" s="68" t="s">
        <v>1845</v>
      </c>
      <c r="B1172" s="68" t="s">
        <v>906</v>
      </c>
      <c r="C1172" s="68" t="s">
        <v>13</v>
      </c>
      <c r="D1172" s="69">
        <v>3565737</v>
      </c>
      <c r="E1172" s="69">
        <v>0</v>
      </c>
      <c r="F1172" s="69">
        <v>2820214</v>
      </c>
      <c r="G1172" s="69">
        <v>0</v>
      </c>
      <c r="H1172" s="69">
        <v>6385951</v>
      </c>
      <c r="I1172" s="69">
        <v>0</v>
      </c>
      <c r="J1172" s="68" t="s">
        <v>778</v>
      </c>
    </row>
    <row r="1173" spans="1:10">
      <c r="A1173" s="68" t="s">
        <v>1846</v>
      </c>
      <c r="B1173" s="68" t="s">
        <v>908</v>
      </c>
      <c r="C1173" s="68" t="s">
        <v>13</v>
      </c>
      <c r="D1173" s="69">
        <v>0</v>
      </c>
      <c r="E1173" s="69">
        <v>0</v>
      </c>
      <c r="F1173" s="69">
        <v>15877517</v>
      </c>
      <c r="G1173" s="69">
        <v>0</v>
      </c>
      <c r="H1173" s="69">
        <v>15877517</v>
      </c>
      <c r="I1173" s="69">
        <v>0</v>
      </c>
      <c r="J1173" s="68" t="s">
        <v>781</v>
      </c>
    </row>
    <row r="1174" spans="1:10">
      <c r="A1174" s="68" t="s">
        <v>1847</v>
      </c>
      <c r="B1174" s="68" t="s">
        <v>908</v>
      </c>
      <c r="C1174" s="68" t="s">
        <v>13</v>
      </c>
      <c r="D1174" s="69">
        <v>1315976</v>
      </c>
      <c r="E1174" s="69">
        <v>0</v>
      </c>
      <c r="F1174" s="69">
        <v>7045067</v>
      </c>
      <c r="G1174" s="69">
        <v>0</v>
      </c>
      <c r="H1174" s="69">
        <v>8361043</v>
      </c>
      <c r="I1174" s="69">
        <v>0</v>
      </c>
      <c r="J1174" s="68" t="s">
        <v>781</v>
      </c>
    </row>
    <row r="1175" spans="1:10">
      <c r="A1175" s="68" t="s">
        <v>1848</v>
      </c>
      <c r="B1175" s="68" t="s">
        <v>908</v>
      </c>
      <c r="C1175" s="68" t="s">
        <v>13</v>
      </c>
      <c r="D1175" s="69">
        <v>8617761</v>
      </c>
      <c r="E1175" s="69">
        <v>0</v>
      </c>
      <c r="F1175" s="69">
        <v>17945773</v>
      </c>
      <c r="G1175" s="69">
        <v>0</v>
      </c>
      <c r="H1175" s="69">
        <v>26563534</v>
      </c>
      <c r="I1175" s="69">
        <v>0</v>
      </c>
      <c r="J1175" s="68" t="s">
        <v>781</v>
      </c>
    </row>
    <row r="1176" spans="1:10">
      <c r="A1176" s="68" t="s">
        <v>1849</v>
      </c>
      <c r="B1176" s="68" t="s">
        <v>910</v>
      </c>
      <c r="C1176" s="68" t="s">
        <v>13</v>
      </c>
      <c r="D1176" s="69">
        <v>0</v>
      </c>
      <c r="E1176" s="69">
        <v>0</v>
      </c>
      <c r="F1176" s="69">
        <v>5073501</v>
      </c>
      <c r="G1176" s="69">
        <v>0</v>
      </c>
      <c r="H1176" s="69">
        <v>5073501</v>
      </c>
      <c r="I1176" s="69">
        <v>0</v>
      </c>
      <c r="J1176" s="68" t="s">
        <v>781</v>
      </c>
    </row>
    <row r="1177" spans="1:10">
      <c r="A1177" s="68" t="s">
        <v>1850</v>
      </c>
      <c r="B1177" s="68" t="s">
        <v>906</v>
      </c>
      <c r="C1177" s="68" t="s">
        <v>13</v>
      </c>
      <c r="D1177" s="69">
        <v>0</v>
      </c>
      <c r="E1177" s="69">
        <v>0</v>
      </c>
      <c r="F1177" s="69">
        <v>5089557</v>
      </c>
      <c r="G1177" s="69">
        <v>0</v>
      </c>
      <c r="H1177" s="69">
        <v>5089557</v>
      </c>
      <c r="I1177" s="69">
        <v>0</v>
      </c>
      <c r="J1177" s="68" t="s">
        <v>778</v>
      </c>
    </row>
    <row r="1178" spans="1:10">
      <c r="A1178" s="68" t="s">
        <v>1851</v>
      </c>
      <c r="B1178" s="68" t="s">
        <v>910</v>
      </c>
      <c r="C1178" s="68" t="s">
        <v>13</v>
      </c>
      <c r="D1178" s="69">
        <v>1933011</v>
      </c>
      <c r="E1178" s="69">
        <v>0</v>
      </c>
      <c r="F1178" s="69">
        <v>6909138</v>
      </c>
      <c r="G1178" s="69">
        <v>0</v>
      </c>
      <c r="H1178" s="69">
        <v>8842149</v>
      </c>
      <c r="I1178" s="69">
        <v>0</v>
      </c>
      <c r="J1178" s="68" t="s">
        <v>781</v>
      </c>
    </row>
    <row r="1179" spans="1:10">
      <c r="A1179" s="68" t="s">
        <v>1852</v>
      </c>
      <c r="B1179" s="68" t="s">
        <v>908</v>
      </c>
      <c r="C1179" s="68" t="s">
        <v>13</v>
      </c>
      <c r="D1179" s="69">
        <v>2948372</v>
      </c>
      <c r="E1179" s="69">
        <v>0</v>
      </c>
      <c r="F1179" s="69">
        <v>10906735</v>
      </c>
      <c r="G1179" s="69">
        <v>0</v>
      </c>
      <c r="H1179" s="69">
        <v>13855107</v>
      </c>
      <c r="I1179" s="69">
        <v>0</v>
      </c>
      <c r="J1179" s="68" t="s">
        <v>781</v>
      </c>
    </row>
    <row r="1180" spans="1:10">
      <c r="A1180" s="68" t="s">
        <v>1853</v>
      </c>
      <c r="B1180" s="68" t="s">
        <v>908</v>
      </c>
      <c r="C1180" s="68" t="s">
        <v>13</v>
      </c>
      <c r="D1180" s="69">
        <v>4180573</v>
      </c>
      <c r="E1180" s="69">
        <v>0</v>
      </c>
      <c r="F1180" s="69">
        <v>10478076</v>
      </c>
      <c r="G1180" s="69">
        <v>0</v>
      </c>
      <c r="H1180" s="69">
        <v>14658649</v>
      </c>
      <c r="I1180" s="69">
        <v>0</v>
      </c>
      <c r="J1180" s="68" t="s">
        <v>781</v>
      </c>
    </row>
    <row r="1181" spans="1:10">
      <c r="A1181" s="68" t="s">
        <v>1854</v>
      </c>
      <c r="B1181" s="68" t="s">
        <v>910</v>
      </c>
      <c r="C1181" s="68" t="s">
        <v>13</v>
      </c>
      <c r="D1181" s="69">
        <v>1228840</v>
      </c>
      <c r="E1181" s="69">
        <v>0</v>
      </c>
      <c r="F1181" s="69">
        <v>6605019</v>
      </c>
      <c r="G1181" s="69">
        <v>0</v>
      </c>
      <c r="H1181" s="69">
        <v>7833859</v>
      </c>
      <c r="I1181" s="69">
        <v>0</v>
      </c>
      <c r="J1181" s="68" t="s">
        <v>781</v>
      </c>
    </row>
    <row r="1182" spans="1:10">
      <c r="A1182" s="68" t="s">
        <v>1855</v>
      </c>
      <c r="B1182" s="68" t="s">
        <v>906</v>
      </c>
      <c r="C1182" s="68" t="s">
        <v>13</v>
      </c>
      <c r="D1182" s="69">
        <v>2053901</v>
      </c>
      <c r="E1182" s="69">
        <v>0</v>
      </c>
      <c r="F1182" s="69">
        <v>8390088</v>
      </c>
      <c r="G1182" s="69">
        <v>0</v>
      </c>
      <c r="H1182" s="69">
        <v>10443989</v>
      </c>
      <c r="I1182" s="69">
        <v>0</v>
      </c>
      <c r="J1182" s="68" t="s">
        <v>778</v>
      </c>
    </row>
    <row r="1183" spans="1:10">
      <c r="A1183" s="68" t="s">
        <v>1856</v>
      </c>
      <c r="B1183" s="68" t="s">
        <v>1159</v>
      </c>
      <c r="C1183" s="68" t="s">
        <v>13</v>
      </c>
      <c r="D1183" s="69">
        <v>1541978</v>
      </c>
      <c r="E1183" s="69">
        <v>0</v>
      </c>
      <c r="F1183" s="69">
        <v>3752786</v>
      </c>
      <c r="G1183" s="69">
        <v>0</v>
      </c>
      <c r="H1183" s="69">
        <v>5294764</v>
      </c>
      <c r="I1183" s="69">
        <v>0</v>
      </c>
      <c r="J1183" s="68" t="s">
        <v>778</v>
      </c>
    </row>
    <row r="1184" spans="1:10">
      <c r="A1184" s="68" t="s">
        <v>1857</v>
      </c>
      <c r="B1184" s="68" t="s">
        <v>906</v>
      </c>
      <c r="C1184" s="68" t="s">
        <v>13</v>
      </c>
      <c r="D1184" s="69">
        <v>1458893</v>
      </c>
      <c r="E1184" s="69">
        <v>0</v>
      </c>
      <c r="F1184" s="69">
        <v>2346682</v>
      </c>
      <c r="G1184" s="69">
        <v>0</v>
      </c>
      <c r="H1184" s="69">
        <v>3805575</v>
      </c>
      <c r="I1184" s="69">
        <v>0</v>
      </c>
      <c r="J1184" s="68" t="s">
        <v>778</v>
      </c>
    </row>
    <row r="1185" spans="1:10">
      <c r="A1185" s="68" t="s">
        <v>1858</v>
      </c>
      <c r="B1185" s="68" t="s">
        <v>908</v>
      </c>
      <c r="C1185" s="68" t="s">
        <v>13</v>
      </c>
      <c r="D1185" s="69">
        <v>3401422</v>
      </c>
      <c r="E1185" s="69">
        <v>0</v>
      </c>
      <c r="F1185" s="69">
        <v>7806721</v>
      </c>
      <c r="G1185" s="69">
        <v>0</v>
      </c>
      <c r="H1185" s="69">
        <v>11208143</v>
      </c>
      <c r="I1185" s="69">
        <v>0</v>
      </c>
      <c r="J1185" s="68" t="s">
        <v>781</v>
      </c>
    </row>
    <row r="1186" spans="1:10">
      <c r="A1186" s="68" t="s">
        <v>1859</v>
      </c>
      <c r="B1186" s="68" t="s">
        <v>910</v>
      </c>
      <c r="C1186" s="68" t="s">
        <v>13</v>
      </c>
      <c r="D1186" s="69">
        <v>8256789</v>
      </c>
      <c r="E1186" s="69">
        <v>0</v>
      </c>
      <c r="F1186" s="69">
        <v>22206025</v>
      </c>
      <c r="G1186" s="69">
        <v>0</v>
      </c>
      <c r="H1186" s="69">
        <v>30462814</v>
      </c>
      <c r="I1186" s="69">
        <v>0</v>
      </c>
      <c r="J1186" s="68" t="s">
        <v>781</v>
      </c>
    </row>
    <row r="1187" spans="1:10">
      <c r="A1187" s="68" t="s">
        <v>1860</v>
      </c>
      <c r="B1187" s="68" t="s">
        <v>910</v>
      </c>
      <c r="C1187" s="68" t="s">
        <v>13</v>
      </c>
      <c r="D1187" s="69">
        <v>2040067</v>
      </c>
      <c r="E1187" s="69">
        <v>0</v>
      </c>
      <c r="F1187" s="69">
        <v>9691837</v>
      </c>
      <c r="G1187" s="69">
        <v>0</v>
      </c>
      <c r="H1187" s="69">
        <v>11731904</v>
      </c>
      <c r="I1187" s="69">
        <v>0</v>
      </c>
      <c r="J1187" s="68" t="s">
        <v>781</v>
      </c>
    </row>
    <row r="1188" spans="1:10">
      <c r="A1188" s="68" t="s">
        <v>1861</v>
      </c>
      <c r="B1188" s="68" t="s">
        <v>906</v>
      </c>
      <c r="C1188" s="68" t="s">
        <v>13</v>
      </c>
      <c r="D1188" s="69">
        <v>1324104</v>
      </c>
      <c r="E1188" s="69">
        <v>0</v>
      </c>
      <c r="F1188" s="69">
        <v>2753815</v>
      </c>
      <c r="G1188" s="69">
        <v>0</v>
      </c>
      <c r="H1188" s="69">
        <v>4077919</v>
      </c>
      <c r="I1188" s="69">
        <v>0</v>
      </c>
      <c r="J1188" s="68" t="s">
        <v>778</v>
      </c>
    </row>
    <row r="1189" spans="1:10">
      <c r="A1189" s="68" t="s">
        <v>1862</v>
      </c>
      <c r="B1189" s="68" t="s">
        <v>906</v>
      </c>
      <c r="C1189" s="68" t="s">
        <v>13</v>
      </c>
      <c r="D1189" s="69">
        <v>0</v>
      </c>
      <c r="E1189" s="69">
        <v>0</v>
      </c>
      <c r="F1189" s="69">
        <v>4641980</v>
      </c>
      <c r="G1189" s="69">
        <v>0</v>
      </c>
      <c r="H1189" s="69">
        <v>4641980</v>
      </c>
      <c r="I1189" s="69">
        <v>0</v>
      </c>
      <c r="J1189" s="68" t="s">
        <v>778</v>
      </c>
    </row>
    <row r="1190" spans="1:10">
      <c r="A1190" s="68" t="s">
        <v>1863</v>
      </c>
      <c r="B1190" s="68" t="s">
        <v>903</v>
      </c>
      <c r="C1190" s="68" t="s">
        <v>13</v>
      </c>
      <c r="D1190" s="69">
        <v>1946981</v>
      </c>
      <c r="E1190" s="69">
        <v>0</v>
      </c>
      <c r="F1190" s="69">
        <v>2220552</v>
      </c>
      <c r="G1190" s="69">
        <v>0</v>
      </c>
      <c r="H1190" s="69">
        <v>4167533</v>
      </c>
      <c r="I1190" s="69">
        <v>0</v>
      </c>
      <c r="J1190" s="68" t="s">
        <v>778</v>
      </c>
    </row>
    <row r="1191" spans="1:10">
      <c r="A1191" s="68" t="s">
        <v>1864</v>
      </c>
      <c r="B1191" s="68" t="s">
        <v>903</v>
      </c>
      <c r="C1191" s="68" t="s">
        <v>13</v>
      </c>
      <c r="D1191" s="69">
        <v>0</v>
      </c>
      <c r="E1191" s="69">
        <v>0</v>
      </c>
      <c r="F1191" s="69">
        <v>3324977</v>
      </c>
      <c r="G1191" s="69">
        <v>0</v>
      </c>
      <c r="H1191" s="69">
        <v>3324977</v>
      </c>
      <c r="I1191" s="69">
        <v>0</v>
      </c>
      <c r="J1191" s="68" t="s">
        <v>778</v>
      </c>
    </row>
    <row r="1192" spans="1:10">
      <c r="A1192" s="68" t="s">
        <v>1865</v>
      </c>
      <c r="B1192" s="68" t="s">
        <v>910</v>
      </c>
      <c r="C1192" s="68" t="s">
        <v>13</v>
      </c>
      <c r="D1192" s="69">
        <v>0</v>
      </c>
      <c r="E1192" s="69">
        <v>0</v>
      </c>
      <c r="F1192" s="69">
        <v>8047948</v>
      </c>
      <c r="G1192" s="69">
        <v>0</v>
      </c>
      <c r="H1192" s="69">
        <v>8047948</v>
      </c>
      <c r="I1192" s="69">
        <v>0</v>
      </c>
      <c r="J1192" s="68" t="s">
        <v>781</v>
      </c>
    </row>
    <row r="1193" spans="1:10">
      <c r="A1193" s="68" t="s">
        <v>1866</v>
      </c>
      <c r="B1193" s="68" t="s">
        <v>906</v>
      </c>
      <c r="C1193" s="68" t="s">
        <v>13</v>
      </c>
      <c r="D1193" s="69">
        <v>2774766</v>
      </c>
      <c r="E1193" s="69">
        <v>0</v>
      </c>
      <c r="F1193" s="69">
        <v>2374031</v>
      </c>
      <c r="G1193" s="69">
        <v>0</v>
      </c>
      <c r="H1193" s="69">
        <v>5148797</v>
      </c>
      <c r="I1193" s="69">
        <v>0</v>
      </c>
      <c r="J1193" s="68" t="s">
        <v>778</v>
      </c>
    </row>
    <row r="1194" spans="1:10">
      <c r="A1194" s="68" t="s">
        <v>1867</v>
      </c>
      <c r="B1194" s="68" t="s">
        <v>906</v>
      </c>
      <c r="C1194" s="68" t="s">
        <v>13</v>
      </c>
      <c r="D1194" s="69">
        <v>4658740</v>
      </c>
      <c r="E1194" s="69">
        <v>0</v>
      </c>
      <c r="F1194" s="69">
        <v>2947270</v>
      </c>
      <c r="G1194" s="69">
        <v>0</v>
      </c>
      <c r="H1194" s="69">
        <v>7606010</v>
      </c>
      <c r="I1194" s="69">
        <v>0</v>
      </c>
      <c r="J1194" s="68" t="s">
        <v>778</v>
      </c>
    </row>
    <row r="1195" spans="1:10">
      <c r="A1195" s="68" t="s">
        <v>1868</v>
      </c>
      <c r="B1195" s="68" t="s">
        <v>906</v>
      </c>
      <c r="C1195" s="68" t="s">
        <v>13</v>
      </c>
      <c r="D1195" s="69">
        <v>2053901</v>
      </c>
      <c r="E1195" s="69">
        <v>0</v>
      </c>
      <c r="F1195" s="69">
        <v>2995576</v>
      </c>
      <c r="G1195" s="69">
        <v>0</v>
      </c>
      <c r="H1195" s="69">
        <v>5049477</v>
      </c>
      <c r="I1195" s="69">
        <v>0</v>
      </c>
      <c r="J1195" s="68" t="s">
        <v>778</v>
      </c>
    </row>
    <row r="1196" spans="1:10">
      <c r="A1196" s="68" t="s">
        <v>1869</v>
      </c>
      <c r="B1196" s="68" t="s">
        <v>906</v>
      </c>
      <c r="C1196" s="68" t="s">
        <v>13</v>
      </c>
      <c r="D1196" s="69">
        <v>3217673</v>
      </c>
      <c r="E1196" s="69">
        <v>0</v>
      </c>
      <c r="F1196" s="69">
        <v>2346399</v>
      </c>
      <c r="G1196" s="69">
        <v>0</v>
      </c>
      <c r="H1196" s="69">
        <v>5564072</v>
      </c>
      <c r="I1196" s="69">
        <v>0</v>
      </c>
      <c r="J1196" s="68" t="s">
        <v>778</v>
      </c>
    </row>
    <row r="1197" spans="1:10">
      <c r="A1197" s="68" t="s">
        <v>1870</v>
      </c>
      <c r="B1197" s="68" t="s">
        <v>910</v>
      </c>
      <c r="C1197" s="68" t="s">
        <v>13</v>
      </c>
      <c r="D1197" s="69">
        <v>0</v>
      </c>
      <c r="E1197" s="69">
        <v>0</v>
      </c>
      <c r="F1197" s="69">
        <v>9136751</v>
      </c>
      <c r="G1197" s="69">
        <v>0</v>
      </c>
      <c r="H1197" s="69">
        <v>9136751</v>
      </c>
      <c r="I1197" s="69">
        <v>0</v>
      </c>
      <c r="J1197" s="68" t="s">
        <v>781</v>
      </c>
    </row>
    <row r="1198" spans="1:10">
      <c r="A1198" s="68" t="s">
        <v>1871</v>
      </c>
      <c r="B1198" s="68" t="s">
        <v>908</v>
      </c>
      <c r="C1198" s="68" t="s">
        <v>13</v>
      </c>
      <c r="D1198" s="69">
        <v>955644</v>
      </c>
      <c r="E1198" s="69">
        <v>0</v>
      </c>
      <c r="F1198" s="69">
        <v>13199599</v>
      </c>
      <c r="G1198" s="69">
        <v>0</v>
      </c>
      <c r="H1198" s="69">
        <v>14155243</v>
      </c>
      <c r="I1198" s="69">
        <v>0</v>
      </c>
      <c r="J1198" s="68" t="s">
        <v>781</v>
      </c>
    </row>
    <row r="1199" spans="1:10">
      <c r="A1199" s="68" t="s">
        <v>1872</v>
      </c>
      <c r="B1199" s="68" t="s">
        <v>1159</v>
      </c>
      <c r="C1199" s="68" t="s">
        <v>13</v>
      </c>
      <c r="D1199" s="69">
        <v>3249046</v>
      </c>
      <c r="E1199" s="69">
        <v>0</v>
      </c>
      <c r="F1199" s="69">
        <v>3204353</v>
      </c>
      <c r="G1199" s="69">
        <v>0</v>
      </c>
      <c r="H1199" s="69">
        <v>6453399</v>
      </c>
      <c r="I1199" s="69">
        <v>0</v>
      </c>
      <c r="J1199" s="68" t="s">
        <v>778</v>
      </c>
    </row>
    <row r="1200" spans="1:10">
      <c r="A1200" s="68" t="s">
        <v>1873</v>
      </c>
      <c r="B1200" s="68" t="s">
        <v>1159</v>
      </c>
      <c r="C1200" s="68" t="s">
        <v>13</v>
      </c>
      <c r="D1200" s="69">
        <v>1101830</v>
      </c>
      <c r="E1200" s="69">
        <v>0</v>
      </c>
      <c r="F1200" s="69">
        <v>2565740</v>
      </c>
      <c r="G1200" s="69">
        <v>0</v>
      </c>
      <c r="H1200" s="69">
        <v>3667570</v>
      </c>
      <c r="I1200" s="69">
        <v>0</v>
      </c>
      <c r="J1200" s="68" t="s">
        <v>778</v>
      </c>
    </row>
    <row r="1201" spans="1:10">
      <c r="A1201" s="68" t="s">
        <v>1874</v>
      </c>
      <c r="B1201" s="68" t="s">
        <v>906</v>
      </c>
      <c r="C1201" s="68" t="s">
        <v>13</v>
      </c>
      <c r="D1201" s="69">
        <v>2053901</v>
      </c>
      <c r="E1201" s="69">
        <v>0</v>
      </c>
      <c r="F1201" s="69">
        <v>2506013</v>
      </c>
      <c r="G1201" s="69">
        <v>0</v>
      </c>
      <c r="H1201" s="69">
        <v>4559914</v>
      </c>
      <c r="I1201" s="69">
        <v>0</v>
      </c>
      <c r="J1201" s="68" t="s">
        <v>778</v>
      </c>
    </row>
    <row r="1202" spans="1:10">
      <c r="A1202" s="68" t="s">
        <v>1875</v>
      </c>
      <c r="B1202" s="68" t="s">
        <v>906</v>
      </c>
      <c r="C1202" s="68" t="s">
        <v>13</v>
      </c>
      <c r="D1202" s="69">
        <v>1946981</v>
      </c>
      <c r="E1202" s="69">
        <v>0</v>
      </c>
      <c r="F1202" s="69">
        <v>3722930</v>
      </c>
      <c r="G1202" s="69">
        <v>0</v>
      </c>
      <c r="H1202" s="69">
        <v>5669911</v>
      </c>
      <c r="I1202" s="69">
        <v>0</v>
      </c>
      <c r="J1202" s="68" t="s">
        <v>778</v>
      </c>
    </row>
    <row r="1203" spans="1:10">
      <c r="A1203" s="68" t="s">
        <v>1876</v>
      </c>
      <c r="B1203" s="68" t="s">
        <v>921</v>
      </c>
      <c r="C1203" s="68" t="s">
        <v>13</v>
      </c>
      <c r="D1203" s="69">
        <v>4509052</v>
      </c>
      <c r="E1203" s="69">
        <v>0</v>
      </c>
      <c r="F1203" s="69">
        <v>2232073</v>
      </c>
      <c r="G1203" s="69">
        <v>0</v>
      </c>
      <c r="H1203" s="69">
        <v>6741125</v>
      </c>
      <c r="I1203" s="69">
        <v>0</v>
      </c>
      <c r="J1203" s="68" t="s">
        <v>778</v>
      </c>
    </row>
    <row r="1204" spans="1:10">
      <c r="A1204" s="68" t="s">
        <v>1877</v>
      </c>
      <c r="B1204" s="68" t="s">
        <v>906</v>
      </c>
      <c r="C1204" s="68" t="s">
        <v>13</v>
      </c>
      <c r="D1204" s="69">
        <v>0</v>
      </c>
      <c r="E1204" s="69">
        <v>0</v>
      </c>
      <c r="F1204" s="69">
        <v>3125403</v>
      </c>
      <c r="G1204" s="69">
        <v>0</v>
      </c>
      <c r="H1204" s="69">
        <v>3125403</v>
      </c>
      <c r="I1204" s="69">
        <v>0</v>
      </c>
      <c r="J1204" s="68" t="s">
        <v>778</v>
      </c>
    </row>
    <row r="1205" spans="1:10">
      <c r="A1205" s="68" t="s">
        <v>1878</v>
      </c>
      <c r="B1205" s="68" t="s">
        <v>906</v>
      </c>
      <c r="C1205" s="68" t="s">
        <v>13</v>
      </c>
      <c r="D1205" s="69">
        <v>3258617</v>
      </c>
      <c r="E1205" s="69">
        <v>0</v>
      </c>
      <c r="F1205" s="69">
        <v>8548327</v>
      </c>
      <c r="G1205" s="69">
        <v>0</v>
      </c>
      <c r="H1205" s="69">
        <v>11806944</v>
      </c>
      <c r="I1205" s="69">
        <v>0</v>
      </c>
      <c r="J1205" s="68" t="s">
        <v>778</v>
      </c>
    </row>
    <row r="1206" spans="1:10">
      <c r="A1206" s="68" t="s">
        <v>1879</v>
      </c>
      <c r="B1206" s="68" t="s">
        <v>1159</v>
      </c>
      <c r="C1206" s="68" t="s">
        <v>13</v>
      </c>
      <c r="D1206" s="69">
        <v>1873439</v>
      </c>
      <c r="E1206" s="69">
        <v>0</v>
      </c>
      <c r="F1206" s="69">
        <v>5801707</v>
      </c>
      <c r="G1206" s="69">
        <v>0</v>
      </c>
      <c r="H1206" s="69">
        <v>7675146</v>
      </c>
      <c r="I1206" s="69">
        <v>0</v>
      </c>
      <c r="J1206" s="68" t="s">
        <v>778</v>
      </c>
    </row>
    <row r="1207" spans="1:10">
      <c r="A1207" s="68" t="s">
        <v>1880</v>
      </c>
      <c r="B1207" s="68" t="s">
        <v>906</v>
      </c>
      <c r="C1207" s="68" t="s">
        <v>13</v>
      </c>
      <c r="D1207" s="69">
        <v>2053901</v>
      </c>
      <c r="E1207" s="69">
        <v>0</v>
      </c>
      <c r="F1207" s="69">
        <v>4999864</v>
      </c>
      <c r="G1207" s="69">
        <v>0</v>
      </c>
      <c r="H1207" s="69">
        <v>7053765</v>
      </c>
      <c r="I1207" s="69">
        <v>0</v>
      </c>
      <c r="J1207" s="68" t="s">
        <v>778</v>
      </c>
    </row>
    <row r="1208" spans="1:10">
      <c r="A1208" s="68" t="s">
        <v>1881</v>
      </c>
      <c r="B1208" s="68" t="s">
        <v>910</v>
      </c>
      <c r="C1208" s="68" t="s">
        <v>13</v>
      </c>
      <c r="D1208" s="69">
        <v>1770622</v>
      </c>
      <c r="E1208" s="69">
        <v>0</v>
      </c>
      <c r="F1208" s="69">
        <v>4047481</v>
      </c>
      <c r="G1208" s="69">
        <v>0</v>
      </c>
      <c r="H1208" s="69">
        <v>5818103</v>
      </c>
      <c r="I1208" s="69">
        <v>0</v>
      </c>
      <c r="J1208" s="68" t="s">
        <v>781</v>
      </c>
    </row>
    <row r="1209" spans="1:10">
      <c r="A1209" s="68" t="s">
        <v>1882</v>
      </c>
      <c r="B1209" s="68" t="s">
        <v>910</v>
      </c>
      <c r="C1209" s="68" t="s">
        <v>13</v>
      </c>
      <c r="D1209" s="69">
        <v>1646325</v>
      </c>
      <c r="E1209" s="69">
        <v>0</v>
      </c>
      <c r="F1209" s="69">
        <v>1969947</v>
      </c>
      <c r="G1209" s="69">
        <v>0</v>
      </c>
      <c r="H1209" s="69">
        <v>3616272</v>
      </c>
      <c r="I1209" s="69">
        <v>0</v>
      </c>
      <c r="J1209" s="68" t="s">
        <v>781</v>
      </c>
    </row>
    <row r="1210" spans="1:10">
      <c r="A1210" s="68" t="s">
        <v>1883</v>
      </c>
      <c r="B1210" s="68" t="s">
        <v>910</v>
      </c>
      <c r="C1210" s="68" t="s">
        <v>13</v>
      </c>
      <c r="D1210" s="69">
        <v>0</v>
      </c>
      <c r="E1210" s="69">
        <v>0</v>
      </c>
      <c r="F1210" s="69">
        <v>3999825</v>
      </c>
      <c r="G1210" s="69">
        <v>0</v>
      </c>
      <c r="H1210" s="69">
        <v>3999825</v>
      </c>
      <c r="I1210" s="69">
        <v>0</v>
      </c>
      <c r="J1210" s="68" t="s">
        <v>781</v>
      </c>
    </row>
    <row r="1211" spans="1:10">
      <c r="A1211" s="68" t="s">
        <v>1884</v>
      </c>
      <c r="B1211" s="68" t="s">
        <v>906</v>
      </c>
      <c r="C1211" s="68" t="s">
        <v>13</v>
      </c>
      <c r="D1211" s="69">
        <v>1668173</v>
      </c>
      <c r="E1211" s="69">
        <v>0</v>
      </c>
      <c r="F1211" s="69">
        <v>1626026</v>
      </c>
      <c r="G1211" s="69">
        <v>0</v>
      </c>
      <c r="H1211" s="69">
        <v>3294199</v>
      </c>
      <c r="I1211" s="69">
        <v>0</v>
      </c>
      <c r="J1211" s="68" t="s">
        <v>778</v>
      </c>
    </row>
    <row r="1212" spans="1:10">
      <c r="A1212" s="68" t="s">
        <v>1885</v>
      </c>
      <c r="B1212" s="68" t="s">
        <v>906</v>
      </c>
      <c r="C1212" s="68" t="s">
        <v>13</v>
      </c>
      <c r="D1212" s="69">
        <v>0</v>
      </c>
      <c r="E1212" s="69">
        <v>0</v>
      </c>
      <c r="F1212" s="69">
        <v>1253949</v>
      </c>
      <c r="G1212" s="69">
        <v>0</v>
      </c>
      <c r="H1212" s="69">
        <v>1253949</v>
      </c>
      <c r="I1212" s="69">
        <v>0</v>
      </c>
      <c r="J1212" s="68" t="s">
        <v>778</v>
      </c>
    </row>
    <row r="1213" spans="1:10">
      <c r="A1213" s="68" t="s">
        <v>1886</v>
      </c>
      <c r="B1213" s="68" t="s">
        <v>910</v>
      </c>
      <c r="C1213" s="68" t="s">
        <v>13</v>
      </c>
      <c r="D1213" s="69">
        <v>2254685</v>
      </c>
      <c r="E1213" s="69">
        <v>0</v>
      </c>
      <c r="F1213" s="69">
        <v>7171002</v>
      </c>
      <c r="G1213" s="69">
        <v>0</v>
      </c>
      <c r="H1213" s="69">
        <v>9425687</v>
      </c>
      <c r="I1213" s="69">
        <v>0</v>
      </c>
      <c r="J1213" s="68" t="s">
        <v>781</v>
      </c>
    </row>
    <row r="1214" spans="1:10">
      <c r="A1214" s="68" t="s">
        <v>1887</v>
      </c>
      <c r="B1214" s="68" t="s">
        <v>910</v>
      </c>
      <c r="C1214" s="68" t="s">
        <v>13</v>
      </c>
      <c r="D1214" s="69">
        <v>602672</v>
      </c>
      <c r="E1214" s="69">
        <v>0</v>
      </c>
      <c r="F1214" s="69">
        <v>6419207</v>
      </c>
      <c r="G1214" s="69">
        <v>0</v>
      </c>
      <c r="H1214" s="69">
        <v>7021879</v>
      </c>
      <c r="I1214" s="69">
        <v>0</v>
      </c>
      <c r="J1214" s="68" t="s">
        <v>781</v>
      </c>
    </row>
    <row r="1215" spans="1:10">
      <c r="A1215" s="68" t="s">
        <v>1888</v>
      </c>
      <c r="B1215" s="68" t="s">
        <v>910</v>
      </c>
      <c r="C1215" s="68" t="s">
        <v>13</v>
      </c>
      <c r="D1215" s="69">
        <v>2206348</v>
      </c>
      <c r="E1215" s="69">
        <v>0</v>
      </c>
      <c r="F1215" s="69">
        <v>7664225</v>
      </c>
      <c r="G1215" s="69">
        <v>0</v>
      </c>
      <c r="H1215" s="69">
        <v>9870573</v>
      </c>
      <c r="I1215" s="69">
        <v>0</v>
      </c>
      <c r="J1215" s="68" t="s">
        <v>781</v>
      </c>
    </row>
    <row r="1216" spans="1:10">
      <c r="A1216" s="68" t="s">
        <v>1889</v>
      </c>
      <c r="B1216" s="68" t="s">
        <v>910</v>
      </c>
      <c r="C1216" s="68" t="s">
        <v>13</v>
      </c>
      <c r="D1216" s="69">
        <v>1856498</v>
      </c>
      <c r="E1216" s="69">
        <v>0</v>
      </c>
      <c r="F1216" s="69">
        <v>6595814</v>
      </c>
      <c r="G1216" s="69">
        <v>0</v>
      </c>
      <c r="H1216" s="69">
        <v>8452312</v>
      </c>
      <c r="I1216" s="69">
        <v>0</v>
      </c>
      <c r="J1216" s="68" t="s">
        <v>781</v>
      </c>
    </row>
    <row r="1217" spans="1:10">
      <c r="A1217" s="68" t="s">
        <v>1890</v>
      </c>
      <c r="B1217" s="68" t="s">
        <v>906</v>
      </c>
      <c r="C1217" s="68" t="s">
        <v>13</v>
      </c>
      <c r="D1217" s="69">
        <v>1338985</v>
      </c>
      <c r="E1217" s="69">
        <v>0</v>
      </c>
      <c r="F1217" s="69">
        <v>5319013</v>
      </c>
      <c r="G1217" s="69">
        <v>0</v>
      </c>
      <c r="H1217" s="69">
        <v>6657998</v>
      </c>
      <c r="I1217" s="69">
        <v>0</v>
      </c>
      <c r="J1217" s="68" t="s">
        <v>778</v>
      </c>
    </row>
    <row r="1218" spans="1:10">
      <c r="A1218" s="68" t="s">
        <v>1891</v>
      </c>
      <c r="B1218" s="68" t="s">
        <v>906</v>
      </c>
      <c r="C1218" s="68" t="s">
        <v>13</v>
      </c>
      <c r="D1218" s="69">
        <v>3338874</v>
      </c>
      <c r="E1218" s="69">
        <v>0</v>
      </c>
      <c r="F1218" s="69">
        <v>4400124</v>
      </c>
      <c r="G1218" s="69">
        <v>0</v>
      </c>
      <c r="H1218" s="69">
        <v>7738998</v>
      </c>
      <c r="I1218" s="69">
        <v>0</v>
      </c>
      <c r="J1218" s="68" t="s">
        <v>778</v>
      </c>
    </row>
    <row r="1219" spans="1:10">
      <c r="A1219" s="68" t="s">
        <v>1892</v>
      </c>
      <c r="B1219" s="68" t="s">
        <v>910</v>
      </c>
      <c r="C1219" s="68" t="s">
        <v>13</v>
      </c>
      <c r="D1219" s="69">
        <v>4329661</v>
      </c>
      <c r="E1219" s="69">
        <v>0</v>
      </c>
      <c r="F1219" s="69">
        <v>14325990</v>
      </c>
      <c r="G1219" s="69">
        <v>0</v>
      </c>
      <c r="H1219" s="69">
        <v>18655651</v>
      </c>
      <c r="I1219" s="69">
        <v>0</v>
      </c>
      <c r="J1219" s="68" t="s">
        <v>781</v>
      </c>
    </row>
    <row r="1220" spans="1:10">
      <c r="A1220" s="68" t="s">
        <v>1893</v>
      </c>
      <c r="B1220" s="68" t="s">
        <v>910</v>
      </c>
      <c r="C1220" s="68" t="s">
        <v>13</v>
      </c>
      <c r="D1220" s="69">
        <v>602672</v>
      </c>
      <c r="E1220" s="69">
        <v>0</v>
      </c>
      <c r="F1220" s="69">
        <v>3988862</v>
      </c>
      <c r="G1220" s="69">
        <v>0</v>
      </c>
      <c r="H1220" s="69">
        <v>4591534</v>
      </c>
      <c r="I1220" s="69">
        <v>0</v>
      </c>
      <c r="J1220" s="68" t="s">
        <v>781</v>
      </c>
    </row>
    <row r="1221" spans="1:10">
      <c r="A1221" s="68" t="s">
        <v>1894</v>
      </c>
      <c r="B1221" s="68" t="s">
        <v>906</v>
      </c>
      <c r="C1221" s="68" t="s">
        <v>13</v>
      </c>
      <c r="D1221" s="69">
        <v>0</v>
      </c>
      <c r="E1221" s="69">
        <v>0</v>
      </c>
      <c r="F1221" s="69">
        <v>5452560</v>
      </c>
      <c r="G1221" s="69">
        <v>0</v>
      </c>
      <c r="H1221" s="69">
        <v>5452560</v>
      </c>
      <c r="I1221" s="69">
        <v>0</v>
      </c>
      <c r="J1221" s="68" t="s">
        <v>778</v>
      </c>
    </row>
    <row r="1222" spans="1:10">
      <c r="A1222" s="68" t="s">
        <v>1895</v>
      </c>
      <c r="B1222" s="68" t="s">
        <v>910</v>
      </c>
      <c r="C1222" s="68" t="s">
        <v>13</v>
      </c>
      <c r="D1222" s="69">
        <v>0</v>
      </c>
      <c r="E1222" s="69">
        <v>0</v>
      </c>
      <c r="F1222" s="69">
        <v>5380018</v>
      </c>
      <c r="G1222" s="69">
        <v>0</v>
      </c>
      <c r="H1222" s="69">
        <v>5380018</v>
      </c>
      <c r="I1222" s="69">
        <v>0</v>
      </c>
      <c r="J1222" s="68" t="s">
        <v>781</v>
      </c>
    </row>
    <row r="1223" spans="1:10">
      <c r="A1223" s="68" t="s">
        <v>1896</v>
      </c>
      <c r="B1223" s="68" t="s">
        <v>908</v>
      </c>
      <c r="C1223" s="68" t="s">
        <v>13</v>
      </c>
      <c r="D1223" s="69">
        <v>1936635</v>
      </c>
      <c r="E1223" s="69">
        <v>0</v>
      </c>
      <c r="F1223" s="69">
        <v>4898057</v>
      </c>
      <c r="G1223" s="69">
        <v>0</v>
      </c>
      <c r="H1223" s="69">
        <v>6834692</v>
      </c>
      <c r="I1223" s="69">
        <v>0</v>
      </c>
      <c r="J1223" s="68" t="s">
        <v>781</v>
      </c>
    </row>
    <row r="1224" spans="1:10">
      <c r="A1224" s="68" t="s">
        <v>1897</v>
      </c>
      <c r="B1224" s="68" t="s">
        <v>910</v>
      </c>
      <c r="C1224" s="68" t="s">
        <v>13</v>
      </c>
      <c r="D1224" s="69">
        <v>2161728</v>
      </c>
      <c r="E1224" s="69">
        <v>0</v>
      </c>
      <c r="F1224" s="69">
        <v>2545646</v>
      </c>
      <c r="G1224" s="69">
        <v>0</v>
      </c>
      <c r="H1224" s="69">
        <v>4707374</v>
      </c>
      <c r="I1224" s="69">
        <v>0</v>
      </c>
      <c r="J1224" s="68" t="s">
        <v>781</v>
      </c>
    </row>
    <row r="1225" spans="1:10">
      <c r="A1225" s="68" t="s">
        <v>1898</v>
      </c>
      <c r="B1225" s="68" t="s">
        <v>906</v>
      </c>
      <c r="C1225" s="68" t="s">
        <v>13</v>
      </c>
      <c r="D1225" s="69">
        <v>0</v>
      </c>
      <c r="E1225" s="69">
        <v>0</v>
      </c>
      <c r="F1225" s="69">
        <v>6503921</v>
      </c>
      <c r="G1225" s="69">
        <v>0</v>
      </c>
      <c r="H1225" s="69">
        <v>6503921</v>
      </c>
      <c r="I1225" s="69">
        <v>0</v>
      </c>
      <c r="J1225" s="68" t="s">
        <v>778</v>
      </c>
    </row>
    <row r="1226" spans="1:10">
      <c r="A1226" s="68" t="s">
        <v>1899</v>
      </c>
      <c r="B1226" s="68" t="s">
        <v>910</v>
      </c>
      <c r="C1226" s="68" t="s">
        <v>13</v>
      </c>
      <c r="D1226" s="69">
        <v>3606371</v>
      </c>
      <c r="E1226" s="69">
        <v>0</v>
      </c>
      <c r="F1226" s="69">
        <v>6265423</v>
      </c>
      <c r="G1226" s="69">
        <v>0</v>
      </c>
      <c r="H1226" s="69">
        <v>9871794</v>
      </c>
      <c r="I1226" s="69">
        <v>0</v>
      </c>
      <c r="J1226" s="68" t="s">
        <v>781</v>
      </c>
    </row>
    <row r="1227" spans="1:10">
      <c r="A1227" s="68" t="s">
        <v>1900</v>
      </c>
      <c r="B1227" s="68" t="s">
        <v>906</v>
      </c>
      <c r="C1227" s="68" t="s">
        <v>13</v>
      </c>
      <c r="D1227" s="69">
        <v>3514417</v>
      </c>
      <c r="E1227" s="69">
        <v>0</v>
      </c>
      <c r="F1227" s="69">
        <v>3113285</v>
      </c>
      <c r="G1227" s="69">
        <v>0</v>
      </c>
      <c r="H1227" s="69">
        <v>6627702</v>
      </c>
      <c r="I1227" s="69">
        <v>0</v>
      </c>
      <c r="J1227" s="68" t="s">
        <v>778</v>
      </c>
    </row>
    <row r="1228" spans="1:10">
      <c r="A1228" s="68" t="s">
        <v>1901</v>
      </c>
      <c r="B1228" s="68" t="s">
        <v>906</v>
      </c>
      <c r="C1228" s="68" t="s">
        <v>13</v>
      </c>
      <c r="D1228" s="69">
        <v>1296454</v>
      </c>
      <c r="E1228" s="69">
        <v>0</v>
      </c>
      <c r="F1228" s="69">
        <v>3068383</v>
      </c>
      <c r="G1228" s="69">
        <v>0</v>
      </c>
      <c r="H1228" s="69">
        <v>4364837</v>
      </c>
      <c r="I1228" s="69">
        <v>0</v>
      </c>
      <c r="J1228" s="68" t="s">
        <v>778</v>
      </c>
    </row>
    <row r="1229" spans="1:10">
      <c r="A1229" s="68" t="s">
        <v>1902</v>
      </c>
      <c r="B1229" s="68" t="s">
        <v>906</v>
      </c>
      <c r="C1229" s="68" t="s">
        <v>13</v>
      </c>
      <c r="D1229" s="69">
        <v>1253949</v>
      </c>
      <c r="E1229" s="69">
        <v>0</v>
      </c>
      <c r="F1229" s="69">
        <v>4763998</v>
      </c>
      <c r="G1229" s="69">
        <v>0</v>
      </c>
      <c r="H1229" s="69">
        <v>6017947</v>
      </c>
      <c r="I1229" s="69">
        <v>0</v>
      </c>
      <c r="J1229" s="68" t="s">
        <v>778</v>
      </c>
    </row>
    <row r="1230" spans="1:10">
      <c r="A1230" s="68" t="s">
        <v>1903</v>
      </c>
      <c r="B1230" s="68" t="s">
        <v>910</v>
      </c>
      <c r="C1230" s="68" t="s">
        <v>13</v>
      </c>
      <c r="D1230" s="69">
        <v>923432</v>
      </c>
      <c r="E1230" s="69">
        <v>0</v>
      </c>
      <c r="F1230" s="69">
        <v>15320297</v>
      </c>
      <c r="G1230" s="69">
        <v>0</v>
      </c>
      <c r="H1230" s="69">
        <v>16243729</v>
      </c>
      <c r="I1230" s="69">
        <v>0</v>
      </c>
      <c r="J1230" s="68" t="s">
        <v>781</v>
      </c>
    </row>
    <row r="1231" spans="1:10">
      <c r="A1231" s="68" t="s">
        <v>1904</v>
      </c>
      <c r="B1231" s="68" t="s">
        <v>906</v>
      </c>
      <c r="C1231" s="68" t="s">
        <v>13</v>
      </c>
      <c r="D1231" s="69">
        <v>2885233</v>
      </c>
      <c r="E1231" s="69">
        <v>0</v>
      </c>
      <c r="F1231" s="69">
        <v>7370502</v>
      </c>
      <c r="G1231" s="69">
        <v>0</v>
      </c>
      <c r="H1231" s="69">
        <v>10255735</v>
      </c>
      <c r="I1231" s="69">
        <v>0</v>
      </c>
      <c r="J1231" s="68" t="s">
        <v>778</v>
      </c>
    </row>
    <row r="1232" spans="1:10">
      <c r="A1232" s="68" t="s">
        <v>1905</v>
      </c>
      <c r="B1232" s="68" t="s">
        <v>910</v>
      </c>
      <c r="C1232" s="68" t="s">
        <v>13</v>
      </c>
      <c r="D1232" s="69">
        <v>753121</v>
      </c>
      <c r="E1232" s="69">
        <v>0</v>
      </c>
      <c r="F1232" s="69">
        <v>4716995</v>
      </c>
      <c r="G1232" s="69">
        <v>0</v>
      </c>
      <c r="H1232" s="69">
        <v>5470116</v>
      </c>
      <c r="I1232" s="69">
        <v>0</v>
      </c>
      <c r="J1232" s="68" t="s">
        <v>781</v>
      </c>
    </row>
    <row r="1233" spans="1:10">
      <c r="A1233" s="68" t="s">
        <v>1906</v>
      </c>
      <c r="B1233" s="68" t="s">
        <v>906</v>
      </c>
      <c r="C1233" s="68" t="s">
        <v>13</v>
      </c>
      <c r="D1233" s="69">
        <v>1241121</v>
      </c>
      <c r="E1233" s="69">
        <v>0</v>
      </c>
      <c r="F1233" s="69">
        <v>4504739</v>
      </c>
      <c r="G1233" s="69">
        <v>0</v>
      </c>
      <c r="H1233" s="69">
        <v>5745860</v>
      </c>
      <c r="I1233" s="69">
        <v>0</v>
      </c>
      <c r="J1233" s="68" t="s">
        <v>778</v>
      </c>
    </row>
    <row r="1234" spans="1:10">
      <c r="A1234" s="68" t="s">
        <v>1907</v>
      </c>
      <c r="B1234" s="68" t="s">
        <v>906</v>
      </c>
      <c r="C1234" s="68" t="s">
        <v>13</v>
      </c>
      <c r="D1234" s="69">
        <v>3623264</v>
      </c>
      <c r="E1234" s="69">
        <v>0</v>
      </c>
      <c r="F1234" s="69">
        <v>2713047</v>
      </c>
      <c r="G1234" s="69">
        <v>0</v>
      </c>
      <c r="H1234" s="69">
        <v>6336311</v>
      </c>
      <c r="I1234" s="69">
        <v>0</v>
      </c>
      <c r="J1234" s="68" t="s">
        <v>778</v>
      </c>
    </row>
    <row r="1235" spans="1:10">
      <c r="A1235" s="68" t="s">
        <v>1908</v>
      </c>
      <c r="B1235" s="68" t="s">
        <v>910</v>
      </c>
      <c r="C1235" s="68" t="s">
        <v>13</v>
      </c>
      <c r="D1235" s="69">
        <v>0</v>
      </c>
      <c r="E1235" s="69">
        <v>0</v>
      </c>
      <c r="F1235" s="69">
        <v>1631506</v>
      </c>
      <c r="G1235" s="69">
        <v>0</v>
      </c>
      <c r="H1235" s="69">
        <v>1631506</v>
      </c>
      <c r="I1235" s="69">
        <v>0</v>
      </c>
      <c r="J1235" s="68" t="s">
        <v>781</v>
      </c>
    </row>
    <row r="1236" spans="1:10">
      <c r="A1236" s="68" t="s">
        <v>1909</v>
      </c>
      <c r="B1236" s="68" t="s">
        <v>906</v>
      </c>
      <c r="C1236" s="68" t="s">
        <v>13</v>
      </c>
      <c r="D1236" s="69">
        <v>1511836</v>
      </c>
      <c r="E1236" s="69">
        <v>0</v>
      </c>
      <c r="F1236" s="69">
        <v>7089628</v>
      </c>
      <c r="G1236" s="69">
        <v>0</v>
      </c>
      <c r="H1236" s="69">
        <v>8601464</v>
      </c>
      <c r="I1236" s="69">
        <v>0</v>
      </c>
      <c r="J1236" s="68" t="s">
        <v>778</v>
      </c>
    </row>
    <row r="1237" spans="1:10">
      <c r="A1237" s="68" t="s">
        <v>1910</v>
      </c>
      <c r="B1237" s="68" t="s">
        <v>921</v>
      </c>
      <c r="C1237" s="68" t="s">
        <v>13</v>
      </c>
      <c r="D1237" s="69">
        <v>3117300</v>
      </c>
      <c r="E1237" s="69">
        <v>0</v>
      </c>
      <c r="F1237" s="69">
        <v>4711421</v>
      </c>
      <c r="G1237" s="69">
        <v>0</v>
      </c>
      <c r="H1237" s="69">
        <v>7828721</v>
      </c>
      <c r="I1237" s="69">
        <v>0</v>
      </c>
      <c r="J1237" s="68" t="s">
        <v>778</v>
      </c>
    </row>
    <row r="1238" spans="1:10">
      <c r="A1238" s="68" t="s">
        <v>1911</v>
      </c>
      <c r="B1238" s="68" t="s">
        <v>906</v>
      </c>
      <c r="C1238" s="68" t="s">
        <v>13</v>
      </c>
      <c r="D1238" s="69">
        <v>3098989</v>
      </c>
      <c r="E1238" s="69">
        <v>0</v>
      </c>
      <c r="F1238" s="69">
        <v>2047560</v>
      </c>
      <c r="G1238" s="69">
        <v>0</v>
      </c>
      <c r="H1238" s="69">
        <v>5146549</v>
      </c>
      <c r="I1238" s="69">
        <v>0</v>
      </c>
      <c r="J1238" s="68" t="s">
        <v>778</v>
      </c>
    </row>
    <row r="1239" spans="1:10">
      <c r="A1239" s="68" t="s">
        <v>1912</v>
      </c>
      <c r="B1239" s="68" t="s">
        <v>906</v>
      </c>
      <c r="C1239" s="68" t="s">
        <v>13</v>
      </c>
      <c r="D1239" s="69">
        <v>1892456</v>
      </c>
      <c r="E1239" s="69">
        <v>0</v>
      </c>
      <c r="F1239" s="69">
        <v>2386056</v>
      </c>
      <c r="G1239" s="69">
        <v>0</v>
      </c>
      <c r="H1239" s="69">
        <v>4278512</v>
      </c>
      <c r="I1239" s="69">
        <v>0</v>
      </c>
      <c r="J1239" s="68" t="s">
        <v>778</v>
      </c>
    </row>
    <row r="1240" spans="1:10">
      <c r="A1240" s="68" t="s">
        <v>1913</v>
      </c>
      <c r="B1240" s="68" t="s">
        <v>906</v>
      </c>
      <c r="C1240" s="68" t="s">
        <v>13</v>
      </c>
      <c r="D1240" s="69">
        <v>1139476</v>
      </c>
      <c r="E1240" s="69">
        <v>0</v>
      </c>
      <c r="F1240" s="69">
        <v>6061285</v>
      </c>
      <c r="G1240" s="69">
        <v>0</v>
      </c>
      <c r="H1240" s="69">
        <v>7200761</v>
      </c>
      <c r="I1240" s="69">
        <v>0</v>
      </c>
      <c r="J1240" s="68" t="s">
        <v>778</v>
      </c>
    </row>
    <row r="1241" spans="1:10">
      <c r="A1241" s="68" t="s">
        <v>1914</v>
      </c>
      <c r="B1241" s="68" t="s">
        <v>910</v>
      </c>
      <c r="C1241" s="68" t="s">
        <v>13</v>
      </c>
      <c r="D1241" s="69">
        <v>1940285</v>
      </c>
      <c r="E1241" s="69">
        <v>0</v>
      </c>
      <c r="F1241" s="69">
        <v>4799684</v>
      </c>
      <c r="G1241" s="69">
        <v>0</v>
      </c>
      <c r="H1241" s="69">
        <v>6739969</v>
      </c>
      <c r="I1241" s="69">
        <v>0</v>
      </c>
      <c r="J1241" s="68" t="s">
        <v>781</v>
      </c>
    </row>
    <row r="1242" spans="1:10">
      <c r="A1242" s="68" t="s">
        <v>1915</v>
      </c>
      <c r="B1242" s="68" t="s">
        <v>910</v>
      </c>
      <c r="C1242" s="68" t="s">
        <v>13</v>
      </c>
      <c r="D1242" s="69">
        <v>4271891</v>
      </c>
      <c r="E1242" s="69">
        <v>0</v>
      </c>
      <c r="F1242" s="69">
        <v>6261684</v>
      </c>
      <c r="G1242" s="69">
        <v>0</v>
      </c>
      <c r="H1242" s="69">
        <v>10533575</v>
      </c>
      <c r="I1242" s="69">
        <v>0</v>
      </c>
      <c r="J1242" s="68" t="s">
        <v>781</v>
      </c>
    </row>
    <row r="1243" spans="1:10">
      <c r="A1243" s="68" t="s">
        <v>1916</v>
      </c>
      <c r="B1243" s="68" t="s">
        <v>910</v>
      </c>
      <c r="C1243" s="68" t="s">
        <v>13</v>
      </c>
      <c r="D1243" s="69">
        <v>5225202</v>
      </c>
      <c r="E1243" s="69">
        <v>0</v>
      </c>
      <c r="F1243" s="69">
        <v>9292437</v>
      </c>
      <c r="G1243" s="69">
        <v>0</v>
      </c>
      <c r="H1243" s="69">
        <v>14517639</v>
      </c>
      <c r="I1243" s="69">
        <v>0</v>
      </c>
      <c r="J1243" s="68" t="s">
        <v>781</v>
      </c>
    </row>
    <row r="1244" spans="1:10">
      <c r="A1244" s="68" t="s">
        <v>1917</v>
      </c>
      <c r="B1244" s="68" t="s">
        <v>906</v>
      </c>
      <c r="C1244" s="68" t="s">
        <v>13</v>
      </c>
      <c r="D1244" s="69">
        <v>1873437</v>
      </c>
      <c r="E1244" s="69">
        <v>0</v>
      </c>
      <c r="F1244" s="69">
        <v>1595716</v>
      </c>
      <c r="G1244" s="69">
        <v>0</v>
      </c>
      <c r="H1244" s="69">
        <v>3469153</v>
      </c>
      <c r="I1244" s="69">
        <v>0</v>
      </c>
      <c r="J1244" s="68" t="s">
        <v>778</v>
      </c>
    </row>
    <row r="1245" spans="1:10">
      <c r="A1245" s="68" t="s">
        <v>1918</v>
      </c>
      <c r="B1245" s="68" t="s">
        <v>910</v>
      </c>
      <c r="C1245" s="68" t="s">
        <v>13</v>
      </c>
      <c r="D1245" s="69">
        <v>4133729</v>
      </c>
      <c r="E1245" s="69">
        <v>0</v>
      </c>
      <c r="F1245" s="69">
        <v>10886154</v>
      </c>
      <c r="G1245" s="69">
        <v>0</v>
      </c>
      <c r="H1245" s="69">
        <v>15019883</v>
      </c>
      <c r="I1245" s="69">
        <v>0</v>
      </c>
      <c r="J1245" s="68" t="s">
        <v>781</v>
      </c>
    </row>
    <row r="1246" spans="1:10">
      <c r="A1246" s="68" t="s">
        <v>1919</v>
      </c>
      <c r="B1246" s="68" t="s">
        <v>910</v>
      </c>
      <c r="C1246" s="68" t="s">
        <v>13</v>
      </c>
      <c r="D1246" s="69">
        <v>0</v>
      </c>
      <c r="E1246" s="69">
        <v>0</v>
      </c>
      <c r="F1246" s="69">
        <v>6963523</v>
      </c>
      <c r="G1246" s="69">
        <v>0</v>
      </c>
      <c r="H1246" s="69">
        <v>6963523</v>
      </c>
      <c r="I1246" s="69">
        <v>0</v>
      </c>
      <c r="J1246" s="68" t="s">
        <v>781</v>
      </c>
    </row>
    <row r="1247" spans="1:10">
      <c r="A1247" s="68" t="s">
        <v>1920</v>
      </c>
      <c r="B1247" s="68" t="s">
        <v>910</v>
      </c>
      <c r="C1247" s="68" t="s">
        <v>13</v>
      </c>
      <c r="D1247" s="69">
        <v>1077516</v>
      </c>
      <c r="E1247" s="69">
        <v>0</v>
      </c>
      <c r="F1247" s="69">
        <v>5394218</v>
      </c>
      <c r="G1247" s="69">
        <v>0</v>
      </c>
      <c r="H1247" s="69">
        <v>6471734</v>
      </c>
      <c r="I1247" s="69">
        <v>0</v>
      </c>
      <c r="J1247" s="68" t="s">
        <v>781</v>
      </c>
    </row>
    <row r="1248" spans="1:10">
      <c r="A1248" s="68" t="s">
        <v>1921</v>
      </c>
      <c r="B1248" s="68" t="s">
        <v>906</v>
      </c>
      <c r="C1248" s="68" t="s">
        <v>13</v>
      </c>
      <c r="D1248" s="69">
        <v>2507898</v>
      </c>
      <c r="E1248" s="69">
        <v>0</v>
      </c>
      <c r="F1248" s="69">
        <v>0</v>
      </c>
      <c r="G1248" s="69">
        <v>0</v>
      </c>
      <c r="H1248" s="69">
        <v>2507898</v>
      </c>
      <c r="I1248" s="69">
        <v>0</v>
      </c>
      <c r="J1248" s="68" t="s">
        <v>778</v>
      </c>
    </row>
    <row r="1249" spans="1:10">
      <c r="A1249" s="68" t="s">
        <v>1922</v>
      </c>
      <c r="B1249" s="68" t="s">
        <v>903</v>
      </c>
      <c r="C1249" s="68" t="s">
        <v>13</v>
      </c>
      <c r="D1249" s="69">
        <v>1946981</v>
      </c>
      <c r="E1249" s="69">
        <v>0</v>
      </c>
      <c r="F1249" s="69">
        <v>2429647</v>
      </c>
      <c r="G1249" s="69">
        <v>0</v>
      </c>
      <c r="H1249" s="69">
        <v>4376628</v>
      </c>
      <c r="I1249" s="69">
        <v>0</v>
      </c>
      <c r="J1249" s="68" t="s">
        <v>778</v>
      </c>
    </row>
    <row r="1250" spans="1:10">
      <c r="A1250" s="68" t="s">
        <v>1923</v>
      </c>
      <c r="B1250" s="68" t="s">
        <v>906</v>
      </c>
      <c r="C1250" s="68" t="s">
        <v>13</v>
      </c>
      <c r="D1250" s="69">
        <v>1946981</v>
      </c>
      <c r="E1250" s="69">
        <v>0</v>
      </c>
      <c r="F1250" s="69">
        <v>2452866</v>
      </c>
      <c r="G1250" s="69">
        <v>0</v>
      </c>
      <c r="H1250" s="69">
        <v>4399847</v>
      </c>
      <c r="I1250" s="69">
        <v>0</v>
      </c>
      <c r="J1250" s="68" t="s">
        <v>778</v>
      </c>
    </row>
    <row r="1251" spans="1:10">
      <c r="A1251" s="68" t="s">
        <v>1924</v>
      </c>
      <c r="B1251" s="68" t="s">
        <v>906</v>
      </c>
      <c r="C1251" s="68" t="s">
        <v>13</v>
      </c>
      <c r="D1251" s="69">
        <v>2471282</v>
      </c>
      <c r="E1251" s="69">
        <v>0</v>
      </c>
      <c r="F1251" s="69">
        <v>5506091</v>
      </c>
      <c r="G1251" s="69">
        <v>0</v>
      </c>
      <c r="H1251" s="69">
        <v>7977373</v>
      </c>
      <c r="I1251" s="69">
        <v>0</v>
      </c>
      <c r="J1251" s="68" t="s">
        <v>778</v>
      </c>
    </row>
    <row r="1252" spans="1:10">
      <c r="A1252" s="68" t="s">
        <v>1925</v>
      </c>
      <c r="B1252" s="68" t="s">
        <v>910</v>
      </c>
      <c r="C1252" s="68" t="s">
        <v>13</v>
      </c>
      <c r="D1252" s="69">
        <v>0</v>
      </c>
      <c r="E1252" s="69">
        <v>0</v>
      </c>
      <c r="F1252" s="69">
        <v>4032360</v>
      </c>
      <c r="G1252" s="69">
        <v>0</v>
      </c>
      <c r="H1252" s="69">
        <v>4032360</v>
      </c>
      <c r="I1252" s="69">
        <v>0</v>
      </c>
      <c r="J1252" s="68" t="s">
        <v>781</v>
      </c>
    </row>
    <row r="1253" spans="1:10">
      <c r="A1253" s="68" t="s">
        <v>1926</v>
      </c>
      <c r="B1253" s="68" t="s">
        <v>906</v>
      </c>
      <c r="C1253" s="68" t="s">
        <v>13</v>
      </c>
      <c r="D1253" s="69">
        <v>1444046</v>
      </c>
      <c r="E1253" s="69">
        <v>0</v>
      </c>
      <c r="F1253" s="69">
        <v>4120158</v>
      </c>
      <c r="G1253" s="69">
        <v>0</v>
      </c>
      <c r="H1253" s="69">
        <v>5564204</v>
      </c>
      <c r="I1253" s="69">
        <v>0</v>
      </c>
      <c r="J1253" s="68" t="s">
        <v>778</v>
      </c>
    </row>
    <row r="1254" spans="1:10">
      <c r="A1254" s="68" t="s">
        <v>1927</v>
      </c>
      <c r="B1254" s="68" t="s">
        <v>921</v>
      </c>
      <c r="C1254" s="68" t="s">
        <v>13</v>
      </c>
      <c r="D1254" s="69">
        <v>1946981</v>
      </c>
      <c r="E1254" s="69">
        <v>0</v>
      </c>
      <c r="F1254" s="69">
        <v>2451665</v>
      </c>
      <c r="G1254" s="69">
        <v>0</v>
      </c>
      <c r="H1254" s="69">
        <v>4398646</v>
      </c>
      <c r="I1254" s="69">
        <v>0</v>
      </c>
      <c r="J1254" s="68" t="s">
        <v>778</v>
      </c>
    </row>
    <row r="1255" spans="1:10">
      <c r="A1255" s="68" t="s">
        <v>1928</v>
      </c>
      <c r="B1255" s="68" t="s">
        <v>906</v>
      </c>
      <c r="C1255" s="68" t="s">
        <v>13</v>
      </c>
      <c r="D1255" s="69">
        <v>4951144</v>
      </c>
      <c r="E1255" s="69">
        <v>0</v>
      </c>
      <c r="F1255" s="69">
        <v>6831947</v>
      </c>
      <c r="G1255" s="69">
        <v>0</v>
      </c>
      <c r="H1255" s="69">
        <v>11783091</v>
      </c>
      <c r="I1255" s="69">
        <v>0</v>
      </c>
      <c r="J1255" s="68" t="s">
        <v>778</v>
      </c>
    </row>
    <row r="1256" spans="1:10">
      <c r="A1256" s="68" t="s">
        <v>1929</v>
      </c>
      <c r="B1256" s="68" t="s">
        <v>910</v>
      </c>
      <c r="C1256" s="68" t="s">
        <v>13</v>
      </c>
      <c r="D1256" s="69">
        <v>1443556</v>
      </c>
      <c r="E1256" s="69">
        <v>0</v>
      </c>
      <c r="F1256" s="69">
        <v>12054122</v>
      </c>
      <c r="G1256" s="69">
        <v>0</v>
      </c>
      <c r="H1256" s="69">
        <v>13497678</v>
      </c>
      <c r="I1256" s="69">
        <v>0</v>
      </c>
      <c r="J1256" s="68" t="s">
        <v>781</v>
      </c>
    </row>
    <row r="1257" spans="1:10">
      <c r="A1257" s="68" t="s">
        <v>1930</v>
      </c>
      <c r="B1257" s="68" t="s">
        <v>910</v>
      </c>
      <c r="C1257" s="68" t="s">
        <v>13</v>
      </c>
      <c r="D1257" s="69">
        <v>762553</v>
      </c>
      <c r="E1257" s="69">
        <v>0</v>
      </c>
      <c r="F1257" s="69">
        <v>7882431</v>
      </c>
      <c r="G1257" s="69">
        <v>0</v>
      </c>
      <c r="H1257" s="69">
        <v>8644984</v>
      </c>
      <c r="I1257" s="69">
        <v>0</v>
      </c>
      <c r="J1257" s="68" t="s">
        <v>781</v>
      </c>
    </row>
    <row r="1258" spans="1:10">
      <c r="A1258" s="68" t="s">
        <v>1931</v>
      </c>
      <c r="B1258" s="68" t="s">
        <v>903</v>
      </c>
      <c r="C1258" s="68" t="s">
        <v>13</v>
      </c>
      <c r="D1258" s="69">
        <v>3498112</v>
      </c>
      <c r="E1258" s="69">
        <v>0</v>
      </c>
      <c r="F1258" s="69">
        <v>5582737</v>
      </c>
      <c r="G1258" s="69">
        <v>0</v>
      </c>
      <c r="H1258" s="69">
        <v>9080849</v>
      </c>
      <c r="I1258" s="69">
        <v>0</v>
      </c>
      <c r="J1258" s="68" t="s">
        <v>778</v>
      </c>
    </row>
    <row r="1259" spans="1:10">
      <c r="A1259" s="68" t="s">
        <v>1932</v>
      </c>
      <c r="B1259" s="68" t="s">
        <v>921</v>
      </c>
      <c r="C1259" s="68" t="s">
        <v>13</v>
      </c>
      <c r="D1259" s="69">
        <v>1968546</v>
      </c>
      <c r="E1259" s="69">
        <v>0</v>
      </c>
      <c r="F1259" s="69">
        <v>2380077</v>
      </c>
      <c r="G1259" s="69">
        <v>0</v>
      </c>
      <c r="H1259" s="69">
        <v>4348623</v>
      </c>
      <c r="I1259" s="69">
        <v>0</v>
      </c>
      <c r="J1259" s="68" t="s">
        <v>778</v>
      </c>
    </row>
    <row r="1260" spans="1:10">
      <c r="A1260" s="68" t="s">
        <v>1933</v>
      </c>
      <c r="B1260" s="68" t="s">
        <v>910</v>
      </c>
      <c r="C1260" s="68" t="s">
        <v>13</v>
      </c>
      <c r="D1260" s="69">
        <v>793055</v>
      </c>
      <c r="E1260" s="69">
        <v>0</v>
      </c>
      <c r="F1260" s="69">
        <v>9478257</v>
      </c>
      <c r="G1260" s="69">
        <v>0</v>
      </c>
      <c r="H1260" s="69">
        <v>10271312</v>
      </c>
      <c r="I1260" s="69">
        <v>0</v>
      </c>
      <c r="J1260" s="68" t="s">
        <v>781</v>
      </c>
    </row>
    <row r="1261" spans="1:10">
      <c r="A1261" s="68" t="s">
        <v>1934</v>
      </c>
      <c r="B1261" s="68" t="s">
        <v>910</v>
      </c>
      <c r="C1261" s="68" t="s">
        <v>13</v>
      </c>
      <c r="D1261" s="69">
        <v>2096895</v>
      </c>
      <c r="E1261" s="69">
        <v>0</v>
      </c>
      <c r="F1261" s="69">
        <v>12837252</v>
      </c>
      <c r="G1261" s="69">
        <v>0</v>
      </c>
      <c r="H1261" s="69">
        <v>14934147</v>
      </c>
      <c r="I1261" s="69">
        <v>0</v>
      </c>
      <c r="J1261" s="68" t="s">
        <v>781</v>
      </c>
    </row>
    <row r="1262" spans="1:10">
      <c r="A1262" s="68" t="s">
        <v>1935</v>
      </c>
      <c r="B1262" s="68" t="s">
        <v>910</v>
      </c>
      <c r="C1262" s="68" t="s">
        <v>13</v>
      </c>
      <c r="D1262" s="69">
        <v>1030971</v>
      </c>
      <c r="E1262" s="69">
        <v>0</v>
      </c>
      <c r="F1262" s="69">
        <v>6185806</v>
      </c>
      <c r="G1262" s="69">
        <v>0</v>
      </c>
      <c r="H1262" s="69">
        <v>7216777</v>
      </c>
      <c r="I1262" s="69">
        <v>0</v>
      </c>
      <c r="J1262" s="68" t="s">
        <v>781</v>
      </c>
    </row>
    <row r="1263" spans="1:10">
      <c r="A1263" s="68" t="s">
        <v>1936</v>
      </c>
      <c r="B1263" s="68" t="s">
        <v>906</v>
      </c>
      <c r="C1263" s="68" t="s">
        <v>13</v>
      </c>
      <c r="D1263" s="69">
        <v>1946981</v>
      </c>
      <c r="E1263" s="69">
        <v>0</v>
      </c>
      <c r="F1263" s="69">
        <v>6499112</v>
      </c>
      <c r="G1263" s="69">
        <v>0</v>
      </c>
      <c r="H1263" s="69">
        <v>8446093</v>
      </c>
      <c r="I1263" s="69">
        <v>0</v>
      </c>
      <c r="J1263" s="68" t="s">
        <v>778</v>
      </c>
    </row>
    <row r="1264" spans="1:10">
      <c r="A1264" s="68" t="s">
        <v>1937</v>
      </c>
      <c r="B1264" s="68" t="s">
        <v>908</v>
      </c>
      <c r="C1264" s="68" t="s">
        <v>13</v>
      </c>
      <c r="D1264" s="69">
        <v>920333</v>
      </c>
      <c r="E1264" s="69">
        <v>0</v>
      </c>
      <c r="F1264" s="69">
        <v>9245103</v>
      </c>
      <c r="G1264" s="69">
        <v>0</v>
      </c>
      <c r="H1264" s="69">
        <v>10165436</v>
      </c>
      <c r="I1264" s="69">
        <v>0</v>
      </c>
      <c r="J1264" s="68" t="s">
        <v>781</v>
      </c>
    </row>
    <row r="1265" spans="1:10">
      <c r="A1265" s="68" t="s">
        <v>1938</v>
      </c>
      <c r="B1265" s="68" t="s">
        <v>908</v>
      </c>
      <c r="C1265" s="68" t="s">
        <v>13</v>
      </c>
      <c r="D1265" s="69">
        <v>2220554</v>
      </c>
      <c r="E1265" s="69">
        <v>0</v>
      </c>
      <c r="F1265" s="69">
        <v>5842745</v>
      </c>
      <c r="G1265" s="69">
        <v>0</v>
      </c>
      <c r="H1265" s="69">
        <v>8063299</v>
      </c>
      <c r="I1265" s="69">
        <v>0</v>
      </c>
      <c r="J1265" s="68" t="s">
        <v>781</v>
      </c>
    </row>
    <row r="1266" spans="1:10">
      <c r="A1266" s="68" t="s">
        <v>1939</v>
      </c>
      <c r="B1266" s="68" t="s">
        <v>910</v>
      </c>
      <c r="C1266" s="68" t="s">
        <v>13</v>
      </c>
      <c r="D1266" s="69">
        <v>2074588</v>
      </c>
      <c r="E1266" s="69">
        <v>0</v>
      </c>
      <c r="F1266" s="69">
        <v>4106251</v>
      </c>
      <c r="G1266" s="69">
        <v>0</v>
      </c>
      <c r="H1266" s="69">
        <v>6180839</v>
      </c>
      <c r="I1266" s="69">
        <v>0</v>
      </c>
      <c r="J1266" s="68" t="s">
        <v>781</v>
      </c>
    </row>
    <row r="1267" spans="1:10">
      <c r="A1267" s="68" t="s">
        <v>1940</v>
      </c>
      <c r="B1267" s="68" t="s">
        <v>910</v>
      </c>
      <c r="C1267" s="68" t="s">
        <v>13</v>
      </c>
      <c r="D1267" s="69">
        <v>1877227</v>
      </c>
      <c r="E1267" s="69">
        <v>0</v>
      </c>
      <c r="F1267" s="69">
        <v>4526086</v>
      </c>
      <c r="G1267" s="69">
        <v>0</v>
      </c>
      <c r="H1267" s="69">
        <v>6403313</v>
      </c>
      <c r="I1267" s="69">
        <v>0</v>
      </c>
      <c r="J1267" s="68" t="s">
        <v>781</v>
      </c>
    </row>
    <row r="1268" spans="1:10">
      <c r="A1268" s="68" t="s">
        <v>1941</v>
      </c>
      <c r="B1268" s="68" t="s">
        <v>903</v>
      </c>
      <c r="C1268" s="68" t="s">
        <v>13</v>
      </c>
      <c r="D1268" s="69">
        <v>1946981</v>
      </c>
      <c r="E1268" s="69">
        <v>0</v>
      </c>
      <c r="F1268" s="69">
        <v>2751093</v>
      </c>
      <c r="G1268" s="69">
        <v>0</v>
      </c>
      <c r="H1268" s="69">
        <v>4698074</v>
      </c>
      <c r="I1268" s="69">
        <v>0</v>
      </c>
      <c r="J1268" s="68" t="s">
        <v>778</v>
      </c>
    </row>
    <row r="1269" spans="1:10">
      <c r="A1269" s="68" t="s">
        <v>1942</v>
      </c>
      <c r="B1269" s="68" t="s">
        <v>906</v>
      </c>
      <c r="C1269" s="68" t="s">
        <v>13</v>
      </c>
      <c r="D1269" s="69">
        <v>1512711</v>
      </c>
      <c r="E1269" s="69">
        <v>0</v>
      </c>
      <c r="F1269" s="69">
        <v>1253106</v>
      </c>
      <c r="G1269" s="69">
        <v>0</v>
      </c>
      <c r="H1269" s="69">
        <v>2765817</v>
      </c>
      <c r="I1269" s="69">
        <v>0</v>
      </c>
      <c r="J1269" s="68" t="s">
        <v>778</v>
      </c>
    </row>
    <row r="1270" spans="1:10">
      <c r="A1270" s="68" t="s">
        <v>1943</v>
      </c>
      <c r="B1270" s="68" t="s">
        <v>906</v>
      </c>
      <c r="C1270" s="68" t="s">
        <v>13</v>
      </c>
      <c r="D1270" s="69">
        <v>1946981</v>
      </c>
      <c r="E1270" s="69">
        <v>0</v>
      </c>
      <c r="F1270" s="69">
        <v>3145895</v>
      </c>
      <c r="G1270" s="69">
        <v>0</v>
      </c>
      <c r="H1270" s="69">
        <v>5092876</v>
      </c>
      <c r="I1270" s="69">
        <v>0</v>
      </c>
      <c r="J1270" s="68" t="s">
        <v>778</v>
      </c>
    </row>
    <row r="1271" spans="1:10">
      <c r="A1271" s="68" t="s">
        <v>1944</v>
      </c>
      <c r="B1271" s="68" t="s">
        <v>910</v>
      </c>
      <c r="C1271" s="68" t="s">
        <v>13</v>
      </c>
      <c r="D1271" s="69">
        <v>2731519</v>
      </c>
      <c r="E1271" s="69">
        <v>0</v>
      </c>
      <c r="F1271" s="69">
        <v>2021563</v>
      </c>
      <c r="G1271" s="69">
        <v>0</v>
      </c>
      <c r="H1271" s="69">
        <v>4753082</v>
      </c>
      <c r="I1271" s="69">
        <v>0</v>
      </c>
      <c r="J1271" s="68" t="s">
        <v>781</v>
      </c>
    </row>
    <row r="1272" spans="1:10">
      <c r="A1272" s="68" t="s">
        <v>1945</v>
      </c>
      <c r="B1272" s="68" t="s">
        <v>910</v>
      </c>
      <c r="C1272" s="68" t="s">
        <v>13</v>
      </c>
      <c r="D1272" s="69">
        <v>631530</v>
      </c>
      <c r="E1272" s="69">
        <v>0</v>
      </c>
      <c r="F1272" s="69">
        <v>4177695</v>
      </c>
      <c r="G1272" s="69">
        <v>0</v>
      </c>
      <c r="H1272" s="69">
        <v>4809225</v>
      </c>
      <c r="I1272" s="69">
        <v>0</v>
      </c>
      <c r="J1272" s="68" t="s">
        <v>781</v>
      </c>
    </row>
    <row r="1273" spans="1:10">
      <c r="A1273" s="68" t="s">
        <v>1946</v>
      </c>
      <c r="B1273" s="68" t="s">
        <v>908</v>
      </c>
      <c r="C1273" s="68" t="s">
        <v>13</v>
      </c>
      <c r="D1273" s="69">
        <v>0</v>
      </c>
      <c r="E1273" s="69">
        <v>0</v>
      </c>
      <c r="F1273" s="69">
        <v>4765871</v>
      </c>
      <c r="G1273" s="69">
        <v>0</v>
      </c>
      <c r="H1273" s="69">
        <v>4765871</v>
      </c>
      <c r="I1273" s="69">
        <v>0</v>
      </c>
      <c r="J1273" s="68" t="s">
        <v>781</v>
      </c>
    </row>
    <row r="1274" spans="1:10">
      <c r="A1274" s="68" t="s">
        <v>1947</v>
      </c>
      <c r="B1274" s="68" t="s">
        <v>906</v>
      </c>
      <c r="C1274" s="68" t="s">
        <v>13</v>
      </c>
      <c r="D1274" s="69">
        <v>0</v>
      </c>
      <c r="E1274" s="69">
        <v>0</v>
      </c>
      <c r="F1274" s="69">
        <v>6694026</v>
      </c>
      <c r="G1274" s="69">
        <v>0</v>
      </c>
      <c r="H1274" s="69">
        <v>6694026</v>
      </c>
      <c r="I1274" s="69">
        <v>0</v>
      </c>
      <c r="J1274" s="68" t="s">
        <v>778</v>
      </c>
    </row>
    <row r="1275" spans="1:10">
      <c r="A1275" s="68" t="s">
        <v>1948</v>
      </c>
      <c r="B1275" s="68" t="s">
        <v>910</v>
      </c>
      <c r="C1275" s="68" t="s">
        <v>13</v>
      </c>
      <c r="D1275" s="69">
        <v>765262</v>
      </c>
      <c r="E1275" s="69">
        <v>0</v>
      </c>
      <c r="F1275" s="69">
        <v>2135395</v>
      </c>
      <c r="G1275" s="69">
        <v>0</v>
      </c>
      <c r="H1275" s="69">
        <v>2900657</v>
      </c>
      <c r="I1275" s="69">
        <v>0</v>
      </c>
      <c r="J1275" s="68" t="s">
        <v>781</v>
      </c>
    </row>
    <row r="1276" spans="1:10">
      <c r="A1276" s="68" t="s">
        <v>1949</v>
      </c>
      <c r="B1276" s="68" t="s">
        <v>910</v>
      </c>
      <c r="C1276" s="68" t="s">
        <v>13</v>
      </c>
      <c r="D1276" s="69">
        <v>5103346</v>
      </c>
      <c r="E1276" s="69">
        <v>0</v>
      </c>
      <c r="F1276" s="69">
        <v>11556792</v>
      </c>
      <c r="G1276" s="69">
        <v>0</v>
      </c>
      <c r="H1276" s="69">
        <v>16660138</v>
      </c>
      <c r="I1276" s="69">
        <v>0</v>
      </c>
      <c r="J1276" s="68" t="s">
        <v>781</v>
      </c>
    </row>
    <row r="1277" spans="1:10">
      <c r="A1277" s="68" t="s">
        <v>1950</v>
      </c>
      <c r="B1277" s="68" t="s">
        <v>910</v>
      </c>
      <c r="C1277" s="68" t="s">
        <v>13</v>
      </c>
      <c r="D1277" s="69">
        <v>2751915</v>
      </c>
      <c r="E1277" s="69">
        <v>0</v>
      </c>
      <c r="F1277" s="69">
        <v>6797348</v>
      </c>
      <c r="G1277" s="69">
        <v>0</v>
      </c>
      <c r="H1277" s="69">
        <v>9549263</v>
      </c>
      <c r="I1277" s="69">
        <v>0</v>
      </c>
      <c r="J1277" s="68" t="s">
        <v>781</v>
      </c>
    </row>
    <row r="1278" spans="1:10">
      <c r="A1278" s="68" t="s">
        <v>1951</v>
      </c>
      <c r="B1278" s="68" t="s">
        <v>910</v>
      </c>
      <c r="C1278" s="68" t="s">
        <v>13</v>
      </c>
      <c r="D1278" s="69">
        <v>0</v>
      </c>
      <c r="E1278" s="69">
        <v>0</v>
      </c>
      <c r="F1278" s="69">
        <v>1447492</v>
      </c>
      <c r="G1278" s="69">
        <v>0</v>
      </c>
      <c r="H1278" s="69">
        <v>1447492</v>
      </c>
      <c r="I1278" s="69">
        <v>0</v>
      </c>
      <c r="J1278" s="68" t="s">
        <v>781</v>
      </c>
    </row>
    <row r="1279" spans="1:10">
      <c r="A1279" s="68" t="s">
        <v>1952</v>
      </c>
      <c r="B1279" s="68" t="s">
        <v>910</v>
      </c>
      <c r="C1279" s="68" t="s">
        <v>13</v>
      </c>
      <c r="D1279" s="69">
        <v>1568360</v>
      </c>
      <c r="E1279" s="69">
        <v>0</v>
      </c>
      <c r="F1279" s="69">
        <v>3940705</v>
      </c>
      <c r="G1279" s="69">
        <v>0</v>
      </c>
      <c r="H1279" s="69">
        <v>5509065</v>
      </c>
      <c r="I1279" s="69">
        <v>0</v>
      </c>
      <c r="J1279" s="68" t="s">
        <v>781</v>
      </c>
    </row>
    <row r="1280" spans="1:10">
      <c r="A1280" s="68" t="s">
        <v>1953</v>
      </c>
      <c r="B1280" s="68" t="s">
        <v>906</v>
      </c>
      <c r="C1280" s="68" t="s">
        <v>13</v>
      </c>
      <c r="D1280" s="69">
        <v>1946981</v>
      </c>
      <c r="E1280" s="69">
        <v>0</v>
      </c>
      <c r="F1280" s="69">
        <v>2187748</v>
      </c>
      <c r="G1280" s="69">
        <v>0</v>
      </c>
      <c r="H1280" s="69">
        <v>4134729</v>
      </c>
      <c r="I1280" s="69">
        <v>0</v>
      </c>
      <c r="J1280" s="68" t="s">
        <v>778</v>
      </c>
    </row>
    <row r="1281" spans="1:10">
      <c r="A1281" s="68" t="s">
        <v>1954</v>
      </c>
      <c r="B1281" s="68" t="s">
        <v>921</v>
      </c>
      <c r="C1281" s="68" t="s">
        <v>13</v>
      </c>
      <c r="D1281" s="69">
        <v>0</v>
      </c>
      <c r="E1281" s="69">
        <v>0</v>
      </c>
      <c r="F1281" s="69">
        <v>2646297</v>
      </c>
      <c r="G1281" s="69">
        <v>0</v>
      </c>
      <c r="H1281" s="69">
        <v>2646297</v>
      </c>
      <c r="I1281" s="69">
        <v>0</v>
      </c>
      <c r="J1281" s="68" t="s">
        <v>778</v>
      </c>
    </row>
    <row r="1282" spans="1:10">
      <c r="A1282" s="68" t="s">
        <v>1955</v>
      </c>
      <c r="B1282" s="68" t="s">
        <v>910</v>
      </c>
      <c r="C1282" s="68" t="s">
        <v>13</v>
      </c>
      <c r="D1282" s="69">
        <v>1746036</v>
      </c>
      <c r="E1282" s="69">
        <v>0</v>
      </c>
      <c r="F1282" s="69">
        <v>2681395</v>
      </c>
      <c r="G1282" s="69">
        <v>0</v>
      </c>
      <c r="H1282" s="69">
        <v>4427431</v>
      </c>
      <c r="I1282" s="69">
        <v>0</v>
      </c>
      <c r="J1282" s="68" t="s">
        <v>781</v>
      </c>
    </row>
    <row r="1283" spans="1:10">
      <c r="A1283" s="68" t="s">
        <v>1956</v>
      </c>
      <c r="B1283" s="68" t="s">
        <v>910</v>
      </c>
      <c r="C1283" s="68" t="s">
        <v>13</v>
      </c>
      <c r="D1283" s="69">
        <v>2935908</v>
      </c>
      <c r="E1283" s="69">
        <v>0</v>
      </c>
      <c r="F1283" s="69">
        <v>6146702</v>
      </c>
      <c r="G1283" s="69">
        <v>0</v>
      </c>
      <c r="H1283" s="69">
        <v>9082610</v>
      </c>
      <c r="I1283" s="69">
        <v>0</v>
      </c>
      <c r="J1283" s="68" t="s">
        <v>781</v>
      </c>
    </row>
    <row r="1284" spans="1:10">
      <c r="A1284" s="68" t="s">
        <v>1957</v>
      </c>
      <c r="B1284" s="68" t="s">
        <v>910</v>
      </c>
      <c r="C1284" s="68" t="s">
        <v>13</v>
      </c>
      <c r="D1284" s="69">
        <v>2088469</v>
      </c>
      <c r="E1284" s="69">
        <v>0</v>
      </c>
      <c r="F1284" s="69">
        <v>3429338</v>
      </c>
      <c r="G1284" s="69">
        <v>0</v>
      </c>
      <c r="H1284" s="69">
        <v>5517807</v>
      </c>
      <c r="I1284" s="69">
        <v>0</v>
      </c>
      <c r="J1284" s="68" t="s">
        <v>781</v>
      </c>
    </row>
    <row r="1285" spans="1:10">
      <c r="A1285" s="68" t="s">
        <v>1958</v>
      </c>
      <c r="B1285" s="68" t="s">
        <v>906</v>
      </c>
      <c r="C1285" s="68" t="s">
        <v>13</v>
      </c>
      <c r="D1285" s="69">
        <v>1946981</v>
      </c>
      <c r="E1285" s="69">
        <v>0</v>
      </c>
      <c r="F1285" s="69">
        <v>3176707</v>
      </c>
      <c r="G1285" s="69">
        <v>0</v>
      </c>
      <c r="H1285" s="69">
        <v>5123688</v>
      </c>
      <c r="I1285" s="69">
        <v>0</v>
      </c>
      <c r="J1285" s="68" t="s">
        <v>778</v>
      </c>
    </row>
    <row r="1286" spans="1:10">
      <c r="A1286" s="68" t="s">
        <v>1959</v>
      </c>
      <c r="B1286" s="68" t="s">
        <v>921</v>
      </c>
      <c r="C1286" s="68" t="s">
        <v>13</v>
      </c>
      <c r="D1286" s="69">
        <v>1946981</v>
      </c>
      <c r="E1286" s="69">
        <v>0</v>
      </c>
      <c r="F1286" s="69">
        <v>1843979</v>
      </c>
      <c r="G1286" s="69">
        <v>0</v>
      </c>
      <c r="H1286" s="69">
        <v>3790960</v>
      </c>
      <c r="I1286" s="69">
        <v>0</v>
      </c>
      <c r="J1286" s="68" t="s">
        <v>778</v>
      </c>
    </row>
    <row r="1287" spans="1:10">
      <c r="A1287" s="68" t="s">
        <v>1960</v>
      </c>
      <c r="B1287" s="68" t="s">
        <v>1159</v>
      </c>
      <c r="C1287" s="68" t="s">
        <v>13</v>
      </c>
      <c r="D1287" s="69">
        <v>1444046</v>
      </c>
      <c r="E1287" s="69">
        <v>0</v>
      </c>
      <c r="F1287" s="69">
        <v>3718730</v>
      </c>
      <c r="G1287" s="69">
        <v>0</v>
      </c>
      <c r="H1287" s="69">
        <v>5162776</v>
      </c>
      <c r="I1287" s="69">
        <v>0</v>
      </c>
      <c r="J1287" s="68" t="s">
        <v>778</v>
      </c>
    </row>
    <row r="1288" spans="1:10">
      <c r="A1288" s="68" t="s">
        <v>1961</v>
      </c>
      <c r="B1288" s="68" t="s">
        <v>910</v>
      </c>
      <c r="C1288" s="68" t="s">
        <v>13</v>
      </c>
      <c r="D1288" s="69">
        <v>3150504</v>
      </c>
      <c r="E1288" s="69">
        <v>0</v>
      </c>
      <c r="F1288" s="69">
        <v>7674015</v>
      </c>
      <c r="G1288" s="69">
        <v>0</v>
      </c>
      <c r="H1288" s="69">
        <v>10824519</v>
      </c>
      <c r="I1288" s="69">
        <v>0</v>
      </c>
      <c r="J1288" s="68" t="s">
        <v>781</v>
      </c>
    </row>
    <row r="1289" spans="1:10">
      <c r="A1289" s="68" t="s">
        <v>1962</v>
      </c>
      <c r="B1289" s="68" t="s">
        <v>910</v>
      </c>
      <c r="C1289" s="68" t="s">
        <v>13</v>
      </c>
      <c r="D1289" s="69">
        <v>3817823</v>
      </c>
      <c r="E1289" s="69">
        <v>0</v>
      </c>
      <c r="F1289" s="69">
        <v>6301564</v>
      </c>
      <c r="G1289" s="69">
        <v>0</v>
      </c>
      <c r="H1289" s="69">
        <v>10119387</v>
      </c>
      <c r="I1289" s="69">
        <v>0</v>
      </c>
      <c r="J1289" s="68" t="s">
        <v>781</v>
      </c>
    </row>
    <row r="1290" spans="1:10">
      <c r="A1290" s="68" t="s">
        <v>1963</v>
      </c>
      <c r="B1290" s="68" t="s">
        <v>908</v>
      </c>
      <c r="C1290" s="68" t="s">
        <v>13</v>
      </c>
      <c r="D1290" s="69">
        <v>2621035</v>
      </c>
      <c r="E1290" s="69">
        <v>0</v>
      </c>
      <c r="F1290" s="69">
        <v>3066663</v>
      </c>
      <c r="G1290" s="69">
        <v>0</v>
      </c>
      <c r="H1290" s="69">
        <v>5687698</v>
      </c>
      <c r="I1290" s="69">
        <v>0</v>
      </c>
      <c r="J1290" s="68" t="s">
        <v>781</v>
      </c>
    </row>
    <row r="1291" spans="1:10">
      <c r="A1291" s="68" t="s">
        <v>1964</v>
      </c>
      <c r="B1291" s="68" t="s">
        <v>910</v>
      </c>
      <c r="C1291" s="68" t="s">
        <v>13</v>
      </c>
      <c r="D1291" s="69">
        <v>0</v>
      </c>
      <c r="E1291" s="69">
        <v>0</v>
      </c>
      <c r="F1291" s="69">
        <v>4769646</v>
      </c>
      <c r="G1291" s="69">
        <v>0</v>
      </c>
      <c r="H1291" s="69">
        <v>4769646</v>
      </c>
      <c r="I1291" s="69">
        <v>0</v>
      </c>
      <c r="J1291" s="68" t="s">
        <v>781</v>
      </c>
    </row>
    <row r="1292" spans="1:10">
      <c r="A1292" s="68" t="s">
        <v>1965</v>
      </c>
      <c r="B1292" s="68" t="s">
        <v>910</v>
      </c>
      <c r="C1292" s="68" t="s">
        <v>13</v>
      </c>
      <c r="D1292" s="69">
        <v>1696377</v>
      </c>
      <c r="E1292" s="69">
        <v>0</v>
      </c>
      <c r="F1292" s="69">
        <v>6842389</v>
      </c>
      <c r="G1292" s="69">
        <v>0</v>
      </c>
      <c r="H1292" s="69">
        <v>8538766</v>
      </c>
      <c r="I1292" s="69">
        <v>0</v>
      </c>
      <c r="J1292" s="68" t="s">
        <v>781</v>
      </c>
    </row>
    <row r="1293" spans="1:10">
      <c r="A1293" s="68" t="s">
        <v>1966</v>
      </c>
      <c r="B1293" s="68" t="s">
        <v>906</v>
      </c>
      <c r="C1293" s="68" t="s">
        <v>13</v>
      </c>
      <c r="D1293" s="69">
        <v>1268216</v>
      </c>
      <c r="E1293" s="69">
        <v>0</v>
      </c>
      <c r="F1293" s="69">
        <v>5657434</v>
      </c>
      <c r="G1293" s="69">
        <v>0</v>
      </c>
      <c r="H1293" s="69">
        <v>6925650</v>
      </c>
      <c r="I1293" s="69">
        <v>0</v>
      </c>
      <c r="J1293" s="68" t="s">
        <v>778</v>
      </c>
    </row>
    <row r="1294" spans="1:10">
      <c r="A1294" s="68" t="s">
        <v>1967</v>
      </c>
      <c r="B1294" s="68" t="s">
        <v>910</v>
      </c>
      <c r="C1294" s="68" t="s">
        <v>13</v>
      </c>
      <c r="D1294" s="69">
        <v>602672</v>
      </c>
      <c r="E1294" s="69">
        <v>0</v>
      </c>
      <c r="F1294" s="69">
        <v>6148993</v>
      </c>
      <c r="G1294" s="69">
        <v>0</v>
      </c>
      <c r="H1294" s="69">
        <v>6751665</v>
      </c>
      <c r="I1294" s="69">
        <v>0</v>
      </c>
      <c r="J1294" s="68" t="s">
        <v>781</v>
      </c>
    </row>
    <row r="1295" spans="1:10">
      <c r="A1295" s="68" t="s">
        <v>1968</v>
      </c>
      <c r="B1295" s="68" t="s">
        <v>908</v>
      </c>
      <c r="C1295" s="68" t="s">
        <v>13</v>
      </c>
      <c r="D1295" s="69">
        <v>1675259</v>
      </c>
      <c r="E1295" s="69">
        <v>0</v>
      </c>
      <c r="F1295" s="69">
        <v>5291042</v>
      </c>
      <c r="G1295" s="69">
        <v>0</v>
      </c>
      <c r="H1295" s="69">
        <v>6966301</v>
      </c>
      <c r="I1295" s="69">
        <v>0</v>
      </c>
      <c r="J1295" s="68" t="s">
        <v>781</v>
      </c>
    </row>
    <row r="1296" spans="1:10">
      <c r="A1296" s="68" t="s">
        <v>1969</v>
      </c>
      <c r="B1296" s="68" t="s">
        <v>910</v>
      </c>
      <c r="C1296" s="68" t="s">
        <v>13</v>
      </c>
      <c r="D1296" s="69">
        <v>0</v>
      </c>
      <c r="E1296" s="69">
        <v>0</v>
      </c>
      <c r="F1296" s="69">
        <v>3250165</v>
      </c>
      <c r="G1296" s="69">
        <v>0</v>
      </c>
      <c r="H1296" s="69">
        <v>3250165</v>
      </c>
      <c r="I1296" s="69">
        <v>0</v>
      </c>
      <c r="J1296" s="68" t="s">
        <v>781</v>
      </c>
    </row>
    <row r="1297" spans="1:10">
      <c r="A1297" s="68" t="s">
        <v>1970</v>
      </c>
      <c r="B1297" s="68" t="s">
        <v>910</v>
      </c>
      <c r="C1297" s="68" t="s">
        <v>13</v>
      </c>
      <c r="D1297" s="69">
        <v>1565401</v>
      </c>
      <c r="E1297" s="69">
        <v>0</v>
      </c>
      <c r="F1297" s="69">
        <v>3327742</v>
      </c>
      <c r="G1297" s="69">
        <v>0</v>
      </c>
      <c r="H1297" s="69">
        <v>4893143</v>
      </c>
      <c r="I1297" s="69">
        <v>0</v>
      </c>
      <c r="J1297" s="68" t="s">
        <v>781</v>
      </c>
    </row>
    <row r="1298" spans="1:10">
      <c r="A1298" s="68" t="s">
        <v>1971</v>
      </c>
      <c r="B1298" s="68" t="s">
        <v>906</v>
      </c>
      <c r="C1298" s="68" t="s">
        <v>13</v>
      </c>
      <c r="D1298" s="69">
        <v>1138884</v>
      </c>
      <c r="E1298" s="69">
        <v>0</v>
      </c>
      <c r="F1298" s="69">
        <v>4635536</v>
      </c>
      <c r="G1298" s="69">
        <v>0</v>
      </c>
      <c r="H1298" s="69">
        <v>5774420</v>
      </c>
      <c r="I1298" s="69">
        <v>0</v>
      </c>
      <c r="J1298" s="68" t="s">
        <v>778</v>
      </c>
    </row>
    <row r="1299" spans="1:10">
      <c r="A1299" s="68" t="s">
        <v>1972</v>
      </c>
      <c r="B1299" s="68" t="s">
        <v>906</v>
      </c>
      <c r="C1299" s="68" t="s">
        <v>13</v>
      </c>
      <c r="D1299" s="69">
        <v>0</v>
      </c>
      <c r="E1299" s="69">
        <v>0</v>
      </c>
      <c r="F1299" s="69">
        <v>5445317</v>
      </c>
      <c r="G1299" s="69">
        <v>0</v>
      </c>
      <c r="H1299" s="69">
        <v>5445317</v>
      </c>
      <c r="I1299" s="69">
        <v>0</v>
      </c>
      <c r="J1299" s="68" t="s">
        <v>778</v>
      </c>
    </row>
    <row r="1300" spans="1:10">
      <c r="A1300" s="68" t="s">
        <v>1973</v>
      </c>
      <c r="B1300" s="68" t="s">
        <v>910</v>
      </c>
      <c r="C1300" s="68" t="s">
        <v>13</v>
      </c>
      <c r="D1300" s="69">
        <v>2000439</v>
      </c>
      <c r="E1300" s="69">
        <v>0</v>
      </c>
      <c r="F1300" s="69">
        <v>5258393</v>
      </c>
      <c r="G1300" s="69">
        <v>0</v>
      </c>
      <c r="H1300" s="69">
        <v>7258832</v>
      </c>
      <c r="I1300" s="69">
        <v>0</v>
      </c>
      <c r="J1300" s="68" t="s">
        <v>781</v>
      </c>
    </row>
    <row r="1301" spans="1:10">
      <c r="A1301" s="68" t="s">
        <v>1974</v>
      </c>
      <c r="B1301" s="68" t="s">
        <v>910</v>
      </c>
      <c r="C1301" s="68" t="s">
        <v>13</v>
      </c>
      <c r="D1301" s="69">
        <v>1650537</v>
      </c>
      <c r="E1301" s="69">
        <v>0</v>
      </c>
      <c r="F1301" s="69">
        <v>4179552</v>
      </c>
      <c r="G1301" s="69">
        <v>0</v>
      </c>
      <c r="H1301" s="69">
        <v>5830089</v>
      </c>
      <c r="I1301" s="69">
        <v>0</v>
      </c>
      <c r="J1301" s="68" t="s">
        <v>781</v>
      </c>
    </row>
    <row r="1302" spans="1:10">
      <c r="A1302" s="68" t="s">
        <v>1975</v>
      </c>
      <c r="B1302" s="68" t="s">
        <v>908</v>
      </c>
      <c r="C1302" s="68" t="s">
        <v>13</v>
      </c>
      <c r="D1302" s="69">
        <v>1110277</v>
      </c>
      <c r="E1302" s="69">
        <v>0</v>
      </c>
      <c r="F1302" s="69">
        <v>7903202</v>
      </c>
      <c r="G1302" s="69">
        <v>0</v>
      </c>
      <c r="H1302" s="69">
        <v>9013479</v>
      </c>
      <c r="I1302" s="69">
        <v>0</v>
      </c>
      <c r="J1302" s="68" t="s">
        <v>781</v>
      </c>
    </row>
    <row r="1303" spans="1:10">
      <c r="A1303" s="68" t="s">
        <v>1976</v>
      </c>
      <c r="B1303" s="68" t="s">
        <v>910</v>
      </c>
      <c r="C1303" s="68" t="s">
        <v>13</v>
      </c>
      <c r="D1303" s="69">
        <v>3003879</v>
      </c>
      <c r="E1303" s="69">
        <v>0</v>
      </c>
      <c r="F1303" s="69">
        <v>6124088</v>
      </c>
      <c r="G1303" s="69">
        <v>0</v>
      </c>
      <c r="H1303" s="69">
        <v>9127967</v>
      </c>
      <c r="I1303" s="69">
        <v>0</v>
      </c>
      <c r="J1303" s="68" t="s">
        <v>781</v>
      </c>
    </row>
    <row r="1304" spans="1:10">
      <c r="A1304" s="68" t="s">
        <v>1977</v>
      </c>
      <c r="B1304" s="68" t="s">
        <v>910</v>
      </c>
      <c r="C1304" s="68" t="s">
        <v>13</v>
      </c>
      <c r="D1304" s="69">
        <v>4712821</v>
      </c>
      <c r="E1304" s="69">
        <v>0</v>
      </c>
      <c r="F1304" s="69">
        <v>8361971</v>
      </c>
      <c r="G1304" s="69">
        <v>0</v>
      </c>
      <c r="H1304" s="69">
        <v>13074792</v>
      </c>
      <c r="I1304" s="69">
        <v>0</v>
      </c>
      <c r="J1304" s="68" t="s">
        <v>781</v>
      </c>
    </row>
    <row r="1305" spans="1:10">
      <c r="A1305" s="68" t="s">
        <v>1978</v>
      </c>
      <c r="B1305" s="68" t="s">
        <v>910</v>
      </c>
      <c r="C1305" s="68" t="s">
        <v>13</v>
      </c>
      <c r="D1305" s="69">
        <v>1709654</v>
      </c>
      <c r="E1305" s="69">
        <v>0</v>
      </c>
      <c r="F1305" s="69">
        <v>7173938</v>
      </c>
      <c r="G1305" s="69">
        <v>0</v>
      </c>
      <c r="H1305" s="69">
        <v>8883592</v>
      </c>
      <c r="I1305" s="69">
        <v>0</v>
      </c>
      <c r="J1305" s="68" t="s">
        <v>781</v>
      </c>
    </row>
    <row r="1306" spans="1:10">
      <c r="A1306" s="68" t="s">
        <v>1979</v>
      </c>
      <c r="B1306" s="68" t="s">
        <v>910</v>
      </c>
      <c r="C1306" s="68" t="s">
        <v>13</v>
      </c>
      <c r="D1306" s="69">
        <v>2760641</v>
      </c>
      <c r="E1306" s="69">
        <v>0</v>
      </c>
      <c r="F1306" s="69">
        <v>3074606</v>
      </c>
      <c r="G1306" s="69">
        <v>0</v>
      </c>
      <c r="H1306" s="69">
        <v>5835247</v>
      </c>
      <c r="I1306" s="69">
        <v>0</v>
      </c>
      <c r="J1306" s="68" t="s">
        <v>781</v>
      </c>
    </row>
    <row r="1307" spans="1:10">
      <c r="A1307" s="68" t="s">
        <v>1980</v>
      </c>
      <c r="B1307" s="68" t="s">
        <v>910</v>
      </c>
      <c r="C1307" s="68" t="s">
        <v>13</v>
      </c>
      <c r="D1307" s="69">
        <v>1937572</v>
      </c>
      <c r="E1307" s="69">
        <v>0</v>
      </c>
      <c r="F1307" s="69">
        <v>8620702</v>
      </c>
      <c r="G1307" s="69">
        <v>0</v>
      </c>
      <c r="H1307" s="69">
        <v>10558274</v>
      </c>
      <c r="I1307" s="69">
        <v>0</v>
      </c>
      <c r="J1307" s="68" t="s">
        <v>781</v>
      </c>
    </row>
    <row r="1308" spans="1:10">
      <c r="A1308" s="68" t="s">
        <v>1981</v>
      </c>
      <c r="B1308" s="68" t="s">
        <v>910</v>
      </c>
      <c r="C1308" s="68" t="s">
        <v>13</v>
      </c>
      <c r="D1308" s="69">
        <v>602672</v>
      </c>
      <c r="E1308" s="69">
        <v>0</v>
      </c>
      <c r="F1308" s="69">
        <v>4116014</v>
      </c>
      <c r="G1308" s="69">
        <v>0</v>
      </c>
      <c r="H1308" s="69">
        <v>4718686</v>
      </c>
      <c r="I1308" s="69">
        <v>0</v>
      </c>
      <c r="J1308" s="68" t="s">
        <v>781</v>
      </c>
    </row>
    <row r="1309" spans="1:10">
      <c r="A1309" s="68" t="s">
        <v>1982</v>
      </c>
      <c r="B1309" s="68" t="s">
        <v>910</v>
      </c>
      <c r="C1309" s="68" t="s">
        <v>13</v>
      </c>
      <c r="D1309" s="69">
        <v>951666</v>
      </c>
      <c r="E1309" s="69">
        <v>0</v>
      </c>
      <c r="F1309" s="69">
        <v>5083269</v>
      </c>
      <c r="G1309" s="69">
        <v>0</v>
      </c>
      <c r="H1309" s="69">
        <v>6034935</v>
      </c>
      <c r="I1309" s="69">
        <v>0</v>
      </c>
      <c r="J1309" s="68" t="s">
        <v>781</v>
      </c>
    </row>
    <row r="1310" spans="1:10">
      <c r="A1310" s="68" t="s">
        <v>1983</v>
      </c>
      <c r="B1310" s="68" t="s">
        <v>910</v>
      </c>
      <c r="C1310" s="68" t="s">
        <v>13</v>
      </c>
      <c r="D1310" s="69">
        <v>2013622</v>
      </c>
      <c r="E1310" s="69">
        <v>0</v>
      </c>
      <c r="F1310" s="69">
        <v>5010228</v>
      </c>
      <c r="G1310" s="69">
        <v>0</v>
      </c>
      <c r="H1310" s="69">
        <v>7023850</v>
      </c>
      <c r="I1310" s="69">
        <v>0</v>
      </c>
      <c r="J1310" s="68" t="s">
        <v>781</v>
      </c>
    </row>
    <row r="1311" spans="1:10">
      <c r="A1311" s="68" t="s">
        <v>1984</v>
      </c>
      <c r="B1311" s="68" t="s">
        <v>910</v>
      </c>
      <c r="C1311" s="68" t="s">
        <v>13</v>
      </c>
      <c r="D1311" s="69">
        <v>0</v>
      </c>
      <c r="E1311" s="69">
        <v>0</v>
      </c>
      <c r="F1311" s="69">
        <v>0</v>
      </c>
      <c r="G1311" s="69">
        <v>0</v>
      </c>
      <c r="H1311" s="69">
        <v>0</v>
      </c>
      <c r="I1311" s="69">
        <v>0</v>
      </c>
      <c r="J1311" s="68" t="s">
        <v>781</v>
      </c>
    </row>
    <row r="1312" spans="1:10">
      <c r="A1312" s="68" t="s">
        <v>1985</v>
      </c>
      <c r="B1312" s="68" t="s">
        <v>908</v>
      </c>
      <c r="C1312" s="68" t="s">
        <v>13</v>
      </c>
      <c r="D1312" s="69">
        <v>1201746</v>
      </c>
      <c r="E1312" s="69">
        <v>0</v>
      </c>
      <c r="F1312" s="69">
        <v>1710288</v>
      </c>
      <c r="G1312" s="69">
        <v>0</v>
      </c>
      <c r="H1312" s="69">
        <v>2912034</v>
      </c>
      <c r="I1312" s="69">
        <v>0</v>
      </c>
      <c r="J1312" s="68" t="s">
        <v>781</v>
      </c>
    </row>
    <row r="1313" spans="1:10">
      <c r="A1313" s="68" t="s">
        <v>1986</v>
      </c>
      <c r="B1313" s="68" t="s">
        <v>906</v>
      </c>
      <c r="C1313" s="68" t="s">
        <v>13</v>
      </c>
      <c r="D1313" s="69">
        <v>2637120</v>
      </c>
      <c r="E1313" s="69">
        <v>0</v>
      </c>
      <c r="F1313" s="69">
        <v>3169923</v>
      </c>
      <c r="G1313" s="69">
        <v>0</v>
      </c>
      <c r="H1313" s="69">
        <v>5807043</v>
      </c>
      <c r="I1313" s="69">
        <v>0</v>
      </c>
      <c r="J1313" s="68" t="s">
        <v>778</v>
      </c>
    </row>
    <row r="1314" spans="1:10">
      <c r="A1314" s="68" t="s">
        <v>1987</v>
      </c>
      <c r="B1314" s="68" t="s">
        <v>906</v>
      </c>
      <c r="C1314" s="68" t="s">
        <v>13</v>
      </c>
      <c r="D1314" s="69">
        <v>0</v>
      </c>
      <c r="E1314" s="69">
        <v>0</v>
      </c>
      <c r="F1314" s="69">
        <v>6108977</v>
      </c>
      <c r="G1314" s="69">
        <v>0</v>
      </c>
      <c r="H1314" s="69">
        <v>6108977</v>
      </c>
      <c r="I1314" s="69">
        <v>0</v>
      </c>
      <c r="J1314" s="68" t="s">
        <v>778</v>
      </c>
    </row>
    <row r="1315" spans="1:10">
      <c r="A1315" s="68" t="s">
        <v>1988</v>
      </c>
      <c r="B1315" s="68" t="s">
        <v>910</v>
      </c>
      <c r="C1315" s="68" t="s">
        <v>13</v>
      </c>
      <c r="D1315" s="69">
        <v>1346112</v>
      </c>
      <c r="E1315" s="69">
        <v>0</v>
      </c>
      <c r="F1315" s="69">
        <v>2084573</v>
      </c>
      <c r="G1315" s="69">
        <v>0</v>
      </c>
      <c r="H1315" s="69">
        <v>3430685</v>
      </c>
      <c r="I1315" s="69">
        <v>0</v>
      </c>
      <c r="J1315" s="68" t="s">
        <v>781</v>
      </c>
    </row>
    <row r="1316" spans="1:10">
      <c r="A1316" s="68" t="s">
        <v>1989</v>
      </c>
      <c r="B1316" s="68" t="s">
        <v>910</v>
      </c>
      <c r="C1316" s="68" t="s">
        <v>13</v>
      </c>
      <c r="D1316" s="69">
        <v>3518925</v>
      </c>
      <c r="E1316" s="69">
        <v>0</v>
      </c>
      <c r="F1316" s="69">
        <v>4028306</v>
      </c>
      <c r="G1316" s="69">
        <v>0</v>
      </c>
      <c r="H1316" s="69">
        <v>7547231</v>
      </c>
      <c r="I1316" s="69">
        <v>0</v>
      </c>
      <c r="J1316" s="68" t="s">
        <v>781</v>
      </c>
    </row>
    <row r="1317" spans="1:10">
      <c r="A1317" s="68" t="s">
        <v>1990</v>
      </c>
      <c r="B1317" s="68" t="s">
        <v>908</v>
      </c>
      <c r="C1317" s="68" t="s">
        <v>13</v>
      </c>
      <c r="D1317" s="69">
        <v>1348193</v>
      </c>
      <c r="E1317" s="69">
        <v>0</v>
      </c>
      <c r="F1317" s="69">
        <v>14279561</v>
      </c>
      <c r="G1317" s="69">
        <v>0</v>
      </c>
      <c r="H1317" s="69">
        <v>15627754</v>
      </c>
      <c r="I1317" s="69">
        <v>0</v>
      </c>
      <c r="J1317" s="68" t="s">
        <v>781</v>
      </c>
    </row>
    <row r="1318" spans="1:10">
      <c r="A1318" s="68" t="s">
        <v>1991</v>
      </c>
      <c r="B1318" s="68" t="s">
        <v>910</v>
      </c>
      <c r="C1318" s="68" t="s">
        <v>13</v>
      </c>
      <c r="D1318" s="69">
        <v>2515887</v>
      </c>
      <c r="E1318" s="69">
        <v>0</v>
      </c>
      <c r="F1318" s="69">
        <v>6616044</v>
      </c>
      <c r="G1318" s="69">
        <v>0</v>
      </c>
      <c r="H1318" s="69">
        <v>9131931</v>
      </c>
      <c r="I1318" s="69">
        <v>0</v>
      </c>
      <c r="J1318" s="68" t="s">
        <v>781</v>
      </c>
    </row>
    <row r="1319" spans="1:10">
      <c r="A1319" s="68" t="s">
        <v>1992</v>
      </c>
      <c r="B1319" s="68" t="s">
        <v>908</v>
      </c>
      <c r="C1319" s="68" t="s">
        <v>13</v>
      </c>
      <c r="D1319" s="69">
        <v>1684611</v>
      </c>
      <c r="E1319" s="69">
        <v>0</v>
      </c>
      <c r="F1319" s="69">
        <v>4855735</v>
      </c>
      <c r="G1319" s="69">
        <v>0</v>
      </c>
      <c r="H1319" s="69">
        <v>6540346</v>
      </c>
      <c r="I1319" s="69">
        <v>0</v>
      </c>
      <c r="J1319" s="68" t="s">
        <v>781</v>
      </c>
    </row>
    <row r="1320" spans="1:10">
      <c r="A1320" s="68" t="s">
        <v>1993</v>
      </c>
      <c r="B1320" s="68" t="s">
        <v>906</v>
      </c>
      <c r="C1320" s="68" t="s">
        <v>13</v>
      </c>
      <c r="D1320" s="69">
        <v>1946981</v>
      </c>
      <c r="E1320" s="69">
        <v>0</v>
      </c>
      <c r="F1320" s="69">
        <v>6156994</v>
      </c>
      <c r="G1320" s="69">
        <v>0</v>
      </c>
      <c r="H1320" s="69">
        <v>8103975</v>
      </c>
      <c r="I1320" s="69">
        <v>0</v>
      </c>
      <c r="J1320" s="68" t="s">
        <v>778</v>
      </c>
    </row>
    <row r="1321" spans="1:10">
      <c r="A1321" s="68" t="s">
        <v>1994</v>
      </c>
      <c r="B1321" s="68" t="s">
        <v>903</v>
      </c>
      <c r="C1321" s="68" t="s">
        <v>13</v>
      </c>
      <c r="D1321" s="69">
        <v>0</v>
      </c>
      <c r="E1321" s="69">
        <v>0</v>
      </c>
      <c r="F1321" s="69">
        <v>5113034</v>
      </c>
      <c r="G1321" s="69">
        <v>0</v>
      </c>
      <c r="H1321" s="69">
        <v>5113034</v>
      </c>
      <c r="I1321" s="69">
        <v>0</v>
      </c>
      <c r="J1321" s="68" t="s">
        <v>778</v>
      </c>
    </row>
    <row r="1322" spans="1:10">
      <c r="A1322" s="68" t="s">
        <v>1995</v>
      </c>
      <c r="B1322" s="68" t="s">
        <v>906</v>
      </c>
      <c r="C1322" s="68" t="s">
        <v>13</v>
      </c>
      <c r="D1322" s="69">
        <v>0</v>
      </c>
      <c r="E1322" s="69">
        <v>0</v>
      </c>
      <c r="F1322" s="69">
        <v>1831954</v>
      </c>
      <c r="G1322" s="69">
        <v>0</v>
      </c>
      <c r="H1322" s="69">
        <v>1831954</v>
      </c>
      <c r="I1322" s="69">
        <v>0</v>
      </c>
      <c r="J1322" s="68" t="s">
        <v>778</v>
      </c>
    </row>
    <row r="1323" spans="1:10">
      <c r="A1323" s="68" t="s">
        <v>1996</v>
      </c>
      <c r="B1323" s="68" t="s">
        <v>906</v>
      </c>
      <c r="C1323" s="68" t="s">
        <v>13</v>
      </c>
      <c r="D1323" s="69">
        <v>3842794</v>
      </c>
      <c r="E1323" s="69">
        <v>0</v>
      </c>
      <c r="F1323" s="69">
        <v>3457517</v>
      </c>
      <c r="G1323" s="69">
        <v>0</v>
      </c>
      <c r="H1323" s="69">
        <v>7300311</v>
      </c>
      <c r="I1323" s="69">
        <v>0</v>
      </c>
      <c r="J1323" s="68" t="s">
        <v>778</v>
      </c>
    </row>
    <row r="1324" spans="1:10">
      <c r="A1324" s="68" t="s">
        <v>1997</v>
      </c>
      <c r="B1324" s="68" t="s">
        <v>921</v>
      </c>
      <c r="C1324" s="68" t="s">
        <v>13</v>
      </c>
      <c r="D1324" s="69">
        <v>855453</v>
      </c>
      <c r="E1324" s="69">
        <v>0</v>
      </c>
      <c r="F1324" s="69">
        <v>1969884</v>
      </c>
      <c r="G1324" s="69">
        <v>0</v>
      </c>
      <c r="H1324" s="69">
        <v>2825337</v>
      </c>
      <c r="I1324" s="69">
        <v>0</v>
      </c>
      <c r="J1324" s="68" t="s">
        <v>778</v>
      </c>
    </row>
    <row r="1325" spans="1:10">
      <c r="A1325" s="68" t="s">
        <v>1998</v>
      </c>
      <c r="B1325" s="68" t="s">
        <v>906</v>
      </c>
      <c r="C1325" s="68" t="s">
        <v>13</v>
      </c>
      <c r="D1325" s="69">
        <v>1946981</v>
      </c>
      <c r="E1325" s="69">
        <v>0</v>
      </c>
      <c r="F1325" s="69">
        <v>3016344</v>
      </c>
      <c r="G1325" s="69">
        <v>0</v>
      </c>
      <c r="H1325" s="69">
        <v>4963325</v>
      </c>
      <c r="I1325" s="69">
        <v>0</v>
      </c>
      <c r="J1325" s="68" t="s">
        <v>778</v>
      </c>
    </row>
    <row r="1326" spans="1:10">
      <c r="A1326" s="68" t="s">
        <v>1999</v>
      </c>
      <c r="B1326" s="68" t="s">
        <v>921</v>
      </c>
      <c r="C1326" s="68" t="s">
        <v>13</v>
      </c>
      <c r="D1326" s="69">
        <v>1444046</v>
      </c>
      <c r="E1326" s="69">
        <v>0</v>
      </c>
      <c r="F1326" s="69">
        <v>3424467</v>
      </c>
      <c r="G1326" s="69">
        <v>0</v>
      </c>
      <c r="H1326" s="69">
        <v>4868513</v>
      </c>
      <c r="I1326" s="69">
        <v>0</v>
      </c>
      <c r="J1326" s="68" t="s">
        <v>778</v>
      </c>
    </row>
    <row r="1327" spans="1:10">
      <c r="A1327" s="68" t="s">
        <v>2000</v>
      </c>
      <c r="B1327" s="68" t="s">
        <v>906</v>
      </c>
      <c r="C1327" s="68" t="s">
        <v>13</v>
      </c>
      <c r="D1327" s="69">
        <v>1946981</v>
      </c>
      <c r="E1327" s="69">
        <v>0</v>
      </c>
      <c r="F1327" s="69">
        <v>1993046</v>
      </c>
      <c r="G1327" s="69">
        <v>0</v>
      </c>
      <c r="H1327" s="69">
        <v>3940027</v>
      </c>
      <c r="I1327" s="69">
        <v>0</v>
      </c>
      <c r="J1327" s="68" t="s">
        <v>778</v>
      </c>
    </row>
    <row r="1328" spans="1:10">
      <c r="A1328" s="68" t="s">
        <v>2001</v>
      </c>
      <c r="B1328" s="68" t="s">
        <v>906</v>
      </c>
      <c r="C1328" s="68" t="s">
        <v>13</v>
      </c>
      <c r="D1328" s="69">
        <v>2799926</v>
      </c>
      <c r="E1328" s="69">
        <v>0</v>
      </c>
      <c r="F1328" s="69">
        <v>4178261</v>
      </c>
      <c r="G1328" s="69">
        <v>0</v>
      </c>
      <c r="H1328" s="69">
        <v>6978187</v>
      </c>
      <c r="I1328" s="69">
        <v>0</v>
      </c>
      <c r="J1328" s="68" t="s">
        <v>778</v>
      </c>
    </row>
    <row r="1329" spans="1:10">
      <c r="A1329" s="68" t="s">
        <v>2002</v>
      </c>
      <c r="B1329" s="68" t="s">
        <v>906</v>
      </c>
      <c r="C1329" s="68" t="s">
        <v>13</v>
      </c>
      <c r="D1329" s="69">
        <v>1946981</v>
      </c>
      <c r="E1329" s="69">
        <v>0</v>
      </c>
      <c r="F1329" s="69">
        <v>3552673</v>
      </c>
      <c r="G1329" s="69">
        <v>0</v>
      </c>
      <c r="H1329" s="69">
        <v>5499654</v>
      </c>
      <c r="I1329" s="69">
        <v>0</v>
      </c>
      <c r="J1329" s="68" t="s">
        <v>778</v>
      </c>
    </row>
    <row r="1330" spans="1:10">
      <c r="A1330" s="68" t="s">
        <v>2003</v>
      </c>
      <c r="B1330" s="68" t="s">
        <v>910</v>
      </c>
      <c r="C1330" s="68" t="s">
        <v>13</v>
      </c>
      <c r="D1330" s="69">
        <v>2948964</v>
      </c>
      <c r="E1330" s="69">
        <v>0</v>
      </c>
      <c r="F1330" s="69">
        <v>3634854</v>
      </c>
      <c r="G1330" s="69">
        <v>0</v>
      </c>
      <c r="H1330" s="69">
        <v>6583818</v>
      </c>
      <c r="I1330" s="69">
        <v>0</v>
      </c>
      <c r="J1330" s="68" t="s">
        <v>781</v>
      </c>
    </row>
    <row r="1331" spans="1:10">
      <c r="A1331" s="68" t="s">
        <v>2004</v>
      </c>
      <c r="B1331" s="68" t="s">
        <v>908</v>
      </c>
      <c r="C1331" s="68" t="s">
        <v>13</v>
      </c>
      <c r="D1331" s="69">
        <v>2617081</v>
      </c>
      <c r="E1331" s="69">
        <v>0</v>
      </c>
      <c r="F1331" s="69">
        <v>22104225</v>
      </c>
      <c r="G1331" s="69">
        <v>0</v>
      </c>
      <c r="H1331" s="69">
        <v>24721306</v>
      </c>
      <c r="I1331" s="69">
        <v>0</v>
      </c>
      <c r="J1331" s="68" t="s">
        <v>781</v>
      </c>
    </row>
    <row r="1332" spans="1:10">
      <c r="A1332" s="68" t="s">
        <v>2005</v>
      </c>
      <c r="B1332" s="68" t="s">
        <v>910</v>
      </c>
      <c r="C1332" s="68" t="s">
        <v>13</v>
      </c>
      <c r="D1332" s="69">
        <v>0</v>
      </c>
      <c r="E1332" s="69">
        <v>0</v>
      </c>
      <c r="F1332" s="69">
        <v>3836036</v>
      </c>
      <c r="G1332" s="69">
        <v>0</v>
      </c>
      <c r="H1332" s="69">
        <v>3836036</v>
      </c>
      <c r="I1332" s="69">
        <v>0</v>
      </c>
      <c r="J1332" s="68" t="s">
        <v>781</v>
      </c>
    </row>
    <row r="1333" spans="1:10">
      <c r="A1333" s="68" t="s">
        <v>2006</v>
      </c>
      <c r="B1333" s="68" t="s">
        <v>910</v>
      </c>
      <c r="C1333" s="68" t="s">
        <v>13</v>
      </c>
      <c r="D1333" s="69">
        <v>0</v>
      </c>
      <c r="E1333" s="69">
        <v>0</v>
      </c>
      <c r="F1333" s="69">
        <v>8422198</v>
      </c>
      <c r="G1333" s="69">
        <v>0</v>
      </c>
      <c r="H1333" s="69">
        <v>8422198</v>
      </c>
      <c r="I1333" s="69">
        <v>0</v>
      </c>
      <c r="J1333" s="68" t="s">
        <v>781</v>
      </c>
    </row>
    <row r="1334" spans="1:10">
      <c r="A1334" s="68" t="s">
        <v>2007</v>
      </c>
      <c r="B1334" s="68" t="s">
        <v>908</v>
      </c>
      <c r="C1334" s="68" t="s">
        <v>13</v>
      </c>
      <c r="D1334" s="69">
        <v>0</v>
      </c>
      <c r="E1334" s="69">
        <v>0</v>
      </c>
      <c r="F1334" s="69">
        <v>3803617</v>
      </c>
      <c r="G1334" s="69">
        <v>0</v>
      </c>
      <c r="H1334" s="69">
        <v>3803617</v>
      </c>
      <c r="I1334" s="69">
        <v>0</v>
      </c>
      <c r="J1334" s="68" t="s">
        <v>781</v>
      </c>
    </row>
    <row r="1335" spans="1:10">
      <c r="A1335" s="68" t="s">
        <v>2008</v>
      </c>
      <c r="B1335" s="68" t="s">
        <v>908</v>
      </c>
      <c r="C1335" s="68" t="s">
        <v>13</v>
      </c>
      <c r="D1335" s="69">
        <v>1249888</v>
      </c>
      <c r="E1335" s="69">
        <v>0</v>
      </c>
      <c r="F1335" s="69">
        <v>3692486</v>
      </c>
      <c r="G1335" s="69">
        <v>0</v>
      </c>
      <c r="H1335" s="69">
        <v>4942374</v>
      </c>
      <c r="I1335" s="69">
        <v>0</v>
      </c>
      <c r="J1335" s="68" t="s">
        <v>781</v>
      </c>
    </row>
    <row r="1336" spans="1:10">
      <c r="A1336" s="68" t="s">
        <v>2009</v>
      </c>
      <c r="B1336" s="68" t="s">
        <v>910</v>
      </c>
      <c r="C1336" s="68" t="s">
        <v>13</v>
      </c>
      <c r="D1336" s="69">
        <v>0</v>
      </c>
      <c r="E1336" s="69">
        <v>0</v>
      </c>
      <c r="F1336" s="69">
        <v>3491337</v>
      </c>
      <c r="G1336" s="69">
        <v>0</v>
      </c>
      <c r="H1336" s="69">
        <v>3491337</v>
      </c>
      <c r="I1336" s="69">
        <v>0</v>
      </c>
      <c r="J1336" s="68" t="s">
        <v>781</v>
      </c>
    </row>
    <row r="1337" spans="1:10">
      <c r="A1337" s="68" t="s">
        <v>2010</v>
      </c>
      <c r="B1337" s="68" t="s">
        <v>908</v>
      </c>
      <c r="C1337" s="68" t="s">
        <v>13</v>
      </c>
      <c r="D1337" s="69">
        <v>4171342</v>
      </c>
      <c r="E1337" s="69">
        <v>0</v>
      </c>
      <c r="F1337" s="69">
        <v>12919790</v>
      </c>
      <c r="G1337" s="69">
        <v>0</v>
      </c>
      <c r="H1337" s="69">
        <v>17091132</v>
      </c>
      <c r="I1337" s="69">
        <v>0</v>
      </c>
      <c r="J1337" s="68" t="s">
        <v>781</v>
      </c>
    </row>
    <row r="1338" spans="1:10">
      <c r="A1338" s="68" t="s">
        <v>2011</v>
      </c>
      <c r="B1338" s="68" t="s">
        <v>910</v>
      </c>
      <c r="C1338" s="68" t="s">
        <v>13</v>
      </c>
      <c r="D1338" s="69">
        <v>0</v>
      </c>
      <c r="E1338" s="69">
        <v>0</v>
      </c>
      <c r="F1338" s="69">
        <v>6734921</v>
      </c>
      <c r="G1338" s="69">
        <v>0</v>
      </c>
      <c r="H1338" s="69">
        <v>6734921</v>
      </c>
      <c r="I1338" s="69">
        <v>0</v>
      </c>
      <c r="J1338" s="68" t="s">
        <v>1265</v>
      </c>
    </row>
    <row r="1339" spans="1:10">
      <c r="A1339" s="68" t="s">
        <v>2012</v>
      </c>
      <c r="B1339" s="68" t="s">
        <v>910</v>
      </c>
      <c r="C1339" s="68" t="s">
        <v>13</v>
      </c>
      <c r="D1339" s="69">
        <v>6047298</v>
      </c>
      <c r="E1339" s="69">
        <v>0</v>
      </c>
      <c r="F1339" s="69">
        <v>16367671</v>
      </c>
      <c r="G1339" s="69">
        <v>0</v>
      </c>
      <c r="H1339" s="69">
        <v>22414969</v>
      </c>
      <c r="I1339" s="69">
        <v>0</v>
      </c>
      <c r="J1339" s="68" t="s">
        <v>1265</v>
      </c>
    </row>
    <row r="1340" spans="1:10">
      <c r="A1340" s="68" t="s">
        <v>2013</v>
      </c>
      <c r="B1340" s="68" t="s">
        <v>910</v>
      </c>
      <c r="C1340" s="68" t="s">
        <v>13</v>
      </c>
      <c r="D1340" s="69">
        <v>793055</v>
      </c>
      <c r="E1340" s="69">
        <v>0</v>
      </c>
      <c r="F1340" s="69">
        <v>2380460</v>
      </c>
      <c r="G1340" s="69">
        <v>0</v>
      </c>
      <c r="H1340" s="69">
        <v>3173515</v>
      </c>
      <c r="I1340" s="69">
        <v>0</v>
      </c>
      <c r="J1340" s="68" t="s">
        <v>781</v>
      </c>
    </row>
    <row r="1341" spans="1:10">
      <c r="A1341" s="68" t="s">
        <v>2014</v>
      </c>
      <c r="B1341" s="68" t="s">
        <v>921</v>
      </c>
      <c r="C1341" s="68" t="s">
        <v>13</v>
      </c>
      <c r="D1341" s="69">
        <v>3098989</v>
      </c>
      <c r="E1341" s="69">
        <v>0</v>
      </c>
      <c r="F1341" s="69">
        <v>2633097</v>
      </c>
      <c r="G1341" s="69">
        <v>0</v>
      </c>
      <c r="H1341" s="69">
        <v>5732086</v>
      </c>
      <c r="I1341" s="69">
        <v>0</v>
      </c>
      <c r="J1341" s="68" t="s">
        <v>778</v>
      </c>
    </row>
    <row r="1342" spans="1:10">
      <c r="A1342" s="68" t="s">
        <v>2015</v>
      </c>
      <c r="B1342" s="68" t="s">
        <v>910</v>
      </c>
      <c r="C1342" s="68" t="s">
        <v>13</v>
      </c>
      <c r="D1342" s="69">
        <v>3238353</v>
      </c>
      <c r="E1342" s="69">
        <v>0</v>
      </c>
      <c r="F1342" s="69">
        <v>15322169</v>
      </c>
      <c r="G1342" s="69">
        <v>0</v>
      </c>
      <c r="H1342" s="69">
        <v>18560522</v>
      </c>
      <c r="I1342" s="69">
        <v>0</v>
      </c>
      <c r="J1342" s="68" t="s">
        <v>781</v>
      </c>
    </row>
    <row r="1343" spans="1:10">
      <c r="A1343" s="68" t="s">
        <v>2016</v>
      </c>
      <c r="B1343" s="68" t="s">
        <v>910</v>
      </c>
      <c r="C1343" s="68" t="s">
        <v>13</v>
      </c>
      <c r="D1343" s="69">
        <v>2428207</v>
      </c>
      <c r="E1343" s="69">
        <v>0</v>
      </c>
      <c r="F1343" s="69">
        <v>9680429</v>
      </c>
      <c r="G1343" s="69">
        <v>0</v>
      </c>
      <c r="H1343" s="69">
        <v>12108636</v>
      </c>
      <c r="I1343" s="69">
        <v>0</v>
      </c>
      <c r="J1343" s="68" t="s">
        <v>781</v>
      </c>
    </row>
    <row r="1344" spans="1:10">
      <c r="A1344" s="68" t="s">
        <v>2017</v>
      </c>
      <c r="B1344" s="68" t="s">
        <v>906</v>
      </c>
      <c r="C1344" s="68" t="s">
        <v>13</v>
      </c>
      <c r="D1344" s="69">
        <v>0</v>
      </c>
      <c r="E1344" s="69">
        <v>0</v>
      </c>
      <c r="F1344" s="69">
        <v>5213450</v>
      </c>
      <c r="G1344" s="69">
        <v>0</v>
      </c>
      <c r="H1344" s="69">
        <v>5213450</v>
      </c>
      <c r="I1344" s="69">
        <v>0</v>
      </c>
      <c r="J1344" s="68" t="s">
        <v>778</v>
      </c>
    </row>
    <row r="1345" spans="1:10">
      <c r="A1345" s="68" t="s">
        <v>2018</v>
      </c>
      <c r="B1345" s="68" t="s">
        <v>906</v>
      </c>
      <c r="C1345" s="68" t="s">
        <v>13</v>
      </c>
      <c r="D1345" s="69">
        <v>6562529</v>
      </c>
      <c r="E1345" s="69">
        <v>0</v>
      </c>
      <c r="F1345" s="69">
        <v>2770579</v>
      </c>
      <c r="G1345" s="69">
        <v>0</v>
      </c>
      <c r="H1345" s="69">
        <v>9333108</v>
      </c>
      <c r="I1345" s="69">
        <v>0</v>
      </c>
      <c r="J1345" s="68" t="s">
        <v>778</v>
      </c>
    </row>
    <row r="1346" spans="1:10">
      <c r="A1346" s="68" t="s">
        <v>2019</v>
      </c>
      <c r="B1346" s="68" t="s">
        <v>906</v>
      </c>
      <c r="C1346" s="68" t="s">
        <v>13</v>
      </c>
      <c r="D1346" s="69">
        <v>3559108</v>
      </c>
      <c r="E1346" s="69">
        <v>0</v>
      </c>
      <c r="F1346" s="69">
        <v>6377802</v>
      </c>
      <c r="G1346" s="69">
        <v>0</v>
      </c>
      <c r="H1346" s="69">
        <v>9936910</v>
      </c>
      <c r="I1346" s="69">
        <v>0</v>
      </c>
      <c r="J1346" s="68" t="s">
        <v>778</v>
      </c>
    </row>
    <row r="1347" spans="1:10">
      <c r="A1347" s="68" t="s">
        <v>2020</v>
      </c>
      <c r="B1347" s="68" t="s">
        <v>906</v>
      </c>
      <c r="C1347" s="68" t="s">
        <v>13</v>
      </c>
      <c r="D1347" s="69">
        <v>1875003</v>
      </c>
      <c r="E1347" s="69">
        <v>0</v>
      </c>
      <c r="F1347" s="69">
        <v>893814</v>
      </c>
      <c r="G1347" s="69">
        <v>0</v>
      </c>
      <c r="H1347" s="69">
        <v>2768817</v>
      </c>
      <c r="I1347" s="69">
        <v>0</v>
      </c>
      <c r="J1347" s="68" t="s">
        <v>778</v>
      </c>
    </row>
    <row r="1348" spans="1:10">
      <c r="A1348" s="68" t="s">
        <v>2021</v>
      </c>
      <c r="B1348" s="68" t="s">
        <v>921</v>
      </c>
      <c r="C1348" s="68" t="s">
        <v>13</v>
      </c>
      <c r="D1348" s="69">
        <v>996241</v>
      </c>
      <c r="E1348" s="69">
        <v>0</v>
      </c>
      <c r="F1348" s="69">
        <v>3052064</v>
      </c>
      <c r="G1348" s="69">
        <v>0</v>
      </c>
      <c r="H1348" s="69">
        <v>4048305</v>
      </c>
      <c r="I1348" s="69">
        <v>0</v>
      </c>
      <c r="J1348" s="68" t="s">
        <v>778</v>
      </c>
    </row>
    <row r="1349" spans="1:10">
      <c r="A1349" s="68" t="s">
        <v>2022</v>
      </c>
      <c r="B1349" s="68" t="s">
        <v>908</v>
      </c>
      <c r="C1349" s="68" t="s">
        <v>13</v>
      </c>
      <c r="D1349" s="69">
        <v>0</v>
      </c>
      <c r="E1349" s="69">
        <v>0</v>
      </c>
      <c r="F1349" s="69">
        <v>11138880</v>
      </c>
      <c r="G1349" s="69">
        <v>0</v>
      </c>
      <c r="H1349" s="69">
        <v>11138880</v>
      </c>
      <c r="I1349" s="69">
        <v>0</v>
      </c>
      <c r="J1349" s="68" t="s">
        <v>781</v>
      </c>
    </row>
    <row r="1350" spans="1:10">
      <c r="A1350" s="68" t="s">
        <v>2023</v>
      </c>
      <c r="B1350" s="68" t="s">
        <v>908</v>
      </c>
      <c r="C1350" s="68" t="s">
        <v>13</v>
      </c>
      <c r="D1350" s="69">
        <v>2611969</v>
      </c>
      <c r="E1350" s="69">
        <v>0</v>
      </c>
      <c r="F1350" s="69">
        <v>3626942</v>
      </c>
      <c r="G1350" s="69">
        <v>0</v>
      </c>
      <c r="H1350" s="69">
        <v>6238911</v>
      </c>
      <c r="I1350" s="69">
        <v>0</v>
      </c>
      <c r="J1350" s="68" t="s">
        <v>781</v>
      </c>
    </row>
    <row r="1351" spans="1:10">
      <c r="A1351" s="68" t="s">
        <v>2024</v>
      </c>
      <c r="B1351" s="68" t="s">
        <v>910</v>
      </c>
      <c r="C1351" s="68" t="s">
        <v>13</v>
      </c>
      <c r="D1351" s="69">
        <v>0</v>
      </c>
      <c r="E1351" s="69">
        <v>0</v>
      </c>
      <c r="F1351" s="69">
        <v>5884019</v>
      </c>
      <c r="G1351" s="69">
        <v>0</v>
      </c>
      <c r="H1351" s="69">
        <v>5884019</v>
      </c>
      <c r="I1351" s="69">
        <v>0</v>
      </c>
      <c r="J1351" s="68" t="s">
        <v>781</v>
      </c>
    </row>
    <row r="1352" spans="1:10">
      <c r="A1352" s="68" t="s">
        <v>2025</v>
      </c>
      <c r="B1352" s="68" t="s">
        <v>908</v>
      </c>
      <c r="C1352" s="68" t="s">
        <v>13</v>
      </c>
      <c r="D1352" s="69">
        <v>0</v>
      </c>
      <c r="E1352" s="69">
        <v>0</v>
      </c>
      <c r="F1352" s="69">
        <v>4745758</v>
      </c>
      <c r="G1352" s="69">
        <v>0</v>
      </c>
      <c r="H1352" s="69">
        <v>4745758</v>
      </c>
      <c r="I1352" s="69">
        <v>0</v>
      </c>
      <c r="J1352" s="68" t="s">
        <v>781</v>
      </c>
    </row>
    <row r="1353" spans="1:10">
      <c r="A1353" s="68" t="s">
        <v>2026</v>
      </c>
      <c r="B1353" s="68" t="s">
        <v>908</v>
      </c>
      <c r="C1353" s="68" t="s">
        <v>13</v>
      </c>
      <c r="D1353" s="69">
        <v>1319960</v>
      </c>
      <c r="E1353" s="69">
        <v>0</v>
      </c>
      <c r="F1353" s="69">
        <v>6249934</v>
      </c>
      <c r="G1353" s="69">
        <v>0</v>
      </c>
      <c r="H1353" s="69">
        <v>7569894</v>
      </c>
      <c r="I1353" s="69">
        <v>0</v>
      </c>
      <c r="J1353" s="68" t="s">
        <v>781</v>
      </c>
    </row>
    <row r="1354" spans="1:10">
      <c r="A1354" s="68" t="s">
        <v>2027</v>
      </c>
      <c r="B1354" s="68" t="s">
        <v>921</v>
      </c>
      <c r="C1354" s="68" t="s">
        <v>13</v>
      </c>
      <c r="D1354" s="69">
        <v>1946981</v>
      </c>
      <c r="E1354" s="69">
        <v>0</v>
      </c>
      <c r="F1354" s="69">
        <v>5971158</v>
      </c>
      <c r="G1354" s="69">
        <v>0</v>
      </c>
      <c r="H1354" s="69">
        <v>7918139</v>
      </c>
      <c r="I1354" s="69">
        <v>0</v>
      </c>
      <c r="J1354" s="68" t="s">
        <v>778</v>
      </c>
    </row>
    <row r="1355" spans="1:10">
      <c r="A1355" s="68" t="s">
        <v>2028</v>
      </c>
      <c r="B1355" s="68" t="s">
        <v>906</v>
      </c>
      <c r="C1355" s="68" t="s">
        <v>13</v>
      </c>
      <c r="D1355" s="69">
        <v>0</v>
      </c>
      <c r="E1355" s="69">
        <v>0</v>
      </c>
      <c r="F1355" s="69">
        <v>4083977</v>
      </c>
      <c r="G1355" s="69">
        <v>0</v>
      </c>
      <c r="H1355" s="69">
        <v>4083977</v>
      </c>
      <c r="I1355" s="69">
        <v>0</v>
      </c>
      <c r="J1355" s="68" t="s">
        <v>778</v>
      </c>
    </row>
    <row r="1356" spans="1:10">
      <c r="A1356" s="68" t="s">
        <v>2029</v>
      </c>
      <c r="B1356" s="68" t="s">
        <v>921</v>
      </c>
      <c r="C1356" s="68" t="s">
        <v>13</v>
      </c>
      <c r="D1356" s="69">
        <v>1946981</v>
      </c>
      <c r="E1356" s="69">
        <v>0</v>
      </c>
      <c r="F1356" s="69">
        <v>5796347</v>
      </c>
      <c r="G1356" s="69">
        <v>0</v>
      </c>
      <c r="H1356" s="69">
        <v>7743328</v>
      </c>
      <c r="I1356" s="69">
        <v>0</v>
      </c>
      <c r="J1356" s="68" t="s">
        <v>778</v>
      </c>
    </row>
    <row r="1357" spans="1:10">
      <c r="A1357" s="68" t="s">
        <v>2030</v>
      </c>
      <c r="B1357" s="68" t="s">
        <v>906</v>
      </c>
      <c r="C1357" s="68" t="s">
        <v>13</v>
      </c>
      <c r="D1357" s="69">
        <v>0</v>
      </c>
      <c r="E1357" s="69">
        <v>0</v>
      </c>
      <c r="F1357" s="69">
        <v>8584388</v>
      </c>
      <c r="G1357" s="69">
        <v>0</v>
      </c>
      <c r="H1357" s="69">
        <v>8584388</v>
      </c>
      <c r="I1357" s="69">
        <v>0</v>
      </c>
      <c r="J1357" s="68" t="s">
        <v>778</v>
      </c>
    </row>
    <row r="1358" spans="1:10">
      <c r="A1358" s="68" t="s">
        <v>2031</v>
      </c>
      <c r="B1358" s="68" t="s">
        <v>910</v>
      </c>
      <c r="C1358" s="68" t="s">
        <v>13</v>
      </c>
      <c r="D1358" s="69">
        <v>3540294</v>
      </c>
      <c r="E1358" s="69">
        <v>0</v>
      </c>
      <c r="F1358" s="69">
        <v>5911680</v>
      </c>
      <c r="G1358" s="69">
        <v>0</v>
      </c>
      <c r="H1358" s="69">
        <v>9451974</v>
      </c>
      <c r="I1358" s="69">
        <v>0</v>
      </c>
      <c r="J1358" s="68" t="s">
        <v>1265</v>
      </c>
    </row>
    <row r="1359" spans="1:10">
      <c r="A1359" s="68" t="s">
        <v>2032</v>
      </c>
      <c r="B1359" s="68" t="s">
        <v>906</v>
      </c>
      <c r="C1359" s="68" t="s">
        <v>13</v>
      </c>
      <c r="D1359" s="69">
        <v>2563627</v>
      </c>
      <c r="E1359" s="69">
        <v>0</v>
      </c>
      <c r="F1359" s="69">
        <v>5376331</v>
      </c>
      <c r="G1359" s="69">
        <v>0</v>
      </c>
      <c r="H1359" s="69">
        <v>7939958</v>
      </c>
      <c r="I1359" s="69">
        <v>0</v>
      </c>
      <c r="J1359" s="68" t="s">
        <v>778</v>
      </c>
    </row>
    <row r="1360" spans="1:10">
      <c r="A1360" s="68" t="s">
        <v>2033</v>
      </c>
      <c r="B1360" s="68" t="s">
        <v>908</v>
      </c>
      <c r="C1360" s="68" t="s">
        <v>13</v>
      </c>
      <c r="D1360" s="69">
        <v>4485937</v>
      </c>
      <c r="E1360" s="69">
        <v>0</v>
      </c>
      <c r="F1360" s="69">
        <v>9760374</v>
      </c>
      <c r="G1360" s="69">
        <v>0</v>
      </c>
      <c r="H1360" s="69">
        <v>14246311</v>
      </c>
      <c r="I1360" s="69">
        <v>0</v>
      </c>
      <c r="J1360" s="68" t="s">
        <v>781</v>
      </c>
    </row>
    <row r="1361" spans="1:10">
      <c r="A1361" s="68" t="s">
        <v>2034</v>
      </c>
      <c r="B1361" s="68" t="s">
        <v>906</v>
      </c>
      <c r="C1361" s="68" t="s">
        <v>13</v>
      </c>
      <c r="D1361" s="69">
        <v>3226211</v>
      </c>
      <c r="E1361" s="69">
        <v>0</v>
      </c>
      <c r="F1361" s="69">
        <v>5308904</v>
      </c>
      <c r="G1361" s="69">
        <v>0</v>
      </c>
      <c r="H1361" s="69">
        <v>8535115</v>
      </c>
      <c r="I1361" s="69">
        <v>0</v>
      </c>
      <c r="J1361" s="68" t="s">
        <v>778</v>
      </c>
    </row>
    <row r="1362" spans="1:10">
      <c r="A1362" s="68" t="s">
        <v>2035</v>
      </c>
      <c r="B1362" s="68" t="s">
        <v>908</v>
      </c>
      <c r="C1362" s="68" t="s">
        <v>13</v>
      </c>
      <c r="D1362" s="69">
        <v>0</v>
      </c>
      <c r="E1362" s="69">
        <v>0</v>
      </c>
      <c r="F1362" s="69">
        <v>10529236</v>
      </c>
      <c r="G1362" s="69">
        <v>0</v>
      </c>
      <c r="H1362" s="69">
        <v>10529236</v>
      </c>
      <c r="I1362" s="69">
        <v>0</v>
      </c>
      <c r="J1362" s="68" t="s">
        <v>781</v>
      </c>
    </row>
    <row r="1363" spans="1:10">
      <c r="A1363" s="68" t="s">
        <v>2036</v>
      </c>
      <c r="B1363" s="68" t="s">
        <v>910</v>
      </c>
      <c r="C1363" s="68" t="s">
        <v>13</v>
      </c>
      <c r="D1363" s="69">
        <v>2318136</v>
      </c>
      <c r="E1363" s="69">
        <v>0</v>
      </c>
      <c r="F1363" s="69">
        <v>2223823</v>
      </c>
      <c r="G1363" s="69">
        <v>0</v>
      </c>
      <c r="H1363" s="69">
        <v>4541959</v>
      </c>
      <c r="I1363" s="69">
        <v>0</v>
      </c>
      <c r="J1363" s="68" t="s">
        <v>781</v>
      </c>
    </row>
    <row r="1364" spans="1:10">
      <c r="A1364" s="68" t="s">
        <v>2037</v>
      </c>
      <c r="B1364" s="68" t="s">
        <v>906</v>
      </c>
      <c r="C1364" s="68" t="s">
        <v>13</v>
      </c>
      <c r="D1364" s="69">
        <v>0</v>
      </c>
      <c r="E1364" s="69">
        <v>0</v>
      </c>
      <c r="F1364" s="69">
        <v>8252190</v>
      </c>
      <c r="G1364" s="69">
        <v>0</v>
      </c>
      <c r="H1364" s="69">
        <v>8252190</v>
      </c>
      <c r="I1364" s="69">
        <v>0</v>
      </c>
      <c r="J1364" s="68" t="s">
        <v>778</v>
      </c>
    </row>
    <row r="1365" spans="1:10">
      <c r="A1365" s="68" t="s">
        <v>2038</v>
      </c>
      <c r="B1365" s="68" t="s">
        <v>906</v>
      </c>
      <c r="C1365" s="68" t="s">
        <v>13</v>
      </c>
      <c r="D1365" s="69">
        <v>660250</v>
      </c>
      <c r="E1365" s="69">
        <v>0</v>
      </c>
      <c r="F1365" s="69">
        <v>3778930</v>
      </c>
      <c r="G1365" s="69">
        <v>0</v>
      </c>
      <c r="H1365" s="69">
        <v>4439180</v>
      </c>
      <c r="I1365" s="69">
        <v>0</v>
      </c>
      <c r="J1365" s="68" t="s">
        <v>778</v>
      </c>
    </row>
    <row r="1366" spans="1:10">
      <c r="A1366" s="68" t="s">
        <v>2039</v>
      </c>
      <c r="B1366" s="68" t="s">
        <v>910</v>
      </c>
      <c r="C1366" s="68" t="s">
        <v>13</v>
      </c>
      <c r="D1366" s="69">
        <v>0</v>
      </c>
      <c r="E1366" s="69">
        <v>0</v>
      </c>
      <c r="F1366" s="69">
        <v>3528479</v>
      </c>
      <c r="G1366" s="69">
        <v>0</v>
      </c>
      <c r="H1366" s="69">
        <v>3528479</v>
      </c>
      <c r="I1366" s="69">
        <v>0</v>
      </c>
      <c r="J1366" s="68" t="s">
        <v>781</v>
      </c>
    </row>
    <row r="1367" spans="1:10">
      <c r="A1367" s="68" t="s">
        <v>2040</v>
      </c>
      <c r="B1367" s="68" t="s">
        <v>910</v>
      </c>
      <c r="C1367" s="68" t="s">
        <v>13</v>
      </c>
      <c r="D1367" s="69">
        <v>2121331</v>
      </c>
      <c r="E1367" s="69">
        <v>0</v>
      </c>
      <c r="F1367" s="69">
        <v>2265704</v>
      </c>
      <c r="G1367" s="69">
        <v>0</v>
      </c>
      <c r="H1367" s="69">
        <v>4387035</v>
      </c>
      <c r="I1367" s="69">
        <v>0</v>
      </c>
      <c r="J1367" s="68" t="s">
        <v>781</v>
      </c>
    </row>
    <row r="1368" spans="1:10">
      <c r="A1368" s="68" t="s">
        <v>2041</v>
      </c>
      <c r="B1368" s="68" t="s">
        <v>910</v>
      </c>
      <c r="C1368" s="68" t="s">
        <v>13</v>
      </c>
      <c r="D1368" s="69">
        <v>1603237</v>
      </c>
      <c r="E1368" s="69">
        <v>0</v>
      </c>
      <c r="F1368" s="69">
        <v>6822837</v>
      </c>
      <c r="G1368" s="69">
        <v>0</v>
      </c>
      <c r="H1368" s="69">
        <v>8426074</v>
      </c>
      <c r="I1368" s="69">
        <v>0</v>
      </c>
      <c r="J1368" s="68" t="s">
        <v>781</v>
      </c>
    </row>
    <row r="1369" spans="1:10">
      <c r="A1369" s="68" t="s">
        <v>2042</v>
      </c>
      <c r="B1369" s="68" t="s">
        <v>910</v>
      </c>
      <c r="C1369" s="68" t="s">
        <v>13</v>
      </c>
      <c r="D1369" s="69">
        <v>2285748</v>
      </c>
      <c r="E1369" s="69">
        <v>0</v>
      </c>
      <c r="F1369" s="69">
        <v>7535381</v>
      </c>
      <c r="G1369" s="69">
        <v>0</v>
      </c>
      <c r="H1369" s="69">
        <v>9821129</v>
      </c>
      <c r="I1369" s="69">
        <v>0</v>
      </c>
      <c r="J1369" s="68" t="s">
        <v>781</v>
      </c>
    </row>
    <row r="1370" spans="1:10">
      <c r="A1370" s="68" t="s">
        <v>2043</v>
      </c>
      <c r="B1370" s="68" t="s">
        <v>910</v>
      </c>
      <c r="C1370" s="68" t="s">
        <v>13</v>
      </c>
      <c r="D1370" s="69">
        <v>2563677</v>
      </c>
      <c r="E1370" s="69">
        <v>0</v>
      </c>
      <c r="F1370" s="69">
        <v>9346151</v>
      </c>
      <c r="G1370" s="69">
        <v>0</v>
      </c>
      <c r="H1370" s="69">
        <v>11909828</v>
      </c>
      <c r="I1370" s="69">
        <v>0</v>
      </c>
      <c r="J1370" s="68" t="s">
        <v>781</v>
      </c>
    </row>
    <row r="1371" spans="1:10">
      <c r="A1371" s="68" t="s">
        <v>2044</v>
      </c>
      <c r="B1371" s="68" t="s">
        <v>910</v>
      </c>
      <c r="C1371" s="68" t="s">
        <v>13</v>
      </c>
      <c r="D1371" s="69">
        <v>902885</v>
      </c>
      <c r="E1371" s="69">
        <v>0</v>
      </c>
      <c r="F1371" s="69">
        <v>8478141</v>
      </c>
      <c r="G1371" s="69">
        <v>0</v>
      </c>
      <c r="H1371" s="69">
        <v>9381026</v>
      </c>
      <c r="I1371" s="69">
        <v>0</v>
      </c>
      <c r="J1371" s="68" t="s">
        <v>781</v>
      </c>
    </row>
    <row r="1372" spans="1:10">
      <c r="A1372" s="68" t="s">
        <v>2045</v>
      </c>
      <c r="B1372" s="68" t="s">
        <v>906</v>
      </c>
      <c r="C1372" s="68" t="s">
        <v>13</v>
      </c>
      <c r="D1372" s="69">
        <v>0</v>
      </c>
      <c r="E1372" s="69">
        <v>0</v>
      </c>
      <c r="F1372" s="69">
        <v>3217554</v>
      </c>
      <c r="G1372" s="69">
        <v>0</v>
      </c>
      <c r="H1372" s="69">
        <v>3217554</v>
      </c>
      <c r="I1372" s="69">
        <v>0</v>
      </c>
      <c r="J1372" s="68" t="s">
        <v>778</v>
      </c>
    </row>
    <row r="1373" spans="1:10">
      <c r="A1373" s="68" t="s">
        <v>2046</v>
      </c>
      <c r="B1373" s="68" t="s">
        <v>906</v>
      </c>
      <c r="C1373" s="68" t="s">
        <v>13</v>
      </c>
      <c r="D1373" s="69">
        <v>2045529</v>
      </c>
      <c r="E1373" s="69">
        <v>0</v>
      </c>
      <c r="F1373" s="69">
        <v>3513698</v>
      </c>
      <c r="G1373" s="69">
        <v>0</v>
      </c>
      <c r="H1373" s="69">
        <v>5559227</v>
      </c>
      <c r="I1373" s="69">
        <v>0</v>
      </c>
      <c r="J1373" s="68" t="s">
        <v>778</v>
      </c>
    </row>
    <row r="1374" spans="1:10">
      <c r="A1374" s="68" t="s">
        <v>2047</v>
      </c>
      <c r="B1374" s="68" t="s">
        <v>908</v>
      </c>
      <c r="C1374" s="68" t="s">
        <v>13</v>
      </c>
      <c r="D1374" s="69">
        <v>3016862</v>
      </c>
      <c r="E1374" s="69">
        <v>0</v>
      </c>
      <c r="F1374" s="69">
        <v>10594655</v>
      </c>
      <c r="G1374" s="69">
        <v>0</v>
      </c>
      <c r="H1374" s="69">
        <v>13611517</v>
      </c>
      <c r="I1374" s="69">
        <v>0</v>
      </c>
      <c r="J1374" s="68" t="s">
        <v>781</v>
      </c>
    </row>
    <row r="1375" spans="1:10">
      <c r="A1375" s="68" t="s">
        <v>2048</v>
      </c>
      <c r="B1375" s="68" t="s">
        <v>910</v>
      </c>
      <c r="C1375" s="68" t="s">
        <v>13</v>
      </c>
      <c r="D1375" s="69">
        <v>386956</v>
      </c>
      <c r="E1375" s="69">
        <v>0</v>
      </c>
      <c r="F1375" s="69">
        <v>7509088</v>
      </c>
      <c r="G1375" s="69">
        <v>0</v>
      </c>
      <c r="H1375" s="69">
        <v>7896044</v>
      </c>
      <c r="I1375" s="69">
        <v>0</v>
      </c>
      <c r="J1375" s="68" t="s">
        <v>781</v>
      </c>
    </row>
    <row r="1376" spans="1:10">
      <c r="A1376" s="68" t="s">
        <v>2049</v>
      </c>
      <c r="B1376" s="68" t="s">
        <v>910</v>
      </c>
      <c r="C1376" s="68" t="s">
        <v>13</v>
      </c>
      <c r="D1376" s="69">
        <v>10759328</v>
      </c>
      <c r="E1376" s="69">
        <v>0</v>
      </c>
      <c r="F1376" s="69">
        <v>25186085</v>
      </c>
      <c r="G1376" s="69">
        <v>0</v>
      </c>
      <c r="H1376" s="69">
        <v>35945413</v>
      </c>
      <c r="I1376" s="69">
        <v>0</v>
      </c>
      <c r="J1376" s="68" t="s">
        <v>1265</v>
      </c>
    </row>
    <row r="1377" spans="1:10">
      <c r="A1377" s="68" t="s">
        <v>2050</v>
      </c>
      <c r="B1377" s="68" t="s">
        <v>910</v>
      </c>
      <c r="C1377" s="68" t="s">
        <v>13</v>
      </c>
      <c r="D1377" s="69">
        <v>3513812</v>
      </c>
      <c r="E1377" s="69">
        <v>0</v>
      </c>
      <c r="F1377" s="69">
        <v>2433531</v>
      </c>
      <c r="G1377" s="69">
        <v>0</v>
      </c>
      <c r="H1377" s="69">
        <v>5947343</v>
      </c>
      <c r="I1377" s="69">
        <v>0</v>
      </c>
      <c r="J1377" s="68" t="s">
        <v>781</v>
      </c>
    </row>
    <row r="1378" spans="1:10">
      <c r="A1378" s="68" t="s">
        <v>2051</v>
      </c>
      <c r="B1378" s="68" t="s">
        <v>906</v>
      </c>
      <c r="C1378" s="68" t="s">
        <v>13</v>
      </c>
      <c r="D1378" s="69">
        <v>0</v>
      </c>
      <c r="E1378" s="69">
        <v>0</v>
      </c>
      <c r="F1378" s="69">
        <v>3564023</v>
      </c>
      <c r="G1378" s="69">
        <v>0</v>
      </c>
      <c r="H1378" s="69">
        <v>3564023</v>
      </c>
      <c r="I1378" s="69">
        <v>0</v>
      </c>
      <c r="J1378" s="68" t="s">
        <v>778</v>
      </c>
    </row>
    <row r="1379" spans="1:10">
      <c r="A1379" s="68" t="s">
        <v>2052</v>
      </c>
      <c r="B1379" s="68" t="s">
        <v>906</v>
      </c>
      <c r="C1379" s="68" t="s">
        <v>13</v>
      </c>
      <c r="D1379" s="69">
        <v>0</v>
      </c>
      <c r="E1379" s="69">
        <v>0</v>
      </c>
      <c r="F1379" s="69">
        <v>4658985</v>
      </c>
      <c r="G1379" s="69">
        <v>0</v>
      </c>
      <c r="H1379" s="69">
        <v>4658985</v>
      </c>
      <c r="I1379" s="69">
        <v>0</v>
      </c>
      <c r="J1379" s="68" t="s">
        <v>778</v>
      </c>
    </row>
    <row r="1380" spans="1:10">
      <c r="A1380" s="68" t="s">
        <v>2053</v>
      </c>
      <c r="B1380" s="68" t="s">
        <v>910</v>
      </c>
      <c r="C1380" s="68" t="s">
        <v>13</v>
      </c>
      <c r="D1380" s="69">
        <v>793055</v>
      </c>
      <c r="E1380" s="69">
        <v>0</v>
      </c>
      <c r="F1380" s="69">
        <v>6221305</v>
      </c>
      <c r="G1380" s="69">
        <v>0</v>
      </c>
      <c r="H1380" s="69">
        <v>7014360</v>
      </c>
      <c r="I1380" s="69">
        <v>0</v>
      </c>
      <c r="J1380" s="68" t="s">
        <v>781</v>
      </c>
    </row>
    <row r="1381" spans="1:10">
      <c r="A1381" s="68" t="s">
        <v>2054</v>
      </c>
      <c r="B1381" s="68" t="s">
        <v>906</v>
      </c>
      <c r="C1381" s="68" t="s">
        <v>13</v>
      </c>
      <c r="D1381" s="69">
        <v>3536315</v>
      </c>
      <c r="E1381" s="69">
        <v>0</v>
      </c>
      <c r="F1381" s="69">
        <v>1080870</v>
      </c>
      <c r="G1381" s="69">
        <v>0</v>
      </c>
      <c r="H1381" s="69">
        <v>4617185</v>
      </c>
      <c r="I1381" s="69">
        <v>0</v>
      </c>
      <c r="J1381" s="68" t="s">
        <v>778</v>
      </c>
    </row>
    <row r="1382" spans="1:10">
      <c r="A1382" s="68" t="s">
        <v>2055</v>
      </c>
      <c r="B1382" s="68" t="s">
        <v>906</v>
      </c>
      <c r="C1382" s="68" t="s">
        <v>13</v>
      </c>
      <c r="D1382" s="69">
        <v>1444046</v>
      </c>
      <c r="E1382" s="69">
        <v>0</v>
      </c>
      <c r="F1382" s="69">
        <v>9485366</v>
      </c>
      <c r="G1382" s="69">
        <v>0</v>
      </c>
      <c r="H1382" s="69">
        <v>10929412</v>
      </c>
      <c r="I1382" s="69">
        <v>0</v>
      </c>
      <c r="J1382" s="68" t="s">
        <v>778</v>
      </c>
    </row>
    <row r="1383" spans="1:10">
      <c r="A1383" s="68" t="s">
        <v>2056</v>
      </c>
      <c r="B1383" s="68" t="s">
        <v>910</v>
      </c>
      <c r="C1383" s="68" t="s">
        <v>13</v>
      </c>
      <c r="D1383" s="69">
        <v>0</v>
      </c>
      <c r="E1383" s="69">
        <v>0</v>
      </c>
      <c r="F1383" s="69">
        <v>0</v>
      </c>
      <c r="G1383" s="69">
        <v>0</v>
      </c>
      <c r="H1383" s="69">
        <v>0</v>
      </c>
      <c r="I1383" s="69">
        <v>0</v>
      </c>
      <c r="J1383" s="68" t="s">
        <v>781</v>
      </c>
    </row>
    <row r="1384" spans="1:10">
      <c r="A1384" s="68" t="s">
        <v>2057</v>
      </c>
      <c r="B1384" s="68" t="s">
        <v>910</v>
      </c>
      <c r="C1384" s="68" t="s">
        <v>13</v>
      </c>
      <c r="D1384" s="69">
        <v>4473694</v>
      </c>
      <c r="E1384" s="69">
        <v>0</v>
      </c>
      <c r="F1384" s="69">
        <v>4527381</v>
      </c>
      <c r="G1384" s="69">
        <v>0</v>
      </c>
      <c r="H1384" s="69">
        <v>9001075</v>
      </c>
      <c r="I1384" s="69">
        <v>0</v>
      </c>
      <c r="J1384" s="68" t="s">
        <v>781</v>
      </c>
    </row>
    <row r="1385" spans="1:10">
      <c r="A1385" s="68" t="s">
        <v>2058</v>
      </c>
      <c r="B1385" s="68" t="s">
        <v>910</v>
      </c>
      <c r="C1385" s="68" t="s">
        <v>13</v>
      </c>
      <c r="D1385" s="69">
        <v>0</v>
      </c>
      <c r="E1385" s="69">
        <v>0</v>
      </c>
      <c r="F1385" s="69">
        <v>8236272</v>
      </c>
      <c r="G1385" s="69">
        <v>0</v>
      </c>
      <c r="H1385" s="69">
        <v>8236272</v>
      </c>
      <c r="I1385" s="69">
        <v>0</v>
      </c>
      <c r="J1385" s="68" t="s">
        <v>781</v>
      </c>
    </row>
    <row r="1386" spans="1:10">
      <c r="A1386" s="68" t="s">
        <v>2059</v>
      </c>
      <c r="B1386" s="68" t="s">
        <v>921</v>
      </c>
      <c r="C1386" s="68" t="s">
        <v>13</v>
      </c>
      <c r="D1386" s="69">
        <v>1946981</v>
      </c>
      <c r="E1386" s="69">
        <v>0</v>
      </c>
      <c r="F1386" s="69">
        <v>4271674</v>
      </c>
      <c r="G1386" s="69">
        <v>0</v>
      </c>
      <c r="H1386" s="69">
        <v>6218655</v>
      </c>
      <c r="I1386" s="69">
        <v>0</v>
      </c>
      <c r="J1386" s="68" t="s">
        <v>778</v>
      </c>
    </row>
    <row r="1387" spans="1:10">
      <c r="A1387" s="68" t="s">
        <v>2060</v>
      </c>
      <c r="B1387" s="68" t="s">
        <v>910</v>
      </c>
      <c r="C1387" s="68" t="s">
        <v>13</v>
      </c>
      <c r="D1387" s="69">
        <v>2270025</v>
      </c>
      <c r="E1387" s="69">
        <v>0</v>
      </c>
      <c r="F1387" s="69">
        <v>4487321</v>
      </c>
      <c r="G1387" s="69">
        <v>0</v>
      </c>
      <c r="H1387" s="69">
        <v>6757346</v>
      </c>
      <c r="I1387" s="69">
        <v>0</v>
      </c>
      <c r="J1387" s="68" t="s">
        <v>781</v>
      </c>
    </row>
    <row r="1388" spans="1:10">
      <c r="A1388" s="68" t="s">
        <v>2061</v>
      </c>
      <c r="B1388" s="68" t="s">
        <v>910</v>
      </c>
      <c r="C1388" s="68" t="s">
        <v>13</v>
      </c>
      <c r="D1388" s="69">
        <v>0</v>
      </c>
      <c r="E1388" s="69">
        <v>0</v>
      </c>
      <c r="F1388" s="69">
        <v>5367484</v>
      </c>
      <c r="G1388" s="69">
        <v>0</v>
      </c>
      <c r="H1388" s="69">
        <v>5367484</v>
      </c>
      <c r="I1388" s="69">
        <v>0</v>
      </c>
      <c r="J1388" s="68" t="s">
        <v>781</v>
      </c>
    </row>
    <row r="1389" spans="1:10">
      <c r="A1389" s="68" t="s">
        <v>2062</v>
      </c>
      <c r="B1389" s="68" t="s">
        <v>908</v>
      </c>
      <c r="C1389" s="68" t="s">
        <v>13</v>
      </c>
      <c r="D1389" s="69">
        <v>4940709</v>
      </c>
      <c r="E1389" s="69">
        <v>0</v>
      </c>
      <c r="F1389" s="69">
        <v>8586748</v>
      </c>
      <c r="G1389" s="69">
        <v>0</v>
      </c>
      <c r="H1389" s="69">
        <v>13527457</v>
      </c>
      <c r="I1389" s="69">
        <v>0</v>
      </c>
      <c r="J1389" s="68" t="s">
        <v>781</v>
      </c>
    </row>
    <row r="1390" spans="1:10">
      <c r="A1390" s="68" t="s">
        <v>2063</v>
      </c>
      <c r="B1390" s="68" t="s">
        <v>921</v>
      </c>
      <c r="C1390" s="68" t="s">
        <v>13</v>
      </c>
      <c r="D1390" s="69">
        <v>1016146</v>
      </c>
      <c r="E1390" s="69">
        <v>0</v>
      </c>
      <c r="F1390" s="69">
        <v>2824892</v>
      </c>
      <c r="G1390" s="69">
        <v>0</v>
      </c>
      <c r="H1390" s="69">
        <v>3841038</v>
      </c>
      <c r="I1390" s="69">
        <v>0</v>
      </c>
      <c r="J1390" s="68" t="s">
        <v>778</v>
      </c>
    </row>
    <row r="1391" spans="1:10">
      <c r="A1391" s="68" t="s">
        <v>2064</v>
      </c>
      <c r="B1391" s="68" t="s">
        <v>906</v>
      </c>
      <c r="C1391" s="68" t="s">
        <v>13</v>
      </c>
      <c r="D1391" s="69">
        <v>2071896</v>
      </c>
      <c r="E1391" s="69">
        <v>0</v>
      </c>
      <c r="F1391" s="69">
        <v>6681514</v>
      </c>
      <c r="G1391" s="69">
        <v>0</v>
      </c>
      <c r="H1391" s="69">
        <v>8753410</v>
      </c>
      <c r="I1391" s="69">
        <v>0</v>
      </c>
      <c r="J1391" s="68" t="s">
        <v>778</v>
      </c>
    </row>
    <row r="1392" spans="1:10">
      <c r="A1392" s="68" t="s">
        <v>2065</v>
      </c>
      <c r="B1392" s="68" t="s">
        <v>906</v>
      </c>
      <c r="C1392" s="68" t="s">
        <v>13</v>
      </c>
      <c r="D1392" s="69">
        <v>4996287</v>
      </c>
      <c r="E1392" s="69">
        <v>0</v>
      </c>
      <c r="F1392" s="69">
        <v>7321565</v>
      </c>
      <c r="G1392" s="69">
        <v>0</v>
      </c>
      <c r="H1392" s="69">
        <v>12317852</v>
      </c>
      <c r="I1392" s="69">
        <v>0</v>
      </c>
      <c r="J1392" s="68" t="s">
        <v>778</v>
      </c>
    </row>
    <row r="1393" spans="1:10">
      <c r="A1393" s="68" t="s">
        <v>2066</v>
      </c>
      <c r="B1393" s="68" t="s">
        <v>910</v>
      </c>
      <c r="C1393" s="68" t="s">
        <v>13</v>
      </c>
      <c r="D1393" s="69">
        <v>2888389</v>
      </c>
      <c r="E1393" s="69">
        <v>0</v>
      </c>
      <c r="F1393" s="69">
        <v>13065651</v>
      </c>
      <c r="G1393" s="69">
        <v>0</v>
      </c>
      <c r="H1393" s="69">
        <v>15954040</v>
      </c>
      <c r="I1393" s="69">
        <v>0</v>
      </c>
      <c r="J1393" s="68" t="s">
        <v>781</v>
      </c>
    </row>
    <row r="1394" spans="1:10">
      <c r="A1394" s="68" t="s">
        <v>2067</v>
      </c>
      <c r="B1394" s="68" t="s">
        <v>906</v>
      </c>
      <c r="C1394" s="68" t="s">
        <v>13</v>
      </c>
      <c r="D1394" s="69">
        <v>4389435</v>
      </c>
      <c r="E1394" s="69">
        <v>0</v>
      </c>
      <c r="F1394" s="69">
        <v>5978275</v>
      </c>
      <c r="G1394" s="69">
        <v>0</v>
      </c>
      <c r="H1394" s="69">
        <v>10367710</v>
      </c>
      <c r="I1394" s="69">
        <v>0</v>
      </c>
      <c r="J1394" s="68" t="s">
        <v>778</v>
      </c>
    </row>
    <row r="1395" spans="1:10">
      <c r="A1395" s="68" t="s">
        <v>2068</v>
      </c>
      <c r="B1395" s="68" t="s">
        <v>906</v>
      </c>
      <c r="C1395" s="68" t="s">
        <v>13</v>
      </c>
      <c r="D1395" s="69">
        <v>4427137</v>
      </c>
      <c r="E1395" s="69">
        <v>0</v>
      </c>
      <c r="F1395" s="69">
        <v>4154730</v>
      </c>
      <c r="G1395" s="69">
        <v>0</v>
      </c>
      <c r="H1395" s="69">
        <v>8581867</v>
      </c>
      <c r="I1395" s="69">
        <v>0</v>
      </c>
      <c r="J1395" s="68" t="s">
        <v>778</v>
      </c>
    </row>
    <row r="1396" spans="1:10">
      <c r="A1396" s="68" t="s">
        <v>2069</v>
      </c>
      <c r="B1396" s="68" t="s">
        <v>906</v>
      </c>
      <c r="C1396" s="68" t="s">
        <v>13</v>
      </c>
      <c r="D1396" s="69">
        <v>1444046</v>
      </c>
      <c r="E1396" s="69">
        <v>0</v>
      </c>
      <c r="F1396" s="69">
        <v>0</v>
      </c>
      <c r="G1396" s="69">
        <v>0</v>
      </c>
      <c r="H1396" s="69">
        <v>1444046</v>
      </c>
      <c r="I1396" s="69">
        <v>0</v>
      </c>
      <c r="J1396" s="68" t="s">
        <v>778</v>
      </c>
    </row>
    <row r="1397" spans="1:10">
      <c r="A1397" s="68" t="s">
        <v>2070</v>
      </c>
      <c r="B1397" s="68" t="s">
        <v>906</v>
      </c>
      <c r="C1397" s="68" t="s">
        <v>13</v>
      </c>
      <c r="D1397" s="69">
        <v>0</v>
      </c>
      <c r="E1397" s="69">
        <v>0</v>
      </c>
      <c r="F1397" s="69">
        <v>2090743</v>
      </c>
      <c r="G1397" s="69">
        <v>0</v>
      </c>
      <c r="H1397" s="69">
        <v>2090743</v>
      </c>
      <c r="I1397" s="69">
        <v>0</v>
      </c>
      <c r="J1397" s="68" t="s">
        <v>778</v>
      </c>
    </row>
    <row r="1398" spans="1:10">
      <c r="A1398" s="68" t="s">
        <v>2071</v>
      </c>
      <c r="B1398" s="68" t="s">
        <v>908</v>
      </c>
      <c r="C1398" s="68" t="s">
        <v>13</v>
      </c>
      <c r="D1398" s="69">
        <v>0</v>
      </c>
      <c r="E1398" s="69">
        <v>0</v>
      </c>
      <c r="F1398" s="69">
        <v>7842897</v>
      </c>
      <c r="G1398" s="69">
        <v>0</v>
      </c>
      <c r="H1398" s="69">
        <v>7842897</v>
      </c>
      <c r="I1398" s="69">
        <v>0</v>
      </c>
      <c r="J1398" s="68" t="s">
        <v>781</v>
      </c>
    </row>
    <row r="1399" spans="1:10">
      <c r="A1399" s="68" t="s">
        <v>2072</v>
      </c>
      <c r="B1399" s="68" t="s">
        <v>910</v>
      </c>
      <c r="C1399" s="68" t="s">
        <v>13</v>
      </c>
      <c r="D1399" s="69">
        <v>0</v>
      </c>
      <c r="E1399" s="69">
        <v>0</v>
      </c>
      <c r="F1399" s="69">
        <v>4674063</v>
      </c>
      <c r="G1399" s="69">
        <v>0</v>
      </c>
      <c r="H1399" s="69">
        <v>4674063</v>
      </c>
      <c r="I1399" s="69">
        <v>0</v>
      </c>
      <c r="J1399" s="68" t="s">
        <v>781</v>
      </c>
    </row>
    <row r="1400" spans="1:10">
      <c r="A1400" s="68" t="s">
        <v>2073</v>
      </c>
      <c r="B1400" s="68" t="s">
        <v>910</v>
      </c>
      <c r="C1400" s="68" t="s">
        <v>13</v>
      </c>
      <c r="D1400" s="69">
        <v>1668233</v>
      </c>
      <c r="E1400" s="69">
        <v>0</v>
      </c>
      <c r="F1400" s="69">
        <v>3506846</v>
      </c>
      <c r="G1400" s="69">
        <v>0</v>
      </c>
      <c r="H1400" s="69">
        <v>5175079</v>
      </c>
      <c r="I1400" s="69">
        <v>0</v>
      </c>
      <c r="J1400" s="68" t="s">
        <v>781</v>
      </c>
    </row>
    <row r="1401" spans="1:10">
      <c r="A1401" s="68" t="s">
        <v>2074</v>
      </c>
      <c r="B1401" s="68" t="s">
        <v>906</v>
      </c>
      <c r="C1401" s="68" t="s">
        <v>13</v>
      </c>
      <c r="D1401" s="69">
        <v>4343543</v>
      </c>
      <c r="E1401" s="69">
        <v>0</v>
      </c>
      <c r="F1401" s="69">
        <v>5334757</v>
      </c>
      <c r="G1401" s="69">
        <v>0</v>
      </c>
      <c r="H1401" s="69">
        <v>9678300</v>
      </c>
      <c r="I1401" s="69">
        <v>0</v>
      </c>
      <c r="J1401" s="68" t="s">
        <v>778</v>
      </c>
    </row>
    <row r="1402" spans="1:10">
      <c r="A1402" s="68" t="s">
        <v>2075</v>
      </c>
      <c r="B1402" s="68" t="s">
        <v>910</v>
      </c>
      <c r="C1402" s="68" t="s">
        <v>13</v>
      </c>
      <c r="D1402" s="69">
        <v>1461575</v>
      </c>
      <c r="E1402" s="69">
        <v>0</v>
      </c>
      <c r="F1402" s="69">
        <v>5485696</v>
      </c>
      <c r="G1402" s="69">
        <v>0</v>
      </c>
      <c r="H1402" s="69">
        <v>6947271</v>
      </c>
      <c r="I1402" s="69">
        <v>0</v>
      </c>
      <c r="J1402" s="68" t="s">
        <v>781</v>
      </c>
    </row>
    <row r="1403" spans="1:10">
      <c r="A1403" s="68" t="s">
        <v>2076</v>
      </c>
      <c r="B1403" s="68" t="s">
        <v>906</v>
      </c>
      <c r="C1403" s="68" t="s">
        <v>13</v>
      </c>
      <c r="D1403" s="69">
        <v>3718373</v>
      </c>
      <c r="E1403" s="69">
        <v>0</v>
      </c>
      <c r="F1403" s="69">
        <v>5160916</v>
      </c>
      <c r="G1403" s="69">
        <v>0</v>
      </c>
      <c r="H1403" s="69">
        <v>8879289</v>
      </c>
      <c r="I1403" s="69">
        <v>0</v>
      </c>
      <c r="J1403" s="68" t="s">
        <v>778</v>
      </c>
    </row>
    <row r="1404" spans="1:10">
      <c r="A1404" s="68" t="s">
        <v>2077</v>
      </c>
      <c r="B1404" s="68" t="s">
        <v>906</v>
      </c>
      <c r="C1404" s="68" t="s">
        <v>13</v>
      </c>
      <c r="D1404" s="69">
        <v>0</v>
      </c>
      <c r="E1404" s="69">
        <v>0</v>
      </c>
      <c r="F1404" s="69">
        <v>2526431</v>
      </c>
      <c r="G1404" s="69">
        <v>0</v>
      </c>
      <c r="H1404" s="69">
        <v>2526431</v>
      </c>
      <c r="I1404" s="69">
        <v>0</v>
      </c>
      <c r="J1404" s="68" t="s">
        <v>778</v>
      </c>
    </row>
    <row r="1405" spans="1:10">
      <c r="A1405" s="68" t="s">
        <v>2078</v>
      </c>
      <c r="B1405" s="68" t="s">
        <v>906</v>
      </c>
      <c r="C1405" s="68" t="s">
        <v>13</v>
      </c>
      <c r="D1405" s="69">
        <v>1251003</v>
      </c>
      <c r="E1405" s="69">
        <v>0</v>
      </c>
      <c r="F1405" s="69">
        <v>1475237</v>
      </c>
      <c r="G1405" s="69">
        <v>0</v>
      </c>
      <c r="H1405" s="69">
        <v>2726240</v>
      </c>
      <c r="I1405" s="69">
        <v>0</v>
      </c>
      <c r="J1405" s="68" t="s">
        <v>778</v>
      </c>
    </row>
    <row r="1406" spans="1:10">
      <c r="A1406" s="68" t="s">
        <v>2079</v>
      </c>
      <c r="B1406" s="68" t="s">
        <v>906</v>
      </c>
      <c r="C1406" s="68" t="s">
        <v>13</v>
      </c>
      <c r="D1406" s="69">
        <v>1444046</v>
      </c>
      <c r="E1406" s="69">
        <v>0</v>
      </c>
      <c r="F1406" s="69">
        <v>2753658</v>
      </c>
      <c r="G1406" s="69">
        <v>0</v>
      </c>
      <c r="H1406" s="69">
        <v>4197704</v>
      </c>
      <c r="I1406" s="69">
        <v>0</v>
      </c>
      <c r="J1406" s="68" t="s">
        <v>778</v>
      </c>
    </row>
    <row r="1407" spans="1:10">
      <c r="A1407" s="68" t="s">
        <v>2080</v>
      </c>
      <c r="B1407" s="68" t="s">
        <v>906</v>
      </c>
      <c r="C1407" s="68" t="s">
        <v>13</v>
      </c>
      <c r="D1407" s="69">
        <v>777872</v>
      </c>
      <c r="E1407" s="69">
        <v>0</v>
      </c>
      <c r="F1407" s="69">
        <v>0</v>
      </c>
      <c r="G1407" s="69">
        <v>0</v>
      </c>
      <c r="H1407" s="69">
        <v>777872</v>
      </c>
      <c r="I1407" s="69">
        <v>0</v>
      </c>
      <c r="J1407" s="68" t="s">
        <v>778</v>
      </c>
    </row>
    <row r="1408" spans="1:10">
      <c r="A1408" s="68" t="s">
        <v>2081</v>
      </c>
      <c r="B1408" s="68" t="s">
        <v>910</v>
      </c>
      <c r="C1408" s="68" t="s">
        <v>13</v>
      </c>
      <c r="D1408" s="69">
        <v>6119755</v>
      </c>
      <c r="E1408" s="69">
        <v>0</v>
      </c>
      <c r="F1408" s="69">
        <v>23305091</v>
      </c>
      <c r="G1408" s="69">
        <v>0</v>
      </c>
      <c r="H1408" s="69">
        <v>29424846</v>
      </c>
      <c r="I1408" s="69">
        <v>0</v>
      </c>
      <c r="J1408" s="68" t="s">
        <v>1265</v>
      </c>
    </row>
    <row r="1409" spans="1:10">
      <c r="A1409" s="68" t="s">
        <v>2082</v>
      </c>
      <c r="B1409" s="68" t="s">
        <v>910</v>
      </c>
      <c r="C1409" s="68" t="s">
        <v>13</v>
      </c>
      <c r="D1409" s="69">
        <v>793055</v>
      </c>
      <c r="E1409" s="69">
        <v>0</v>
      </c>
      <c r="F1409" s="69">
        <v>10879002</v>
      </c>
      <c r="G1409" s="69">
        <v>0</v>
      </c>
      <c r="H1409" s="69">
        <v>11672057</v>
      </c>
      <c r="I1409" s="69">
        <v>0</v>
      </c>
      <c r="J1409" s="68" t="s">
        <v>781</v>
      </c>
    </row>
    <row r="1410" spans="1:10">
      <c r="A1410" s="68" t="s">
        <v>2083</v>
      </c>
      <c r="B1410" s="68" t="s">
        <v>908</v>
      </c>
      <c r="C1410" s="68" t="s">
        <v>13</v>
      </c>
      <c r="D1410" s="69">
        <v>0</v>
      </c>
      <c r="E1410" s="69">
        <v>0</v>
      </c>
      <c r="F1410" s="69">
        <v>8878072</v>
      </c>
      <c r="G1410" s="69">
        <v>0</v>
      </c>
      <c r="H1410" s="69">
        <v>8878072</v>
      </c>
      <c r="I1410" s="69">
        <v>0</v>
      </c>
      <c r="J1410" s="68" t="s">
        <v>781</v>
      </c>
    </row>
    <row r="1411" spans="1:10">
      <c r="A1411" s="68" t="s">
        <v>2084</v>
      </c>
      <c r="B1411" s="68" t="s">
        <v>906</v>
      </c>
      <c r="C1411" s="68" t="s">
        <v>13</v>
      </c>
      <c r="D1411" s="69">
        <v>2087277</v>
      </c>
      <c r="E1411" s="69">
        <v>0</v>
      </c>
      <c r="F1411" s="69">
        <v>4674171</v>
      </c>
      <c r="G1411" s="69">
        <v>0</v>
      </c>
      <c r="H1411" s="69">
        <v>6761448</v>
      </c>
      <c r="I1411" s="69">
        <v>0</v>
      </c>
      <c r="J1411" s="68" t="s">
        <v>778</v>
      </c>
    </row>
    <row r="1412" spans="1:10">
      <c r="A1412" s="68" t="s">
        <v>2085</v>
      </c>
      <c r="B1412" s="68" t="s">
        <v>906</v>
      </c>
      <c r="C1412" s="68" t="s">
        <v>13</v>
      </c>
      <c r="D1412" s="69">
        <v>1444046</v>
      </c>
      <c r="E1412" s="69">
        <v>0</v>
      </c>
      <c r="F1412" s="69">
        <v>3477184</v>
      </c>
      <c r="G1412" s="69">
        <v>0</v>
      </c>
      <c r="H1412" s="69">
        <v>4921230</v>
      </c>
      <c r="I1412" s="69">
        <v>0</v>
      </c>
      <c r="J1412" s="68" t="s">
        <v>778</v>
      </c>
    </row>
    <row r="1413" spans="1:10">
      <c r="A1413" s="68" t="s">
        <v>2086</v>
      </c>
      <c r="B1413" s="68" t="s">
        <v>906</v>
      </c>
      <c r="C1413" s="68" t="s">
        <v>13</v>
      </c>
      <c r="D1413" s="69">
        <v>1946981</v>
      </c>
      <c r="E1413" s="69">
        <v>0</v>
      </c>
      <c r="F1413" s="69">
        <v>3920364</v>
      </c>
      <c r="G1413" s="69">
        <v>0</v>
      </c>
      <c r="H1413" s="69">
        <v>5867345</v>
      </c>
      <c r="I1413" s="69">
        <v>0</v>
      </c>
      <c r="J1413" s="68" t="s">
        <v>778</v>
      </c>
    </row>
    <row r="1414" spans="1:10">
      <c r="A1414" s="68" t="s">
        <v>2087</v>
      </c>
      <c r="B1414" s="68" t="s">
        <v>921</v>
      </c>
      <c r="C1414" s="68" t="s">
        <v>13</v>
      </c>
      <c r="D1414" s="69">
        <v>1946981</v>
      </c>
      <c r="E1414" s="69">
        <v>0</v>
      </c>
      <c r="F1414" s="69">
        <v>4552265</v>
      </c>
      <c r="G1414" s="69">
        <v>0</v>
      </c>
      <c r="H1414" s="69">
        <v>6499246</v>
      </c>
      <c r="I1414" s="69">
        <v>0</v>
      </c>
      <c r="J1414" s="68" t="s">
        <v>778</v>
      </c>
    </row>
    <row r="1415" spans="1:10">
      <c r="A1415" s="68" t="s">
        <v>2088</v>
      </c>
      <c r="B1415" s="68" t="s">
        <v>906</v>
      </c>
      <c r="C1415" s="68" t="s">
        <v>13</v>
      </c>
      <c r="D1415" s="69">
        <v>1946981</v>
      </c>
      <c r="E1415" s="69">
        <v>0</v>
      </c>
      <c r="F1415" s="69">
        <v>3914977</v>
      </c>
      <c r="G1415" s="69">
        <v>0</v>
      </c>
      <c r="H1415" s="69">
        <v>5861958</v>
      </c>
      <c r="I1415" s="69">
        <v>0</v>
      </c>
      <c r="J1415" s="68" t="s">
        <v>778</v>
      </c>
    </row>
    <row r="1416" spans="1:10">
      <c r="A1416" s="68" t="s">
        <v>2089</v>
      </c>
      <c r="B1416" s="68" t="s">
        <v>906</v>
      </c>
      <c r="C1416" s="68" t="s">
        <v>13</v>
      </c>
      <c r="D1416" s="69">
        <v>0</v>
      </c>
      <c r="E1416" s="69">
        <v>0</v>
      </c>
      <c r="F1416" s="69">
        <v>6710184</v>
      </c>
      <c r="G1416" s="69">
        <v>0</v>
      </c>
      <c r="H1416" s="69">
        <v>6710184</v>
      </c>
      <c r="I1416" s="69">
        <v>0</v>
      </c>
      <c r="J1416" s="68" t="s">
        <v>778</v>
      </c>
    </row>
    <row r="1417" spans="1:10">
      <c r="A1417" s="68" t="s">
        <v>2090</v>
      </c>
      <c r="B1417" s="68" t="s">
        <v>906</v>
      </c>
      <c r="C1417" s="68" t="s">
        <v>13</v>
      </c>
      <c r="D1417" s="69">
        <v>1859342</v>
      </c>
      <c r="E1417" s="69">
        <v>0</v>
      </c>
      <c r="F1417" s="69">
        <v>959348</v>
      </c>
      <c r="G1417" s="69">
        <v>0</v>
      </c>
      <c r="H1417" s="69">
        <v>2818690</v>
      </c>
      <c r="I1417" s="69">
        <v>0</v>
      </c>
      <c r="J1417" s="68" t="s">
        <v>778</v>
      </c>
    </row>
    <row r="1418" spans="1:10">
      <c r="A1418" s="68" t="s">
        <v>2091</v>
      </c>
      <c r="B1418" s="68" t="s">
        <v>906</v>
      </c>
      <c r="C1418" s="68" t="s">
        <v>13</v>
      </c>
      <c r="D1418" s="69">
        <v>0</v>
      </c>
      <c r="E1418" s="69">
        <v>0</v>
      </c>
      <c r="F1418" s="69">
        <v>6756457</v>
      </c>
      <c r="G1418" s="69">
        <v>0</v>
      </c>
      <c r="H1418" s="69">
        <v>6756457</v>
      </c>
      <c r="I1418" s="69">
        <v>0</v>
      </c>
      <c r="J1418" s="68" t="s">
        <v>778</v>
      </c>
    </row>
    <row r="1419" spans="1:10">
      <c r="A1419" s="68" t="s">
        <v>2092</v>
      </c>
      <c r="B1419" s="68" t="s">
        <v>906</v>
      </c>
      <c r="C1419" s="68" t="s">
        <v>13</v>
      </c>
      <c r="D1419" s="69">
        <v>1344529</v>
      </c>
      <c r="E1419" s="69">
        <v>0</v>
      </c>
      <c r="F1419" s="69">
        <v>4141045</v>
      </c>
      <c r="G1419" s="69">
        <v>0</v>
      </c>
      <c r="H1419" s="69">
        <v>5485574</v>
      </c>
      <c r="I1419" s="69">
        <v>0</v>
      </c>
      <c r="J1419" s="68" t="s">
        <v>778</v>
      </c>
    </row>
    <row r="1420" spans="1:10">
      <c r="A1420" s="68" t="s">
        <v>2093</v>
      </c>
      <c r="B1420" s="68" t="s">
        <v>903</v>
      </c>
      <c r="C1420" s="68" t="s">
        <v>13</v>
      </c>
      <c r="D1420" s="69">
        <v>1946981</v>
      </c>
      <c r="E1420" s="69">
        <v>0</v>
      </c>
      <c r="F1420" s="69">
        <v>2555911</v>
      </c>
      <c r="G1420" s="69">
        <v>0</v>
      </c>
      <c r="H1420" s="69">
        <v>4502892</v>
      </c>
      <c r="I1420" s="69">
        <v>0</v>
      </c>
      <c r="J1420" s="68" t="s">
        <v>778</v>
      </c>
    </row>
    <row r="1421" spans="1:10">
      <c r="A1421" s="68" t="s">
        <v>2094</v>
      </c>
      <c r="B1421" s="68" t="s">
        <v>903</v>
      </c>
      <c r="C1421" s="68" t="s">
        <v>13</v>
      </c>
      <c r="D1421" s="69">
        <v>1946981</v>
      </c>
      <c r="E1421" s="69">
        <v>0</v>
      </c>
      <c r="F1421" s="69">
        <v>2104538</v>
      </c>
      <c r="G1421" s="69">
        <v>0</v>
      </c>
      <c r="H1421" s="69">
        <v>4051519</v>
      </c>
      <c r="I1421" s="69">
        <v>0</v>
      </c>
      <c r="J1421" s="68" t="s">
        <v>778</v>
      </c>
    </row>
    <row r="1422" spans="1:10">
      <c r="A1422" s="68" t="s">
        <v>2095</v>
      </c>
      <c r="B1422" s="68" t="s">
        <v>906</v>
      </c>
      <c r="C1422" s="68" t="s">
        <v>13</v>
      </c>
      <c r="D1422" s="69">
        <v>0</v>
      </c>
      <c r="E1422" s="69">
        <v>0</v>
      </c>
      <c r="F1422" s="69">
        <v>1569475</v>
      </c>
      <c r="G1422" s="69">
        <v>0</v>
      </c>
      <c r="H1422" s="69">
        <v>1569475</v>
      </c>
      <c r="I1422" s="69">
        <v>0</v>
      </c>
      <c r="J1422" s="68" t="s">
        <v>778</v>
      </c>
    </row>
    <row r="1423" spans="1:10">
      <c r="A1423" s="68" t="s">
        <v>2096</v>
      </c>
      <c r="B1423" s="68" t="s">
        <v>906</v>
      </c>
      <c r="C1423" s="68" t="s">
        <v>13</v>
      </c>
      <c r="D1423" s="69">
        <v>1772513</v>
      </c>
      <c r="E1423" s="69">
        <v>0</v>
      </c>
      <c r="F1423" s="69">
        <v>3558832</v>
      </c>
      <c r="G1423" s="69">
        <v>0</v>
      </c>
      <c r="H1423" s="69">
        <v>5331345</v>
      </c>
      <c r="I1423" s="69">
        <v>0</v>
      </c>
      <c r="J1423" s="68" t="s">
        <v>778</v>
      </c>
    </row>
    <row r="1424" spans="1:10">
      <c r="A1424" s="68" t="s">
        <v>2097</v>
      </c>
      <c r="B1424" s="68" t="s">
        <v>906</v>
      </c>
      <c r="C1424" s="68" t="s">
        <v>13</v>
      </c>
      <c r="D1424" s="69">
        <v>920714</v>
      </c>
      <c r="E1424" s="69">
        <v>0</v>
      </c>
      <c r="F1424" s="69">
        <v>1996115</v>
      </c>
      <c r="G1424" s="69">
        <v>0</v>
      </c>
      <c r="H1424" s="69">
        <v>2916829</v>
      </c>
      <c r="I1424" s="69">
        <v>0</v>
      </c>
      <c r="J1424" s="68" t="s">
        <v>778</v>
      </c>
    </row>
    <row r="1425" spans="1:10">
      <c r="A1425" s="68" t="s">
        <v>2098</v>
      </c>
      <c r="B1425" s="68" t="s">
        <v>906</v>
      </c>
      <c r="C1425" s="68" t="s">
        <v>13</v>
      </c>
      <c r="D1425" s="69">
        <v>922130</v>
      </c>
      <c r="E1425" s="69">
        <v>0</v>
      </c>
      <c r="F1425" s="69">
        <v>2267979</v>
      </c>
      <c r="G1425" s="69">
        <v>0</v>
      </c>
      <c r="H1425" s="69">
        <v>3190109</v>
      </c>
      <c r="I1425" s="69">
        <v>0</v>
      </c>
      <c r="J1425" s="68" t="s">
        <v>778</v>
      </c>
    </row>
    <row r="1426" spans="1:10">
      <c r="A1426" s="68" t="s">
        <v>2099</v>
      </c>
      <c r="B1426" s="68" t="s">
        <v>910</v>
      </c>
      <c r="C1426" s="68" t="s">
        <v>13</v>
      </c>
      <c r="D1426" s="69">
        <v>4084011</v>
      </c>
      <c r="E1426" s="69">
        <v>0</v>
      </c>
      <c r="F1426" s="69">
        <v>12612879</v>
      </c>
      <c r="G1426" s="69">
        <v>0</v>
      </c>
      <c r="H1426" s="69">
        <v>16696890</v>
      </c>
      <c r="I1426" s="69">
        <v>0</v>
      </c>
      <c r="J1426" s="68" t="s">
        <v>781</v>
      </c>
    </row>
    <row r="1427" spans="1:10">
      <c r="A1427" s="68" t="s">
        <v>2100</v>
      </c>
      <c r="B1427" s="68" t="s">
        <v>906</v>
      </c>
      <c r="C1427" s="68" t="s">
        <v>13</v>
      </c>
      <c r="D1427" s="69">
        <v>0</v>
      </c>
      <c r="E1427" s="69">
        <v>0</v>
      </c>
      <c r="F1427" s="69">
        <v>7159098</v>
      </c>
      <c r="G1427" s="69">
        <v>0</v>
      </c>
      <c r="H1427" s="69">
        <v>7159098</v>
      </c>
      <c r="I1427" s="69">
        <v>0</v>
      </c>
      <c r="J1427" s="68" t="s">
        <v>778</v>
      </c>
    </row>
    <row r="1428" spans="1:10">
      <c r="A1428" s="68" t="s">
        <v>2101</v>
      </c>
      <c r="B1428" s="68" t="s">
        <v>910</v>
      </c>
      <c r="C1428" s="68" t="s">
        <v>13</v>
      </c>
      <c r="D1428" s="69">
        <v>852420</v>
      </c>
      <c r="E1428" s="69">
        <v>0</v>
      </c>
      <c r="F1428" s="69">
        <v>3846123</v>
      </c>
      <c r="G1428" s="69">
        <v>0</v>
      </c>
      <c r="H1428" s="69">
        <v>4698543</v>
      </c>
      <c r="I1428" s="69">
        <v>0</v>
      </c>
      <c r="J1428" s="68" t="s">
        <v>781</v>
      </c>
    </row>
    <row r="1429" spans="1:10">
      <c r="A1429" s="68" t="s">
        <v>2102</v>
      </c>
      <c r="B1429" s="68" t="s">
        <v>910</v>
      </c>
      <c r="C1429" s="68" t="s">
        <v>13</v>
      </c>
      <c r="D1429" s="69">
        <v>2551476</v>
      </c>
      <c r="E1429" s="69">
        <v>0</v>
      </c>
      <c r="F1429" s="69">
        <v>11256300</v>
      </c>
      <c r="G1429" s="69">
        <v>0</v>
      </c>
      <c r="H1429" s="69">
        <v>13807776</v>
      </c>
      <c r="I1429" s="69">
        <v>0</v>
      </c>
      <c r="J1429" s="68" t="s">
        <v>781</v>
      </c>
    </row>
    <row r="1430" spans="1:10">
      <c r="A1430" s="68" t="s">
        <v>2103</v>
      </c>
      <c r="B1430" s="68" t="s">
        <v>906</v>
      </c>
      <c r="C1430" s="68" t="s">
        <v>13</v>
      </c>
      <c r="D1430" s="69">
        <v>3023672</v>
      </c>
      <c r="E1430" s="69">
        <v>0</v>
      </c>
      <c r="F1430" s="69">
        <v>7815320</v>
      </c>
      <c r="G1430" s="69">
        <v>0</v>
      </c>
      <c r="H1430" s="69">
        <v>10838992</v>
      </c>
      <c r="I1430" s="69">
        <v>0</v>
      </c>
      <c r="J1430" s="68" t="s">
        <v>778</v>
      </c>
    </row>
    <row r="1431" spans="1:10">
      <c r="A1431" s="68" t="s">
        <v>2104</v>
      </c>
      <c r="B1431" s="68" t="s">
        <v>908</v>
      </c>
      <c r="C1431" s="68" t="s">
        <v>13</v>
      </c>
      <c r="D1431" s="69">
        <v>1362215</v>
      </c>
      <c r="E1431" s="69">
        <v>0</v>
      </c>
      <c r="F1431" s="69">
        <v>4046631</v>
      </c>
      <c r="G1431" s="69">
        <v>0</v>
      </c>
      <c r="H1431" s="69">
        <v>5408846</v>
      </c>
      <c r="I1431" s="69">
        <v>0</v>
      </c>
      <c r="J1431" s="68" t="s">
        <v>781</v>
      </c>
    </row>
    <row r="1432" spans="1:10">
      <c r="A1432" s="68" t="s">
        <v>2105</v>
      </c>
      <c r="B1432" s="68" t="s">
        <v>906</v>
      </c>
      <c r="C1432" s="68" t="s">
        <v>13</v>
      </c>
      <c r="D1432" s="69">
        <v>2750401</v>
      </c>
      <c r="E1432" s="69">
        <v>0</v>
      </c>
      <c r="F1432" s="69">
        <v>2716998</v>
      </c>
      <c r="G1432" s="69">
        <v>0</v>
      </c>
      <c r="H1432" s="69">
        <v>5467399</v>
      </c>
      <c r="I1432" s="69">
        <v>0</v>
      </c>
      <c r="J1432" s="68" t="s">
        <v>778</v>
      </c>
    </row>
    <row r="1433" spans="1:10">
      <c r="A1433" s="68" t="s">
        <v>2106</v>
      </c>
      <c r="B1433" s="68" t="s">
        <v>908</v>
      </c>
      <c r="C1433" s="68" t="s">
        <v>13</v>
      </c>
      <c r="D1433" s="69">
        <v>1982637</v>
      </c>
      <c r="E1433" s="69">
        <v>0</v>
      </c>
      <c r="F1433" s="69">
        <v>13193674</v>
      </c>
      <c r="G1433" s="69">
        <v>0</v>
      </c>
      <c r="H1433" s="69">
        <v>15176311</v>
      </c>
      <c r="I1433" s="69">
        <v>0</v>
      </c>
      <c r="J1433" s="68" t="s">
        <v>781</v>
      </c>
    </row>
    <row r="1434" spans="1:10">
      <c r="A1434" s="68" t="s">
        <v>2107</v>
      </c>
      <c r="B1434" s="68" t="s">
        <v>910</v>
      </c>
      <c r="C1434" s="68" t="s">
        <v>13</v>
      </c>
      <c r="D1434" s="69">
        <v>2974259</v>
      </c>
      <c r="E1434" s="69">
        <v>0</v>
      </c>
      <c r="F1434" s="69">
        <v>4034279</v>
      </c>
      <c r="G1434" s="69">
        <v>0</v>
      </c>
      <c r="H1434" s="69">
        <v>7008538</v>
      </c>
      <c r="I1434" s="69">
        <v>0</v>
      </c>
      <c r="J1434" s="68" t="s">
        <v>781</v>
      </c>
    </row>
    <row r="1435" spans="1:10">
      <c r="A1435" s="68" t="s">
        <v>2108</v>
      </c>
      <c r="B1435" s="68" t="s">
        <v>906</v>
      </c>
      <c r="C1435" s="68" t="s">
        <v>13</v>
      </c>
      <c r="D1435" s="69">
        <v>0</v>
      </c>
      <c r="E1435" s="69">
        <v>0</v>
      </c>
      <c r="F1435" s="69">
        <v>1903711</v>
      </c>
      <c r="G1435" s="69">
        <v>0</v>
      </c>
      <c r="H1435" s="69">
        <v>1903711</v>
      </c>
      <c r="I1435" s="69">
        <v>0</v>
      </c>
      <c r="J1435" s="68" t="s">
        <v>778</v>
      </c>
    </row>
    <row r="1436" spans="1:10">
      <c r="A1436" s="68" t="s">
        <v>2109</v>
      </c>
      <c r="B1436" s="68" t="s">
        <v>906</v>
      </c>
      <c r="C1436" s="68" t="s">
        <v>13</v>
      </c>
      <c r="D1436" s="69">
        <v>1946981</v>
      </c>
      <c r="E1436" s="69">
        <v>0</v>
      </c>
      <c r="F1436" s="69">
        <v>2034163</v>
      </c>
      <c r="G1436" s="69">
        <v>0</v>
      </c>
      <c r="H1436" s="69">
        <v>3981144</v>
      </c>
      <c r="I1436" s="69">
        <v>0</v>
      </c>
      <c r="J1436" s="68" t="s">
        <v>778</v>
      </c>
    </row>
    <row r="1437" spans="1:10">
      <c r="A1437" s="68" t="s">
        <v>2110</v>
      </c>
      <c r="B1437" s="68" t="s">
        <v>910</v>
      </c>
      <c r="C1437" s="68" t="s">
        <v>13</v>
      </c>
      <c r="D1437" s="69">
        <v>1648171</v>
      </c>
      <c r="E1437" s="69">
        <v>0</v>
      </c>
      <c r="F1437" s="69">
        <v>9277495</v>
      </c>
      <c r="G1437" s="69">
        <v>0</v>
      </c>
      <c r="H1437" s="69">
        <v>10925666</v>
      </c>
      <c r="I1437" s="69">
        <v>0</v>
      </c>
      <c r="J1437" s="68" t="s">
        <v>781</v>
      </c>
    </row>
    <row r="1438" spans="1:10">
      <c r="A1438" s="68" t="s">
        <v>2111</v>
      </c>
      <c r="B1438" s="68" t="s">
        <v>910</v>
      </c>
      <c r="C1438" s="68" t="s">
        <v>13</v>
      </c>
      <c r="D1438" s="69">
        <v>632586</v>
      </c>
      <c r="E1438" s="69">
        <v>0</v>
      </c>
      <c r="F1438" s="69">
        <v>9174291</v>
      </c>
      <c r="G1438" s="69">
        <v>0</v>
      </c>
      <c r="H1438" s="69">
        <v>9806877</v>
      </c>
      <c r="I1438" s="69">
        <v>0</v>
      </c>
      <c r="J1438" s="68" t="s">
        <v>781</v>
      </c>
    </row>
    <row r="1439" spans="1:10">
      <c r="A1439" s="68" t="s">
        <v>2112</v>
      </c>
      <c r="B1439" s="68" t="s">
        <v>921</v>
      </c>
      <c r="C1439" s="68" t="s">
        <v>13</v>
      </c>
      <c r="D1439" s="69">
        <v>0</v>
      </c>
      <c r="E1439" s="69">
        <v>0</v>
      </c>
      <c r="F1439" s="69">
        <v>1897009</v>
      </c>
      <c r="G1439" s="69">
        <v>0</v>
      </c>
      <c r="H1439" s="69">
        <v>1897009</v>
      </c>
      <c r="I1439" s="69">
        <v>0</v>
      </c>
      <c r="J1439" s="68" t="s">
        <v>778</v>
      </c>
    </row>
    <row r="1440" spans="1:10">
      <c r="A1440" s="68" t="s">
        <v>2113</v>
      </c>
      <c r="B1440" s="68" t="s">
        <v>908</v>
      </c>
      <c r="C1440" s="68" t="s">
        <v>13</v>
      </c>
      <c r="D1440" s="69">
        <v>0</v>
      </c>
      <c r="E1440" s="69">
        <v>0</v>
      </c>
      <c r="F1440" s="69">
        <v>4179327</v>
      </c>
      <c r="G1440" s="69">
        <v>0</v>
      </c>
      <c r="H1440" s="69">
        <v>4179327</v>
      </c>
      <c r="I1440" s="69">
        <v>0</v>
      </c>
      <c r="J1440" s="68" t="s">
        <v>781</v>
      </c>
    </row>
    <row r="1441" spans="1:10">
      <c r="A1441" s="68" t="s">
        <v>2114</v>
      </c>
      <c r="B1441" s="68" t="s">
        <v>908</v>
      </c>
      <c r="C1441" s="68" t="s">
        <v>13</v>
      </c>
      <c r="D1441" s="69">
        <v>0</v>
      </c>
      <c r="E1441" s="69">
        <v>0</v>
      </c>
      <c r="F1441" s="69">
        <v>9826652</v>
      </c>
      <c r="G1441" s="69">
        <v>0</v>
      </c>
      <c r="H1441" s="69">
        <v>9826652</v>
      </c>
      <c r="I1441" s="69">
        <v>0</v>
      </c>
      <c r="J1441" s="68" t="s">
        <v>781</v>
      </c>
    </row>
    <row r="1442" spans="1:10">
      <c r="A1442" s="68" t="s">
        <v>2115</v>
      </c>
      <c r="B1442" s="68" t="s">
        <v>906</v>
      </c>
      <c r="C1442" s="68" t="s">
        <v>13</v>
      </c>
      <c r="D1442" s="69">
        <v>3013453</v>
      </c>
      <c r="E1442" s="69">
        <v>0</v>
      </c>
      <c r="F1442" s="69">
        <v>1947495</v>
      </c>
      <c r="G1442" s="69">
        <v>0</v>
      </c>
      <c r="H1442" s="69">
        <v>4960948</v>
      </c>
      <c r="I1442" s="69">
        <v>0</v>
      </c>
      <c r="J1442" s="68" t="s">
        <v>778</v>
      </c>
    </row>
    <row r="1443" spans="1:10">
      <c r="A1443" s="68" t="s">
        <v>2116</v>
      </c>
      <c r="B1443" s="68" t="s">
        <v>910</v>
      </c>
      <c r="C1443" s="68" t="s">
        <v>13</v>
      </c>
      <c r="D1443" s="69">
        <v>2913818</v>
      </c>
      <c r="E1443" s="69">
        <v>0</v>
      </c>
      <c r="F1443" s="69">
        <v>8363831</v>
      </c>
      <c r="G1443" s="69">
        <v>0</v>
      </c>
      <c r="H1443" s="69">
        <v>11277649</v>
      </c>
      <c r="I1443" s="69">
        <v>0</v>
      </c>
      <c r="J1443" s="68" t="s">
        <v>781</v>
      </c>
    </row>
    <row r="1444" spans="1:10">
      <c r="A1444" s="68" t="s">
        <v>2117</v>
      </c>
      <c r="B1444" s="68" t="s">
        <v>910</v>
      </c>
      <c r="C1444" s="68" t="s">
        <v>13</v>
      </c>
      <c r="D1444" s="69">
        <v>938493</v>
      </c>
      <c r="E1444" s="69">
        <v>0</v>
      </c>
      <c r="F1444" s="69">
        <v>5992044</v>
      </c>
      <c r="G1444" s="69">
        <v>0</v>
      </c>
      <c r="H1444" s="69">
        <v>6930537</v>
      </c>
      <c r="I1444" s="69">
        <v>0</v>
      </c>
      <c r="J1444" s="68" t="s">
        <v>1265</v>
      </c>
    </row>
    <row r="1445" spans="1:10">
      <c r="A1445" s="68" t="s">
        <v>2118</v>
      </c>
      <c r="B1445" s="68" t="s">
        <v>910</v>
      </c>
      <c r="C1445" s="68" t="s">
        <v>13</v>
      </c>
      <c r="D1445" s="69">
        <v>3772733</v>
      </c>
      <c r="E1445" s="69">
        <v>0</v>
      </c>
      <c r="F1445" s="69">
        <v>1577564</v>
      </c>
      <c r="G1445" s="69">
        <v>0</v>
      </c>
      <c r="H1445" s="69">
        <v>5350297</v>
      </c>
      <c r="I1445" s="69">
        <v>0</v>
      </c>
      <c r="J1445" s="68" t="s">
        <v>781</v>
      </c>
    </row>
    <row r="1446" spans="1:10">
      <c r="A1446" s="68" t="s">
        <v>2119</v>
      </c>
      <c r="B1446" s="68" t="s">
        <v>910</v>
      </c>
      <c r="C1446" s="68" t="s">
        <v>13</v>
      </c>
      <c r="D1446" s="69">
        <v>0</v>
      </c>
      <c r="E1446" s="69">
        <v>0</v>
      </c>
      <c r="F1446" s="69">
        <v>2725439</v>
      </c>
      <c r="G1446" s="69">
        <v>0</v>
      </c>
      <c r="H1446" s="69">
        <v>2725439</v>
      </c>
      <c r="I1446" s="69">
        <v>0</v>
      </c>
      <c r="J1446" s="68" t="s">
        <v>781</v>
      </c>
    </row>
    <row r="1447" spans="1:10">
      <c r="A1447" s="68" t="s">
        <v>2120</v>
      </c>
      <c r="B1447" s="68" t="s">
        <v>906</v>
      </c>
      <c r="C1447" s="68" t="s">
        <v>13</v>
      </c>
      <c r="D1447" s="69">
        <v>0</v>
      </c>
      <c r="E1447" s="69">
        <v>0</v>
      </c>
      <c r="F1447" s="69">
        <v>6396804</v>
      </c>
      <c r="G1447" s="69">
        <v>0</v>
      </c>
      <c r="H1447" s="69">
        <v>6396804</v>
      </c>
      <c r="I1447" s="69">
        <v>0</v>
      </c>
      <c r="J1447" s="68" t="s">
        <v>778</v>
      </c>
    </row>
    <row r="1448" spans="1:10">
      <c r="A1448" s="68" t="s">
        <v>2121</v>
      </c>
      <c r="B1448" s="68" t="s">
        <v>906</v>
      </c>
      <c r="C1448" s="68" t="s">
        <v>13</v>
      </c>
      <c r="D1448" s="69">
        <v>3261840</v>
      </c>
      <c r="E1448" s="69">
        <v>0</v>
      </c>
      <c r="F1448" s="69">
        <v>6088180</v>
      </c>
      <c r="G1448" s="69">
        <v>0</v>
      </c>
      <c r="H1448" s="69">
        <v>9350020</v>
      </c>
      <c r="I1448" s="69">
        <v>0</v>
      </c>
      <c r="J1448" s="68" t="s">
        <v>778</v>
      </c>
    </row>
    <row r="1449" spans="1:10">
      <c r="A1449" s="68" t="s">
        <v>2122</v>
      </c>
      <c r="B1449" s="68" t="s">
        <v>906</v>
      </c>
      <c r="C1449" s="68" t="s">
        <v>13</v>
      </c>
      <c r="D1449" s="69">
        <v>1444046</v>
      </c>
      <c r="E1449" s="69">
        <v>0</v>
      </c>
      <c r="F1449" s="69">
        <v>3488540</v>
      </c>
      <c r="G1449" s="69">
        <v>0</v>
      </c>
      <c r="H1449" s="69">
        <v>4932586</v>
      </c>
      <c r="I1449" s="69">
        <v>0</v>
      </c>
      <c r="J1449" s="68" t="s">
        <v>778</v>
      </c>
    </row>
    <row r="1450" spans="1:10">
      <c r="A1450" s="68" t="s">
        <v>2123</v>
      </c>
      <c r="B1450" s="68" t="s">
        <v>910</v>
      </c>
      <c r="C1450" s="68" t="s">
        <v>13</v>
      </c>
      <c r="D1450" s="69">
        <v>2904582</v>
      </c>
      <c r="E1450" s="69">
        <v>0</v>
      </c>
      <c r="F1450" s="69">
        <v>2441783</v>
      </c>
      <c r="G1450" s="69">
        <v>0</v>
      </c>
      <c r="H1450" s="69">
        <v>5346365</v>
      </c>
      <c r="I1450" s="69">
        <v>0</v>
      </c>
      <c r="J1450" s="68" t="s">
        <v>781</v>
      </c>
    </row>
    <row r="1451" spans="1:10">
      <c r="A1451" s="68" t="s">
        <v>2124</v>
      </c>
      <c r="B1451" s="68" t="s">
        <v>910</v>
      </c>
      <c r="C1451" s="68" t="s">
        <v>13</v>
      </c>
      <c r="D1451" s="69">
        <v>0</v>
      </c>
      <c r="E1451" s="69">
        <v>0</v>
      </c>
      <c r="F1451" s="69">
        <v>4616109</v>
      </c>
      <c r="G1451" s="69">
        <v>0</v>
      </c>
      <c r="H1451" s="69">
        <v>4616109</v>
      </c>
      <c r="I1451" s="69">
        <v>0</v>
      </c>
      <c r="J1451" s="68" t="s">
        <v>781</v>
      </c>
    </row>
    <row r="1452" spans="1:10">
      <c r="A1452" s="68" t="s">
        <v>2125</v>
      </c>
      <c r="B1452" s="68" t="s">
        <v>906</v>
      </c>
      <c r="C1452" s="68" t="s">
        <v>13</v>
      </c>
      <c r="D1452" s="69">
        <v>0</v>
      </c>
      <c r="E1452" s="69">
        <v>0</v>
      </c>
      <c r="F1452" s="69">
        <v>2790006</v>
      </c>
      <c r="G1452" s="69">
        <v>0</v>
      </c>
      <c r="H1452" s="69">
        <v>2790006</v>
      </c>
      <c r="I1452" s="69">
        <v>0</v>
      </c>
      <c r="J1452" s="68" t="s">
        <v>778</v>
      </c>
    </row>
    <row r="1453" spans="1:10">
      <c r="A1453" s="68" t="s">
        <v>2126</v>
      </c>
      <c r="B1453" s="68" t="s">
        <v>910</v>
      </c>
      <c r="C1453" s="68" t="s">
        <v>13</v>
      </c>
      <c r="D1453" s="69">
        <v>5945592</v>
      </c>
      <c r="E1453" s="69">
        <v>0</v>
      </c>
      <c r="F1453" s="69">
        <v>18936837</v>
      </c>
      <c r="G1453" s="69">
        <v>0</v>
      </c>
      <c r="H1453" s="69">
        <v>24882429</v>
      </c>
      <c r="I1453" s="69">
        <v>0</v>
      </c>
      <c r="J1453" s="68" t="s">
        <v>781</v>
      </c>
    </row>
    <row r="1454" spans="1:10">
      <c r="A1454" s="68" t="s">
        <v>2127</v>
      </c>
      <c r="B1454" s="68" t="s">
        <v>910</v>
      </c>
      <c r="C1454" s="68" t="s">
        <v>13</v>
      </c>
      <c r="D1454" s="69">
        <v>0</v>
      </c>
      <c r="E1454" s="69">
        <v>0</v>
      </c>
      <c r="F1454" s="69">
        <v>2900160</v>
      </c>
      <c r="G1454" s="69">
        <v>0</v>
      </c>
      <c r="H1454" s="69">
        <v>2900160</v>
      </c>
      <c r="I1454" s="69">
        <v>0</v>
      </c>
      <c r="J1454" s="68" t="s">
        <v>781</v>
      </c>
    </row>
    <row r="1455" spans="1:10">
      <c r="A1455" s="68" t="s">
        <v>2128</v>
      </c>
      <c r="B1455" s="68" t="s">
        <v>910</v>
      </c>
      <c r="C1455" s="68" t="s">
        <v>13</v>
      </c>
      <c r="D1455" s="69">
        <v>1799611</v>
      </c>
      <c r="E1455" s="69">
        <v>0</v>
      </c>
      <c r="F1455" s="69">
        <v>6601316</v>
      </c>
      <c r="G1455" s="69">
        <v>0</v>
      </c>
      <c r="H1455" s="69">
        <v>8400927</v>
      </c>
      <c r="I1455" s="69">
        <v>0</v>
      </c>
      <c r="J1455" s="68" t="s">
        <v>781</v>
      </c>
    </row>
    <row r="1456" spans="1:10">
      <c r="A1456" s="68" t="s">
        <v>2129</v>
      </c>
      <c r="B1456" s="68" t="s">
        <v>910</v>
      </c>
      <c r="C1456" s="68" t="s">
        <v>13</v>
      </c>
      <c r="D1456" s="69">
        <v>0</v>
      </c>
      <c r="E1456" s="69">
        <v>0</v>
      </c>
      <c r="F1456" s="69">
        <v>3894768</v>
      </c>
      <c r="G1456" s="69">
        <v>0</v>
      </c>
      <c r="H1456" s="69">
        <v>3894768</v>
      </c>
      <c r="I1456" s="69">
        <v>0</v>
      </c>
      <c r="J1456" s="68" t="s">
        <v>781</v>
      </c>
    </row>
    <row r="1457" spans="1:10">
      <c r="A1457" s="68" t="s">
        <v>2130</v>
      </c>
      <c r="B1457" s="68" t="s">
        <v>910</v>
      </c>
      <c r="C1457" s="68" t="s">
        <v>13</v>
      </c>
      <c r="D1457" s="69">
        <v>1673982</v>
      </c>
      <c r="E1457" s="69">
        <v>0</v>
      </c>
      <c r="F1457" s="69">
        <v>4645668</v>
      </c>
      <c r="G1457" s="69">
        <v>0</v>
      </c>
      <c r="H1457" s="69">
        <v>6319650</v>
      </c>
      <c r="I1457" s="69">
        <v>0</v>
      </c>
      <c r="J1457" s="68" t="s">
        <v>781</v>
      </c>
    </row>
    <row r="1458" spans="1:10">
      <c r="A1458" s="68" t="s">
        <v>2131</v>
      </c>
      <c r="B1458" s="68" t="s">
        <v>908</v>
      </c>
      <c r="C1458" s="68" t="s">
        <v>13</v>
      </c>
      <c r="D1458" s="69">
        <v>872360</v>
      </c>
      <c r="E1458" s="69">
        <v>0</v>
      </c>
      <c r="F1458" s="69">
        <v>7916929</v>
      </c>
      <c r="G1458" s="69">
        <v>0</v>
      </c>
      <c r="H1458" s="69">
        <v>8789289</v>
      </c>
      <c r="I1458" s="69">
        <v>0</v>
      </c>
      <c r="J1458" s="68" t="s">
        <v>781</v>
      </c>
    </row>
    <row r="1459" spans="1:10">
      <c r="A1459" s="68" t="s">
        <v>2132</v>
      </c>
      <c r="B1459" s="68" t="s">
        <v>908</v>
      </c>
      <c r="C1459" s="68" t="s">
        <v>13</v>
      </c>
      <c r="D1459" s="69">
        <v>2070670</v>
      </c>
      <c r="E1459" s="69">
        <v>0</v>
      </c>
      <c r="F1459" s="69">
        <v>8638115</v>
      </c>
      <c r="G1459" s="69">
        <v>0</v>
      </c>
      <c r="H1459" s="69">
        <v>10708785</v>
      </c>
      <c r="I1459" s="69">
        <v>0</v>
      </c>
      <c r="J1459" s="68" t="s">
        <v>781</v>
      </c>
    </row>
    <row r="1460" spans="1:10">
      <c r="A1460" s="68" t="s">
        <v>2133</v>
      </c>
      <c r="B1460" s="68" t="s">
        <v>910</v>
      </c>
      <c r="C1460" s="68" t="s">
        <v>13</v>
      </c>
      <c r="D1460" s="69">
        <v>1740934</v>
      </c>
      <c r="E1460" s="69">
        <v>0</v>
      </c>
      <c r="F1460" s="69">
        <v>9074718</v>
      </c>
      <c r="G1460" s="69">
        <v>0</v>
      </c>
      <c r="H1460" s="69">
        <v>10815652</v>
      </c>
      <c r="I1460" s="69">
        <v>0</v>
      </c>
      <c r="J1460" s="68" t="s">
        <v>781</v>
      </c>
    </row>
    <row r="1461" spans="1:10">
      <c r="A1461" s="68" t="s">
        <v>2134</v>
      </c>
      <c r="B1461" s="68" t="s">
        <v>910</v>
      </c>
      <c r="C1461" s="68" t="s">
        <v>13</v>
      </c>
      <c r="D1461" s="69">
        <v>1432742</v>
      </c>
      <c r="E1461" s="69">
        <v>0</v>
      </c>
      <c r="F1461" s="69">
        <v>2710302</v>
      </c>
      <c r="G1461" s="69">
        <v>0</v>
      </c>
      <c r="H1461" s="69">
        <v>4143044</v>
      </c>
      <c r="I1461" s="69">
        <v>0</v>
      </c>
      <c r="J1461" s="68" t="s">
        <v>781</v>
      </c>
    </row>
    <row r="1462" spans="1:10">
      <c r="A1462" s="68" t="s">
        <v>2135</v>
      </c>
      <c r="B1462" s="68" t="s">
        <v>910</v>
      </c>
      <c r="C1462" s="68" t="s">
        <v>13</v>
      </c>
      <c r="D1462" s="69">
        <v>1992158</v>
      </c>
      <c r="E1462" s="69">
        <v>0</v>
      </c>
      <c r="F1462" s="69">
        <v>7144547</v>
      </c>
      <c r="G1462" s="69">
        <v>0</v>
      </c>
      <c r="H1462" s="69">
        <v>9136705</v>
      </c>
      <c r="I1462" s="69">
        <v>0</v>
      </c>
      <c r="J1462" s="68" t="s">
        <v>781</v>
      </c>
    </row>
    <row r="1463" spans="1:10">
      <c r="A1463" s="68" t="s">
        <v>2136</v>
      </c>
      <c r="B1463" s="68" t="s">
        <v>910</v>
      </c>
      <c r="C1463" s="68" t="s">
        <v>13</v>
      </c>
      <c r="D1463" s="69">
        <v>900639</v>
      </c>
      <c r="E1463" s="69">
        <v>0</v>
      </c>
      <c r="F1463" s="69">
        <v>5341502</v>
      </c>
      <c r="G1463" s="69">
        <v>0</v>
      </c>
      <c r="H1463" s="69">
        <v>6242141</v>
      </c>
      <c r="I1463" s="69">
        <v>0</v>
      </c>
      <c r="J1463" s="68" t="s">
        <v>781</v>
      </c>
    </row>
    <row r="1464" spans="1:10">
      <c r="A1464" s="68" t="s">
        <v>2137</v>
      </c>
      <c r="B1464" s="68" t="s">
        <v>910</v>
      </c>
      <c r="C1464" s="68" t="s">
        <v>13</v>
      </c>
      <c r="D1464" s="69">
        <v>3092544</v>
      </c>
      <c r="E1464" s="69">
        <v>0</v>
      </c>
      <c r="F1464" s="69">
        <v>7802901</v>
      </c>
      <c r="G1464" s="69">
        <v>0</v>
      </c>
      <c r="H1464" s="69">
        <v>10895445</v>
      </c>
      <c r="I1464" s="69">
        <v>0</v>
      </c>
      <c r="J1464" s="68" t="s">
        <v>1265</v>
      </c>
    </row>
    <row r="1465" spans="1:10">
      <c r="A1465" s="68" t="s">
        <v>2138</v>
      </c>
      <c r="B1465" s="68" t="s">
        <v>910</v>
      </c>
      <c r="C1465" s="68" t="s">
        <v>13</v>
      </c>
      <c r="D1465" s="69">
        <v>4154300</v>
      </c>
      <c r="E1465" s="69">
        <v>0</v>
      </c>
      <c r="F1465" s="69">
        <v>4790182</v>
      </c>
      <c r="G1465" s="69">
        <v>0</v>
      </c>
      <c r="H1465" s="69">
        <v>8944482</v>
      </c>
      <c r="I1465" s="69">
        <v>0</v>
      </c>
      <c r="J1465" s="68" t="s">
        <v>781</v>
      </c>
    </row>
    <row r="1466" spans="1:10">
      <c r="A1466" s="68" t="s">
        <v>2139</v>
      </c>
      <c r="B1466" s="68" t="s">
        <v>910</v>
      </c>
      <c r="C1466" s="68" t="s">
        <v>13</v>
      </c>
      <c r="D1466" s="69">
        <v>4107845</v>
      </c>
      <c r="E1466" s="69">
        <v>0</v>
      </c>
      <c r="F1466" s="69">
        <v>5388615</v>
      </c>
      <c r="G1466" s="69">
        <v>0</v>
      </c>
      <c r="H1466" s="69">
        <v>9496460</v>
      </c>
      <c r="I1466" s="69">
        <v>0</v>
      </c>
      <c r="J1466" s="68" t="s">
        <v>781</v>
      </c>
    </row>
    <row r="1467" spans="1:10">
      <c r="A1467" s="68" t="s">
        <v>2140</v>
      </c>
      <c r="B1467" s="68" t="s">
        <v>908</v>
      </c>
      <c r="C1467" s="68" t="s">
        <v>13</v>
      </c>
      <c r="D1467" s="69">
        <v>602672</v>
      </c>
      <c r="E1467" s="69">
        <v>0</v>
      </c>
      <c r="F1467" s="69">
        <v>6193420</v>
      </c>
      <c r="G1467" s="69">
        <v>0</v>
      </c>
      <c r="H1467" s="69">
        <v>6796092</v>
      </c>
      <c r="I1467" s="69">
        <v>0</v>
      </c>
      <c r="J1467" s="68" t="s">
        <v>781</v>
      </c>
    </row>
    <row r="1468" spans="1:10">
      <c r="A1468" s="68" t="s">
        <v>2141</v>
      </c>
      <c r="B1468" s="68" t="s">
        <v>910</v>
      </c>
      <c r="C1468" s="68" t="s">
        <v>13</v>
      </c>
      <c r="D1468" s="69">
        <v>1746015</v>
      </c>
      <c r="E1468" s="69">
        <v>0</v>
      </c>
      <c r="F1468" s="69">
        <v>6742767</v>
      </c>
      <c r="G1468" s="69">
        <v>0</v>
      </c>
      <c r="H1468" s="69">
        <v>8488782</v>
      </c>
      <c r="I1468" s="69">
        <v>0</v>
      </c>
      <c r="J1468" s="68" t="s">
        <v>781</v>
      </c>
    </row>
    <row r="1469" spans="1:10">
      <c r="A1469" s="68" t="s">
        <v>2142</v>
      </c>
      <c r="B1469" s="68" t="s">
        <v>910</v>
      </c>
      <c r="C1469" s="68" t="s">
        <v>13</v>
      </c>
      <c r="D1469" s="69">
        <v>0</v>
      </c>
      <c r="E1469" s="69">
        <v>0</v>
      </c>
      <c r="F1469" s="69">
        <v>5123111</v>
      </c>
      <c r="G1469" s="69">
        <v>0</v>
      </c>
      <c r="H1469" s="69">
        <v>5123111</v>
      </c>
      <c r="I1469" s="69">
        <v>0</v>
      </c>
      <c r="J1469" s="68" t="s">
        <v>781</v>
      </c>
    </row>
    <row r="1470" spans="1:10">
      <c r="A1470" s="68" t="s">
        <v>2143</v>
      </c>
      <c r="B1470" s="68" t="s">
        <v>910</v>
      </c>
      <c r="C1470" s="68" t="s">
        <v>13</v>
      </c>
      <c r="D1470" s="69">
        <v>855117</v>
      </c>
      <c r="E1470" s="69">
        <v>0</v>
      </c>
      <c r="F1470" s="69">
        <v>9781626</v>
      </c>
      <c r="G1470" s="69">
        <v>0</v>
      </c>
      <c r="H1470" s="69">
        <v>10636743</v>
      </c>
      <c r="I1470" s="69">
        <v>0</v>
      </c>
      <c r="J1470" s="68" t="s">
        <v>781</v>
      </c>
    </row>
    <row r="1471" spans="1:10">
      <c r="A1471" s="68" t="s">
        <v>2144</v>
      </c>
      <c r="B1471" s="68" t="s">
        <v>906</v>
      </c>
      <c r="C1471" s="68" t="s">
        <v>13</v>
      </c>
      <c r="D1471" s="69">
        <v>1946981</v>
      </c>
      <c r="E1471" s="69">
        <v>0</v>
      </c>
      <c r="F1471" s="69">
        <v>4445615</v>
      </c>
      <c r="G1471" s="69">
        <v>0</v>
      </c>
      <c r="H1471" s="69">
        <v>6392596</v>
      </c>
      <c r="I1471" s="69">
        <v>0</v>
      </c>
      <c r="J1471" s="68" t="s">
        <v>778</v>
      </c>
    </row>
    <row r="1472" spans="1:10">
      <c r="A1472" s="68" t="s">
        <v>2145</v>
      </c>
      <c r="B1472" s="68" t="s">
        <v>906</v>
      </c>
      <c r="C1472" s="68" t="s">
        <v>13</v>
      </c>
      <c r="D1472" s="69">
        <v>2452298</v>
      </c>
      <c r="E1472" s="69">
        <v>0</v>
      </c>
      <c r="F1472" s="69">
        <v>6371022</v>
      </c>
      <c r="G1472" s="69">
        <v>0</v>
      </c>
      <c r="H1472" s="69">
        <v>8823320</v>
      </c>
      <c r="I1472" s="69">
        <v>0</v>
      </c>
      <c r="J1472" s="68" t="s">
        <v>778</v>
      </c>
    </row>
    <row r="1473" spans="1:10">
      <c r="A1473" s="68" t="s">
        <v>2146</v>
      </c>
      <c r="B1473" s="68" t="s">
        <v>908</v>
      </c>
      <c r="C1473" s="68" t="s">
        <v>13</v>
      </c>
      <c r="D1473" s="69">
        <v>1792160</v>
      </c>
      <c r="E1473" s="69">
        <v>0</v>
      </c>
      <c r="F1473" s="69">
        <v>4073898</v>
      </c>
      <c r="G1473" s="69">
        <v>0</v>
      </c>
      <c r="H1473" s="69">
        <v>5866058</v>
      </c>
      <c r="I1473" s="69">
        <v>0</v>
      </c>
      <c r="J1473" s="68" t="s">
        <v>781</v>
      </c>
    </row>
    <row r="1474" spans="1:10">
      <c r="A1474" s="68" t="s">
        <v>2147</v>
      </c>
      <c r="B1474" s="68" t="s">
        <v>910</v>
      </c>
      <c r="C1474" s="68" t="s">
        <v>13</v>
      </c>
      <c r="D1474" s="69">
        <v>602672</v>
      </c>
      <c r="E1474" s="69">
        <v>0</v>
      </c>
      <c r="F1474" s="69">
        <v>5838978</v>
      </c>
      <c r="G1474" s="69">
        <v>0</v>
      </c>
      <c r="H1474" s="69">
        <v>6441650</v>
      </c>
      <c r="I1474" s="69">
        <v>0</v>
      </c>
      <c r="J1474" s="68" t="s">
        <v>781</v>
      </c>
    </row>
    <row r="1475" spans="1:10">
      <c r="A1475" s="68" t="s">
        <v>2148</v>
      </c>
      <c r="B1475" s="68" t="s">
        <v>910</v>
      </c>
      <c r="C1475" s="68" t="s">
        <v>13</v>
      </c>
      <c r="D1475" s="69">
        <v>1427499</v>
      </c>
      <c r="E1475" s="69">
        <v>0</v>
      </c>
      <c r="F1475" s="69">
        <v>4780946</v>
      </c>
      <c r="G1475" s="69">
        <v>0</v>
      </c>
      <c r="H1475" s="69">
        <v>6208445</v>
      </c>
      <c r="I1475" s="69">
        <v>0</v>
      </c>
      <c r="J1475" s="68" t="s">
        <v>781</v>
      </c>
    </row>
    <row r="1476" spans="1:10">
      <c r="A1476" s="68" t="s">
        <v>2149</v>
      </c>
      <c r="B1476" s="68" t="s">
        <v>910</v>
      </c>
      <c r="C1476" s="68" t="s">
        <v>13</v>
      </c>
      <c r="D1476" s="69">
        <v>2072426</v>
      </c>
      <c r="E1476" s="69">
        <v>0</v>
      </c>
      <c r="F1476" s="69">
        <v>12805467</v>
      </c>
      <c r="G1476" s="69">
        <v>0</v>
      </c>
      <c r="H1476" s="69">
        <v>14877893</v>
      </c>
      <c r="I1476" s="69">
        <v>0</v>
      </c>
      <c r="J1476" s="68" t="s">
        <v>781</v>
      </c>
    </row>
    <row r="1477" spans="1:10">
      <c r="A1477" s="68" t="s">
        <v>2150</v>
      </c>
      <c r="B1477" s="68" t="s">
        <v>906</v>
      </c>
      <c r="C1477" s="68" t="s">
        <v>13</v>
      </c>
      <c r="D1477" s="69">
        <v>1358035</v>
      </c>
      <c r="E1477" s="69">
        <v>0</v>
      </c>
      <c r="F1477" s="69">
        <v>2909746</v>
      </c>
      <c r="G1477" s="69">
        <v>0</v>
      </c>
      <c r="H1477" s="69">
        <v>4267781</v>
      </c>
      <c r="I1477" s="69">
        <v>0</v>
      </c>
      <c r="J1477" s="68" t="s">
        <v>778</v>
      </c>
    </row>
    <row r="1478" spans="1:10">
      <c r="A1478" s="68" t="s">
        <v>2151</v>
      </c>
      <c r="B1478" s="68" t="s">
        <v>910</v>
      </c>
      <c r="C1478" s="68" t="s">
        <v>13</v>
      </c>
      <c r="D1478" s="69">
        <v>0</v>
      </c>
      <c r="E1478" s="69">
        <v>0</v>
      </c>
      <c r="F1478" s="69">
        <v>1982867</v>
      </c>
      <c r="G1478" s="69">
        <v>0</v>
      </c>
      <c r="H1478" s="69">
        <v>1982867</v>
      </c>
      <c r="I1478" s="69">
        <v>0</v>
      </c>
      <c r="J1478" s="68" t="s">
        <v>781</v>
      </c>
    </row>
    <row r="1479" spans="1:10">
      <c r="A1479" s="68" t="s">
        <v>2152</v>
      </c>
      <c r="B1479" s="68" t="s">
        <v>910</v>
      </c>
      <c r="C1479" s="68" t="s">
        <v>13</v>
      </c>
      <c r="D1479" s="69">
        <v>1403684</v>
      </c>
      <c r="E1479" s="69">
        <v>0</v>
      </c>
      <c r="F1479" s="69">
        <v>4388750</v>
      </c>
      <c r="G1479" s="69">
        <v>0</v>
      </c>
      <c r="H1479" s="69">
        <v>5792434</v>
      </c>
      <c r="I1479" s="69">
        <v>0</v>
      </c>
      <c r="J1479" s="68" t="s">
        <v>781</v>
      </c>
    </row>
    <row r="1480" spans="1:10">
      <c r="A1480" s="68" t="s">
        <v>2153</v>
      </c>
      <c r="B1480" s="68" t="s">
        <v>908</v>
      </c>
      <c r="C1480" s="68" t="s">
        <v>13</v>
      </c>
      <c r="D1480" s="69">
        <v>1598913</v>
      </c>
      <c r="E1480" s="69">
        <v>0</v>
      </c>
      <c r="F1480" s="69">
        <v>8559174</v>
      </c>
      <c r="G1480" s="69">
        <v>0</v>
      </c>
      <c r="H1480" s="69">
        <v>10158087</v>
      </c>
      <c r="I1480" s="69">
        <v>0</v>
      </c>
      <c r="J1480" s="68" t="s">
        <v>781</v>
      </c>
    </row>
    <row r="1481" spans="1:10">
      <c r="A1481" s="68" t="s">
        <v>2154</v>
      </c>
      <c r="B1481" s="68" t="s">
        <v>906</v>
      </c>
      <c r="C1481" s="68" t="s">
        <v>13</v>
      </c>
      <c r="D1481" s="69">
        <v>2956283</v>
      </c>
      <c r="E1481" s="69">
        <v>0</v>
      </c>
      <c r="F1481" s="69">
        <v>3812354</v>
      </c>
      <c r="G1481" s="69">
        <v>0</v>
      </c>
      <c r="H1481" s="69">
        <v>6768637</v>
      </c>
      <c r="I1481" s="69">
        <v>0</v>
      </c>
      <c r="J1481" s="68" t="s">
        <v>778</v>
      </c>
    </row>
    <row r="1482" spans="1:10">
      <c r="A1482" s="68" t="s">
        <v>2155</v>
      </c>
      <c r="B1482" s="68" t="s">
        <v>910</v>
      </c>
      <c r="C1482" s="68" t="s">
        <v>13</v>
      </c>
      <c r="D1482" s="69">
        <v>809730</v>
      </c>
      <c r="E1482" s="69">
        <v>0</v>
      </c>
      <c r="F1482" s="69">
        <v>5921803</v>
      </c>
      <c r="G1482" s="69">
        <v>0</v>
      </c>
      <c r="H1482" s="69">
        <v>6731533</v>
      </c>
      <c r="I1482" s="69">
        <v>0</v>
      </c>
      <c r="J1482" s="68" t="s">
        <v>781</v>
      </c>
    </row>
    <row r="1483" spans="1:10">
      <c r="A1483" s="68" t="s">
        <v>2156</v>
      </c>
      <c r="B1483" s="68" t="s">
        <v>903</v>
      </c>
      <c r="C1483" s="68" t="s">
        <v>13</v>
      </c>
      <c r="D1483" s="69">
        <v>1946981</v>
      </c>
      <c r="E1483" s="69">
        <v>0</v>
      </c>
      <c r="F1483" s="69">
        <v>2082933</v>
      </c>
      <c r="G1483" s="69">
        <v>0</v>
      </c>
      <c r="H1483" s="69">
        <v>4029914</v>
      </c>
      <c r="I1483" s="69">
        <v>0</v>
      </c>
      <c r="J1483" s="68" t="s">
        <v>778</v>
      </c>
    </row>
    <row r="1484" spans="1:10">
      <c r="A1484" s="68" t="s">
        <v>2157</v>
      </c>
      <c r="B1484" s="68" t="s">
        <v>910</v>
      </c>
      <c r="C1484" s="68" t="s">
        <v>13</v>
      </c>
      <c r="D1484" s="69">
        <v>2426698</v>
      </c>
      <c r="E1484" s="69">
        <v>0</v>
      </c>
      <c r="F1484" s="69">
        <v>11110763</v>
      </c>
      <c r="G1484" s="69">
        <v>0</v>
      </c>
      <c r="H1484" s="69">
        <v>13537461</v>
      </c>
      <c r="I1484" s="69">
        <v>0</v>
      </c>
      <c r="J1484" s="68" t="s">
        <v>1265</v>
      </c>
    </row>
    <row r="1485" spans="1:10">
      <c r="A1485" s="68" t="s">
        <v>2158</v>
      </c>
      <c r="B1485" s="68" t="s">
        <v>910</v>
      </c>
      <c r="C1485" s="68" t="s">
        <v>13</v>
      </c>
      <c r="D1485" s="69">
        <v>1666710</v>
      </c>
      <c r="E1485" s="69">
        <v>0</v>
      </c>
      <c r="F1485" s="69">
        <v>3320581</v>
      </c>
      <c r="G1485" s="69">
        <v>0</v>
      </c>
      <c r="H1485" s="69">
        <v>4987291</v>
      </c>
      <c r="I1485" s="69">
        <v>0</v>
      </c>
      <c r="J1485" s="68" t="s">
        <v>781</v>
      </c>
    </row>
    <row r="1486" spans="1:10">
      <c r="A1486" s="68" t="s">
        <v>2159</v>
      </c>
      <c r="B1486" s="68" t="s">
        <v>910</v>
      </c>
      <c r="C1486" s="68" t="s">
        <v>13</v>
      </c>
      <c r="D1486" s="69">
        <v>2251702</v>
      </c>
      <c r="E1486" s="69">
        <v>0</v>
      </c>
      <c r="F1486" s="69">
        <v>3406472</v>
      </c>
      <c r="G1486" s="69">
        <v>0</v>
      </c>
      <c r="H1486" s="69">
        <v>5658174</v>
      </c>
      <c r="I1486" s="69">
        <v>0</v>
      </c>
      <c r="J1486" s="68" t="s">
        <v>781</v>
      </c>
    </row>
    <row r="1487" spans="1:10">
      <c r="A1487" s="68" t="s">
        <v>2160</v>
      </c>
      <c r="B1487" s="68" t="s">
        <v>910</v>
      </c>
      <c r="C1487" s="68" t="s">
        <v>13</v>
      </c>
      <c r="D1487" s="69">
        <v>4758329</v>
      </c>
      <c r="E1487" s="69">
        <v>0</v>
      </c>
      <c r="F1487" s="69">
        <v>17933724</v>
      </c>
      <c r="G1487" s="69">
        <v>0</v>
      </c>
      <c r="H1487" s="69">
        <v>22692053</v>
      </c>
      <c r="I1487" s="69">
        <v>0</v>
      </c>
      <c r="J1487" s="68" t="s">
        <v>781</v>
      </c>
    </row>
    <row r="1488" spans="1:10">
      <c r="A1488" s="68" t="s">
        <v>2161</v>
      </c>
      <c r="B1488" s="68" t="s">
        <v>908</v>
      </c>
      <c r="C1488" s="68" t="s">
        <v>13</v>
      </c>
      <c r="D1488" s="69">
        <v>667510</v>
      </c>
      <c r="E1488" s="69">
        <v>0</v>
      </c>
      <c r="F1488" s="69">
        <v>6326163</v>
      </c>
      <c r="G1488" s="69">
        <v>0</v>
      </c>
      <c r="H1488" s="69">
        <v>6993673</v>
      </c>
      <c r="I1488" s="69">
        <v>0</v>
      </c>
      <c r="J1488" s="68" t="s">
        <v>781</v>
      </c>
    </row>
    <row r="1489" spans="1:10">
      <c r="A1489" s="68" t="s">
        <v>2162</v>
      </c>
      <c r="B1489" s="68" t="s">
        <v>906</v>
      </c>
      <c r="C1489" s="68" t="s">
        <v>13</v>
      </c>
      <c r="D1489" s="69">
        <v>0</v>
      </c>
      <c r="E1489" s="69">
        <v>0</v>
      </c>
      <c r="F1489" s="69">
        <v>3250098</v>
      </c>
      <c r="G1489" s="69">
        <v>0</v>
      </c>
      <c r="H1489" s="69">
        <v>3250098</v>
      </c>
      <c r="I1489" s="69">
        <v>0</v>
      </c>
      <c r="J1489" s="68" t="s">
        <v>778</v>
      </c>
    </row>
    <row r="1490" spans="1:10">
      <c r="A1490" s="68" t="s">
        <v>2163</v>
      </c>
      <c r="B1490" s="68" t="s">
        <v>910</v>
      </c>
      <c r="C1490" s="68" t="s">
        <v>13</v>
      </c>
      <c r="D1490" s="69">
        <v>0</v>
      </c>
      <c r="E1490" s="69">
        <v>0</v>
      </c>
      <c r="F1490" s="69">
        <v>4745207</v>
      </c>
      <c r="G1490" s="69">
        <v>0</v>
      </c>
      <c r="H1490" s="69">
        <v>4745207</v>
      </c>
      <c r="I1490" s="69">
        <v>0</v>
      </c>
      <c r="J1490" s="68" t="s">
        <v>781</v>
      </c>
    </row>
    <row r="1491" spans="1:10">
      <c r="A1491" s="68" t="s">
        <v>2164</v>
      </c>
      <c r="B1491" s="68" t="s">
        <v>910</v>
      </c>
      <c r="C1491" s="68" t="s">
        <v>13</v>
      </c>
      <c r="D1491" s="69">
        <v>872360</v>
      </c>
      <c r="E1491" s="69">
        <v>0</v>
      </c>
      <c r="F1491" s="69">
        <v>1853394</v>
      </c>
      <c r="G1491" s="69">
        <v>0</v>
      </c>
      <c r="H1491" s="69">
        <v>2725754</v>
      </c>
      <c r="I1491" s="69">
        <v>0</v>
      </c>
      <c r="J1491" s="68" t="s">
        <v>781</v>
      </c>
    </row>
    <row r="1492" spans="1:10">
      <c r="A1492" s="68" t="s">
        <v>2165</v>
      </c>
      <c r="B1492" s="68" t="s">
        <v>910</v>
      </c>
      <c r="C1492" s="68" t="s">
        <v>13</v>
      </c>
      <c r="D1492" s="69">
        <v>0</v>
      </c>
      <c r="E1492" s="69">
        <v>0</v>
      </c>
      <c r="F1492" s="69">
        <v>8127819</v>
      </c>
      <c r="G1492" s="69">
        <v>0</v>
      </c>
      <c r="H1492" s="69">
        <v>8127819</v>
      </c>
      <c r="I1492" s="69">
        <v>0</v>
      </c>
      <c r="J1492" s="68" t="s">
        <v>781</v>
      </c>
    </row>
    <row r="1493" spans="1:10">
      <c r="A1493" s="68" t="s">
        <v>2166</v>
      </c>
      <c r="B1493" s="68" t="s">
        <v>910</v>
      </c>
      <c r="C1493" s="68" t="s">
        <v>13</v>
      </c>
      <c r="D1493" s="69">
        <v>1427499</v>
      </c>
      <c r="E1493" s="69">
        <v>0</v>
      </c>
      <c r="F1493" s="69">
        <v>8941807</v>
      </c>
      <c r="G1493" s="69">
        <v>0</v>
      </c>
      <c r="H1493" s="69">
        <v>10369306</v>
      </c>
      <c r="I1493" s="69">
        <v>0</v>
      </c>
      <c r="J1493" s="68" t="s">
        <v>781</v>
      </c>
    </row>
    <row r="1494" spans="1:10">
      <c r="A1494" s="68" t="s">
        <v>2167</v>
      </c>
      <c r="B1494" s="68" t="s">
        <v>906</v>
      </c>
      <c r="C1494" s="68" t="s">
        <v>13</v>
      </c>
      <c r="D1494" s="69">
        <v>1444046</v>
      </c>
      <c r="E1494" s="69">
        <v>0</v>
      </c>
      <c r="F1494" s="69">
        <v>4997151</v>
      </c>
      <c r="G1494" s="69">
        <v>0</v>
      </c>
      <c r="H1494" s="69">
        <v>6441197</v>
      </c>
      <c r="I1494" s="69">
        <v>0</v>
      </c>
      <c r="J1494" s="68" t="s">
        <v>778</v>
      </c>
    </row>
    <row r="1495" spans="1:10">
      <c r="A1495" s="68" t="s">
        <v>2168</v>
      </c>
      <c r="B1495" s="68" t="s">
        <v>910</v>
      </c>
      <c r="C1495" s="68" t="s">
        <v>13</v>
      </c>
      <c r="D1495" s="69">
        <v>1172431</v>
      </c>
      <c r="E1495" s="69">
        <v>0</v>
      </c>
      <c r="F1495" s="69">
        <v>9423314</v>
      </c>
      <c r="G1495" s="69">
        <v>0</v>
      </c>
      <c r="H1495" s="69">
        <v>10595745</v>
      </c>
      <c r="I1495" s="69">
        <v>0</v>
      </c>
      <c r="J1495" s="68" t="s">
        <v>781</v>
      </c>
    </row>
    <row r="1496" spans="1:10">
      <c r="A1496" s="68" t="s">
        <v>2169</v>
      </c>
      <c r="B1496" s="68" t="s">
        <v>910</v>
      </c>
      <c r="C1496" s="68" t="s">
        <v>13</v>
      </c>
      <c r="D1496" s="69">
        <v>0</v>
      </c>
      <c r="E1496" s="69">
        <v>0</v>
      </c>
      <c r="F1496" s="69">
        <v>9943443</v>
      </c>
      <c r="G1496" s="69">
        <v>0</v>
      </c>
      <c r="H1496" s="69">
        <v>9943443</v>
      </c>
      <c r="I1496" s="69">
        <v>0</v>
      </c>
      <c r="J1496" s="68" t="s">
        <v>781</v>
      </c>
    </row>
    <row r="1497" spans="1:10">
      <c r="A1497" s="68" t="s">
        <v>2170</v>
      </c>
      <c r="B1497" s="68" t="s">
        <v>908</v>
      </c>
      <c r="C1497" s="68" t="s">
        <v>13</v>
      </c>
      <c r="D1497" s="69">
        <v>1622044</v>
      </c>
      <c r="E1497" s="69">
        <v>0</v>
      </c>
      <c r="F1497" s="69">
        <v>5952835</v>
      </c>
      <c r="G1497" s="69">
        <v>0</v>
      </c>
      <c r="H1497" s="69">
        <v>7574879</v>
      </c>
      <c r="I1497" s="69">
        <v>0</v>
      </c>
      <c r="J1497" s="68" t="s">
        <v>781</v>
      </c>
    </row>
    <row r="1498" spans="1:10">
      <c r="A1498" s="68" t="s">
        <v>2171</v>
      </c>
      <c r="B1498" s="68" t="s">
        <v>908</v>
      </c>
      <c r="C1498" s="68" t="s">
        <v>13</v>
      </c>
      <c r="D1498" s="69">
        <v>2519245</v>
      </c>
      <c r="E1498" s="69">
        <v>0</v>
      </c>
      <c r="F1498" s="69">
        <v>5645266</v>
      </c>
      <c r="G1498" s="69">
        <v>0</v>
      </c>
      <c r="H1498" s="69">
        <v>8164511</v>
      </c>
      <c r="I1498" s="69">
        <v>0</v>
      </c>
      <c r="J1498" s="68" t="s">
        <v>781</v>
      </c>
    </row>
    <row r="1499" spans="1:10">
      <c r="A1499" s="68" t="s">
        <v>2172</v>
      </c>
      <c r="B1499" s="68" t="s">
        <v>906</v>
      </c>
      <c r="C1499" s="68" t="s">
        <v>13</v>
      </c>
      <c r="D1499" s="69">
        <v>1444046</v>
      </c>
      <c r="E1499" s="69">
        <v>0</v>
      </c>
      <c r="F1499" s="69">
        <v>5133951</v>
      </c>
      <c r="G1499" s="69">
        <v>0</v>
      </c>
      <c r="H1499" s="69">
        <v>6577997</v>
      </c>
      <c r="I1499" s="69">
        <v>0</v>
      </c>
      <c r="J1499" s="68" t="s">
        <v>778</v>
      </c>
    </row>
    <row r="1500" spans="1:10">
      <c r="A1500" s="68" t="s">
        <v>2173</v>
      </c>
      <c r="B1500" s="68" t="s">
        <v>906</v>
      </c>
      <c r="C1500" s="68" t="s">
        <v>13</v>
      </c>
      <c r="D1500" s="69">
        <v>2915263</v>
      </c>
      <c r="E1500" s="69">
        <v>0</v>
      </c>
      <c r="F1500" s="69">
        <v>8916785</v>
      </c>
      <c r="G1500" s="69">
        <v>0</v>
      </c>
      <c r="H1500" s="69">
        <v>11832048</v>
      </c>
      <c r="I1500" s="69">
        <v>0</v>
      </c>
      <c r="J1500" s="68" t="s">
        <v>778</v>
      </c>
    </row>
    <row r="1501" spans="1:10">
      <c r="A1501" s="68" t="s">
        <v>2174</v>
      </c>
      <c r="B1501" s="68" t="s">
        <v>910</v>
      </c>
      <c r="C1501" s="68" t="s">
        <v>13</v>
      </c>
      <c r="D1501" s="69">
        <v>2593665</v>
      </c>
      <c r="E1501" s="69">
        <v>0</v>
      </c>
      <c r="F1501" s="69">
        <v>4871265</v>
      </c>
      <c r="G1501" s="69">
        <v>0</v>
      </c>
      <c r="H1501" s="69">
        <v>7464930</v>
      </c>
      <c r="I1501" s="69">
        <v>0</v>
      </c>
      <c r="J1501" s="68" t="s">
        <v>781</v>
      </c>
    </row>
    <row r="1502" spans="1:10">
      <c r="A1502" s="68" t="s">
        <v>2175</v>
      </c>
      <c r="B1502" s="68" t="s">
        <v>910</v>
      </c>
      <c r="C1502" s="68" t="s">
        <v>13</v>
      </c>
      <c r="D1502" s="69">
        <v>1412881</v>
      </c>
      <c r="E1502" s="69">
        <v>0</v>
      </c>
      <c r="F1502" s="69">
        <v>7912382</v>
      </c>
      <c r="G1502" s="69">
        <v>0</v>
      </c>
      <c r="H1502" s="69">
        <v>9325263</v>
      </c>
      <c r="I1502" s="69">
        <v>0</v>
      </c>
      <c r="J1502" s="68" t="s">
        <v>781</v>
      </c>
    </row>
    <row r="1503" spans="1:10">
      <c r="A1503" s="68" t="s">
        <v>2176</v>
      </c>
      <c r="B1503" s="68" t="s">
        <v>906</v>
      </c>
      <c r="C1503" s="68" t="s">
        <v>13</v>
      </c>
      <c r="D1503" s="69">
        <v>0</v>
      </c>
      <c r="E1503" s="69">
        <v>0</v>
      </c>
      <c r="F1503" s="69">
        <v>6582759</v>
      </c>
      <c r="G1503" s="69">
        <v>0</v>
      </c>
      <c r="H1503" s="69">
        <v>6582759</v>
      </c>
      <c r="I1503" s="69">
        <v>0</v>
      </c>
      <c r="J1503" s="68" t="s">
        <v>778</v>
      </c>
    </row>
    <row r="1504" spans="1:10">
      <c r="A1504" s="68" t="s">
        <v>2177</v>
      </c>
      <c r="B1504" s="68" t="s">
        <v>910</v>
      </c>
      <c r="C1504" s="68" t="s">
        <v>13</v>
      </c>
      <c r="D1504" s="69">
        <v>797477</v>
      </c>
      <c r="E1504" s="69">
        <v>0</v>
      </c>
      <c r="F1504" s="69">
        <v>6597555</v>
      </c>
      <c r="G1504" s="69">
        <v>0</v>
      </c>
      <c r="H1504" s="69">
        <v>7395032</v>
      </c>
      <c r="I1504" s="69">
        <v>0</v>
      </c>
      <c r="J1504" s="68" t="s">
        <v>781</v>
      </c>
    </row>
    <row r="1505" spans="1:10">
      <c r="A1505" s="68" t="s">
        <v>2178</v>
      </c>
      <c r="B1505" s="68" t="s">
        <v>906</v>
      </c>
      <c r="C1505" s="68" t="s">
        <v>13</v>
      </c>
      <c r="D1505" s="69">
        <v>1946981</v>
      </c>
      <c r="E1505" s="69">
        <v>0</v>
      </c>
      <c r="F1505" s="69">
        <v>1087368</v>
      </c>
      <c r="G1505" s="69">
        <v>0</v>
      </c>
      <c r="H1505" s="69">
        <v>3034349</v>
      </c>
      <c r="I1505" s="69">
        <v>0</v>
      </c>
      <c r="J1505" s="68" t="s">
        <v>778</v>
      </c>
    </row>
    <row r="1506" spans="1:10">
      <c r="A1506" s="68" t="s">
        <v>2179</v>
      </c>
      <c r="B1506" s="68" t="s">
        <v>903</v>
      </c>
      <c r="C1506" s="68" t="s">
        <v>13</v>
      </c>
      <c r="D1506" s="69">
        <v>1946981</v>
      </c>
      <c r="E1506" s="69">
        <v>0</v>
      </c>
      <c r="F1506" s="69">
        <v>1652136</v>
      </c>
      <c r="G1506" s="69">
        <v>0</v>
      </c>
      <c r="H1506" s="69">
        <v>3599117</v>
      </c>
      <c r="I1506" s="69">
        <v>0</v>
      </c>
      <c r="J1506" s="68" t="s">
        <v>778</v>
      </c>
    </row>
    <row r="1507" spans="1:10">
      <c r="A1507" s="68" t="s">
        <v>2180</v>
      </c>
      <c r="B1507" s="68" t="s">
        <v>910</v>
      </c>
      <c r="C1507" s="68" t="s">
        <v>13</v>
      </c>
      <c r="D1507" s="69">
        <v>2759611</v>
      </c>
      <c r="E1507" s="69">
        <v>0</v>
      </c>
      <c r="F1507" s="69">
        <v>3948352</v>
      </c>
      <c r="G1507" s="69">
        <v>0</v>
      </c>
      <c r="H1507" s="69">
        <v>6707963</v>
      </c>
      <c r="I1507" s="69">
        <v>0</v>
      </c>
      <c r="J1507" s="68" t="s">
        <v>781</v>
      </c>
    </row>
    <row r="1508" spans="1:10">
      <c r="A1508" s="68" t="s">
        <v>2181</v>
      </c>
      <c r="B1508" s="68" t="s">
        <v>910</v>
      </c>
      <c r="C1508" s="68" t="s">
        <v>13</v>
      </c>
      <c r="D1508" s="69">
        <v>1033182</v>
      </c>
      <c r="E1508" s="69">
        <v>0</v>
      </c>
      <c r="F1508" s="69">
        <v>8383768</v>
      </c>
      <c r="G1508" s="69">
        <v>0</v>
      </c>
      <c r="H1508" s="69">
        <v>9416950</v>
      </c>
      <c r="I1508" s="69">
        <v>0</v>
      </c>
      <c r="J1508" s="68" t="s">
        <v>781</v>
      </c>
    </row>
    <row r="1509" spans="1:10">
      <c r="A1509" s="68" t="s">
        <v>2182</v>
      </c>
      <c r="B1509" s="68" t="s">
        <v>910</v>
      </c>
      <c r="C1509" s="68" t="s">
        <v>13</v>
      </c>
      <c r="D1509" s="69">
        <v>0</v>
      </c>
      <c r="E1509" s="69">
        <v>0</v>
      </c>
      <c r="F1509" s="69">
        <v>8507154</v>
      </c>
      <c r="G1509" s="69">
        <v>0</v>
      </c>
      <c r="H1509" s="69">
        <v>8507154</v>
      </c>
      <c r="I1509" s="69">
        <v>0</v>
      </c>
      <c r="J1509" s="68" t="s">
        <v>781</v>
      </c>
    </row>
    <row r="1510" spans="1:10">
      <c r="A1510" s="68" t="s">
        <v>2183</v>
      </c>
      <c r="B1510" s="68" t="s">
        <v>921</v>
      </c>
      <c r="C1510" s="68" t="s">
        <v>13</v>
      </c>
      <c r="D1510" s="69">
        <v>1139476</v>
      </c>
      <c r="E1510" s="69">
        <v>0</v>
      </c>
      <c r="F1510" s="69">
        <v>4124556</v>
      </c>
      <c r="G1510" s="69">
        <v>0</v>
      </c>
      <c r="H1510" s="69">
        <v>5264032</v>
      </c>
      <c r="I1510" s="69">
        <v>0</v>
      </c>
      <c r="J1510" s="68" t="s">
        <v>778</v>
      </c>
    </row>
    <row r="1511" spans="1:10">
      <c r="A1511" s="68" t="s">
        <v>2184</v>
      </c>
      <c r="B1511" s="68" t="s">
        <v>910</v>
      </c>
      <c r="C1511" s="68" t="s">
        <v>13</v>
      </c>
      <c r="D1511" s="69">
        <v>934514</v>
      </c>
      <c r="E1511" s="69">
        <v>0</v>
      </c>
      <c r="F1511" s="69">
        <v>4925760</v>
      </c>
      <c r="G1511" s="69">
        <v>0</v>
      </c>
      <c r="H1511" s="69">
        <v>5860274</v>
      </c>
      <c r="I1511" s="69">
        <v>0</v>
      </c>
      <c r="J1511" s="68" t="s">
        <v>781</v>
      </c>
    </row>
    <row r="1512" spans="1:10">
      <c r="A1512" s="68" t="s">
        <v>2185</v>
      </c>
      <c r="B1512" s="68" t="s">
        <v>910</v>
      </c>
      <c r="C1512" s="68" t="s">
        <v>13</v>
      </c>
      <c r="D1512" s="69">
        <v>1756193</v>
      </c>
      <c r="E1512" s="69">
        <v>0</v>
      </c>
      <c r="F1512" s="69">
        <v>3295129</v>
      </c>
      <c r="G1512" s="69">
        <v>0</v>
      </c>
      <c r="H1512" s="69">
        <v>5051322</v>
      </c>
      <c r="I1512" s="69">
        <v>0</v>
      </c>
      <c r="J1512" s="68" t="s">
        <v>781</v>
      </c>
    </row>
    <row r="1513" spans="1:10">
      <c r="A1513" s="68" t="s">
        <v>2186</v>
      </c>
      <c r="B1513" s="68" t="s">
        <v>906</v>
      </c>
      <c r="C1513" s="68" t="s">
        <v>13</v>
      </c>
      <c r="D1513" s="69">
        <v>3413779</v>
      </c>
      <c r="E1513" s="69">
        <v>0</v>
      </c>
      <c r="F1513" s="69">
        <v>2197922</v>
      </c>
      <c r="G1513" s="69">
        <v>0</v>
      </c>
      <c r="H1513" s="69">
        <v>5611701</v>
      </c>
      <c r="I1513" s="69">
        <v>0</v>
      </c>
      <c r="J1513" s="68" t="s">
        <v>778</v>
      </c>
    </row>
    <row r="1514" spans="1:10">
      <c r="A1514" s="68" t="s">
        <v>2187</v>
      </c>
      <c r="B1514" s="68" t="s">
        <v>921</v>
      </c>
      <c r="C1514" s="68" t="s">
        <v>13</v>
      </c>
      <c r="D1514" s="69">
        <v>0</v>
      </c>
      <c r="E1514" s="69">
        <v>0</v>
      </c>
      <c r="F1514" s="69">
        <v>896346</v>
      </c>
      <c r="G1514" s="69">
        <v>0</v>
      </c>
      <c r="H1514" s="69">
        <v>896346</v>
      </c>
      <c r="I1514" s="69">
        <v>0</v>
      </c>
      <c r="J1514" s="68" t="s">
        <v>778</v>
      </c>
    </row>
    <row r="1515" spans="1:10">
      <c r="A1515" s="68" t="s">
        <v>2188</v>
      </c>
      <c r="B1515" s="68" t="s">
        <v>910</v>
      </c>
      <c r="C1515" s="68" t="s">
        <v>13</v>
      </c>
      <c r="D1515" s="69">
        <v>2489872</v>
      </c>
      <c r="E1515" s="69">
        <v>0</v>
      </c>
      <c r="F1515" s="69">
        <v>6656525</v>
      </c>
      <c r="G1515" s="69">
        <v>0</v>
      </c>
      <c r="H1515" s="69">
        <v>9146397</v>
      </c>
      <c r="I1515" s="69">
        <v>0</v>
      </c>
      <c r="J1515" s="68" t="s">
        <v>1265</v>
      </c>
    </row>
    <row r="1516" spans="1:10">
      <c r="A1516" s="68" t="s">
        <v>2189</v>
      </c>
      <c r="B1516" s="68" t="s">
        <v>910</v>
      </c>
      <c r="C1516" s="68" t="s">
        <v>13</v>
      </c>
      <c r="D1516" s="69">
        <v>1427499</v>
      </c>
      <c r="E1516" s="69">
        <v>0</v>
      </c>
      <c r="F1516" s="69">
        <v>9868163</v>
      </c>
      <c r="G1516" s="69">
        <v>0</v>
      </c>
      <c r="H1516" s="69">
        <v>11295662</v>
      </c>
      <c r="I1516" s="69">
        <v>0</v>
      </c>
      <c r="J1516" s="68" t="s">
        <v>1265</v>
      </c>
    </row>
    <row r="1517" spans="1:10">
      <c r="A1517" s="68" t="s">
        <v>2190</v>
      </c>
      <c r="B1517" s="68" t="s">
        <v>908</v>
      </c>
      <c r="C1517" s="68" t="s">
        <v>13</v>
      </c>
      <c r="D1517" s="69">
        <v>3092914</v>
      </c>
      <c r="E1517" s="69">
        <v>0</v>
      </c>
      <c r="F1517" s="69">
        <v>16374171</v>
      </c>
      <c r="G1517" s="69">
        <v>0</v>
      </c>
      <c r="H1517" s="69">
        <v>19467085</v>
      </c>
      <c r="I1517" s="69">
        <v>0</v>
      </c>
      <c r="J1517" s="68" t="s">
        <v>781</v>
      </c>
    </row>
    <row r="1518" spans="1:10">
      <c r="A1518" s="68" t="s">
        <v>2191</v>
      </c>
      <c r="B1518" s="68" t="s">
        <v>903</v>
      </c>
      <c r="C1518" s="68" t="s">
        <v>13</v>
      </c>
      <c r="D1518" s="69">
        <v>1428298</v>
      </c>
      <c r="E1518" s="69">
        <v>0</v>
      </c>
      <c r="F1518" s="69">
        <v>6806437</v>
      </c>
      <c r="G1518" s="69">
        <v>0</v>
      </c>
      <c r="H1518" s="69">
        <v>8234735</v>
      </c>
      <c r="I1518" s="69">
        <v>0</v>
      </c>
      <c r="J1518" s="68" t="s">
        <v>778</v>
      </c>
    </row>
    <row r="1519" spans="1:10">
      <c r="A1519" s="68" t="s">
        <v>2192</v>
      </c>
      <c r="B1519" s="68" t="s">
        <v>906</v>
      </c>
      <c r="C1519" s="68" t="s">
        <v>13</v>
      </c>
      <c r="D1519" s="69">
        <v>1444046</v>
      </c>
      <c r="E1519" s="69">
        <v>0</v>
      </c>
      <c r="F1519" s="69">
        <v>1990465</v>
      </c>
      <c r="G1519" s="69">
        <v>0</v>
      </c>
      <c r="H1519" s="69">
        <v>3434511</v>
      </c>
      <c r="I1519" s="69">
        <v>0</v>
      </c>
      <c r="J1519" s="68" t="s">
        <v>778</v>
      </c>
    </row>
    <row r="1520" spans="1:10">
      <c r="A1520" s="68" t="s">
        <v>2193</v>
      </c>
      <c r="B1520" s="68" t="s">
        <v>908</v>
      </c>
      <c r="C1520" s="68" t="s">
        <v>13</v>
      </c>
      <c r="D1520" s="69">
        <v>1633198</v>
      </c>
      <c r="E1520" s="69">
        <v>0</v>
      </c>
      <c r="F1520" s="69">
        <v>9155478</v>
      </c>
      <c r="G1520" s="69">
        <v>0</v>
      </c>
      <c r="H1520" s="69">
        <v>10788676</v>
      </c>
      <c r="I1520" s="69">
        <v>0</v>
      </c>
      <c r="J1520" s="68" t="s">
        <v>781</v>
      </c>
    </row>
    <row r="1521" spans="1:10">
      <c r="A1521" s="68" t="s">
        <v>2194</v>
      </c>
      <c r="B1521" s="68" t="s">
        <v>910</v>
      </c>
      <c r="C1521" s="68" t="s">
        <v>13</v>
      </c>
      <c r="D1521" s="69">
        <v>1267223</v>
      </c>
      <c r="E1521" s="69">
        <v>0</v>
      </c>
      <c r="F1521" s="69">
        <v>3320519</v>
      </c>
      <c r="G1521" s="69">
        <v>0</v>
      </c>
      <c r="H1521" s="69">
        <v>4587742</v>
      </c>
      <c r="I1521" s="69">
        <v>0</v>
      </c>
      <c r="J1521" s="68" t="s">
        <v>781</v>
      </c>
    </row>
    <row r="1522" spans="1:10">
      <c r="A1522" s="68" t="s">
        <v>2195</v>
      </c>
      <c r="B1522" s="68" t="s">
        <v>906</v>
      </c>
      <c r="C1522" s="68" t="s">
        <v>13</v>
      </c>
      <c r="D1522" s="69">
        <v>3536888</v>
      </c>
      <c r="E1522" s="69">
        <v>0</v>
      </c>
      <c r="F1522" s="69">
        <v>9768787</v>
      </c>
      <c r="G1522" s="69">
        <v>0</v>
      </c>
      <c r="H1522" s="69">
        <v>13305675</v>
      </c>
      <c r="I1522" s="69">
        <v>0</v>
      </c>
      <c r="J1522" s="68" t="s">
        <v>778</v>
      </c>
    </row>
    <row r="1523" spans="1:10">
      <c r="A1523" s="68" t="s">
        <v>2196</v>
      </c>
      <c r="B1523" s="68" t="s">
        <v>906</v>
      </c>
      <c r="C1523" s="68" t="s">
        <v>13</v>
      </c>
      <c r="D1523" s="69">
        <v>3367163</v>
      </c>
      <c r="E1523" s="69">
        <v>0</v>
      </c>
      <c r="F1523" s="69">
        <v>2623824</v>
      </c>
      <c r="G1523" s="69">
        <v>0</v>
      </c>
      <c r="H1523" s="69">
        <v>5990987</v>
      </c>
      <c r="I1523" s="69">
        <v>0</v>
      </c>
      <c r="J1523" s="68" t="s">
        <v>778</v>
      </c>
    </row>
    <row r="1524" spans="1:10">
      <c r="A1524" s="68" t="s">
        <v>2197</v>
      </c>
      <c r="B1524" s="68" t="s">
        <v>910</v>
      </c>
      <c r="C1524" s="68" t="s">
        <v>13</v>
      </c>
      <c r="D1524" s="69">
        <v>7704800</v>
      </c>
      <c r="E1524" s="69">
        <v>0</v>
      </c>
      <c r="F1524" s="69">
        <v>18216460</v>
      </c>
      <c r="G1524" s="69">
        <v>0</v>
      </c>
      <c r="H1524" s="69">
        <v>25921260</v>
      </c>
      <c r="I1524" s="69">
        <v>0</v>
      </c>
      <c r="J1524" s="68" t="s">
        <v>781</v>
      </c>
    </row>
    <row r="1525" spans="1:10">
      <c r="A1525" s="68" t="s">
        <v>2198</v>
      </c>
      <c r="B1525" s="68" t="s">
        <v>906</v>
      </c>
      <c r="C1525" s="68" t="s">
        <v>13</v>
      </c>
      <c r="D1525" s="69">
        <v>1946981</v>
      </c>
      <c r="E1525" s="69">
        <v>0</v>
      </c>
      <c r="F1525" s="69">
        <v>2990978</v>
      </c>
      <c r="G1525" s="69">
        <v>0</v>
      </c>
      <c r="H1525" s="69">
        <v>4937959</v>
      </c>
      <c r="I1525" s="69">
        <v>0</v>
      </c>
      <c r="J1525" s="68" t="s">
        <v>778</v>
      </c>
    </row>
    <row r="1526" spans="1:10">
      <c r="A1526" s="68" t="s">
        <v>2199</v>
      </c>
      <c r="B1526" s="68" t="s">
        <v>910</v>
      </c>
      <c r="C1526" s="68" t="s">
        <v>13</v>
      </c>
      <c r="D1526" s="69">
        <v>3229745</v>
      </c>
      <c r="E1526" s="69">
        <v>0</v>
      </c>
      <c r="F1526" s="69">
        <v>3646880</v>
      </c>
      <c r="G1526" s="69">
        <v>0</v>
      </c>
      <c r="H1526" s="69">
        <v>6876625</v>
      </c>
      <c r="I1526" s="69">
        <v>0</v>
      </c>
      <c r="J1526" s="68" t="s">
        <v>781</v>
      </c>
    </row>
    <row r="1527" spans="1:10">
      <c r="A1527" s="68" t="s">
        <v>2200</v>
      </c>
      <c r="B1527" s="68" t="s">
        <v>906</v>
      </c>
      <c r="C1527" s="68" t="s">
        <v>13</v>
      </c>
      <c r="D1527" s="69">
        <v>1897623</v>
      </c>
      <c r="E1527" s="69">
        <v>0</v>
      </c>
      <c r="F1527" s="69">
        <v>11310148</v>
      </c>
      <c r="G1527" s="69">
        <v>0</v>
      </c>
      <c r="H1527" s="69">
        <v>13207771</v>
      </c>
      <c r="I1527" s="69">
        <v>0</v>
      </c>
      <c r="J1527" s="68" t="s">
        <v>778</v>
      </c>
    </row>
    <row r="1528" spans="1:10">
      <c r="A1528" s="68" t="s">
        <v>2201</v>
      </c>
      <c r="B1528" s="68" t="s">
        <v>910</v>
      </c>
      <c r="C1528" s="68" t="s">
        <v>13</v>
      </c>
      <c r="D1528" s="69">
        <v>4687799</v>
      </c>
      <c r="E1528" s="69">
        <v>0</v>
      </c>
      <c r="F1528" s="69">
        <v>4488404</v>
      </c>
      <c r="G1528" s="69">
        <v>0</v>
      </c>
      <c r="H1528" s="69">
        <v>9176203</v>
      </c>
      <c r="I1528" s="69">
        <v>0</v>
      </c>
      <c r="J1528" s="68" t="s">
        <v>781</v>
      </c>
    </row>
    <row r="1529" spans="1:10">
      <c r="A1529" s="68" t="s">
        <v>2202</v>
      </c>
      <c r="B1529" s="68" t="s">
        <v>906</v>
      </c>
      <c r="C1529" s="68" t="s">
        <v>13</v>
      </c>
      <c r="D1529" s="69">
        <v>1933366</v>
      </c>
      <c r="E1529" s="69">
        <v>0</v>
      </c>
      <c r="F1529" s="69">
        <v>3102618</v>
      </c>
      <c r="G1529" s="69">
        <v>0</v>
      </c>
      <c r="H1529" s="69">
        <v>5035984</v>
      </c>
      <c r="I1529" s="69">
        <v>0</v>
      </c>
      <c r="J1529" s="68" t="s">
        <v>778</v>
      </c>
    </row>
    <row r="1530" spans="1:10">
      <c r="A1530" s="68" t="s">
        <v>2203</v>
      </c>
      <c r="B1530" s="68" t="s">
        <v>908</v>
      </c>
      <c r="C1530" s="68" t="s">
        <v>13</v>
      </c>
      <c r="D1530" s="69">
        <v>5482410</v>
      </c>
      <c r="E1530" s="69">
        <v>0</v>
      </c>
      <c r="F1530" s="69">
        <v>9499529</v>
      </c>
      <c r="G1530" s="69">
        <v>0</v>
      </c>
      <c r="H1530" s="69">
        <v>14981939</v>
      </c>
      <c r="I1530" s="69">
        <v>0</v>
      </c>
      <c r="J1530" s="68" t="s">
        <v>781</v>
      </c>
    </row>
    <row r="1531" spans="1:10">
      <c r="A1531" s="68" t="s">
        <v>2204</v>
      </c>
      <c r="B1531" s="68" t="s">
        <v>908</v>
      </c>
      <c r="C1531" s="68" t="s">
        <v>13</v>
      </c>
      <c r="D1531" s="69">
        <v>1982637</v>
      </c>
      <c r="E1531" s="69">
        <v>0</v>
      </c>
      <c r="F1531" s="69">
        <v>10588748</v>
      </c>
      <c r="G1531" s="69">
        <v>0</v>
      </c>
      <c r="H1531" s="69">
        <v>12571385</v>
      </c>
      <c r="I1531" s="69">
        <v>0</v>
      </c>
      <c r="J1531" s="68" t="s">
        <v>781</v>
      </c>
    </row>
    <row r="1532" spans="1:10">
      <c r="A1532" s="68" t="s">
        <v>2205</v>
      </c>
      <c r="B1532" s="68" t="s">
        <v>906</v>
      </c>
      <c r="C1532" s="68" t="s">
        <v>13</v>
      </c>
      <c r="D1532" s="69">
        <v>1683793</v>
      </c>
      <c r="E1532" s="69">
        <v>0</v>
      </c>
      <c r="F1532" s="69">
        <v>6073579</v>
      </c>
      <c r="G1532" s="69">
        <v>0</v>
      </c>
      <c r="H1532" s="69">
        <v>7757372</v>
      </c>
      <c r="I1532" s="69">
        <v>0</v>
      </c>
      <c r="J1532" s="68" t="s">
        <v>778</v>
      </c>
    </row>
    <row r="1533" spans="1:10">
      <c r="A1533" s="68" t="s">
        <v>2206</v>
      </c>
      <c r="B1533" s="68" t="s">
        <v>906</v>
      </c>
      <c r="C1533" s="68" t="s">
        <v>13</v>
      </c>
      <c r="D1533" s="69">
        <v>1395127</v>
      </c>
      <c r="E1533" s="69">
        <v>0</v>
      </c>
      <c r="F1533" s="69">
        <v>3282010</v>
      </c>
      <c r="G1533" s="69">
        <v>0</v>
      </c>
      <c r="H1533" s="69">
        <v>4677137</v>
      </c>
      <c r="I1533" s="69">
        <v>0</v>
      </c>
      <c r="J1533" s="68" t="s">
        <v>778</v>
      </c>
    </row>
    <row r="1534" spans="1:10">
      <c r="A1534" s="68" t="s">
        <v>2207</v>
      </c>
      <c r="B1534" s="68" t="s">
        <v>906</v>
      </c>
      <c r="C1534" s="68" t="s">
        <v>13</v>
      </c>
      <c r="D1534" s="69">
        <v>1754963</v>
      </c>
      <c r="E1534" s="69">
        <v>0</v>
      </c>
      <c r="F1534" s="69">
        <v>9558874</v>
      </c>
      <c r="G1534" s="69">
        <v>0</v>
      </c>
      <c r="H1534" s="69">
        <v>11313837</v>
      </c>
      <c r="I1534" s="69">
        <v>0</v>
      </c>
      <c r="J1534" s="68" t="s">
        <v>778</v>
      </c>
    </row>
    <row r="1535" spans="1:10">
      <c r="A1535" s="68" t="s">
        <v>2208</v>
      </c>
      <c r="B1535" s="68" t="s">
        <v>906</v>
      </c>
      <c r="C1535" s="68" t="s">
        <v>13</v>
      </c>
      <c r="D1535" s="69">
        <v>3382191</v>
      </c>
      <c r="E1535" s="69">
        <v>0</v>
      </c>
      <c r="F1535" s="69">
        <v>2347081</v>
      </c>
      <c r="G1535" s="69">
        <v>0</v>
      </c>
      <c r="H1535" s="69">
        <v>5729272</v>
      </c>
      <c r="I1535" s="69">
        <v>0</v>
      </c>
      <c r="J1535" s="68" t="s">
        <v>778</v>
      </c>
    </row>
    <row r="1536" spans="1:10">
      <c r="A1536" s="68" t="s">
        <v>2209</v>
      </c>
      <c r="B1536" s="68" t="s">
        <v>906</v>
      </c>
      <c r="C1536" s="68" t="s">
        <v>13</v>
      </c>
      <c r="D1536" s="69">
        <v>3154589</v>
      </c>
      <c r="E1536" s="69">
        <v>0</v>
      </c>
      <c r="F1536" s="69">
        <v>2249865</v>
      </c>
      <c r="G1536" s="69">
        <v>0</v>
      </c>
      <c r="H1536" s="69">
        <v>5404454</v>
      </c>
      <c r="I1536" s="69">
        <v>0</v>
      </c>
      <c r="J1536" s="68" t="s">
        <v>778</v>
      </c>
    </row>
    <row r="1537" spans="1:10">
      <c r="A1537" s="68" t="s">
        <v>2210</v>
      </c>
      <c r="B1537" s="68" t="s">
        <v>910</v>
      </c>
      <c r="C1537" s="68" t="s">
        <v>13</v>
      </c>
      <c r="D1537" s="69">
        <v>845591</v>
      </c>
      <c r="E1537" s="69">
        <v>0</v>
      </c>
      <c r="F1537" s="69">
        <v>4248533</v>
      </c>
      <c r="G1537" s="69">
        <v>0</v>
      </c>
      <c r="H1537" s="69">
        <v>5094124</v>
      </c>
      <c r="I1537" s="69">
        <v>0</v>
      </c>
      <c r="J1537" s="68" t="s">
        <v>781</v>
      </c>
    </row>
    <row r="1538" spans="1:10">
      <c r="A1538" s="68" t="s">
        <v>2211</v>
      </c>
      <c r="B1538" s="68" t="s">
        <v>910</v>
      </c>
      <c r="C1538" s="68" t="s">
        <v>13</v>
      </c>
      <c r="D1538" s="69">
        <v>3002657</v>
      </c>
      <c r="E1538" s="69">
        <v>0</v>
      </c>
      <c r="F1538" s="69">
        <v>13322828</v>
      </c>
      <c r="G1538" s="69">
        <v>0</v>
      </c>
      <c r="H1538" s="69">
        <v>16325485</v>
      </c>
      <c r="I1538" s="69">
        <v>0</v>
      </c>
      <c r="J1538" s="68" t="s">
        <v>781</v>
      </c>
    </row>
    <row r="1539" spans="1:10">
      <c r="A1539" s="68" t="s">
        <v>2212</v>
      </c>
      <c r="B1539" s="68" t="s">
        <v>910</v>
      </c>
      <c r="C1539" s="68" t="s">
        <v>13</v>
      </c>
      <c r="D1539" s="69">
        <v>4536175</v>
      </c>
      <c r="E1539" s="69">
        <v>0</v>
      </c>
      <c r="F1539" s="69">
        <v>22290906</v>
      </c>
      <c r="G1539" s="69">
        <v>0</v>
      </c>
      <c r="H1539" s="69">
        <v>26827081</v>
      </c>
      <c r="I1539" s="69">
        <v>0</v>
      </c>
      <c r="J1539" s="68" t="s">
        <v>781</v>
      </c>
    </row>
    <row r="1540" spans="1:10">
      <c r="A1540" s="68" t="s">
        <v>2213</v>
      </c>
      <c r="B1540" s="68" t="s">
        <v>910</v>
      </c>
      <c r="C1540" s="68" t="s">
        <v>13</v>
      </c>
      <c r="D1540" s="69">
        <v>0</v>
      </c>
      <c r="E1540" s="69">
        <v>0</v>
      </c>
      <c r="F1540" s="69">
        <v>9681694</v>
      </c>
      <c r="G1540" s="69">
        <v>0</v>
      </c>
      <c r="H1540" s="69">
        <v>9681694</v>
      </c>
      <c r="I1540" s="69">
        <v>0</v>
      </c>
      <c r="J1540" s="68" t="s">
        <v>1265</v>
      </c>
    </row>
    <row r="1541" spans="1:10">
      <c r="A1541" s="68" t="s">
        <v>2214</v>
      </c>
      <c r="B1541" s="68" t="s">
        <v>910</v>
      </c>
      <c r="C1541" s="68" t="s">
        <v>13</v>
      </c>
      <c r="D1541" s="69">
        <v>1220995</v>
      </c>
      <c r="E1541" s="69">
        <v>0</v>
      </c>
      <c r="F1541" s="69">
        <v>4848532</v>
      </c>
      <c r="G1541" s="69">
        <v>0</v>
      </c>
      <c r="H1541" s="69">
        <v>6069527</v>
      </c>
      <c r="I1541" s="69">
        <v>0</v>
      </c>
      <c r="J1541" s="68" t="s">
        <v>781</v>
      </c>
    </row>
    <row r="1542" spans="1:10">
      <c r="A1542" s="68" t="s">
        <v>2215</v>
      </c>
      <c r="B1542" s="68" t="s">
        <v>921</v>
      </c>
      <c r="C1542" s="68" t="s">
        <v>13</v>
      </c>
      <c r="D1542" s="69">
        <v>2835738</v>
      </c>
      <c r="E1542" s="69">
        <v>0</v>
      </c>
      <c r="F1542" s="69">
        <v>6834920</v>
      </c>
      <c r="G1542" s="69">
        <v>0</v>
      </c>
      <c r="H1542" s="69">
        <v>9670658</v>
      </c>
      <c r="I1542" s="69">
        <v>0</v>
      </c>
      <c r="J1542" s="68" t="s">
        <v>778</v>
      </c>
    </row>
    <row r="1543" spans="1:10">
      <c r="A1543" s="68" t="s">
        <v>2216</v>
      </c>
      <c r="B1543" s="68" t="s">
        <v>906</v>
      </c>
      <c r="C1543" s="68" t="s">
        <v>13</v>
      </c>
      <c r="D1543" s="69">
        <v>4101992</v>
      </c>
      <c r="E1543" s="69">
        <v>0</v>
      </c>
      <c r="F1543" s="69">
        <v>1290710</v>
      </c>
      <c r="G1543" s="69">
        <v>0</v>
      </c>
      <c r="H1543" s="69">
        <v>5392702</v>
      </c>
      <c r="I1543" s="69">
        <v>0</v>
      </c>
      <c r="J1543" s="68" t="s">
        <v>778</v>
      </c>
    </row>
    <row r="1544" spans="1:10">
      <c r="A1544" s="68" t="s">
        <v>2217</v>
      </c>
      <c r="B1544" s="68" t="s">
        <v>906</v>
      </c>
      <c r="C1544" s="68" t="s">
        <v>13</v>
      </c>
      <c r="D1544" s="69">
        <v>3757914</v>
      </c>
      <c r="E1544" s="69">
        <v>0</v>
      </c>
      <c r="F1544" s="69">
        <v>3144192</v>
      </c>
      <c r="G1544" s="69">
        <v>0</v>
      </c>
      <c r="H1544" s="69">
        <v>6902106</v>
      </c>
      <c r="I1544" s="69">
        <v>0</v>
      </c>
      <c r="J1544" s="68" t="s">
        <v>778</v>
      </c>
    </row>
    <row r="1545" spans="1:10">
      <c r="A1545" s="68" t="s">
        <v>2218</v>
      </c>
      <c r="B1545" s="68" t="s">
        <v>910</v>
      </c>
      <c r="C1545" s="68" t="s">
        <v>13</v>
      </c>
      <c r="D1545" s="69">
        <v>2856293</v>
      </c>
      <c r="E1545" s="69">
        <v>0</v>
      </c>
      <c r="F1545" s="69">
        <v>7594929</v>
      </c>
      <c r="G1545" s="69">
        <v>0</v>
      </c>
      <c r="H1545" s="69">
        <v>10451222</v>
      </c>
      <c r="I1545" s="69">
        <v>0</v>
      </c>
      <c r="J1545" s="68" t="s">
        <v>781</v>
      </c>
    </row>
    <row r="1546" spans="1:10">
      <c r="A1546" s="68" t="s">
        <v>2219</v>
      </c>
      <c r="B1546" s="68" t="s">
        <v>1159</v>
      </c>
      <c r="C1546" s="68" t="s">
        <v>13</v>
      </c>
      <c r="D1546" s="69">
        <v>1946981</v>
      </c>
      <c r="E1546" s="69">
        <v>0</v>
      </c>
      <c r="F1546" s="69">
        <v>5207800</v>
      </c>
      <c r="G1546" s="69">
        <v>0</v>
      </c>
      <c r="H1546" s="69">
        <v>7154781</v>
      </c>
      <c r="I1546" s="69">
        <v>0</v>
      </c>
      <c r="J1546" s="68" t="s">
        <v>778</v>
      </c>
    </row>
    <row r="1547" spans="1:10">
      <c r="A1547" s="68" t="s">
        <v>2220</v>
      </c>
      <c r="B1547" s="68" t="s">
        <v>910</v>
      </c>
      <c r="C1547" s="68" t="s">
        <v>13</v>
      </c>
      <c r="D1547" s="69">
        <v>2098670</v>
      </c>
      <c r="E1547" s="69">
        <v>0</v>
      </c>
      <c r="F1547" s="69">
        <v>5444742</v>
      </c>
      <c r="G1547" s="69">
        <v>0</v>
      </c>
      <c r="H1547" s="69">
        <v>7543412</v>
      </c>
      <c r="I1547" s="69">
        <v>0</v>
      </c>
      <c r="J1547" s="68" t="s">
        <v>781</v>
      </c>
    </row>
    <row r="1548" spans="1:10">
      <c r="A1548" s="68" t="s">
        <v>2221</v>
      </c>
      <c r="B1548" s="68" t="s">
        <v>906</v>
      </c>
      <c r="C1548" s="68" t="s">
        <v>13</v>
      </c>
      <c r="D1548" s="69">
        <v>2053901</v>
      </c>
      <c r="E1548" s="69">
        <v>0</v>
      </c>
      <c r="F1548" s="69">
        <v>5863998</v>
      </c>
      <c r="G1548" s="69">
        <v>0</v>
      </c>
      <c r="H1548" s="69">
        <v>7917899</v>
      </c>
      <c r="I1548" s="69">
        <v>0</v>
      </c>
      <c r="J1548" s="68" t="s">
        <v>778</v>
      </c>
    </row>
    <row r="1549" spans="1:10">
      <c r="A1549" s="68" t="s">
        <v>2222</v>
      </c>
      <c r="B1549" s="68" t="s">
        <v>1159</v>
      </c>
      <c r="C1549" s="68" t="s">
        <v>13</v>
      </c>
      <c r="D1549" s="69">
        <v>4133908</v>
      </c>
      <c r="E1549" s="69">
        <v>0</v>
      </c>
      <c r="F1549" s="69">
        <v>2625254</v>
      </c>
      <c r="G1549" s="69">
        <v>0</v>
      </c>
      <c r="H1549" s="69">
        <v>6759162</v>
      </c>
      <c r="I1549" s="69">
        <v>0</v>
      </c>
      <c r="J1549" s="68" t="s">
        <v>778</v>
      </c>
    </row>
    <row r="1550" spans="1:10">
      <c r="A1550" s="68" t="s">
        <v>2223</v>
      </c>
      <c r="B1550" s="68" t="s">
        <v>906</v>
      </c>
      <c r="C1550" s="68" t="s">
        <v>13</v>
      </c>
      <c r="D1550" s="69">
        <v>4277562</v>
      </c>
      <c r="E1550" s="69">
        <v>0</v>
      </c>
      <c r="F1550" s="69">
        <v>4790599</v>
      </c>
      <c r="G1550" s="69">
        <v>0</v>
      </c>
      <c r="H1550" s="69">
        <v>9068161</v>
      </c>
      <c r="I1550" s="69">
        <v>0</v>
      </c>
      <c r="J1550" s="68" t="s">
        <v>778</v>
      </c>
    </row>
    <row r="1551" spans="1:10">
      <c r="A1551" s="68" t="s">
        <v>2224</v>
      </c>
      <c r="B1551" s="68" t="s">
        <v>906</v>
      </c>
      <c r="C1551" s="68" t="s">
        <v>13</v>
      </c>
      <c r="D1551" s="69">
        <v>1222779</v>
      </c>
      <c r="E1551" s="69">
        <v>0</v>
      </c>
      <c r="F1551" s="69">
        <v>3420553</v>
      </c>
      <c r="G1551" s="69">
        <v>0</v>
      </c>
      <c r="H1551" s="69">
        <v>4643332</v>
      </c>
      <c r="I1551" s="69">
        <v>0</v>
      </c>
      <c r="J1551" s="68" t="s">
        <v>778</v>
      </c>
    </row>
    <row r="1552" spans="1:10">
      <c r="A1552" s="68" t="s">
        <v>2225</v>
      </c>
      <c r="B1552" s="68" t="s">
        <v>910</v>
      </c>
      <c r="C1552" s="68" t="s">
        <v>13</v>
      </c>
      <c r="D1552" s="69">
        <v>4030885</v>
      </c>
      <c r="E1552" s="69">
        <v>0</v>
      </c>
      <c r="F1552" s="69">
        <v>18156143</v>
      </c>
      <c r="G1552" s="69">
        <v>0</v>
      </c>
      <c r="H1552" s="69">
        <v>22187028</v>
      </c>
      <c r="I1552" s="69">
        <v>0</v>
      </c>
      <c r="J1552" s="68" t="s">
        <v>781</v>
      </c>
    </row>
    <row r="1553" spans="1:10">
      <c r="A1553" s="68" t="s">
        <v>2226</v>
      </c>
      <c r="B1553" s="68" t="s">
        <v>910</v>
      </c>
      <c r="C1553" s="68" t="s">
        <v>13</v>
      </c>
      <c r="D1553" s="69">
        <v>1523005</v>
      </c>
      <c r="E1553" s="69">
        <v>0</v>
      </c>
      <c r="F1553" s="69">
        <v>5751255</v>
      </c>
      <c r="G1553" s="69">
        <v>0</v>
      </c>
      <c r="H1553" s="69">
        <v>7274260</v>
      </c>
      <c r="I1553" s="69">
        <v>0</v>
      </c>
      <c r="J1553" s="68" t="s">
        <v>781</v>
      </c>
    </row>
    <row r="1554" spans="1:10">
      <c r="A1554" s="68" t="s">
        <v>2227</v>
      </c>
      <c r="B1554" s="68" t="s">
        <v>910</v>
      </c>
      <c r="C1554" s="68" t="s">
        <v>13</v>
      </c>
      <c r="D1554" s="69">
        <v>1946049</v>
      </c>
      <c r="E1554" s="69">
        <v>0</v>
      </c>
      <c r="F1554" s="69">
        <v>3944686</v>
      </c>
      <c r="G1554" s="69">
        <v>0</v>
      </c>
      <c r="H1554" s="69">
        <v>5890735</v>
      </c>
      <c r="I1554" s="69">
        <v>0</v>
      </c>
      <c r="J1554" s="68" t="s">
        <v>781</v>
      </c>
    </row>
    <row r="1555" spans="1:10">
      <c r="A1555" s="68" t="s">
        <v>2228</v>
      </c>
      <c r="B1555" s="68" t="s">
        <v>910</v>
      </c>
      <c r="C1555" s="68" t="s">
        <v>13</v>
      </c>
      <c r="D1555" s="69">
        <v>1995440</v>
      </c>
      <c r="E1555" s="69">
        <v>0</v>
      </c>
      <c r="F1555" s="69">
        <v>7010810</v>
      </c>
      <c r="G1555" s="69">
        <v>0</v>
      </c>
      <c r="H1555" s="69">
        <v>9006250</v>
      </c>
      <c r="I1555" s="69">
        <v>0</v>
      </c>
      <c r="J1555" s="68" t="s">
        <v>781</v>
      </c>
    </row>
    <row r="1556" spans="1:10">
      <c r="A1556" s="68" t="s">
        <v>2229</v>
      </c>
      <c r="B1556" s="68" t="s">
        <v>910</v>
      </c>
      <c r="C1556" s="68" t="s">
        <v>13</v>
      </c>
      <c r="D1556" s="69">
        <v>7313741</v>
      </c>
      <c r="E1556" s="69">
        <v>0</v>
      </c>
      <c r="F1556" s="69">
        <v>15081676</v>
      </c>
      <c r="G1556" s="69">
        <v>0</v>
      </c>
      <c r="H1556" s="69">
        <v>22395417</v>
      </c>
      <c r="I1556" s="69">
        <v>0</v>
      </c>
      <c r="J1556" s="68" t="s">
        <v>781</v>
      </c>
    </row>
    <row r="1557" spans="1:10">
      <c r="A1557" s="68" t="s">
        <v>2230</v>
      </c>
      <c r="B1557" s="68" t="s">
        <v>916</v>
      </c>
      <c r="C1557" s="68" t="s">
        <v>13</v>
      </c>
      <c r="D1557" s="69">
        <v>3865801</v>
      </c>
      <c r="E1557" s="69">
        <v>0</v>
      </c>
      <c r="F1557" s="69">
        <v>13426224</v>
      </c>
      <c r="G1557" s="69">
        <v>0</v>
      </c>
      <c r="H1557" s="69">
        <v>17292025</v>
      </c>
      <c r="I1557" s="69">
        <v>0</v>
      </c>
      <c r="J1557" s="68" t="s">
        <v>781</v>
      </c>
    </row>
    <row r="1558" spans="1:10">
      <c r="A1558" s="68" t="s">
        <v>2231</v>
      </c>
      <c r="B1558" s="68" t="s">
        <v>906</v>
      </c>
      <c r="C1558" s="68" t="s">
        <v>13</v>
      </c>
      <c r="D1558" s="69">
        <v>3023672</v>
      </c>
      <c r="E1558" s="69">
        <v>0</v>
      </c>
      <c r="F1558" s="69">
        <v>4649078</v>
      </c>
      <c r="G1558" s="69">
        <v>0</v>
      </c>
      <c r="H1558" s="69">
        <v>7672750</v>
      </c>
      <c r="I1558" s="69">
        <v>0</v>
      </c>
      <c r="J1558" s="68" t="s">
        <v>778</v>
      </c>
    </row>
    <row r="1559" spans="1:10">
      <c r="A1559" s="68" t="s">
        <v>2232</v>
      </c>
      <c r="B1559" s="68" t="s">
        <v>906</v>
      </c>
      <c r="C1559" s="68" t="s">
        <v>13</v>
      </c>
      <c r="D1559" s="69">
        <v>2309097</v>
      </c>
      <c r="E1559" s="69">
        <v>0</v>
      </c>
      <c r="F1559" s="69">
        <v>4841343</v>
      </c>
      <c r="G1559" s="69">
        <v>0</v>
      </c>
      <c r="H1559" s="69">
        <v>7150440</v>
      </c>
      <c r="I1559" s="69">
        <v>0</v>
      </c>
      <c r="J1559" s="68" t="s">
        <v>778</v>
      </c>
    </row>
    <row r="1560" spans="1:10">
      <c r="A1560" s="68" t="s">
        <v>2233</v>
      </c>
      <c r="B1560" s="68" t="s">
        <v>910</v>
      </c>
      <c r="C1560" s="68" t="s">
        <v>13</v>
      </c>
      <c r="D1560" s="69">
        <v>2076992</v>
      </c>
      <c r="E1560" s="69">
        <v>0</v>
      </c>
      <c r="F1560" s="69">
        <v>2271615</v>
      </c>
      <c r="G1560" s="69">
        <v>0</v>
      </c>
      <c r="H1560" s="69">
        <v>4348607</v>
      </c>
      <c r="I1560" s="69">
        <v>0</v>
      </c>
      <c r="J1560" s="68" t="s">
        <v>781</v>
      </c>
    </row>
    <row r="1561" spans="1:10">
      <c r="A1561" s="68" t="s">
        <v>2234</v>
      </c>
      <c r="B1561" s="68" t="s">
        <v>910</v>
      </c>
      <c r="C1561" s="68" t="s">
        <v>13</v>
      </c>
      <c r="D1561" s="69">
        <v>0</v>
      </c>
      <c r="E1561" s="69">
        <v>0</v>
      </c>
      <c r="F1561" s="69">
        <v>6173778</v>
      </c>
      <c r="G1561" s="69">
        <v>0</v>
      </c>
      <c r="H1561" s="69">
        <v>6173778</v>
      </c>
      <c r="I1561" s="69">
        <v>0</v>
      </c>
      <c r="J1561" s="68" t="s">
        <v>781</v>
      </c>
    </row>
    <row r="1562" spans="1:10">
      <c r="A1562" s="68" t="s">
        <v>2235</v>
      </c>
      <c r="B1562" s="68" t="s">
        <v>910</v>
      </c>
      <c r="C1562" s="68" t="s">
        <v>13</v>
      </c>
      <c r="D1562" s="69">
        <v>602672</v>
      </c>
      <c r="E1562" s="69">
        <v>0</v>
      </c>
      <c r="F1562" s="69">
        <v>7511111</v>
      </c>
      <c r="G1562" s="69">
        <v>0</v>
      </c>
      <c r="H1562" s="69">
        <v>8113783</v>
      </c>
      <c r="I1562" s="69">
        <v>0</v>
      </c>
      <c r="J1562" s="68" t="s">
        <v>781</v>
      </c>
    </row>
    <row r="1563" spans="1:10">
      <c r="A1563" s="68" t="s">
        <v>2236</v>
      </c>
      <c r="B1563" s="68" t="s">
        <v>910</v>
      </c>
      <c r="C1563" s="68" t="s">
        <v>13</v>
      </c>
      <c r="D1563" s="69">
        <v>1983243</v>
      </c>
      <c r="E1563" s="69">
        <v>0</v>
      </c>
      <c r="F1563" s="69">
        <v>3108730</v>
      </c>
      <c r="G1563" s="69">
        <v>0</v>
      </c>
      <c r="H1563" s="69">
        <v>5091973</v>
      </c>
      <c r="I1563" s="69">
        <v>0</v>
      </c>
      <c r="J1563" s="68" t="s">
        <v>781</v>
      </c>
    </row>
    <row r="1564" spans="1:10">
      <c r="A1564" s="68" t="s">
        <v>2237</v>
      </c>
      <c r="B1564" s="68" t="s">
        <v>908</v>
      </c>
      <c r="C1564" s="68" t="s">
        <v>13</v>
      </c>
      <c r="D1564" s="69">
        <v>2976827</v>
      </c>
      <c r="E1564" s="69">
        <v>0</v>
      </c>
      <c r="F1564" s="69">
        <v>10559599</v>
      </c>
      <c r="G1564" s="69">
        <v>0</v>
      </c>
      <c r="H1564" s="69">
        <v>13536426</v>
      </c>
      <c r="I1564" s="69">
        <v>0</v>
      </c>
      <c r="J1564" s="68" t="s">
        <v>781</v>
      </c>
    </row>
    <row r="1565" spans="1:10">
      <c r="A1565" s="68" t="s">
        <v>2238</v>
      </c>
      <c r="B1565" s="68" t="s">
        <v>906</v>
      </c>
      <c r="C1565" s="68" t="s">
        <v>13</v>
      </c>
      <c r="D1565" s="69">
        <v>0</v>
      </c>
      <c r="E1565" s="69">
        <v>0</v>
      </c>
      <c r="F1565" s="69">
        <v>5185638</v>
      </c>
      <c r="G1565" s="69">
        <v>0</v>
      </c>
      <c r="H1565" s="69">
        <v>5185638</v>
      </c>
      <c r="I1565" s="69">
        <v>0</v>
      </c>
      <c r="J1565" s="68" t="s">
        <v>778</v>
      </c>
    </row>
    <row r="1566" spans="1:10">
      <c r="A1566" s="68" t="s">
        <v>2239</v>
      </c>
      <c r="B1566" s="68" t="s">
        <v>906</v>
      </c>
      <c r="C1566" s="68" t="s">
        <v>13</v>
      </c>
      <c r="D1566" s="69">
        <v>1444046</v>
      </c>
      <c r="E1566" s="69">
        <v>0</v>
      </c>
      <c r="F1566" s="69">
        <v>4669141</v>
      </c>
      <c r="G1566" s="69">
        <v>0</v>
      </c>
      <c r="H1566" s="69">
        <v>6113187</v>
      </c>
      <c r="I1566" s="69">
        <v>0</v>
      </c>
      <c r="J1566" s="68" t="s">
        <v>778</v>
      </c>
    </row>
    <row r="1567" spans="1:10">
      <c r="A1567" s="68" t="s">
        <v>2240</v>
      </c>
      <c r="B1567" s="68" t="s">
        <v>906</v>
      </c>
      <c r="C1567" s="68" t="s">
        <v>13</v>
      </c>
      <c r="D1567" s="69">
        <v>0</v>
      </c>
      <c r="E1567" s="69">
        <v>0</v>
      </c>
      <c r="F1567" s="69">
        <v>4009606</v>
      </c>
      <c r="G1567" s="69">
        <v>0</v>
      </c>
      <c r="H1567" s="69">
        <v>4009606</v>
      </c>
      <c r="I1567" s="69">
        <v>0</v>
      </c>
      <c r="J1567" s="68" t="s">
        <v>778</v>
      </c>
    </row>
    <row r="1568" spans="1:10">
      <c r="A1568" s="68" t="s">
        <v>2241</v>
      </c>
      <c r="B1568" s="68" t="s">
        <v>910</v>
      </c>
      <c r="C1568" s="68" t="s">
        <v>13</v>
      </c>
      <c r="D1568" s="69">
        <v>2061535</v>
      </c>
      <c r="E1568" s="69">
        <v>0</v>
      </c>
      <c r="F1568" s="69">
        <v>10663563</v>
      </c>
      <c r="G1568" s="69">
        <v>0</v>
      </c>
      <c r="H1568" s="69">
        <v>12725098</v>
      </c>
      <c r="I1568" s="69">
        <v>0</v>
      </c>
      <c r="J1568" s="68" t="s">
        <v>781</v>
      </c>
    </row>
    <row r="1569" spans="1:10">
      <c r="A1569" s="68" t="s">
        <v>2242</v>
      </c>
      <c r="B1569" s="68" t="s">
        <v>908</v>
      </c>
      <c r="C1569" s="68" t="s">
        <v>13</v>
      </c>
      <c r="D1569" s="69">
        <v>3162535</v>
      </c>
      <c r="E1569" s="69">
        <v>0</v>
      </c>
      <c r="F1569" s="69">
        <v>10629700</v>
      </c>
      <c r="G1569" s="69">
        <v>0</v>
      </c>
      <c r="H1569" s="69">
        <v>13792235</v>
      </c>
      <c r="I1569" s="69">
        <v>0</v>
      </c>
      <c r="J1569" s="68" t="s">
        <v>781</v>
      </c>
    </row>
    <row r="1570" spans="1:10">
      <c r="A1570" s="68" t="s">
        <v>2243</v>
      </c>
      <c r="B1570" s="68" t="s">
        <v>908</v>
      </c>
      <c r="C1570" s="68" t="s">
        <v>13</v>
      </c>
      <c r="D1570" s="69">
        <v>1395727</v>
      </c>
      <c r="E1570" s="69">
        <v>0</v>
      </c>
      <c r="F1570" s="69">
        <v>6498967</v>
      </c>
      <c r="G1570" s="69">
        <v>0</v>
      </c>
      <c r="H1570" s="69">
        <v>7894694</v>
      </c>
      <c r="I1570" s="69">
        <v>0</v>
      </c>
      <c r="J1570" s="68" t="s">
        <v>781</v>
      </c>
    </row>
    <row r="1571" spans="1:10">
      <c r="A1571" s="68" t="s">
        <v>2244</v>
      </c>
      <c r="B1571" s="68" t="s">
        <v>908</v>
      </c>
      <c r="C1571" s="68" t="s">
        <v>13</v>
      </c>
      <c r="D1571" s="69">
        <v>6608013</v>
      </c>
      <c r="E1571" s="69">
        <v>0</v>
      </c>
      <c r="F1571" s="69">
        <v>15314711</v>
      </c>
      <c r="G1571" s="69">
        <v>0</v>
      </c>
      <c r="H1571" s="69">
        <v>21922724</v>
      </c>
      <c r="I1571" s="69">
        <v>0</v>
      </c>
      <c r="J1571" s="68" t="s">
        <v>781</v>
      </c>
    </row>
    <row r="1572" spans="1:10">
      <c r="A1572" s="68" t="s">
        <v>2245</v>
      </c>
      <c r="B1572" s="68" t="s">
        <v>910</v>
      </c>
      <c r="C1572" s="68" t="s">
        <v>13</v>
      </c>
      <c r="D1572" s="69">
        <v>1802099</v>
      </c>
      <c r="E1572" s="69">
        <v>0</v>
      </c>
      <c r="F1572" s="69">
        <v>3857674</v>
      </c>
      <c r="G1572" s="69">
        <v>0</v>
      </c>
      <c r="H1572" s="69">
        <v>5659773</v>
      </c>
      <c r="I1572" s="69">
        <v>0</v>
      </c>
      <c r="J1572" s="68" t="s">
        <v>781</v>
      </c>
    </row>
    <row r="1573" spans="1:10">
      <c r="A1573" s="68" t="s">
        <v>2246</v>
      </c>
      <c r="B1573" s="68" t="s">
        <v>906</v>
      </c>
      <c r="C1573" s="68" t="s">
        <v>13</v>
      </c>
      <c r="D1573" s="69">
        <v>3013362</v>
      </c>
      <c r="E1573" s="69">
        <v>0</v>
      </c>
      <c r="F1573" s="69">
        <v>4132077</v>
      </c>
      <c r="G1573" s="69">
        <v>0</v>
      </c>
      <c r="H1573" s="69">
        <v>7145439</v>
      </c>
      <c r="I1573" s="69">
        <v>0</v>
      </c>
      <c r="J1573" s="68" t="s">
        <v>778</v>
      </c>
    </row>
    <row r="1574" spans="1:10">
      <c r="A1574" s="68" t="s">
        <v>2247</v>
      </c>
      <c r="B1574" s="68" t="s">
        <v>906</v>
      </c>
      <c r="C1574" s="68" t="s">
        <v>13</v>
      </c>
      <c r="D1574" s="69">
        <v>3262810</v>
      </c>
      <c r="E1574" s="69">
        <v>0</v>
      </c>
      <c r="F1574" s="69">
        <v>4811143</v>
      </c>
      <c r="G1574" s="69">
        <v>0</v>
      </c>
      <c r="H1574" s="69">
        <v>8073953</v>
      </c>
      <c r="I1574" s="69">
        <v>0</v>
      </c>
      <c r="J1574" s="68" t="s">
        <v>778</v>
      </c>
    </row>
    <row r="1575" spans="1:10">
      <c r="A1575" s="68" t="s">
        <v>2248</v>
      </c>
      <c r="B1575" s="68" t="s">
        <v>910</v>
      </c>
      <c r="C1575" s="68" t="s">
        <v>13</v>
      </c>
      <c r="D1575" s="69">
        <v>1335020</v>
      </c>
      <c r="E1575" s="69">
        <v>0</v>
      </c>
      <c r="F1575" s="69">
        <v>9260152</v>
      </c>
      <c r="G1575" s="69">
        <v>0</v>
      </c>
      <c r="H1575" s="69">
        <v>10595172</v>
      </c>
      <c r="I1575" s="69">
        <v>0</v>
      </c>
      <c r="J1575" s="68" t="s">
        <v>781</v>
      </c>
    </row>
    <row r="1576" spans="1:10">
      <c r="A1576" s="68" t="s">
        <v>2249</v>
      </c>
      <c r="B1576" s="68" t="s">
        <v>910</v>
      </c>
      <c r="C1576" s="68" t="s">
        <v>13</v>
      </c>
      <c r="D1576" s="69">
        <v>1523486</v>
      </c>
      <c r="E1576" s="69">
        <v>0</v>
      </c>
      <c r="F1576" s="69">
        <v>6824386</v>
      </c>
      <c r="G1576" s="69">
        <v>0</v>
      </c>
      <c r="H1576" s="69">
        <v>8347872</v>
      </c>
      <c r="I1576" s="69">
        <v>0</v>
      </c>
      <c r="J1576" s="68" t="s">
        <v>781</v>
      </c>
    </row>
    <row r="1577" spans="1:10">
      <c r="A1577" s="68" t="s">
        <v>2250</v>
      </c>
      <c r="B1577" s="68" t="s">
        <v>910</v>
      </c>
      <c r="C1577" s="68" t="s">
        <v>13</v>
      </c>
      <c r="D1577" s="69">
        <v>8318052</v>
      </c>
      <c r="E1577" s="69">
        <v>0</v>
      </c>
      <c r="F1577" s="69">
        <v>21712353</v>
      </c>
      <c r="G1577" s="69">
        <v>0</v>
      </c>
      <c r="H1577" s="69">
        <v>30030405</v>
      </c>
      <c r="I1577" s="69">
        <v>0</v>
      </c>
      <c r="J1577" s="68" t="s">
        <v>781</v>
      </c>
    </row>
    <row r="1578" spans="1:10">
      <c r="A1578" s="68" t="s">
        <v>2251</v>
      </c>
      <c r="B1578" s="68" t="s">
        <v>910</v>
      </c>
      <c r="C1578" s="68" t="s">
        <v>13</v>
      </c>
      <c r="D1578" s="69">
        <v>3092914</v>
      </c>
      <c r="E1578" s="69">
        <v>0</v>
      </c>
      <c r="F1578" s="69">
        <v>19035237</v>
      </c>
      <c r="G1578" s="69">
        <v>0</v>
      </c>
      <c r="H1578" s="69">
        <v>22128151</v>
      </c>
      <c r="I1578" s="69">
        <v>0</v>
      </c>
      <c r="J1578" s="68" t="s">
        <v>1265</v>
      </c>
    </row>
    <row r="1579" spans="1:10">
      <c r="A1579" s="68" t="s">
        <v>2252</v>
      </c>
      <c r="B1579" s="68" t="s">
        <v>910</v>
      </c>
      <c r="C1579" s="68" t="s">
        <v>13</v>
      </c>
      <c r="D1579" s="69">
        <v>0</v>
      </c>
      <c r="E1579" s="69">
        <v>0</v>
      </c>
      <c r="F1579" s="69">
        <v>4841640</v>
      </c>
      <c r="G1579" s="69">
        <v>0</v>
      </c>
      <c r="H1579" s="69">
        <v>4841640</v>
      </c>
      <c r="I1579" s="69">
        <v>0</v>
      </c>
      <c r="J1579" s="68" t="s">
        <v>781</v>
      </c>
    </row>
    <row r="1580" spans="1:10">
      <c r="A1580" s="68" t="s">
        <v>2253</v>
      </c>
      <c r="B1580" s="68" t="s">
        <v>910</v>
      </c>
      <c r="C1580" s="68" t="s">
        <v>13</v>
      </c>
      <c r="D1580" s="69">
        <v>1544886</v>
      </c>
      <c r="E1580" s="69">
        <v>0</v>
      </c>
      <c r="F1580" s="69">
        <v>6496088</v>
      </c>
      <c r="G1580" s="69">
        <v>0</v>
      </c>
      <c r="H1580" s="69">
        <v>8040974</v>
      </c>
      <c r="I1580" s="69">
        <v>0</v>
      </c>
      <c r="J1580" s="68" t="s">
        <v>781</v>
      </c>
    </row>
    <row r="1581" spans="1:10">
      <c r="A1581" s="68" t="s">
        <v>2254</v>
      </c>
      <c r="B1581" s="68" t="s">
        <v>906</v>
      </c>
      <c r="C1581" s="68" t="s">
        <v>13</v>
      </c>
      <c r="D1581" s="69">
        <v>1946981</v>
      </c>
      <c r="E1581" s="69">
        <v>0</v>
      </c>
      <c r="F1581" s="69">
        <v>3339086</v>
      </c>
      <c r="G1581" s="69">
        <v>0</v>
      </c>
      <c r="H1581" s="69">
        <v>5286067</v>
      </c>
      <c r="I1581" s="69">
        <v>0</v>
      </c>
      <c r="J1581" s="68" t="s">
        <v>778</v>
      </c>
    </row>
    <row r="1582" spans="1:10">
      <c r="A1582" s="68" t="s">
        <v>2255</v>
      </c>
      <c r="B1582" s="68" t="s">
        <v>906</v>
      </c>
      <c r="C1582" s="68" t="s">
        <v>13</v>
      </c>
      <c r="D1582" s="69">
        <v>1691102</v>
      </c>
      <c r="E1582" s="69">
        <v>0</v>
      </c>
      <c r="F1582" s="69">
        <v>6848714</v>
      </c>
      <c r="G1582" s="69">
        <v>0</v>
      </c>
      <c r="H1582" s="69">
        <v>8539816</v>
      </c>
      <c r="I1582" s="69">
        <v>0</v>
      </c>
      <c r="J1582" s="68" t="s">
        <v>778</v>
      </c>
    </row>
    <row r="1583" spans="1:10">
      <c r="A1583" s="68" t="s">
        <v>2256</v>
      </c>
      <c r="B1583" s="68" t="s">
        <v>906</v>
      </c>
      <c r="C1583" s="68" t="s">
        <v>13</v>
      </c>
      <c r="D1583" s="69">
        <v>0</v>
      </c>
      <c r="E1583" s="69">
        <v>0</v>
      </c>
      <c r="F1583" s="69">
        <v>2963167</v>
      </c>
      <c r="G1583" s="69">
        <v>0</v>
      </c>
      <c r="H1583" s="69">
        <v>2963167</v>
      </c>
      <c r="I1583" s="69">
        <v>0</v>
      </c>
      <c r="J1583" s="68" t="s">
        <v>778</v>
      </c>
    </row>
    <row r="1584" spans="1:10">
      <c r="A1584" s="68" t="s">
        <v>2257</v>
      </c>
      <c r="B1584" s="68" t="s">
        <v>903</v>
      </c>
      <c r="C1584" s="68" t="s">
        <v>13</v>
      </c>
      <c r="D1584" s="69">
        <v>1513611</v>
      </c>
      <c r="E1584" s="69">
        <v>0</v>
      </c>
      <c r="F1584" s="69">
        <v>6878969</v>
      </c>
      <c r="G1584" s="69">
        <v>0</v>
      </c>
      <c r="H1584" s="69">
        <v>8392580</v>
      </c>
      <c r="I1584" s="69">
        <v>0</v>
      </c>
      <c r="J1584" s="68" t="s">
        <v>778</v>
      </c>
    </row>
    <row r="1585" spans="1:10">
      <c r="A1585" s="68" t="s">
        <v>2258</v>
      </c>
      <c r="B1585" s="68" t="s">
        <v>906</v>
      </c>
      <c r="C1585" s="68" t="s">
        <v>13</v>
      </c>
      <c r="D1585" s="69">
        <v>0</v>
      </c>
      <c r="E1585" s="69">
        <v>0</v>
      </c>
      <c r="F1585" s="69">
        <v>1500023</v>
      </c>
      <c r="G1585" s="69">
        <v>0</v>
      </c>
      <c r="H1585" s="69">
        <v>1500023</v>
      </c>
      <c r="I1585" s="69">
        <v>0</v>
      </c>
      <c r="J1585" s="68" t="s">
        <v>778</v>
      </c>
    </row>
    <row r="1586" spans="1:10">
      <c r="A1586" s="68" t="s">
        <v>2259</v>
      </c>
      <c r="B1586" s="68" t="s">
        <v>910</v>
      </c>
      <c r="C1586" s="68" t="s">
        <v>13</v>
      </c>
      <c r="D1586" s="69">
        <v>1271820</v>
      </c>
      <c r="E1586" s="69">
        <v>0</v>
      </c>
      <c r="F1586" s="69">
        <v>6495089</v>
      </c>
      <c r="G1586" s="69">
        <v>0</v>
      </c>
      <c r="H1586" s="69">
        <v>7766909</v>
      </c>
      <c r="I1586" s="69">
        <v>0</v>
      </c>
      <c r="J1586" s="68" t="s">
        <v>781</v>
      </c>
    </row>
    <row r="1587" spans="1:10">
      <c r="A1587" s="68" t="s">
        <v>2260</v>
      </c>
      <c r="B1587" s="68" t="s">
        <v>908</v>
      </c>
      <c r="C1587" s="68" t="s">
        <v>13</v>
      </c>
      <c r="D1587" s="69">
        <v>2617081</v>
      </c>
      <c r="E1587" s="69">
        <v>0</v>
      </c>
      <c r="F1587" s="69">
        <v>10715908</v>
      </c>
      <c r="G1587" s="69">
        <v>0</v>
      </c>
      <c r="H1587" s="69">
        <v>13332989</v>
      </c>
      <c r="I1587" s="69">
        <v>0</v>
      </c>
      <c r="J1587" s="68" t="s">
        <v>781</v>
      </c>
    </row>
    <row r="1588" spans="1:10">
      <c r="A1588" s="68" t="s">
        <v>2261</v>
      </c>
      <c r="B1588" s="68" t="s">
        <v>908</v>
      </c>
      <c r="C1588" s="68" t="s">
        <v>13</v>
      </c>
      <c r="D1588" s="69">
        <v>1633198</v>
      </c>
      <c r="E1588" s="69">
        <v>0</v>
      </c>
      <c r="F1588" s="69">
        <v>6497739</v>
      </c>
      <c r="G1588" s="69">
        <v>0</v>
      </c>
      <c r="H1588" s="69">
        <v>8130937</v>
      </c>
      <c r="I1588" s="69">
        <v>0</v>
      </c>
      <c r="J1588" s="68" t="s">
        <v>781</v>
      </c>
    </row>
    <row r="1589" spans="1:10">
      <c r="A1589" s="68" t="s">
        <v>2262</v>
      </c>
      <c r="B1589" s="68" t="s">
        <v>908</v>
      </c>
      <c r="C1589" s="68" t="s">
        <v>13</v>
      </c>
      <c r="D1589" s="69">
        <v>1756193</v>
      </c>
      <c r="E1589" s="69">
        <v>0</v>
      </c>
      <c r="F1589" s="69">
        <v>2957697</v>
      </c>
      <c r="G1589" s="69">
        <v>0</v>
      </c>
      <c r="H1589" s="69">
        <v>4713890</v>
      </c>
      <c r="I1589" s="69">
        <v>0</v>
      </c>
      <c r="J1589" s="68" t="s">
        <v>781</v>
      </c>
    </row>
    <row r="1590" spans="1:10">
      <c r="A1590" s="68" t="s">
        <v>2263</v>
      </c>
      <c r="B1590" s="68" t="s">
        <v>906</v>
      </c>
      <c r="C1590" s="68" t="s">
        <v>13</v>
      </c>
      <c r="D1590" s="69">
        <v>2876824</v>
      </c>
      <c r="E1590" s="69">
        <v>0</v>
      </c>
      <c r="F1590" s="69">
        <v>4010639</v>
      </c>
      <c r="G1590" s="69">
        <v>0</v>
      </c>
      <c r="H1590" s="69">
        <v>6887463</v>
      </c>
      <c r="I1590" s="69">
        <v>0</v>
      </c>
      <c r="J1590" s="68" t="s">
        <v>778</v>
      </c>
    </row>
    <row r="1591" spans="1:10">
      <c r="A1591" s="68" t="s">
        <v>2264</v>
      </c>
      <c r="B1591" s="68" t="s">
        <v>906</v>
      </c>
      <c r="C1591" s="68" t="s">
        <v>13</v>
      </c>
      <c r="D1591" s="69">
        <v>1851922</v>
      </c>
      <c r="E1591" s="69">
        <v>0</v>
      </c>
      <c r="F1591" s="69">
        <v>1715647</v>
      </c>
      <c r="G1591" s="69">
        <v>0</v>
      </c>
      <c r="H1591" s="69">
        <v>3567569</v>
      </c>
      <c r="I1591" s="69">
        <v>0</v>
      </c>
      <c r="J1591" s="68" t="s">
        <v>778</v>
      </c>
    </row>
    <row r="1592" spans="1:10">
      <c r="A1592" s="68" t="s">
        <v>2265</v>
      </c>
      <c r="B1592" s="68" t="s">
        <v>910</v>
      </c>
      <c r="C1592" s="68" t="s">
        <v>13</v>
      </c>
      <c r="D1592" s="69">
        <v>4378953</v>
      </c>
      <c r="E1592" s="69">
        <v>0</v>
      </c>
      <c r="F1592" s="69">
        <v>13249298</v>
      </c>
      <c r="G1592" s="69">
        <v>0</v>
      </c>
      <c r="H1592" s="69">
        <v>17628251</v>
      </c>
      <c r="I1592" s="69">
        <v>0</v>
      </c>
      <c r="J1592" s="68" t="s">
        <v>1265</v>
      </c>
    </row>
    <row r="1593" spans="1:10">
      <c r="A1593" s="68" t="s">
        <v>2266</v>
      </c>
      <c r="B1593" s="68" t="s">
        <v>921</v>
      </c>
      <c r="C1593" s="68" t="s">
        <v>13</v>
      </c>
      <c r="D1593" s="69">
        <v>0</v>
      </c>
      <c r="E1593" s="69">
        <v>0</v>
      </c>
      <c r="F1593" s="69">
        <v>1726606</v>
      </c>
      <c r="G1593" s="69">
        <v>0</v>
      </c>
      <c r="H1593" s="69">
        <v>1726606</v>
      </c>
      <c r="I1593" s="69">
        <v>0</v>
      </c>
      <c r="J1593" s="68" t="s">
        <v>778</v>
      </c>
    </row>
    <row r="1594" spans="1:10">
      <c r="A1594" s="68" t="s">
        <v>2267</v>
      </c>
      <c r="B1594" s="68" t="s">
        <v>906</v>
      </c>
      <c r="C1594" s="68" t="s">
        <v>13</v>
      </c>
      <c r="D1594" s="69">
        <v>3744455</v>
      </c>
      <c r="E1594" s="69">
        <v>0</v>
      </c>
      <c r="F1594" s="69">
        <v>5557578</v>
      </c>
      <c r="G1594" s="69">
        <v>0</v>
      </c>
      <c r="H1594" s="69">
        <v>9302033</v>
      </c>
      <c r="I1594" s="69">
        <v>0</v>
      </c>
      <c r="J1594" s="68" t="s">
        <v>778</v>
      </c>
    </row>
    <row r="1595" spans="1:10">
      <c r="A1595" s="68" t="s">
        <v>2268</v>
      </c>
      <c r="B1595" s="68" t="s">
        <v>910</v>
      </c>
      <c r="C1595" s="68" t="s">
        <v>13</v>
      </c>
      <c r="D1595" s="69">
        <v>1663751</v>
      </c>
      <c r="E1595" s="69">
        <v>0</v>
      </c>
      <c r="F1595" s="69">
        <v>7613862</v>
      </c>
      <c r="G1595" s="69">
        <v>0</v>
      </c>
      <c r="H1595" s="69">
        <v>9277613</v>
      </c>
      <c r="I1595" s="69">
        <v>0</v>
      </c>
      <c r="J1595" s="68" t="s">
        <v>781</v>
      </c>
    </row>
    <row r="1596" spans="1:10">
      <c r="A1596" s="68" t="s">
        <v>2269</v>
      </c>
      <c r="B1596" s="68" t="s">
        <v>910</v>
      </c>
      <c r="C1596" s="68" t="s">
        <v>13</v>
      </c>
      <c r="D1596" s="69">
        <v>793055</v>
      </c>
      <c r="E1596" s="69">
        <v>0</v>
      </c>
      <c r="F1596" s="69">
        <v>10763352</v>
      </c>
      <c r="G1596" s="69">
        <v>0</v>
      </c>
      <c r="H1596" s="69">
        <v>11556407</v>
      </c>
      <c r="I1596" s="69">
        <v>0</v>
      </c>
      <c r="J1596" s="68" t="s">
        <v>781</v>
      </c>
    </row>
    <row r="1597" spans="1:10">
      <c r="A1597" s="68" t="s">
        <v>2270</v>
      </c>
      <c r="B1597" s="68" t="s">
        <v>910</v>
      </c>
      <c r="C1597" s="68" t="s">
        <v>13</v>
      </c>
      <c r="D1597" s="69">
        <v>3489441</v>
      </c>
      <c r="E1597" s="69">
        <v>0</v>
      </c>
      <c r="F1597" s="69">
        <v>18963510</v>
      </c>
      <c r="G1597" s="69">
        <v>0</v>
      </c>
      <c r="H1597" s="69">
        <v>22452951</v>
      </c>
      <c r="I1597" s="69">
        <v>0</v>
      </c>
      <c r="J1597" s="68" t="s">
        <v>781</v>
      </c>
    </row>
    <row r="1598" spans="1:10">
      <c r="A1598" s="68" t="s">
        <v>2271</v>
      </c>
      <c r="B1598" s="68" t="s">
        <v>910</v>
      </c>
      <c r="C1598" s="68" t="s">
        <v>13</v>
      </c>
      <c r="D1598" s="69">
        <v>4370492</v>
      </c>
      <c r="E1598" s="69">
        <v>0</v>
      </c>
      <c r="F1598" s="69">
        <v>14415529</v>
      </c>
      <c r="G1598" s="69">
        <v>0</v>
      </c>
      <c r="H1598" s="69">
        <v>18786021</v>
      </c>
      <c r="I1598" s="69">
        <v>0</v>
      </c>
      <c r="J1598" s="68" t="s">
        <v>781</v>
      </c>
    </row>
    <row r="1599" spans="1:10">
      <c r="A1599" s="68" t="s">
        <v>2272</v>
      </c>
      <c r="B1599" s="68" t="s">
        <v>910</v>
      </c>
      <c r="C1599" s="68" t="s">
        <v>13</v>
      </c>
      <c r="D1599" s="69">
        <v>0</v>
      </c>
      <c r="E1599" s="69">
        <v>0</v>
      </c>
      <c r="F1599" s="69">
        <v>5763535</v>
      </c>
      <c r="G1599" s="69">
        <v>0</v>
      </c>
      <c r="H1599" s="69">
        <v>5763535</v>
      </c>
      <c r="I1599" s="69">
        <v>0</v>
      </c>
      <c r="J1599" s="68" t="s">
        <v>781</v>
      </c>
    </row>
    <row r="1600" spans="1:10">
      <c r="A1600" s="68" t="s">
        <v>2273</v>
      </c>
      <c r="B1600" s="68" t="s">
        <v>910</v>
      </c>
      <c r="C1600" s="68" t="s">
        <v>13</v>
      </c>
      <c r="D1600" s="69">
        <v>1288494</v>
      </c>
      <c r="E1600" s="69">
        <v>0</v>
      </c>
      <c r="F1600" s="69">
        <v>5688222</v>
      </c>
      <c r="G1600" s="69">
        <v>0</v>
      </c>
      <c r="H1600" s="69">
        <v>6976716</v>
      </c>
      <c r="I1600" s="69">
        <v>0</v>
      </c>
      <c r="J1600" s="68" t="s">
        <v>781</v>
      </c>
    </row>
    <row r="1601" spans="1:10">
      <c r="A1601" s="68" t="s">
        <v>2274</v>
      </c>
      <c r="B1601" s="68" t="s">
        <v>906</v>
      </c>
      <c r="C1601" s="68" t="s">
        <v>13</v>
      </c>
      <c r="D1601" s="69">
        <v>1039967</v>
      </c>
      <c r="E1601" s="69">
        <v>0</v>
      </c>
      <c r="F1601" s="69">
        <v>2622342</v>
      </c>
      <c r="G1601" s="69">
        <v>0</v>
      </c>
      <c r="H1601" s="69">
        <v>3662309</v>
      </c>
      <c r="I1601" s="69">
        <v>0</v>
      </c>
      <c r="J1601" s="68" t="s">
        <v>778</v>
      </c>
    </row>
    <row r="1602" spans="1:10">
      <c r="A1602" s="68" t="s">
        <v>2275</v>
      </c>
      <c r="B1602" s="68" t="s">
        <v>916</v>
      </c>
      <c r="C1602" s="68" t="s">
        <v>13</v>
      </c>
      <c r="D1602" s="69">
        <v>951666</v>
      </c>
      <c r="E1602" s="69">
        <v>0</v>
      </c>
      <c r="F1602" s="69">
        <v>5977261</v>
      </c>
      <c r="G1602" s="69">
        <v>0</v>
      </c>
      <c r="H1602" s="69">
        <v>6928927</v>
      </c>
      <c r="I1602" s="69">
        <v>0</v>
      </c>
      <c r="J1602" s="68" t="s">
        <v>781</v>
      </c>
    </row>
    <row r="1603" spans="1:10">
      <c r="A1603" s="68" t="s">
        <v>2276</v>
      </c>
      <c r="B1603" s="68" t="s">
        <v>906</v>
      </c>
      <c r="C1603" s="68" t="s">
        <v>13</v>
      </c>
      <c r="D1603" s="69">
        <v>1444046</v>
      </c>
      <c r="E1603" s="69">
        <v>0</v>
      </c>
      <c r="F1603" s="69">
        <v>4856718</v>
      </c>
      <c r="G1603" s="69">
        <v>0</v>
      </c>
      <c r="H1603" s="69">
        <v>6300764</v>
      </c>
      <c r="I1603" s="69">
        <v>0</v>
      </c>
      <c r="J1603" s="68" t="s">
        <v>778</v>
      </c>
    </row>
    <row r="1604" spans="1:10">
      <c r="A1604" s="68" t="s">
        <v>2277</v>
      </c>
      <c r="B1604" s="68" t="s">
        <v>910</v>
      </c>
      <c r="C1604" s="68" t="s">
        <v>13</v>
      </c>
      <c r="D1604" s="69">
        <v>602672</v>
      </c>
      <c r="E1604" s="69">
        <v>0</v>
      </c>
      <c r="F1604" s="69">
        <v>3880551</v>
      </c>
      <c r="G1604" s="69">
        <v>0</v>
      </c>
      <c r="H1604" s="69">
        <v>4483223</v>
      </c>
      <c r="I1604" s="69">
        <v>0</v>
      </c>
      <c r="J1604" s="68" t="s">
        <v>781</v>
      </c>
    </row>
    <row r="1605" spans="1:10">
      <c r="A1605" s="68" t="s">
        <v>2278</v>
      </c>
      <c r="B1605" s="68" t="s">
        <v>910</v>
      </c>
      <c r="C1605" s="68" t="s">
        <v>13</v>
      </c>
      <c r="D1605" s="69">
        <v>1825945</v>
      </c>
      <c r="E1605" s="69">
        <v>0</v>
      </c>
      <c r="F1605" s="69">
        <v>4307037</v>
      </c>
      <c r="G1605" s="69">
        <v>0</v>
      </c>
      <c r="H1605" s="69">
        <v>6132982</v>
      </c>
      <c r="I1605" s="69">
        <v>0</v>
      </c>
      <c r="J1605" s="68" t="s">
        <v>781</v>
      </c>
    </row>
    <row r="1606" spans="1:10">
      <c r="A1606" s="68" t="s">
        <v>2279</v>
      </c>
      <c r="B1606" s="68" t="s">
        <v>910</v>
      </c>
      <c r="C1606" s="68" t="s">
        <v>13</v>
      </c>
      <c r="D1606" s="69">
        <v>1877950</v>
      </c>
      <c r="E1606" s="69">
        <v>0</v>
      </c>
      <c r="F1606" s="69">
        <v>3711979</v>
      </c>
      <c r="G1606" s="69">
        <v>0</v>
      </c>
      <c r="H1606" s="69">
        <v>5589929</v>
      </c>
      <c r="I1606" s="69">
        <v>0</v>
      </c>
      <c r="J1606" s="68" t="s">
        <v>781</v>
      </c>
    </row>
    <row r="1607" spans="1:10">
      <c r="A1607" s="68" t="s">
        <v>2280</v>
      </c>
      <c r="B1607" s="68" t="s">
        <v>910</v>
      </c>
      <c r="C1607" s="68" t="s">
        <v>13</v>
      </c>
      <c r="D1607" s="69">
        <v>602672</v>
      </c>
      <c r="E1607" s="69">
        <v>0</v>
      </c>
      <c r="F1607" s="69">
        <v>9671740</v>
      </c>
      <c r="G1607" s="69">
        <v>0</v>
      </c>
      <c r="H1607" s="69">
        <v>10274412</v>
      </c>
      <c r="I1607" s="69">
        <v>0</v>
      </c>
      <c r="J1607" s="68" t="s">
        <v>781</v>
      </c>
    </row>
    <row r="1608" spans="1:10">
      <c r="A1608" s="68" t="s">
        <v>2281</v>
      </c>
      <c r="B1608" s="68" t="s">
        <v>908</v>
      </c>
      <c r="C1608" s="68" t="s">
        <v>13</v>
      </c>
      <c r="D1608" s="69">
        <v>1110277</v>
      </c>
      <c r="E1608" s="69">
        <v>0</v>
      </c>
      <c r="F1608" s="69">
        <v>7317074</v>
      </c>
      <c r="G1608" s="69">
        <v>0</v>
      </c>
      <c r="H1608" s="69">
        <v>8427351</v>
      </c>
      <c r="I1608" s="69">
        <v>0</v>
      </c>
      <c r="J1608" s="68" t="s">
        <v>781</v>
      </c>
    </row>
    <row r="1609" spans="1:10">
      <c r="A1609" s="68" t="s">
        <v>2282</v>
      </c>
      <c r="B1609" s="68" t="s">
        <v>910</v>
      </c>
      <c r="C1609" s="68" t="s">
        <v>13</v>
      </c>
      <c r="D1609" s="69">
        <v>1395341</v>
      </c>
      <c r="E1609" s="69">
        <v>0</v>
      </c>
      <c r="F1609" s="69">
        <v>3203515</v>
      </c>
      <c r="G1609" s="69">
        <v>0</v>
      </c>
      <c r="H1609" s="69">
        <v>4598856</v>
      </c>
      <c r="I1609" s="69">
        <v>0</v>
      </c>
      <c r="J1609" s="68" t="s">
        <v>781</v>
      </c>
    </row>
    <row r="1610" spans="1:10">
      <c r="A1610" s="68" t="s">
        <v>2283</v>
      </c>
      <c r="B1610" s="68" t="s">
        <v>906</v>
      </c>
      <c r="C1610" s="68" t="s">
        <v>13</v>
      </c>
      <c r="D1610" s="69">
        <v>1444046</v>
      </c>
      <c r="E1610" s="69">
        <v>0</v>
      </c>
      <c r="F1610" s="69">
        <v>4772228</v>
      </c>
      <c r="G1610" s="69">
        <v>0</v>
      </c>
      <c r="H1610" s="69">
        <v>6216274</v>
      </c>
      <c r="I1610" s="69">
        <v>0</v>
      </c>
      <c r="J1610" s="68" t="s">
        <v>778</v>
      </c>
    </row>
    <row r="1611" spans="1:10">
      <c r="A1611" s="68" t="s">
        <v>2284</v>
      </c>
      <c r="B1611" s="68" t="s">
        <v>906</v>
      </c>
      <c r="C1611" s="68" t="s">
        <v>13</v>
      </c>
      <c r="D1611" s="69">
        <v>1786669</v>
      </c>
      <c r="E1611" s="69">
        <v>0</v>
      </c>
      <c r="F1611" s="69">
        <v>2268899</v>
      </c>
      <c r="G1611" s="69">
        <v>0</v>
      </c>
      <c r="H1611" s="69">
        <v>4055568</v>
      </c>
      <c r="I1611" s="69">
        <v>0</v>
      </c>
      <c r="J1611" s="68" t="s">
        <v>778</v>
      </c>
    </row>
    <row r="1612" spans="1:10">
      <c r="A1612" s="68" t="s">
        <v>2285</v>
      </c>
      <c r="B1612" s="68" t="s">
        <v>906</v>
      </c>
      <c r="C1612" s="68" t="s">
        <v>13</v>
      </c>
      <c r="D1612" s="69">
        <v>1946981</v>
      </c>
      <c r="E1612" s="69">
        <v>0</v>
      </c>
      <c r="F1612" s="69">
        <v>5708041</v>
      </c>
      <c r="G1612" s="69">
        <v>0</v>
      </c>
      <c r="H1612" s="69">
        <v>7655022</v>
      </c>
      <c r="I1612" s="69">
        <v>0</v>
      </c>
      <c r="J1612" s="68" t="s">
        <v>778</v>
      </c>
    </row>
    <row r="1613" spans="1:10">
      <c r="A1613" s="68" t="s">
        <v>2286</v>
      </c>
      <c r="B1613" s="68" t="s">
        <v>910</v>
      </c>
      <c r="C1613" s="68" t="s">
        <v>13</v>
      </c>
      <c r="D1613" s="69">
        <v>0</v>
      </c>
      <c r="E1613" s="69">
        <v>0</v>
      </c>
      <c r="F1613" s="69">
        <v>1766767</v>
      </c>
      <c r="G1613" s="69">
        <v>0</v>
      </c>
      <c r="H1613" s="69">
        <v>1766767</v>
      </c>
      <c r="I1613" s="69">
        <v>0</v>
      </c>
      <c r="J1613" s="68" t="s">
        <v>781</v>
      </c>
    </row>
    <row r="1614" spans="1:10">
      <c r="A1614" s="68" t="s">
        <v>2287</v>
      </c>
      <c r="B1614" s="68" t="s">
        <v>908</v>
      </c>
      <c r="C1614" s="68" t="s">
        <v>13</v>
      </c>
      <c r="D1614" s="69">
        <v>3501799</v>
      </c>
      <c r="E1614" s="69">
        <v>0</v>
      </c>
      <c r="F1614" s="69">
        <v>7678976</v>
      </c>
      <c r="G1614" s="69">
        <v>0</v>
      </c>
      <c r="H1614" s="69">
        <v>11180775</v>
      </c>
      <c r="I1614" s="69">
        <v>0</v>
      </c>
      <c r="J1614" s="68" t="s">
        <v>781</v>
      </c>
    </row>
    <row r="1615" spans="1:10">
      <c r="A1615" s="68" t="s">
        <v>2288</v>
      </c>
      <c r="B1615" s="68" t="s">
        <v>910</v>
      </c>
      <c r="C1615" s="68" t="s">
        <v>13</v>
      </c>
      <c r="D1615" s="69">
        <v>0</v>
      </c>
      <c r="E1615" s="69">
        <v>0</v>
      </c>
      <c r="F1615" s="69">
        <v>4903972</v>
      </c>
      <c r="G1615" s="69">
        <v>0</v>
      </c>
      <c r="H1615" s="69">
        <v>4903972</v>
      </c>
      <c r="I1615" s="69">
        <v>0</v>
      </c>
      <c r="J1615" s="68" t="s">
        <v>781</v>
      </c>
    </row>
    <row r="1616" spans="1:10">
      <c r="A1616" s="68" t="s">
        <v>2289</v>
      </c>
      <c r="B1616" s="68" t="s">
        <v>910</v>
      </c>
      <c r="C1616" s="68" t="s">
        <v>13</v>
      </c>
      <c r="D1616" s="69">
        <v>2439055</v>
      </c>
      <c r="E1616" s="69">
        <v>0</v>
      </c>
      <c r="F1616" s="69">
        <v>1444681</v>
      </c>
      <c r="G1616" s="69">
        <v>0</v>
      </c>
      <c r="H1616" s="69">
        <v>3883736</v>
      </c>
      <c r="I1616" s="69">
        <v>0</v>
      </c>
      <c r="J1616" s="68" t="s">
        <v>781</v>
      </c>
    </row>
    <row r="1617" spans="1:10">
      <c r="A1617" s="68" t="s">
        <v>2290</v>
      </c>
      <c r="B1617" s="68" t="s">
        <v>910</v>
      </c>
      <c r="C1617" s="68" t="s">
        <v>13</v>
      </c>
      <c r="D1617" s="69">
        <v>0</v>
      </c>
      <c r="E1617" s="69">
        <v>0</v>
      </c>
      <c r="F1617" s="69">
        <v>7521925</v>
      </c>
      <c r="G1617" s="69">
        <v>0</v>
      </c>
      <c r="H1617" s="69">
        <v>7521925</v>
      </c>
      <c r="I1617" s="69">
        <v>0</v>
      </c>
      <c r="J1617" s="68" t="s">
        <v>781</v>
      </c>
    </row>
    <row r="1618" spans="1:10">
      <c r="A1618" s="68" t="s">
        <v>2291</v>
      </c>
      <c r="B1618" s="68" t="s">
        <v>908</v>
      </c>
      <c r="C1618" s="68" t="s">
        <v>13</v>
      </c>
      <c r="D1618" s="69">
        <v>2299561</v>
      </c>
      <c r="E1618" s="69">
        <v>0</v>
      </c>
      <c r="F1618" s="69">
        <v>2636371</v>
      </c>
      <c r="G1618" s="69">
        <v>0</v>
      </c>
      <c r="H1618" s="69">
        <v>4935932</v>
      </c>
      <c r="I1618" s="69">
        <v>0</v>
      </c>
      <c r="J1618" s="68" t="s">
        <v>781</v>
      </c>
    </row>
    <row r="1619" spans="1:10">
      <c r="A1619" s="68" t="s">
        <v>2292</v>
      </c>
      <c r="B1619" s="68" t="s">
        <v>906</v>
      </c>
      <c r="C1619" s="68" t="s">
        <v>13</v>
      </c>
      <c r="D1619" s="69">
        <v>2204180</v>
      </c>
      <c r="E1619" s="69">
        <v>0</v>
      </c>
      <c r="F1619" s="69">
        <v>7302720</v>
      </c>
      <c r="G1619" s="69">
        <v>0</v>
      </c>
      <c r="H1619" s="69">
        <v>9506900</v>
      </c>
      <c r="I1619" s="69">
        <v>0</v>
      </c>
      <c r="J1619" s="68" t="s">
        <v>778</v>
      </c>
    </row>
    <row r="1620" spans="1:10">
      <c r="A1620" s="68" t="s">
        <v>2293</v>
      </c>
      <c r="B1620" s="68" t="s">
        <v>906</v>
      </c>
      <c r="C1620" s="68" t="s">
        <v>13</v>
      </c>
      <c r="D1620" s="69">
        <v>3117321</v>
      </c>
      <c r="E1620" s="69">
        <v>0</v>
      </c>
      <c r="F1620" s="69">
        <v>4221306</v>
      </c>
      <c r="G1620" s="69">
        <v>0</v>
      </c>
      <c r="H1620" s="69">
        <v>7338627</v>
      </c>
      <c r="I1620" s="69">
        <v>0</v>
      </c>
      <c r="J1620" s="68" t="s">
        <v>778</v>
      </c>
    </row>
    <row r="1621" spans="1:10">
      <c r="A1621" s="68" t="s">
        <v>2294</v>
      </c>
      <c r="B1621" s="68" t="s">
        <v>903</v>
      </c>
      <c r="C1621" s="68" t="s">
        <v>13</v>
      </c>
      <c r="D1621" s="69">
        <v>0</v>
      </c>
      <c r="E1621" s="69">
        <v>0</v>
      </c>
      <c r="F1621" s="69">
        <v>1514405</v>
      </c>
      <c r="G1621" s="69">
        <v>0</v>
      </c>
      <c r="H1621" s="69">
        <v>1514405</v>
      </c>
      <c r="I1621" s="69">
        <v>0</v>
      </c>
      <c r="J1621" s="68" t="s">
        <v>778</v>
      </c>
    </row>
    <row r="1622" spans="1:10">
      <c r="A1622" s="68" t="s">
        <v>2295</v>
      </c>
      <c r="B1622" s="68" t="s">
        <v>910</v>
      </c>
      <c r="C1622" s="68" t="s">
        <v>13</v>
      </c>
      <c r="D1622" s="69">
        <v>2930974</v>
      </c>
      <c r="E1622" s="69">
        <v>0</v>
      </c>
      <c r="F1622" s="69">
        <v>13010355</v>
      </c>
      <c r="G1622" s="69">
        <v>0</v>
      </c>
      <c r="H1622" s="69">
        <v>15941329</v>
      </c>
      <c r="I1622" s="69">
        <v>0</v>
      </c>
      <c r="J1622" s="68" t="s">
        <v>781</v>
      </c>
    </row>
    <row r="1623" spans="1:10">
      <c r="A1623" s="68" t="s">
        <v>2296</v>
      </c>
      <c r="B1623" s="68" t="s">
        <v>910</v>
      </c>
      <c r="C1623" s="68" t="s">
        <v>13</v>
      </c>
      <c r="D1623" s="69">
        <v>6982116</v>
      </c>
      <c r="E1623" s="69">
        <v>0</v>
      </c>
      <c r="F1623" s="69">
        <v>10554394</v>
      </c>
      <c r="G1623" s="69">
        <v>0</v>
      </c>
      <c r="H1623" s="69">
        <v>17536510</v>
      </c>
      <c r="I1623" s="69">
        <v>0</v>
      </c>
      <c r="J1623" s="68" t="s">
        <v>1265</v>
      </c>
    </row>
    <row r="1624" spans="1:10">
      <c r="A1624" s="68" t="s">
        <v>2297</v>
      </c>
      <c r="B1624" s="68" t="s">
        <v>910</v>
      </c>
      <c r="C1624" s="68" t="s">
        <v>13</v>
      </c>
      <c r="D1624" s="69">
        <v>3049939</v>
      </c>
      <c r="E1624" s="69">
        <v>0</v>
      </c>
      <c r="F1624" s="69">
        <v>20864058</v>
      </c>
      <c r="G1624" s="69">
        <v>0</v>
      </c>
      <c r="H1624" s="69">
        <v>23913997</v>
      </c>
      <c r="I1624" s="69">
        <v>0</v>
      </c>
      <c r="J1624" s="68" t="s">
        <v>781</v>
      </c>
    </row>
    <row r="1625" spans="1:10">
      <c r="A1625" s="68" t="s">
        <v>2298</v>
      </c>
      <c r="B1625" s="68" t="s">
        <v>910</v>
      </c>
      <c r="C1625" s="68" t="s">
        <v>13</v>
      </c>
      <c r="D1625" s="69">
        <v>1040416</v>
      </c>
      <c r="E1625" s="69">
        <v>0</v>
      </c>
      <c r="F1625" s="69">
        <v>4955294</v>
      </c>
      <c r="G1625" s="69">
        <v>0</v>
      </c>
      <c r="H1625" s="69">
        <v>5995710</v>
      </c>
      <c r="I1625" s="69">
        <v>0</v>
      </c>
      <c r="J1625" s="68" t="s">
        <v>781</v>
      </c>
    </row>
    <row r="1626" spans="1:10">
      <c r="A1626" s="68" t="s">
        <v>2299</v>
      </c>
      <c r="B1626" s="68" t="s">
        <v>910</v>
      </c>
      <c r="C1626" s="68" t="s">
        <v>13</v>
      </c>
      <c r="D1626" s="69">
        <v>3999571</v>
      </c>
      <c r="E1626" s="69">
        <v>0</v>
      </c>
      <c r="F1626" s="69">
        <v>9152459</v>
      </c>
      <c r="G1626" s="69">
        <v>0</v>
      </c>
      <c r="H1626" s="69">
        <v>13152030</v>
      </c>
      <c r="I1626" s="69">
        <v>0</v>
      </c>
      <c r="J1626" s="68" t="s">
        <v>781</v>
      </c>
    </row>
    <row r="1627" spans="1:10">
      <c r="A1627" s="68" t="s">
        <v>2300</v>
      </c>
      <c r="B1627" s="68" t="s">
        <v>906</v>
      </c>
      <c r="C1627" s="68" t="s">
        <v>13</v>
      </c>
      <c r="D1627" s="69">
        <v>1853691</v>
      </c>
      <c r="E1627" s="69">
        <v>0</v>
      </c>
      <c r="F1627" s="69">
        <v>1692714</v>
      </c>
      <c r="G1627" s="69">
        <v>0</v>
      </c>
      <c r="H1627" s="69">
        <v>3546405</v>
      </c>
      <c r="I1627" s="69">
        <v>0</v>
      </c>
      <c r="J1627" s="68" t="s">
        <v>778</v>
      </c>
    </row>
    <row r="1628" spans="1:10">
      <c r="A1628" s="68" t="s">
        <v>2301</v>
      </c>
      <c r="B1628" s="68" t="s">
        <v>910</v>
      </c>
      <c r="C1628" s="68" t="s">
        <v>13</v>
      </c>
      <c r="D1628" s="69">
        <v>3023672</v>
      </c>
      <c r="E1628" s="69">
        <v>0</v>
      </c>
      <c r="F1628" s="69">
        <v>6450275</v>
      </c>
      <c r="G1628" s="69">
        <v>0</v>
      </c>
      <c r="H1628" s="69">
        <v>9473947</v>
      </c>
      <c r="I1628" s="69">
        <v>0</v>
      </c>
      <c r="J1628" s="68" t="s">
        <v>781</v>
      </c>
    </row>
    <row r="1629" spans="1:10">
      <c r="A1629" s="68" t="s">
        <v>2302</v>
      </c>
      <c r="B1629" s="68" t="s">
        <v>906</v>
      </c>
      <c r="C1629" s="68" t="s">
        <v>13</v>
      </c>
      <c r="D1629" s="69">
        <v>1389476</v>
      </c>
      <c r="E1629" s="69">
        <v>0</v>
      </c>
      <c r="F1629" s="69">
        <v>4933593</v>
      </c>
      <c r="G1629" s="69">
        <v>0</v>
      </c>
      <c r="H1629" s="69">
        <v>6323069</v>
      </c>
      <c r="I1629" s="69">
        <v>0</v>
      </c>
      <c r="J1629" s="68" t="s">
        <v>778</v>
      </c>
    </row>
    <row r="1630" spans="1:10">
      <c r="A1630" s="68" t="s">
        <v>2303</v>
      </c>
      <c r="B1630" s="68" t="s">
        <v>903</v>
      </c>
      <c r="C1630" s="68" t="s">
        <v>13</v>
      </c>
      <c r="D1630" s="69">
        <v>1946981</v>
      </c>
      <c r="E1630" s="69">
        <v>0</v>
      </c>
      <c r="F1630" s="69">
        <v>1715097</v>
      </c>
      <c r="G1630" s="69">
        <v>0</v>
      </c>
      <c r="H1630" s="69">
        <v>3662078</v>
      </c>
      <c r="I1630" s="69">
        <v>0</v>
      </c>
      <c r="J1630" s="68" t="s">
        <v>778</v>
      </c>
    </row>
    <row r="1631" spans="1:10">
      <c r="A1631" s="68" t="s">
        <v>2304</v>
      </c>
      <c r="B1631" s="68" t="s">
        <v>910</v>
      </c>
      <c r="C1631" s="68" t="s">
        <v>13</v>
      </c>
      <c r="D1631" s="69">
        <v>0</v>
      </c>
      <c r="E1631" s="69">
        <v>0</v>
      </c>
      <c r="F1631" s="69">
        <v>5298779</v>
      </c>
      <c r="G1631" s="69">
        <v>0</v>
      </c>
      <c r="H1631" s="69">
        <v>5298779</v>
      </c>
      <c r="I1631" s="69">
        <v>0</v>
      </c>
      <c r="J1631" s="68" t="s">
        <v>781</v>
      </c>
    </row>
    <row r="1632" spans="1:10">
      <c r="A1632" s="68" t="s">
        <v>2305</v>
      </c>
      <c r="B1632" s="68" t="s">
        <v>910</v>
      </c>
      <c r="C1632" s="68" t="s">
        <v>13</v>
      </c>
      <c r="D1632" s="69">
        <v>840143</v>
      </c>
      <c r="E1632" s="69">
        <v>0</v>
      </c>
      <c r="F1632" s="69">
        <v>8154493</v>
      </c>
      <c r="G1632" s="69">
        <v>0</v>
      </c>
      <c r="H1632" s="69">
        <v>8994636</v>
      </c>
      <c r="I1632" s="69">
        <v>0</v>
      </c>
      <c r="J1632" s="68" t="s">
        <v>781</v>
      </c>
    </row>
    <row r="1633" spans="1:10">
      <c r="A1633" s="68" t="s">
        <v>2306</v>
      </c>
      <c r="B1633" s="68" t="s">
        <v>906</v>
      </c>
      <c r="C1633" s="68" t="s">
        <v>13</v>
      </c>
      <c r="D1633" s="69">
        <v>0</v>
      </c>
      <c r="E1633" s="69">
        <v>0</v>
      </c>
      <c r="F1633" s="69">
        <v>2302185</v>
      </c>
      <c r="G1633" s="69">
        <v>0</v>
      </c>
      <c r="H1633" s="69">
        <v>2302185</v>
      </c>
      <c r="I1633" s="69">
        <v>0</v>
      </c>
      <c r="J1633" s="68" t="s">
        <v>778</v>
      </c>
    </row>
    <row r="1634" spans="1:10">
      <c r="A1634" s="68" t="s">
        <v>2307</v>
      </c>
      <c r="B1634" s="68" t="s">
        <v>910</v>
      </c>
      <c r="C1634" s="68" t="s">
        <v>13</v>
      </c>
      <c r="D1634" s="69">
        <v>1611678</v>
      </c>
      <c r="E1634" s="69">
        <v>0</v>
      </c>
      <c r="F1634" s="69">
        <v>5016128</v>
      </c>
      <c r="G1634" s="69">
        <v>0</v>
      </c>
      <c r="H1634" s="69">
        <v>6627806</v>
      </c>
      <c r="I1634" s="69">
        <v>0</v>
      </c>
      <c r="J1634" s="68" t="s">
        <v>781</v>
      </c>
    </row>
    <row r="1635" spans="1:10">
      <c r="A1635" s="68" t="s">
        <v>2308</v>
      </c>
      <c r="B1635" s="68" t="s">
        <v>906</v>
      </c>
      <c r="C1635" s="68" t="s">
        <v>13</v>
      </c>
      <c r="D1635" s="69">
        <v>1691102</v>
      </c>
      <c r="E1635" s="69">
        <v>0</v>
      </c>
      <c r="F1635" s="69">
        <v>3648767</v>
      </c>
      <c r="G1635" s="69">
        <v>0</v>
      </c>
      <c r="H1635" s="69">
        <v>5339869</v>
      </c>
      <c r="I1635" s="69">
        <v>0</v>
      </c>
      <c r="J1635" s="68" t="s">
        <v>778</v>
      </c>
    </row>
    <row r="1636" spans="1:10">
      <c r="A1636" s="68" t="s">
        <v>2309</v>
      </c>
      <c r="B1636" s="68" t="s">
        <v>908</v>
      </c>
      <c r="C1636" s="68" t="s">
        <v>13</v>
      </c>
      <c r="D1636" s="69">
        <v>951666</v>
      </c>
      <c r="E1636" s="69">
        <v>0</v>
      </c>
      <c r="F1636" s="69">
        <v>4638609</v>
      </c>
      <c r="G1636" s="69">
        <v>0</v>
      </c>
      <c r="H1636" s="69">
        <v>5590275</v>
      </c>
      <c r="I1636" s="69">
        <v>0</v>
      </c>
      <c r="J1636" s="68" t="s">
        <v>781</v>
      </c>
    </row>
    <row r="1637" spans="1:10">
      <c r="A1637" s="68" t="s">
        <v>2310</v>
      </c>
      <c r="B1637" s="68" t="s">
        <v>910</v>
      </c>
      <c r="C1637" s="68" t="s">
        <v>13</v>
      </c>
      <c r="D1637" s="69">
        <v>801012</v>
      </c>
      <c r="E1637" s="69">
        <v>0</v>
      </c>
      <c r="F1637" s="69">
        <v>5818020</v>
      </c>
      <c r="G1637" s="69">
        <v>0</v>
      </c>
      <c r="H1637" s="69">
        <v>6619032</v>
      </c>
      <c r="I1637" s="69">
        <v>0</v>
      </c>
      <c r="J1637" s="68" t="s">
        <v>781</v>
      </c>
    </row>
    <row r="1638" spans="1:10">
      <c r="A1638" s="68" t="s">
        <v>2311</v>
      </c>
      <c r="B1638" s="68" t="s">
        <v>906</v>
      </c>
      <c r="C1638" s="68" t="s">
        <v>13</v>
      </c>
      <c r="D1638" s="69">
        <v>1946981</v>
      </c>
      <c r="E1638" s="69">
        <v>0</v>
      </c>
      <c r="F1638" s="69">
        <v>2122738</v>
      </c>
      <c r="G1638" s="69">
        <v>0</v>
      </c>
      <c r="H1638" s="69">
        <v>4069719</v>
      </c>
      <c r="I1638" s="69">
        <v>0</v>
      </c>
      <c r="J1638" s="68" t="s">
        <v>778</v>
      </c>
    </row>
    <row r="1639" spans="1:10">
      <c r="A1639" s="68" t="s">
        <v>2312</v>
      </c>
      <c r="B1639" s="68" t="s">
        <v>916</v>
      </c>
      <c r="C1639" s="68" t="s">
        <v>13</v>
      </c>
      <c r="D1639" s="69">
        <v>1987060</v>
      </c>
      <c r="E1639" s="69">
        <v>0</v>
      </c>
      <c r="F1639" s="69">
        <v>10302447</v>
      </c>
      <c r="G1639" s="69">
        <v>0</v>
      </c>
      <c r="H1639" s="69">
        <v>12289507</v>
      </c>
      <c r="I1639" s="69">
        <v>0</v>
      </c>
      <c r="J1639" s="68" t="s">
        <v>781</v>
      </c>
    </row>
    <row r="1640" spans="1:10">
      <c r="A1640" s="68" t="s">
        <v>2313</v>
      </c>
      <c r="B1640" s="68" t="s">
        <v>910</v>
      </c>
      <c r="C1640" s="68" t="s">
        <v>13</v>
      </c>
      <c r="D1640" s="69">
        <v>2665030</v>
      </c>
      <c r="E1640" s="69">
        <v>0</v>
      </c>
      <c r="F1640" s="69">
        <v>4729197</v>
      </c>
      <c r="G1640" s="69">
        <v>0</v>
      </c>
      <c r="H1640" s="69">
        <v>7394227</v>
      </c>
      <c r="I1640" s="69">
        <v>0</v>
      </c>
      <c r="J1640" s="68" t="s">
        <v>781</v>
      </c>
    </row>
    <row r="1641" spans="1:10">
      <c r="A1641" s="68" t="s">
        <v>2314</v>
      </c>
      <c r="B1641" s="68" t="s">
        <v>910</v>
      </c>
      <c r="C1641" s="68" t="s">
        <v>13</v>
      </c>
      <c r="D1641" s="69">
        <v>2126158</v>
      </c>
      <c r="E1641" s="69">
        <v>0</v>
      </c>
      <c r="F1641" s="69">
        <v>6607117</v>
      </c>
      <c r="G1641" s="69">
        <v>0</v>
      </c>
      <c r="H1641" s="69">
        <v>8733275</v>
      </c>
      <c r="I1641" s="69">
        <v>0</v>
      </c>
      <c r="J1641" s="68" t="s">
        <v>781</v>
      </c>
    </row>
    <row r="1642" spans="1:10">
      <c r="A1642" s="68" t="s">
        <v>2315</v>
      </c>
      <c r="B1642" s="68" t="s">
        <v>910</v>
      </c>
      <c r="C1642" s="68" t="s">
        <v>13</v>
      </c>
      <c r="D1642" s="69">
        <v>2477763</v>
      </c>
      <c r="E1642" s="69">
        <v>0</v>
      </c>
      <c r="F1642" s="69">
        <v>5095019</v>
      </c>
      <c r="G1642" s="69">
        <v>0</v>
      </c>
      <c r="H1642" s="69">
        <v>7572782</v>
      </c>
      <c r="I1642" s="69">
        <v>0</v>
      </c>
      <c r="J1642" s="68" t="s">
        <v>781</v>
      </c>
    </row>
    <row r="1643" spans="1:10">
      <c r="A1643" s="68" t="s">
        <v>2316</v>
      </c>
      <c r="B1643" s="68" t="s">
        <v>906</v>
      </c>
      <c r="C1643" s="68" t="s">
        <v>13</v>
      </c>
      <c r="D1643" s="69">
        <v>1444046</v>
      </c>
      <c r="E1643" s="69">
        <v>0</v>
      </c>
      <c r="F1643" s="69">
        <v>4115661</v>
      </c>
      <c r="G1643" s="69">
        <v>0</v>
      </c>
      <c r="H1643" s="69">
        <v>5559707</v>
      </c>
      <c r="I1643" s="69">
        <v>0</v>
      </c>
      <c r="J1643" s="68" t="s">
        <v>778</v>
      </c>
    </row>
    <row r="1644" spans="1:10">
      <c r="A1644" s="68" t="s">
        <v>2317</v>
      </c>
      <c r="B1644" s="68" t="s">
        <v>910</v>
      </c>
      <c r="C1644" s="68" t="s">
        <v>13</v>
      </c>
      <c r="D1644" s="69">
        <v>723207</v>
      </c>
      <c r="E1644" s="69">
        <v>0</v>
      </c>
      <c r="F1644" s="69">
        <v>5918373</v>
      </c>
      <c r="G1644" s="69">
        <v>0</v>
      </c>
      <c r="H1644" s="69">
        <v>6641580</v>
      </c>
      <c r="I1644" s="69">
        <v>0</v>
      </c>
      <c r="J1644" s="68" t="s">
        <v>781</v>
      </c>
    </row>
    <row r="1645" spans="1:10">
      <c r="A1645" s="68" t="s">
        <v>2318</v>
      </c>
      <c r="B1645" s="68" t="s">
        <v>906</v>
      </c>
      <c r="C1645" s="68" t="s">
        <v>13</v>
      </c>
      <c r="D1645" s="69">
        <v>3188562</v>
      </c>
      <c r="E1645" s="69">
        <v>0</v>
      </c>
      <c r="F1645" s="69">
        <v>3313930</v>
      </c>
      <c r="G1645" s="69">
        <v>0</v>
      </c>
      <c r="H1645" s="69">
        <v>6502492</v>
      </c>
      <c r="I1645" s="69">
        <v>0</v>
      </c>
      <c r="J1645" s="68" t="s">
        <v>778</v>
      </c>
    </row>
    <row r="1646" spans="1:10">
      <c r="A1646" s="68" t="s">
        <v>2319</v>
      </c>
      <c r="B1646" s="68" t="s">
        <v>906</v>
      </c>
      <c r="C1646" s="68" t="s">
        <v>13</v>
      </c>
      <c r="D1646" s="69">
        <v>1946981</v>
      </c>
      <c r="E1646" s="69">
        <v>0</v>
      </c>
      <c r="F1646" s="69">
        <v>4492855</v>
      </c>
      <c r="G1646" s="69">
        <v>0</v>
      </c>
      <c r="H1646" s="69">
        <v>6439836</v>
      </c>
      <c r="I1646" s="69">
        <v>0</v>
      </c>
      <c r="J1646" s="68" t="s">
        <v>778</v>
      </c>
    </row>
    <row r="1647" spans="1:10">
      <c r="A1647" s="68" t="s">
        <v>2320</v>
      </c>
      <c r="B1647" s="68" t="s">
        <v>906</v>
      </c>
      <c r="C1647" s="68" t="s">
        <v>13</v>
      </c>
      <c r="D1647" s="69">
        <v>1946981</v>
      </c>
      <c r="E1647" s="69">
        <v>0</v>
      </c>
      <c r="F1647" s="69">
        <v>2732877</v>
      </c>
      <c r="G1647" s="69">
        <v>0</v>
      </c>
      <c r="H1647" s="69">
        <v>4679858</v>
      </c>
      <c r="I1647" s="69">
        <v>0</v>
      </c>
      <c r="J1647" s="68" t="s">
        <v>778</v>
      </c>
    </row>
    <row r="1648" spans="1:10">
      <c r="A1648" s="68" t="s">
        <v>2321</v>
      </c>
      <c r="B1648" s="68" t="s">
        <v>910</v>
      </c>
      <c r="C1648" s="68" t="s">
        <v>13</v>
      </c>
      <c r="D1648" s="69">
        <v>1699990</v>
      </c>
      <c r="E1648" s="69">
        <v>0</v>
      </c>
      <c r="F1648" s="69">
        <v>3074912</v>
      </c>
      <c r="G1648" s="69">
        <v>0</v>
      </c>
      <c r="H1648" s="69">
        <v>4774902</v>
      </c>
      <c r="I1648" s="69">
        <v>0</v>
      </c>
      <c r="J1648" s="68" t="s">
        <v>781</v>
      </c>
    </row>
    <row r="1649" spans="1:10">
      <c r="A1649" s="68" t="s">
        <v>2322</v>
      </c>
      <c r="B1649" s="68" t="s">
        <v>908</v>
      </c>
      <c r="C1649" s="68" t="s">
        <v>13</v>
      </c>
      <c r="D1649" s="69">
        <v>1064038</v>
      </c>
      <c r="E1649" s="69">
        <v>0</v>
      </c>
      <c r="F1649" s="69">
        <v>8835042</v>
      </c>
      <c r="G1649" s="69">
        <v>0</v>
      </c>
      <c r="H1649" s="69">
        <v>9899080</v>
      </c>
      <c r="I1649" s="69">
        <v>0</v>
      </c>
      <c r="J1649" s="68" t="s">
        <v>781</v>
      </c>
    </row>
    <row r="1650" spans="1:10">
      <c r="A1650" s="68" t="s">
        <v>2323</v>
      </c>
      <c r="B1650" s="68" t="s">
        <v>910</v>
      </c>
      <c r="C1650" s="68" t="s">
        <v>13</v>
      </c>
      <c r="D1650" s="69">
        <v>1572937</v>
      </c>
      <c r="E1650" s="69">
        <v>0</v>
      </c>
      <c r="F1650" s="69">
        <v>7309485</v>
      </c>
      <c r="G1650" s="69">
        <v>0</v>
      </c>
      <c r="H1650" s="69">
        <v>8882422</v>
      </c>
      <c r="I1650" s="69">
        <v>0</v>
      </c>
      <c r="J1650" s="68" t="s">
        <v>1265</v>
      </c>
    </row>
    <row r="1651" spans="1:10">
      <c r="A1651" s="68" t="s">
        <v>2324</v>
      </c>
      <c r="B1651" s="68" t="s">
        <v>906</v>
      </c>
      <c r="C1651" s="68" t="s">
        <v>13</v>
      </c>
      <c r="D1651" s="69">
        <v>3458817</v>
      </c>
      <c r="E1651" s="69">
        <v>0</v>
      </c>
      <c r="F1651" s="69">
        <v>7096581</v>
      </c>
      <c r="G1651" s="69">
        <v>0</v>
      </c>
      <c r="H1651" s="69">
        <v>10555398</v>
      </c>
      <c r="I1651" s="69">
        <v>0</v>
      </c>
      <c r="J1651" s="68" t="s">
        <v>778</v>
      </c>
    </row>
    <row r="1652" spans="1:10">
      <c r="A1652" s="68" t="s">
        <v>2325</v>
      </c>
      <c r="B1652" s="68" t="s">
        <v>910</v>
      </c>
      <c r="C1652" s="68" t="s">
        <v>13</v>
      </c>
      <c r="D1652" s="69">
        <v>682992</v>
      </c>
      <c r="E1652" s="69">
        <v>0</v>
      </c>
      <c r="F1652" s="69">
        <v>4897589</v>
      </c>
      <c r="G1652" s="69">
        <v>0</v>
      </c>
      <c r="H1652" s="69">
        <v>5580581</v>
      </c>
      <c r="I1652" s="69">
        <v>0</v>
      </c>
      <c r="J1652" s="68" t="s">
        <v>781</v>
      </c>
    </row>
    <row r="1653" spans="1:10">
      <c r="A1653" s="68" t="s">
        <v>2326</v>
      </c>
      <c r="B1653" s="68" t="s">
        <v>910</v>
      </c>
      <c r="C1653" s="68" t="s">
        <v>13</v>
      </c>
      <c r="D1653" s="69">
        <v>0</v>
      </c>
      <c r="E1653" s="69">
        <v>0</v>
      </c>
      <c r="F1653" s="69">
        <v>4198012</v>
      </c>
      <c r="G1653" s="69">
        <v>0</v>
      </c>
      <c r="H1653" s="69">
        <v>4198012</v>
      </c>
      <c r="I1653" s="69">
        <v>0</v>
      </c>
      <c r="J1653" s="68" t="s">
        <v>781</v>
      </c>
    </row>
    <row r="1654" spans="1:10">
      <c r="A1654" s="68" t="s">
        <v>2327</v>
      </c>
      <c r="B1654" s="68" t="s">
        <v>910</v>
      </c>
      <c r="C1654" s="68" t="s">
        <v>13</v>
      </c>
      <c r="D1654" s="69">
        <v>2455574</v>
      </c>
      <c r="E1654" s="69">
        <v>0</v>
      </c>
      <c r="F1654" s="69">
        <v>5056004</v>
      </c>
      <c r="G1654" s="69">
        <v>0</v>
      </c>
      <c r="H1654" s="69">
        <v>7511578</v>
      </c>
      <c r="I1654" s="69">
        <v>0</v>
      </c>
      <c r="J1654" s="68" t="s">
        <v>781</v>
      </c>
    </row>
    <row r="1655" spans="1:10">
      <c r="A1655" s="68" t="s">
        <v>2328</v>
      </c>
      <c r="B1655" s="68" t="s">
        <v>908</v>
      </c>
      <c r="C1655" s="68" t="s">
        <v>13</v>
      </c>
      <c r="D1655" s="69">
        <v>2852658</v>
      </c>
      <c r="E1655" s="69">
        <v>0</v>
      </c>
      <c r="F1655" s="69">
        <v>7135621</v>
      </c>
      <c r="G1655" s="69">
        <v>0</v>
      </c>
      <c r="H1655" s="69">
        <v>9988279</v>
      </c>
      <c r="I1655" s="69">
        <v>0</v>
      </c>
      <c r="J1655" s="68" t="s">
        <v>781</v>
      </c>
    </row>
    <row r="1656" spans="1:10">
      <c r="A1656" s="68" t="s">
        <v>2329</v>
      </c>
      <c r="B1656" s="68" t="s">
        <v>910</v>
      </c>
      <c r="C1656" s="68" t="s">
        <v>13</v>
      </c>
      <c r="D1656" s="69">
        <v>475833</v>
      </c>
      <c r="E1656" s="69">
        <v>0</v>
      </c>
      <c r="F1656" s="69">
        <v>2447285</v>
      </c>
      <c r="G1656" s="69">
        <v>0</v>
      </c>
      <c r="H1656" s="69">
        <v>2923118</v>
      </c>
      <c r="I1656" s="69">
        <v>0</v>
      </c>
      <c r="J1656" s="68" t="s">
        <v>781</v>
      </c>
    </row>
    <row r="1657" spans="1:10">
      <c r="A1657" s="68" t="s">
        <v>2330</v>
      </c>
      <c r="B1657" s="68" t="s">
        <v>910</v>
      </c>
      <c r="C1657" s="68" t="s">
        <v>13</v>
      </c>
      <c r="D1657" s="69">
        <v>2439337</v>
      </c>
      <c r="E1657" s="69">
        <v>0</v>
      </c>
      <c r="F1657" s="69">
        <v>6684578</v>
      </c>
      <c r="G1657" s="69">
        <v>0</v>
      </c>
      <c r="H1657" s="69">
        <v>9123915</v>
      </c>
      <c r="I1657" s="69">
        <v>0</v>
      </c>
      <c r="J1657" s="68" t="s">
        <v>781</v>
      </c>
    </row>
    <row r="1658" spans="1:10">
      <c r="A1658" s="68" t="s">
        <v>2331</v>
      </c>
      <c r="B1658" s="68" t="s">
        <v>910</v>
      </c>
      <c r="C1658" s="68" t="s">
        <v>13</v>
      </c>
      <c r="D1658" s="69">
        <v>2212364</v>
      </c>
      <c r="E1658" s="69">
        <v>0</v>
      </c>
      <c r="F1658" s="69">
        <v>8116319</v>
      </c>
      <c r="G1658" s="69">
        <v>0</v>
      </c>
      <c r="H1658" s="69">
        <v>10328683</v>
      </c>
      <c r="I1658" s="69">
        <v>0</v>
      </c>
      <c r="J1658" s="68" t="s">
        <v>781</v>
      </c>
    </row>
    <row r="1659" spans="1:10">
      <c r="A1659" s="68" t="s">
        <v>2332</v>
      </c>
      <c r="B1659" s="68" t="s">
        <v>906</v>
      </c>
      <c r="C1659" s="68" t="s">
        <v>13</v>
      </c>
      <c r="D1659" s="69">
        <v>1840061</v>
      </c>
      <c r="E1659" s="69">
        <v>0</v>
      </c>
      <c r="F1659" s="69">
        <v>3314187</v>
      </c>
      <c r="G1659" s="69">
        <v>0</v>
      </c>
      <c r="H1659" s="69">
        <v>5154248</v>
      </c>
      <c r="I1659" s="69">
        <v>0</v>
      </c>
      <c r="J1659" s="68" t="s">
        <v>778</v>
      </c>
    </row>
    <row r="1660" spans="1:10">
      <c r="A1660" s="68" t="s">
        <v>2333</v>
      </c>
      <c r="B1660" s="68" t="s">
        <v>906</v>
      </c>
      <c r="C1660" s="68" t="s">
        <v>13</v>
      </c>
      <c r="D1660" s="69">
        <v>2544888</v>
      </c>
      <c r="E1660" s="69">
        <v>0</v>
      </c>
      <c r="F1660" s="69">
        <v>4532375</v>
      </c>
      <c r="G1660" s="69">
        <v>0</v>
      </c>
      <c r="H1660" s="69">
        <v>7077263</v>
      </c>
      <c r="I1660" s="69">
        <v>0</v>
      </c>
      <c r="J1660" s="68" t="s">
        <v>778</v>
      </c>
    </row>
    <row r="1661" spans="1:10">
      <c r="A1661" s="68" t="s">
        <v>2334</v>
      </c>
      <c r="B1661" s="68" t="s">
        <v>910</v>
      </c>
      <c r="C1661" s="68" t="s">
        <v>13</v>
      </c>
      <c r="D1661" s="69">
        <v>2061942</v>
      </c>
      <c r="E1661" s="69">
        <v>0</v>
      </c>
      <c r="F1661" s="69">
        <v>10395784</v>
      </c>
      <c r="G1661" s="69">
        <v>0</v>
      </c>
      <c r="H1661" s="69">
        <v>12457726</v>
      </c>
      <c r="I1661" s="69">
        <v>0</v>
      </c>
      <c r="J1661" s="68" t="s">
        <v>781</v>
      </c>
    </row>
    <row r="1662" spans="1:10">
      <c r="A1662" s="68" t="s">
        <v>2335</v>
      </c>
      <c r="B1662" s="68" t="s">
        <v>908</v>
      </c>
      <c r="C1662" s="68" t="s">
        <v>13</v>
      </c>
      <c r="D1662" s="69">
        <v>2447178</v>
      </c>
      <c r="E1662" s="69">
        <v>0</v>
      </c>
      <c r="F1662" s="69">
        <v>7827132</v>
      </c>
      <c r="G1662" s="69">
        <v>0</v>
      </c>
      <c r="H1662" s="69">
        <v>10274310</v>
      </c>
      <c r="I1662" s="69">
        <v>0</v>
      </c>
      <c r="J1662" s="68" t="s">
        <v>781</v>
      </c>
    </row>
    <row r="1663" spans="1:10">
      <c r="A1663" s="68" t="s">
        <v>2336</v>
      </c>
      <c r="B1663" s="68" t="s">
        <v>910</v>
      </c>
      <c r="C1663" s="68" t="s">
        <v>13</v>
      </c>
      <c r="D1663" s="69">
        <v>1223273</v>
      </c>
      <c r="E1663" s="69">
        <v>0</v>
      </c>
      <c r="F1663" s="69">
        <v>4321952</v>
      </c>
      <c r="G1663" s="69">
        <v>0</v>
      </c>
      <c r="H1663" s="69">
        <v>5545225</v>
      </c>
      <c r="I1663" s="69">
        <v>0</v>
      </c>
      <c r="J1663" s="68" t="s">
        <v>781</v>
      </c>
    </row>
    <row r="1664" spans="1:10">
      <c r="A1664" s="68" t="s">
        <v>2337</v>
      </c>
      <c r="B1664" s="68" t="s">
        <v>908</v>
      </c>
      <c r="C1664" s="68" t="s">
        <v>13</v>
      </c>
      <c r="D1664" s="69">
        <v>4249428</v>
      </c>
      <c r="E1664" s="69">
        <v>0</v>
      </c>
      <c r="F1664" s="69">
        <v>15976679</v>
      </c>
      <c r="G1664" s="69">
        <v>0</v>
      </c>
      <c r="H1664" s="69">
        <v>20226107</v>
      </c>
      <c r="I1664" s="69">
        <v>0</v>
      </c>
      <c r="J1664" s="68" t="s">
        <v>781</v>
      </c>
    </row>
    <row r="1665" spans="1:10">
      <c r="A1665" s="68" t="s">
        <v>2338</v>
      </c>
      <c r="B1665" s="68" t="s">
        <v>906</v>
      </c>
      <c r="C1665" s="68" t="s">
        <v>13</v>
      </c>
      <c r="D1665" s="69">
        <v>0</v>
      </c>
      <c r="E1665" s="69">
        <v>0</v>
      </c>
      <c r="F1665" s="69">
        <v>2159075</v>
      </c>
      <c r="G1665" s="69">
        <v>0</v>
      </c>
      <c r="H1665" s="69">
        <v>2159075</v>
      </c>
      <c r="I1665" s="69">
        <v>0</v>
      </c>
      <c r="J1665" s="68" t="s">
        <v>778</v>
      </c>
    </row>
    <row r="1666" spans="1:10">
      <c r="A1666" s="68" t="s">
        <v>2339</v>
      </c>
      <c r="B1666" s="68" t="s">
        <v>910</v>
      </c>
      <c r="C1666" s="68" t="s">
        <v>13</v>
      </c>
      <c r="D1666" s="69">
        <v>2281231</v>
      </c>
      <c r="E1666" s="69">
        <v>0</v>
      </c>
      <c r="F1666" s="69">
        <v>5684477</v>
      </c>
      <c r="G1666" s="69">
        <v>0</v>
      </c>
      <c r="H1666" s="69">
        <v>7965708</v>
      </c>
      <c r="I1666" s="69">
        <v>0</v>
      </c>
      <c r="J1666" s="68" t="s">
        <v>781</v>
      </c>
    </row>
    <row r="1667" spans="1:10">
      <c r="A1667" s="68" t="s">
        <v>2340</v>
      </c>
      <c r="B1667" s="68" t="s">
        <v>921</v>
      </c>
      <c r="C1667" s="68" t="s">
        <v>13</v>
      </c>
      <c r="D1667" s="69">
        <v>3835177</v>
      </c>
      <c r="E1667" s="69">
        <v>0</v>
      </c>
      <c r="F1667" s="69">
        <v>2576636</v>
      </c>
      <c r="G1667" s="69">
        <v>0</v>
      </c>
      <c r="H1667" s="69">
        <v>6411813</v>
      </c>
      <c r="I1667" s="69">
        <v>0</v>
      </c>
      <c r="J1667" s="68" t="s">
        <v>778</v>
      </c>
    </row>
    <row r="1668" spans="1:10">
      <c r="A1668" s="68" t="s">
        <v>2341</v>
      </c>
      <c r="B1668" s="68" t="s">
        <v>910</v>
      </c>
      <c r="C1668" s="68" t="s">
        <v>13</v>
      </c>
      <c r="D1668" s="69">
        <v>872360</v>
      </c>
      <c r="E1668" s="69">
        <v>0</v>
      </c>
      <c r="F1668" s="69">
        <v>6753135</v>
      </c>
      <c r="G1668" s="69">
        <v>0</v>
      </c>
      <c r="H1668" s="69">
        <v>7625495</v>
      </c>
      <c r="I1668" s="69">
        <v>0</v>
      </c>
      <c r="J1668" s="68" t="s">
        <v>781</v>
      </c>
    </row>
    <row r="1669" spans="1:10">
      <c r="A1669" s="68" t="s">
        <v>2342</v>
      </c>
      <c r="B1669" s="68" t="s">
        <v>910</v>
      </c>
      <c r="C1669" s="68" t="s">
        <v>13</v>
      </c>
      <c r="D1669" s="69">
        <v>4036541</v>
      </c>
      <c r="E1669" s="69">
        <v>0</v>
      </c>
      <c r="F1669" s="69">
        <v>3677168</v>
      </c>
      <c r="G1669" s="69">
        <v>0</v>
      </c>
      <c r="H1669" s="69">
        <v>7713709</v>
      </c>
      <c r="I1669" s="69">
        <v>0</v>
      </c>
      <c r="J1669" s="68" t="s">
        <v>781</v>
      </c>
    </row>
    <row r="1670" spans="1:10">
      <c r="A1670" s="68" t="s">
        <v>2343</v>
      </c>
      <c r="B1670" s="68" t="s">
        <v>910</v>
      </c>
      <c r="C1670" s="68" t="s">
        <v>13</v>
      </c>
      <c r="D1670" s="69">
        <v>1879688</v>
      </c>
      <c r="E1670" s="69">
        <v>0</v>
      </c>
      <c r="F1670" s="69">
        <v>4511879</v>
      </c>
      <c r="G1670" s="69">
        <v>0</v>
      </c>
      <c r="H1670" s="69">
        <v>6391567</v>
      </c>
      <c r="I1670" s="69">
        <v>0</v>
      </c>
      <c r="J1670" s="68" t="s">
        <v>781</v>
      </c>
    </row>
    <row r="1671" spans="1:10">
      <c r="A1671" s="68" t="s">
        <v>2344</v>
      </c>
      <c r="B1671" s="68" t="s">
        <v>908</v>
      </c>
      <c r="C1671" s="68" t="s">
        <v>13</v>
      </c>
      <c r="D1671" s="69">
        <v>1475032</v>
      </c>
      <c r="E1671" s="69">
        <v>0</v>
      </c>
      <c r="F1671" s="69">
        <v>4261029</v>
      </c>
      <c r="G1671" s="69">
        <v>0</v>
      </c>
      <c r="H1671" s="69">
        <v>5736061</v>
      </c>
      <c r="I1671" s="69">
        <v>0</v>
      </c>
      <c r="J1671" s="68" t="s">
        <v>781</v>
      </c>
    </row>
    <row r="1672" spans="1:10">
      <c r="A1672" s="68" t="s">
        <v>2345</v>
      </c>
      <c r="B1672" s="68" t="s">
        <v>908</v>
      </c>
      <c r="C1672" s="68" t="s">
        <v>13</v>
      </c>
      <c r="D1672" s="69">
        <v>1586110</v>
      </c>
      <c r="E1672" s="69">
        <v>0</v>
      </c>
      <c r="F1672" s="69">
        <v>7091574</v>
      </c>
      <c r="G1672" s="69">
        <v>0</v>
      </c>
      <c r="H1672" s="69">
        <v>8677684</v>
      </c>
      <c r="I1672" s="69">
        <v>0</v>
      </c>
      <c r="J1672" s="68" t="s">
        <v>781</v>
      </c>
    </row>
    <row r="1673" spans="1:10">
      <c r="A1673" s="68" t="s">
        <v>2346</v>
      </c>
      <c r="B1673" s="68" t="s">
        <v>910</v>
      </c>
      <c r="C1673" s="68" t="s">
        <v>13</v>
      </c>
      <c r="D1673" s="69">
        <v>1586110</v>
      </c>
      <c r="E1673" s="69">
        <v>0</v>
      </c>
      <c r="F1673" s="69">
        <v>14034964</v>
      </c>
      <c r="G1673" s="69">
        <v>0</v>
      </c>
      <c r="H1673" s="69">
        <v>15621074</v>
      </c>
      <c r="I1673" s="69">
        <v>0</v>
      </c>
      <c r="J1673" s="68" t="s">
        <v>781</v>
      </c>
    </row>
    <row r="1674" spans="1:10">
      <c r="A1674" s="68" t="s">
        <v>2347</v>
      </c>
      <c r="B1674" s="68" t="s">
        <v>1159</v>
      </c>
      <c r="C1674" s="68" t="s">
        <v>13</v>
      </c>
      <c r="D1674" s="69">
        <v>1321664</v>
      </c>
      <c r="E1674" s="69">
        <v>0</v>
      </c>
      <c r="F1674" s="69">
        <v>4228058</v>
      </c>
      <c r="G1674" s="69">
        <v>0</v>
      </c>
      <c r="H1674" s="69">
        <v>5549722</v>
      </c>
      <c r="I1674" s="69">
        <v>0</v>
      </c>
      <c r="J1674" s="68" t="s">
        <v>778</v>
      </c>
    </row>
    <row r="1675" spans="1:10">
      <c r="A1675" s="68" t="s">
        <v>2348</v>
      </c>
      <c r="B1675" s="68" t="s">
        <v>906</v>
      </c>
      <c r="C1675" s="68" t="s">
        <v>13</v>
      </c>
      <c r="D1675" s="69">
        <v>1364251</v>
      </c>
      <c r="E1675" s="69">
        <v>0</v>
      </c>
      <c r="F1675" s="69">
        <v>5495153</v>
      </c>
      <c r="G1675" s="69">
        <v>0</v>
      </c>
      <c r="H1675" s="69">
        <v>6859404</v>
      </c>
      <c r="I1675" s="69">
        <v>0</v>
      </c>
      <c r="J1675" s="68" t="s">
        <v>778</v>
      </c>
    </row>
    <row r="1676" spans="1:10">
      <c r="A1676" s="68" t="s">
        <v>2349</v>
      </c>
      <c r="B1676" s="68" t="s">
        <v>910</v>
      </c>
      <c r="C1676" s="68" t="s">
        <v>13</v>
      </c>
      <c r="D1676" s="69">
        <v>2129263</v>
      </c>
      <c r="E1676" s="69">
        <v>0</v>
      </c>
      <c r="F1676" s="69">
        <v>6854173</v>
      </c>
      <c r="G1676" s="69">
        <v>0</v>
      </c>
      <c r="H1676" s="69">
        <v>8983436</v>
      </c>
      <c r="I1676" s="69">
        <v>0</v>
      </c>
      <c r="J1676" s="68" t="s">
        <v>781</v>
      </c>
    </row>
    <row r="1677" spans="1:10">
      <c r="A1677" s="68" t="s">
        <v>2350</v>
      </c>
      <c r="B1677" s="68" t="s">
        <v>906</v>
      </c>
      <c r="C1677" s="68" t="s">
        <v>13</v>
      </c>
      <c r="D1677" s="69">
        <v>3098989</v>
      </c>
      <c r="E1677" s="69">
        <v>0</v>
      </c>
      <c r="F1677" s="69">
        <v>2752533</v>
      </c>
      <c r="G1677" s="69">
        <v>0</v>
      </c>
      <c r="H1677" s="69">
        <v>5851522</v>
      </c>
      <c r="I1677" s="69">
        <v>0</v>
      </c>
      <c r="J1677" s="68" t="s">
        <v>778</v>
      </c>
    </row>
    <row r="1678" spans="1:10">
      <c r="A1678" s="68" t="s">
        <v>2351</v>
      </c>
      <c r="B1678" s="68" t="s">
        <v>908</v>
      </c>
      <c r="C1678" s="68" t="s">
        <v>13</v>
      </c>
      <c r="D1678" s="69">
        <v>2376482</v>
      </c>
      <c r="E1678" s="69">
        <v>0</v>
      </c>
      <c r="F1678" s="69">
        <v>5616449</v>
      </c>
      <c r="G1678" s="69">
        <v>0</v>
      </c>
      <c r="H1678" s="69">
        <v>7992931</v>
      </c>
      <c r="I1678" s="69">
        <v>0</v>
      </c>
      <c r="J1678" s="68" t="s">
        <v>781</v>
      </c>
    </row>
    <row r="1679" spans="1:10">
      <c r="A1679" s="68" t="s">
        <v>2352</v>
      </c>
      <c r="B1679" s="68" t="s">
        <v>910</v>
      </c>
      <c r="C1679" s="68" t="s">
        <v>13</v>
      </c>
      <c r="D1679" s="69">
        <v>1364251</v>
      </c>
      <c r="E1679" s="69">
        <v>0</v>
      </c>
      <c r="F1679" s="69">
        <v>12352222</v>
      </c>
      <c r="G1679" s="69">
        <v>0</v>
      </c>
      <c r="H1679" s="69">
        <v>13716473</v>
      </c>
      <c r="I1679" s="69">
        <v>0</v>
      </c>
      <c r="J1679" s="68" t="s">
        <v>781</v>
      </c>
    </row>
    <row r="1680" spans="1:10">
      <c r="A1680" s="68" t="s">
        <v>2353</v>
      </c>
      <c r="B1680" s="68" t="s">
        <v>910</v>
      </c>
      <c r="C1680" s="68" t="s">
        <v>13</v>
      </c>
      <c r="D1680" s="69">
        <v>1992481</v>
      </c>
      <c r="E1680" s="69">
        <v>0</v>
      </c>
      <c r="F1680" s="69">
        <v>3347103</v>
      </c>
      <c r="G1680" s="69">
        <v>0</v>
      </c>
      <c r="H1680" s="69">
        <v>5339584</v>
      </c>
      <c r="I1680" s="69">
        <v>0</v>
      </c>
      <c r="J1680" s="68" t="s">
        <v>781</v>
      </c>
    </row>
    <row r="1681" spans="1:10">
      <c r="A1681" s="68" t="s">
        <v>2354</v>
      </c>
      <c r="B1681" s="68" t="s">
        <v>906</v>
      </c>
      <c r="C1681" s="68" t="s">
        <v>13</v>
      </c>
      <c r="D1681" s="69">
        <v>0</v>
      </c>
      <c r="E1681" s="69">
        <v>0</v>
      </c>
      <c r="F1681" s="69">
        <v>1595100</v>
      </c>
      <c r="G1681" s="69">
        <v>0</v>
      </c>
      <c r="H1681" s="69">
        <v>1595100</v>
      </c>
      <c r="I1681" s="69">
        <v>0</v>
      </c>
      <c r="J1681" s="68" t="s">
        <v>778</v>
      </c>
    </row>
    <row r="1682" spans="1:10">
      <c r="A1682" s="68" t="s">
        <v>2355</v>
      </c>
      <c r="B1682" s="68" t="s">
        <v>903</v>
      </c>
      <c r="C1682" s="68" t="s">
        <v>13</v>
      </c>
      <c r="D1682" s="69">
        <v>835661</v>
      </c>
      <c r="E1682" s="69">
        <v>0</v>
      </c>
      <c r="F1682" s="69">
        <v>5285026</v>
      </c>
      <c r="G1682" s="69">
        <v>0</v>
      </c>
      <c r="H1682" s="69">
        <v>6120687</v>
      </c>
      <c r="I1682" s="69">
        <v>0</v>
      </c>
      <c r="J1682" s="68" t="s">
        <v>778</v>
      </c>
    </row>
    <row r="1683" spans="1:10">
      <c r="A1683" s="68" t="s">
        <v>2356</v>
      </c>
      <c r="B1683" s="68" t="s">
        <v>908</v>
      </c>
      <c r="C1683" s="68" t="s">
        <v>13</v>
      </c>
      <c r="D1683" s="69">
        <v>1475032</v>
      </c>
      <c r="E1683" s="69">
        <v>0</v>
      </c>
      <c r="F1683" s="69">
        <v>8390635</v>
      </c>
      <c r="G1683" s="69">
        <v>0</v>
      </c>
      <c r="H1683" s="69">
        <v>9865667</v>
      </c>
      <c r="I1683" s="69">
        <v>0</v>
      </c>
      <c r="J1683" s="68" t="s">
        <v>781</v>
      </c>
    </row>
    <row r="1684" spans="1:10">
      <c r="A1684" s="68" t="s">
        <v>2357</v>
      </c>
      <c r="B1684" s="68" t="s">
        <v>906</v>
      </c>
      <c r="C1684" s="68" t="s">
        <v>13</v>
      </c>
      <c r="D1684" s="69">
        <v>1302749</v>
      </c>
      <c r="E1684" s="69">
        <v>0</v>
      </c>
      <c r="F1684" s="69">
        <v>5349419</v>
      </c>
      <c r="G1684" s="69">
        <v>0</v>
      </c>
      <c r="H1684" s="69">
        <v>6652168</v>
      </c>
      <c r="I1684" s="69">
        <v>0</v>
      </c>
      <c r="J1684" s="68" t="s">
        <v>778</v>
      </c>
    </row>
    <row r="1685" spans="1:10">
      <c r="A1685" s="68" t="s">
        <v>2358</v>
      </c>
      <c r="B1685" s="68" t="s">
        <v>1159</v>
      </c>
      <c r="C1685" s="68" t="s">
        <v>13</v>
      </c>
      <c r="D1685" s="69">
        <v>2707315</v>
      </c>
      <c r="E1685" s="69">
        <v>0</v>
      </c>
      <c r="F1685" s="69">
        <v>1968118</v>
      </c>
      <c r="G1685" s="69">
        <v>0</v>
      </c>
      <c r="H1685" s="69">
        <v>4675433</v>
      </c>
      <c r="I1685" s="69">
        <v>0</v>
      </c>
      <c r="J1685" s="68" t="s">
        <v>778</v>
      </c>
    </row>
    <row r="1686" spans="1:10">
      <c r="A1686" s="68" t="s">
        <v>2359</v>
      </c>
      <c r="B1686" s="68" t="s">
        <v>910</v>
      </c>
      <c r="C1686" s="68" t="s">
        <v>13</v>
      </c>
      <c r="D1686" s="69">
        <v>1782378</v>
      </c>
      <c r="E1686" s="69">
        <v>0</v>
      </c>
      <c r="F1686" s="69">
        <v>5384316</v>
      </c>
      <c r="G1686" s="69">
        <v>0</v>
      </c>
      <c r="H1686" s="69">
        <v>7166694</v>
      </c>
      <c r="I1686" s="69">
        <v>0</v>
      </c>
      <c r="J1686" s="68" t="s">
        <v>781</v>
      </c>
    </row>
    <row r="1687" spans="1:10">
      <c r="A1687" s="68" t="s">
        <v>2360</v>
      </c>
      <c r="B1687" s="68" t="s">
        <v>910</v>
      </c>
      <c r="C1687" s="68" t="s">
        <v>13</v>
      </c>
      <c r="D1687" s="69">
        <v>713749</v>
      </c>
      <c r="E1687" s="69">
        <v>0</v>
      </c>
      <c r="F1687" s="69">
        <v>4549305</v>
      </c>
      <c r="G1687" s="69">
        <v>0</v>
      </c>
      <c r="H1687" s="69">
        <v>5263054</v>
      </c>
      <c r="I1687" s="69">
        <v>0</v>
      </c>
      <c r="J1687" s="68" t="s">
        <v>781</v>
      </c>
    </row>
    <row r="1688" spans="1:10">
      <c r="A1688" s="68" t="s">
        <v>2361</v>
      </c>
      <c r="B1688" s="68" t="s">
        <v>910</v>
      </c>
      <c r="C1688" s="68" t="s">
        <v>13</v>
      </c>
      <c r="D1688" s="69">
        <v>0</v>
      </c>
      <c r="E1688" s="69">
        <v>0</v>
      </c>
      <c r="F1688" s="69">
        <v>6485923</v>
      </c>
      <c r="G1688" s="69">
        <v>0</v>
      </c>
      <c r="H1688" s="69">
        <v>6485923</v>
      </c>
      <c r="I1688" s="69">
        <v>0</v>
      </c>
      <c r="J1688" s="68" t="s">
        <v>781</v>
      </c>
    </row>
    <row r="1689" spans="1:10">
      <c r="A1689" s="68" t="s">
        <v>2362</v>
      </c>
      <c r="B1689" s="68" t="s">
        <v>906</v>
      </c>
      <c r="C1689" s="68" t="s">
        <v>13</v>
      </c>
      <c r="D1689" s="69">
        <v>2053901</v>
      </c>
      <c r="E1689" s="69">
        <v>0</v>
      </c>
      <c r="F1689" s="69">
        <v>2941469</v>
      </c>
      <c r="G1689" s="69">
        <v>0</v>
      </c>
      <c r="H1689" s="69">
        <v>4995370</v>
      </c>
      <c r="I1689" s="69">
        <v>0</v>
      </c>
      <c r="J1689" s="68" t="s">
        <v>778</v>
      </c>
    </row>
    <row r="1690" spans="1:10">
      <c r="A1690" s="68" t="s">
        <v>2363</v>
      </c>
      <c r="B1690" s="68" t="s">
        <v>906</v>
      </c>
      <c r="C1690" s="68" t="s">
        <v>13</v>
      </c>
      <c r="D1690" s="69">
        <v>1362215</v>
      </c>
      <c r="E1690" s="69">
        <v>0</v>
      </c>
      <c r="F1690" s="69">
        <v>8010338</v>
      </c>
      <c r="G1690" s="69">
        <v>0</v>
      </c>
      <c r="H1690" s="69">
        <v>9372553</v>
      </c>
      <c r="I1690" s="69">
        <v>0</v>
      </c>
      <c r="J1690" s="68" t="s">
        <v>778</v>
      </c>
    </row>
    <row r="1691" spans="1:10">
      <c r="A1691" s="68" t="s">
        <v>2364</v>
      </c>
      <c r="B1691" s="68" t="s">
        <v>906</v>
      </c>
      <c r="C1691" s="68" t="s">
        <v>13</v>
      </c>
      <c r="D1691" s="69">
        <v>1962552</v>
      </c>
      <c r="E1691" s="69">
        <v>0</v>
      </c>
      <c r="F1691" s="69">
        <v>0</v>
      </c>
      <c r="G1691" s="69">
        <v>0</v>
      </c>
      <c r="H1691" s="69">
        <v>1962552</v>
      </c>
      <c r="I1691" s="69">
        <v>0</v>
      </c>
      <c r="J1691" s="68" t="s">
        <v>778</v>
      </c>
    </row>
    <row r="1692" spans="1:10">
      <c r="A1692" s="68" t="s">
        <v>2365</v>
      </c>
      <c r="B1692" s="68" t="s">
        <v>910</v>
      </c>
      <c r="C1692" s="68" t="s">
        <v>13</v>
      </c>
      <c r="D1692" s="69">
        <v>1964887</v>
      </c>
      <c r="E1692" s="69">
        <v>0</v>
      </c>
      <c r="F1692" s="69">
        <v>4873282</v>
      </c>
      <c r="G1692" s="69">
        <v>0</v>
      </c>
      <c r="H1692" s="69">
        <v>6838169</v>
      </c>
      <c r="I1692" s="69">
        <v>0</v>
      </c>
      <c r="J1692" s="68" t="s">
        <v>781</v>
      </c>
    </row>
    <row r="1693" spans="1:10">
      <c r="A1693" s="68" t="s">
        <v>2366</v>
      </c>
      <c r="B1693" s="68" t="s">
        <v>910</v>
      </c>
      <c r="C1693" s="68" t="s">
        <v>13</v>
      </c>
      <c r="D1693" s="69">
        <v>4856423</v>
      </c>
      <c r="E1693" s="69">
        <v>0</v>
      </c>
      <c r="F1693" s="69">
        <v>9187310</v>
      </c>
      <c r="G1693" s="69">
        <v>0</v>
      </c>
      <c r="H1693" s="69">
        <v>14043733</v>
      </c>
      <c r="I1693" s="69">
        <v>0</v>
      </c>
      <c r="J1693" s="68" t="s">
        <v>1265</v>
      </c>
    </row>
    <row r="1694" spans="1:10">
      <c r="A1694" s="68" t="s">
        <v>2367</v>
      </c>
      <c r="B1694" s="68" t="s">
        <v>910</v>
      </c>
      <c r="C1694" s="68" t="s">
        <v>13</v>
      </c>
      <c r="D1694" s="69">
        <v>1189582</v>
      </c>
      <c r="E1694" s="69">
        <v>0</v>
      </c>
      <c r="F1694" s="69">
        <v>7468231</v>
      </c>
      <c r="G1694" s="69">
        <v>0</v>
      </c>
      <c r="H1694" s="69">
        <v>8657813</v>
      </c>
      <c r="I1694" s="69">
        <v>0</v>
      </c>
      <c r="J1694" s="68" t="s">
        <v>781</v>
      </c>
    </row>
    <row r="1695" spans="1:10">
      <c r="A1695" s="68" t="s">
        <v>2368</v>
      </c>
      <c r="B1695" s="68" t="s">
        <v>910</v>
      </c>
      <c r="C1695" s="68" t="s">
        <v>13</v>
      </c>
      <c r="D1695" s="69">
        <v>2316470</v>
      </c>
      <c r="E1695" s="69">
        <v>0</v>
      </c>
      <c r="F1695" s="69">
        <v>11466268</v>
      </c>
      <c r="G1695" s="69">
        <v>0</v>
      </c>
      <c r="H1695" s="69">
        <v>13782738</v>
      </c>
      <c r="I1695" s="69">
        <v>0</v>
      </c>
      <c r="J1695" s="68" t="s">
        <v>1265</v>
      </c>
    </row>
    <row r="1696" spans="1:10">
      <c r="A1696" s="68" t="s">
        <v>2369</v>
      </c>
      <c r="B1696" s="68" t="s">
        <v>910</v>
      </c>
      <c r="C1696" s="68" t="s">
        <v>13</v>
      </c>
      <c r="D1696" s="69">
        <v>2305556</v>
      </c>
      <c r="E1696" s="69">
        <v>0</v>
      </c>
      <c r="F1696" s="69">
        <v>6803332</v>
      </c>
      <c r="G1696" s="69">
        <v>0</v>
      </c>
      <c r="H1696" s="69">
        <v>9108888</v>
      </c>
      <c r="I1696" s="69">
        <v>0</v>
      </c>
      <c r="J1696" s="68" t="s">
        <v>781</v>
      </c>
    </row>
    <row r="1697" spans="1:10">
      <c r="A1697" s="68" t="s">
        <v>2370</v>
      </c>
      <c r="B1697" s="68" t="s">
        <v>910</v>
      </c>
      <c r="C1697" s="68" t="s">
        <v>13</v>
      </c>
      <c r="D1697" s="69">
        <v>0</v>
      </c>
      <c r="E1697" s="69">
        <v>0</v>
      </c>
      <c r="F1697" s="69">
        <v>6588126</v>
      </c>
      <c r="G1697" s="69">
        <v>0</v>
      </c>
      <c r="H1697" s="69">
        <v>6588126</v>
      </c>
      <c r="I1697" s="69">
        <v>0</v>
      </c>
      <c r="J1697" s="68" t="s">
        <v>781</v>
      </c>
    </row>
    <row r="1698" spans="1:10">
      <c r="A1698" s="68" t="s">
        <v>2371</v>
      </c>
      <c r="B1698" s="68" t="s">
        <v>910</v>
      </c>
      <c r="C1698" s="68" t="s">
        <v>13</v>
      </c>
      <c r="D1698" s="69">
        <v>1270183</v>
      </c>
      <c r="E1698" s="69">
        <v>0</v>
      </c>
      <c r="F1698" s="69">
        <v>5187880</v>
      </c>
      <c r="G1698" s="69">
        <v>0</v>
      </c>
      <c r="H1698" s="69">
        <v>6458063</v>
      </c>
      <c r="I1698" s="69">
        <v>0</v>
      </c>
      <c r="J1698" s="68" t="s">
        <v>781</v>
      </c>
    </row>
    <row r="1699" spans="1:10">
      <c r="A1699" s="68" t="s">
        <v>2372</v>
      </c>
      <c r="B1699" s="68" t="s">
        <v>910</v>
      </c>
      <c r="C1699" s="68" t="s">
        <v>13</v>
      </c>
      <c r="D1699" s="69">
        <v>1816168</v>
      </c>
      <c r="E1699" s="69">
        <v>0</v>
      </c>
      <c r="F1699" s="69">
        <v>1866208</v>
      </c>
      <c r="G1699" s="69">
        <v>0</v>
      </c>
      <c r="H1699" s="69">
        <v>3682376</v>
      </c>
      <c r="I1699" s="69">
        <v>0</v>
      </c>
      <c r="J1699" s="68" t="s">
        <v>781</v>
      </c>
    </row>
    <row r="1700" spans="1:10">
      <c r="A1700" s="68" t="s">
        <v>2373</v>
      </c>
      <c r="B1700" s="68" t="s">
        <v>910</v>
      </c>
      <c r="C1700" s="68" t="s">
        <v>13</v>
      </c>
      <c r="D1700" s="69">
        <v>1506291</v>
      </c>
      <c r="E1700" s="69">
        <v>0</v>
      </c>
      <c r="F1700" s="69">
        <v>3374854</v>
      </c>
      <c r="G1700" s="69">
        <v>0</v>
      </c>
      <c r="H1700" s="69">
        <v>4881145</v>
      </c>
      <c r="I1700" s="69">
        <v>0</v>
      </c>
      <c r="J1700" s="68" t="s">
        <v>781</v>
      </c>
    </row>
    <row r="1701" spans="1:10">
      <c r="A1701" s="68" t="s">
        <v>2374</v>
      </c>
      <c r="B1701" s="68" t="s">
        <v>908</v>
      </c>
      <c r="C1701" s="68" t="s">
        <v>13</v>
      </c>
      <c r="D1701" s="69">
        <v>2668586</v>
      </c>
      <c r="E1701" s="69">
        <v>0</v>
      </c>
      <c r="F1701" s="69">
        <v>19187549</v>
      </c>
      <c r="G1701" s="69">
        <v>0</v>
      </c>
      <c r="H1701" s="69">
        <v>21856135</v>
      </c>
      <c r="I1701" s="69">
        <v>0</v>
      </c>
      <c r="J1701" s="68" t="s">
        <v>781</v>
      </c>
    </row>
    <row r="1702" spans="1:10">
      <c r="A1702" s="68" t="s">
        <v>2375</v>
      </c>
      <c r="B1702" s="68" t="s">
        <v>910</v>
      </c>
      <c r="C1702" s="68" t="s">
        <v>13</v>
      </c>
      <c r="D1702" s="69">
        <v>2257227</v>
      </c>
      <c r="E1702" s="69">
        <v>0</v>
      </c>
      <c r="F1702" s="69">
        <v>6182355</v>
      </c>
      <c r="G1702" s="69">
        <v>0</v>
      </c>
      <c r="H1702" s="69">
        <v>8439582</v>
      </c>
      <c r="I1702" s="69">
        <v>0</v>
      </c>
      <c r="J1702" s="68" t="s">
        <v>781</v>
      </c>
    </row>
    <row r="1703" spans="1:10">
      <c r="A1703" s="68" t="s">
        <v>2376</v>
      </c>
      <c r="B1703" s="68" t="s">
        <v>910</v>
      </c>
      <c r="C1703" s="68" t="s">
        <v>13</v>
      </c>
      <c r="D1703" s="69">
        <v>2033323</v>
      </c>
      <c r="E1703" s="69">
        <v>0</v>
      </c>
      <c r="F1703" s="69">
        <v>10631805</v>
      </c>
      <c r="G1703" s="69">
        <v>0</v>
      </c>
      <c r="H1703" s="69">
        <v>12665128</v>
      </c>
      <c r="I1703" s="69">
        <v>0</v>
      </c>
      <c r="J1703" s="68" t="s">
        <v>1265</v>
      </c>
    </row>
    <row r="1704" spans="1:10">
      <c r="A1704" s="68" t="s">
        <v>2377</v>
      </c>
      <c r="B1704" s="68" t="s">
        <v>910</v>
      </c>
      <c r="C1704" s="68" t="s">
        <v>13</v>
      </c>
      <c r="D1704" s="69">
        <v>3041955</v>
      </c>
      <c r="E1704" s="69">
        <v>0</v>
      </c>
      <c r="F1704" s="69">
        <v>5614542</v>
      </c>
      <c r="G1704" s="69">
        <v>0</v>
      </c>
      <c r="H1704" s="69">
        <v>8656497</v>
      </c>
      <c r="I1704" s="69">
        <v>0</v>
      </c>
      <c r="J1704" s="68" t="s">
        <v>781</v>
      </c>
    </row>
    <row r="1705" spans="1:10">
      <c r="A1705" s="68" t="s">
        <v>2378</v>
      </c>
      <c r="B1705" s="68" t="s">
        <v>910</v>
      </c>
      <c r="C1705" s="68" t="s">
        <v>13</v>
      </c>
      <c r="D1705" s="69">
        <v>0</v>
      </c>
      <c r="E1705" s="69">
        <v>0</v>
      </c>
      <c r="F1705" s="69">
        <v>7380135</v>
      </c>
      <c r="G1705" s="69">
        <v>0</v>
      </c>
      <c r="H1705" s="69">
        <v>7380135</v>
      </c>
      <c r="I1705" s="69">
        <v>0</v>
      </c>
      <c r="J1705" s="68" t="s">
        <v>781</v>
      </c>
    </row>
    <row r="1706" spans="1:10">
      <c r="A1706" s="68" t="s">
        <v>2379</v>
      </c>
      <c r="B1706" s="68" t="s">
        <v>910</v>
      </c>
      <c r="C1706" s="68" t="s">
        <v>13</v>
      </c>
      <c r="D1706" s="69">
        <v>3100864</v>
      </c>
      <c r="E1706" s="69">
        <v>0</v>
      </c>
      <c r="F1706" s="69">
        <v>4119955</v>
      </c>
      <c r="G1706" s="69">
        <v>0</v>
      </c>
      <c r="H1706" s="69">
        <v>7220819</v>
      </c>
      <c r="I1706" s="69">
        <v>0</v>
      </c>
      <c r="J1706" s="68" t="s">
        <v>781</v>
      </c>
    </row>
    <row r="1707" spans="1:10">
      <c r="A1707" s="68" t="s">
        <v>2380</v>
      </c>
      <c r="B1707" s="68" t="s">
        <v>908</v>
      </c>
      <c r="C1707" s="68" t="s">
        <v>13</v>
      </c>
      <c r="D1707" s="69">
        <v>1030971</v>
      </c>
      <c r="E1707" s="69">
        <v>0</v>
      </c>
      <c r="F1707" s="69">
        <v>12868729</v>
      </c>
      <c r="G1707" s="69">
        <v>0</v>
      </c>
      <c r="H1707" s="69">
        <v>13899700</v>
      </c>
      <c r="I1707" s="69">
        <v>0</v>
      </c>
      <c r="J1707" s="68" t="s">
        <v>781</v>
      </c>
    </row>
    <row r="1708" spans="1:10">
      <c r="A1708" s="68" t="s">
        <v>2381</v>
      </c>
      <c r="B1708" s="68" t="s">
        <v>906</v>
      </c>
      <c r="C1708" s="68" t="s">
        <v>13</v>
      </c>
      <c r="D1708" s="69">
        <v>0</v>
      </c>
      <c r="E1708" s="69">
        <v>0</v>
      </c>
      <c r="F1708" s="69">
        <v>4037578</v>
      </c>
      <c r="G1708" s="69">
        <v>0</v>
      </c>
      <c r="H1708" s="69">
        <v>4037578</v>
      </c>
      <c r="I1708" s="69">
        <v>0</v>
      </c>
      <c r="J1708" s="68" t="s">
        <v>778</v>
      </c>
    </row>
    <row r="1709" spans="1:10">
      <c r="A1709" s="68" t="s">
        <v>2382</v>
      </c>
      <c r="B1709" s="68" t="s">
        <v>910</v>
      </c>
      <c r="C1709" s="68" t="s">
        <v>13</v>
      </c>
      <c r="D1709" s="69">
        <v>793055</v>
      </c>
      <c r="E1709" s="69">
        <v>0</v>
      </c>
      <c r="F1709" s="69">
        <v>5187339</v>
      </c>
      <c r="G1709" s="69">
        <v>0</v>
      </c>
      <c r="H1709" s="69">
        <v>5980394</v>
      </c>
      <c r="I1709" s="69">
        <v>0</v>
      </c>
      <c r="J1709" s="68" t="s">
        <v>781</v>
      </c>
    </row>
    <row r="1710" spans="1:10">
      <c r="A1710" s="68" t="s">
        <v>2383</v>
      </c>
      <c r="B1710" s="68" t="s">
        <v>906</v>
      </c>
      <c r="C1710" s="68" t="s">
        <v>13</v>
      </c>
      <c r="D1710" s="69">
        <v>0</v>
      </c>
      <c r="E1710" s="69">
        <v>0</v>
      </c>
      <c r="F1710" s="69">
        <v>15898440</v>
      </c>
      <c r="G1710" s="69">
        <v>0</v>
      </c>
      <c r="H1710" s="69">
        <v>15898440</v>
      </c>
      <c r="I1710" s="69">
        <v>0</v>
      </c>
      <c r="J1710" s="68" t="s">
        <v>778</v>
      </c>
    </row>
    <row r="1711" spans="1:10">
      <c r="A1711" s="68" t="s">
        <v>2384</v>
      </c>
      <c r="B1711" s="68" t="s">
        <v>910</v>
      </c>
      <c r="C1711" s="68" t="s">
        <v>13</v>
      </c>
      <c r="D1711" s="69">
        <v>1362215</v>
      </c>
      <c r="E1711" s="69">
        <v>0</v>
      </c>
      <c r="F1711" s="69">
        <v>4423379</v>
      </c>
      <c r="G1711" s="69">
        <v>0</v>
      </c>
      <c r="H1711" s="69">
        <v>5785594</v>
      </c>
      <c r="I1711" s="69">
        <v>0</v>
      </c>
      <c r="J1711" s="68" t="s">
        <v>781</v>
      </c>
    </row>
    <row r="1712" spans="1:10">
      <c r="A1712" s="68" t="s">
        <v>2385</v>
      </c>
      <c r="B1712" s="68" t="s">
        <v>910</v>
      </c>
      <c r="C1712" s="68" t="s">
        <v>13</v>
      </c>
      <c r="D1712" s="69">
        <v>2739609</v>
      </c>
      <c r="E1712" s="69">
        <v>0</v>
      </c>
      <c r="F1712" s="69">
        <v>4219007</v>
      </c>
      <c r="G1712" s="69">
        <v>0</v>
      </c>
      <c r="H1712" s="69">
        <v>6958616</v>
      </c>
      <c r="I1712" s="69">
        <v>0</v>
      </c>
      <c r="J1712" s="68" t="s">
        <v>781</v>
      </c>
    </row>
    <row r="1713" spans="1:10">
      <c r="A1713" s="68" t="s">
        <v>2386</v>
      </c>
      <c r="B1713" s="68" t="s">
        <v>910</v>
      </c>
      <c r="C1713" s="68" t="s">
        <v>13</v>
      </c>
      <c r="D1713" s="69">
        <v>1910332</v>
      </c>
      <c r="E1713" s="69">
        <v>0</v>
      </c>
      <c r="F1713" s="69">
        <v>2505501</v>
      </c>
      <c r="G1713" s="69">
        <v>0</v>
      </c>
      <c r="H1713" s="69">
        <v>4415833</v>
      </c>
      <c r="I1713" s="69">
        <v>0</v>
      </c>
      <c r="J1713" s="68" t="s">
        <v>781</v>
      </c>
    </row>
    <row r="1714" spans="1:10">
      <c r="A1714" s="68" t="s">
        <v>2387</v>
      </c>
      <c r="B1714" s="68" t="s">
        <v>910</v>
      </c>
      <c r="C1714" s="68" t="s">
        <v>13</v>
      </c>
      <c r="D1714" s="69">
        <v>722412</v>
      </c>
      <c r="E1714" s="69">
        <v>0</v>
      </c>
      <c r="F1714" s="69">
        <v>5658272</v>
      </c>
      <c r="G1714" s="69">
        <v>0</v>
      </c>
      <c r="H1714" s="69">
        <v>6380684</v>
      </c>
      <c r="I1714" s="69">
        <v>0</v>
      </c>
      <c r="J1714" s="68" t="s">
        <v>781</v>
      </c>
    </row>
    <row r="1715" spans="1:10">
      <c r="A1715" s="68" t="s">
        <v>2388</v>
      </c>
      <c r="B1715" s="68" t="s">
        <v>906</v>
      </c>
      <c r="C1715" s="68" t="s">
        <v>13</v>
      </c>
      <c r="D1715" s="69">
        <v>1444046</v>
      </c>
      <c r="E1715" s="69">
        <v>0</v>
      </c>
      <c r="F1715" s="69">
        <v>4181576</v>
      </c>
      <c r="G1715" s="69">
        <v>0</v>
      </c>
      <c r="H1715" s="69">
        <v>5625622</v>
      </c>
      <c r="I1715" s="69">
        <v>0</v>
      </c>
      <c r="J1715" s="68" t="s">
        <v>778</v>
      </c>
    </row>
    <row r="1716" spans="1:10">
      <c r="A1716" s="68" t="s">
        <v>2389</v>
      </c>
      <c r="B1716" s="68" t="s">
        <v>910</v>
      </c>
      <c r="C1716" s="68" t="s">
        <v>13</v>
      </c>
      <c r="D1716" s="69">
        <v>0</v>
      </c>
      <c r="E1716" s="69">
        <v>0</v>
      </c>
      <c r="F1716" s="69">
        <v>5203791</v>
      </c>
      <c r="G1716" s="69">
        <v>0</v>
      </c>
      <c r="H1716" s="69">
        <v>5203791</v>
      </c>
      <c r="I1716" s="69">
        <v>0</v>
      </c>
      <c r="J1716" s="68" t="s">
        <v>781</v>
      </c>
    </row>
    <row r="1717" spans="1:10">
      <c r="A1717" s="68" t="s">
        <v>2390</v>
      </c>
      <c r="B1717" s="68" t="s">
        <v>910</v>
      </c>
      <c r="C1717" s="68" t="s">
        <v>13</v>
      </c>
      <c r="D1717" s="69">
        <v>0</v>
      </c>
      <c r="E1717" s="69">
        <v>0</v>
      </c>
      <c r="F1717" s="69">
        <v>4674290</v>
      </c>
      <c r="G1717" s="69">
        <v>0</v>
      </c>
      <c r="H1717" s="69">
        <v>4674290</v>
      </c>
      <c r="I1717" s="69">
        <v>0</v>
      </c>
      <c r="J1717" s="68" t="s">
        <v>781</v>
      </c>
    </row>
    <row r="1718" spans="1:10">
      <c r="A1718" s="68" t="s">
        <v>2391</v>
      </c>
      <c r="B1718" s="68" t="s">
        <v>910</v>
      </c>
      <c r="C1718" s="68" t="s">
        <v>13</v>
      </c>
      <c r="D1718" s="69">
        <v>1425512</v>
      </c>
      <c r="E1718" s="69">
        <v>0</v>
      </c>
      <c r="F1718" s="69">
        <v>4124406</v>
      </c>
      <c r="G1718" s="69">
        <v>0</v>
      </c>
      <c r="H1718" s="69">
        <v>5549918</v>
      </c>
      <c r="I1718" s="69">
        <v>0</v>
      </c>
      <c r="J1718" s="68" t="s">
        <v>781</v>
      </c>
    </row>
    <row r="1719" spans="1:10">
      <c r="A1719" s="68" t="s">
        <v>2392</v>
      </c>
      <c r="B1719" s="68" t="s">
        <v>910</v>
      </c>
      <c r="C1719" s="68" t="s">
        <v>13</v>
      </c>
      <c r="D1719" s="69">
        <v>1199040</v>
      </c>
      <c r="E1719" s="69">
        <v>0</v>
      </c>
      <c r="F1719" s="69">
        <v>5943889</v>
      </c>
      <c r="G1719" s="69">
        <v>0</v>
      </c>
      <c r="H1719" s="69">
        <v>7142929</v>
      </c>
      <c r="I1719" s="69">
        <v>0</v>
      </c>
      <c r="J1719" s="68" t="s">
        <v>781</v>
      </c>
    </row>
    <row r="1720" spans="1:10">
      <c r="A1720" s="68" t="s">
        <v>2393</v>
      </c>
      <c r="B1720" s="68" t="s">
        <v>910</v>
      </c>
      <c r="C1720" s="68" t="s">
        <v>13</v>
      </c>
      <c r="D1720" s="69">
        <v>0</v>
      </c>
      <c r="E1720" s="69">
        <v>0</v>
      </c>
      <c r="F1720" s="69">
        <v>0</v>
      </c>
      <c r="G1720" s="69">
        <v>0</v>
      </c>
      <c r="H1720" s="69">
        <v>0</v>
      </c>
      <c r="I1720" s="69">
        <v>0</v>
      </c>
      <c r="J1720" s="68" t="s">
        <v>781</v>
      </c>
    </row>
    <row r="1721" spans="1:10">
      <c r="A1721" s="68" t="s">
        <v>2394</v>
      </c>
      <c r="B1721" s="68" t="s">
        <v>910</v>
      </c>
      <c r="C1721" s="68" t="s">
        <v>13</v>
      </c>
      <c r="D1721" s="69">
        <v>1539216</v>
      </c>
      <c r="E1721" s="69">
        <v>0</v>
      </c>
      <c r="F1721" s="69">
        <v>5613657</v>
      </c>
      <c r="G1721" s="69">
        <v>0</v>
      </c>
      <c r="H1721" s="69">
        <v>7152873</v>
      </c>
      <c r="I1721" s="69">
        <v>0</v>
      </c>
      <c r="J1721" s="68" t="s">
        <v>781</v>
      </c>
    </row>
    <row r="1722" spans="1:10">
      <c r="A1722" s="68" t="s">
        <v>2395</v>
      </c>
      <c r="B1722" s="68" t="s">
        <v>910</v>
      </c>
      <c r="C1722" s="68" t="s">
        <v>13</v>
      </c>
      <c r="D1722" s="69">
        <v>1837022</v>
      </c>
      <c r="E1722" s="69">
        <v>0</v>
      </c>
      <c r="F1722" s="69">
        <v>6730556</v>
      </c>
      <c r="G1722" s="69">
        <v>0</v>
      </c>
      <c r="H1722" s="69">
        <v>8567578</v>
      </c>
      <c r="I1722" s="69">
        <v>0</v>
      </c>
      <c r="J1722" s="68" t="s">
        <v>781</v>
      </c>
    </row>
    <row r="1723" spans="1:10">
      <c r="A1723" s="68" t="s">
        <v>2396</v>
      </c>
      <c r="B1723" s="68" t="s">
        <v>910</v>
      </c>
      <c r="C1723" s="68" t="s">
        <v>13</v>
      </c>
      <c r="D1723" s="69">
        <v>0</v>
      </c>
      <c r="E1723" s="69">
        <v>0</v>
      </c>
      <c r="F1723" s="69">
        <v>0</v>
      </c>
      <c r="G1723" s="69">
        <v>0</v>
      </c>
      <c r="H1723" s="69">
        <v>0</v>
      </c>
      <c r="I1723" s="69">
        <v>0</v>
      </c>
      <c r="J1723" s="68" t="s">
        <v>781</v>
      </c>
    </row>
    <row r="1724" spans="1:10">
      <c r="A1724" s="68" t="s">
        <v>2397</v>
      </c>
      <c r="B1724" s="68" t="s">
        <v>910</v>
      </c>
      <c r="C1724" s="68" t="s">
        <v>13</v>
      </c>
      <c r="D1724" s="69">
        <v>4415222</v>
      </c>
      <c r="E1724" s="69">
        <v>0</v>
      </c>
      <c r="F1724" s="69">
        <v>13494563</v>
      </c>
      <c r="G1724" s="69">
        <v>0</v>
      </c>
      <c r="H1724" s="69">
        <v>17909785</v>
      </c>
      <c r="I1724" s="69">
        <v>0</v>
      </c>
      <c r="J1724" s="68" t="s">
        <v>781</v>
      </c>
    </row>
    <row r="1725" spans="1:10">
      <c r="A1725" s="68" t="s">
        <v>2398</v>
      </c>
      <c r="B1725" s="68" t="s">
        <v>910</v>
      </c>
      <c r="C1725" s="68" t="s">
        <v>13</v>
      </c>
      <c r="D1725" s="69">
        <v>1572404</v>
      </c>
      <c r="E1725" s="69">
        <v>0</v>
      </c>
      <c r="F1725" s="69">
        <v>4551973</v>
      </c>
      <c r="G1725" s="69">
        <v>0</v>
      </c>
      <c r="H1725" s="69">
        <v>6124377</v>
      </c>
      <c r="I1725" s="69">
        <v>0</v>
      </c>
      <c r="J1725" s="68" t="s">
        <v>781</v>
      </c>
    </row>
    <row r="1726" spans="1:10">
      <c r="A1726" s="68" t="s">
        <v>2399</v>
      </c>
      <c r="B1726" s="68" t="s">
        <v>910</v>
      </c>
      <c r="C1726" s="68" t="s">
        <v>13</v>
      </c>
      <c r="D1726" s="69">
        <v>2911707</v>
      </c>
      <c r="E1726" s="69">
        <v>0</v>
      </c>
      <c r="F1726" s="69">
        <v>9154777</v>
      </c>
      <c r="G1726" s="69">
        <v>0</v>
      </c>
      <c r="H1726" s="69">
        <v>12066484</v>
      </c>
      <c r="I1726" s="69">
        <v>0</v>
      </c>
      <c r="J1726" s="68" t="s">
        <v>781</v>
      </c>
    </row>
    <row r="1727" spans="1:10">
      <c r="A1727" s="68" t="s">
        <v>2400</v>
      </c>
      <c r="B1727" s="68" t="s">
        <v>910</v>
      </c>
      <c r="C1727" s="68" t="s">
        <v>13</v>
      </c>
      <c r="D1727" s="69">
        <v>0</v>
      </c>
      <c r="E1727" s="69">
        <v>0</v>
      </c>
      <c r="F1727" s="69">
        <v>1695894</v>
      </c>
      <c r="G1727" s="69">
        <v>0</v>
      </c>
      <c r="H1727" s="69">
        <v>1695894</v>
      </c>
      <c r="I1727" s="69">
        <v>0</v>
      </c>
      <c r="J1727" s="68" t="s">
        <v>781</v>
      </c>
    </row>
    <row r="1728" spans="1:10">
      <c r="A1728" s="68" t="s">
        <v>2401</v>
      </c>
      <c r="B1728" s="68" t="s">
        <v>908</v>
      </c>
      <c r="C1728" s="68" t="s">
        <v>13</v>
      </c>
      <c r="D1728" s="69">
        <v>0</v>
      </c>
      <c r="E1728" s="69">
        <v>0</v>
      </c>
      <c r="F1728" s="69">
        <v>8243693</v>
      </c>
      <c r="G1728" s="69">
        <v>0</v>
      </c>
      <c r="H1728" s="69">
        <v>8243693</v>
      </c>
      <c r="I1728" s="69">
        <v>0</v>
      </c>
      <c r="J1728" s="68" t="s">
        <v>781</v>
      </c>
    </row>
    <row r="1729" spans="1:10">
      <c r="A1729" s="68" t="s">
        <v>2402</v>
      </c>
      <c r="B1729" s="68" t="s">
        <v>910</v>
      </c>
      <c r="C1729" s="68" t="s">
        <v>13</v>
      </c>
      <c r="D1729" s="69">
        <v>1236670</v>
      </c>
      <c r="E1729" s="69">
        <v>0</v>
      </c>
      <c r="F1729" s="69">
        <v>7524662</v>
      </c>
      <c r="G1729" s="69">
        <v>0</v>
      </c>
      <c r="H1729" s="69">
        <v>8761332</v>
      </c>
      <c r="I1729" s="69">
        <v>0</v>
      </c>
      <c r="J1729" s="68" t="s">
        <v>781</v>
      </c>
    </row>
    <row r="1730" spans="1:10">
      <c r="A1730" s="68" t="s">
        <v>2403</v>
      </c>
      <c r="B1730" s="68" t="s">
        <v>910</v>
      </c>
      <c r="C1730" s="68" t="s">
        <v>13</v>
      </c>
      <c r="D1730" s="69">
        <v>2621977</v>
      </c>
      <c r="E1730" s="69">
        <v>0</v>
      </c>
      <c r="F1730" s="69">
        <v>8256541</v>
      </c>
      <c r="G1730" s="69">
        <v>0</v>
      </c>
      <c r="H1730" s="69">
        <v>10878518</v>
      </c>
      <c r="I1730" s="69">
        <v>0</v>
      </c>
      <c r="J1730" s="68" t="s">
        <v>781</v>
      </c>
    </row>
    <row r="1731" spans="1:10">
      <c r="A1731" s="68" t="s">
        <v>2404</v>
      </c>
      <c r="B1731" s="68" t="s">
        <v>906</v>
      </c>
      <c r="C1731" s="68" t="s">
        <v>13</v>
      </c>
      <c r="D1731" s="69">
        <v>1331274</v>
      </c>
      <c r="E1731" s="69">
        <v>0</v>
      </c>
      <c r="F1731" s="69">
        <v>3080666</v>
      </c>
      <c r="G1731" s="69">
        <v>0</v>
      </c>
      <c r="H1731" s="69">
        <v>4411940</v>
      </c>
      <c r="I1731" s="69">
        <v>0</v>
      </c>
      <c r="J1731" s="68" t="s">
        <v>778</v>
      </c>
    </row>
    <row r="1732" spans="1:10">
      <c r="A1732" s="68" t="s">
        <v>2405</v>
      </c>
      <c r="B1732" s="68" t="s">
        <v>910</v>
      </c>
      <c r="C1732" s="68" t="s">
        <v>13</v>
      </c>
      <c r="D1732" s="69">
        <v>0</v>
      </c>
      <c r="E1732" s="69">
        <v>0</v>
      </c>
      <c r="F1732" s="69">
        <v>6885188</v>
      </c>
      <c r="G1732" s="69">
        <v>0</v>
      </c>
      <c r="H1732" s="69">
        <v>6885188</v>
      </c>
      <c r="I1732" s="69">
        <v>0</v>
      </c>
      <c r="J1732" s="68" t="s">
        <v>781</v>
      </c>
    </row>
    <row r="1733" spans="1:10">
      <c r="A1733" s="68" t="s">
        <v>2406</v>
      </c>
      <c r="B1733" s="68" t="s">
        <v>910</v>
      </c>
      <c r="C1733" s="68" t="s">
        <v>13</v>
      </c>
      <c r="D1733" s="69">
        <v>602672</v>
      </c>
      <c r="E1733" s="69">
        <v>0</v>
      </c>
      <c r="F1733" s="69">
        <v>2960016</v>
      </c>
      <c r="G1733" s="69">
        <v>0</v>
      </c>
      <c r="H1733" s="69">
        <v>3562688</v>
      </c>
      <c r="I1733" s="69">
        <v>0</v>
      </c>
      <c r="J1733" s="68" t="s">
        <v>781</v>
      </c>
    </row>
    <row r="1734" spans="1:10">
      <c r="A1734" s="68" t="s">
        <v>2407</v>
      </c>
      <c r="B1734" s="68" t="s">
        <v>910</v>
      </c>
      <c r="C1734" s="68" t="s">
        <v>13</v>
      </c>
      <c r="D1734" s="69">
        <v>968447</v>
      </c>
      <c r="E1734" s="69">
        <v>0</v>
      </c>
      <c r="F1734" s="69">
        <v>6385274</v>
      </c>
      <c r="G1734" s="69">
        <v>0</v>
      </c>
      <c r="H1734" s="69">
        <v>7353721</v>
      </c>
      <c r="I1734" s="69">
        <v>0</v>
      </c>
      <c r="J1734" s="68" t="s">
        <v>781</v>
      </c>
    </row>
    <row r="1735" spans="1:10">
      <c r="A1735" s="68" t="s">
        <v>2408</v>
      </c>
      <c r="B1735" s="68" t="s">
        <v>906</v>
      </c>
      <c r="C1735" s="68" t="s">
        <v>13</v>
      </c>
      <c r="D1735" s="69">
        <v>1946981</v>
      </c>
      <c r="E1735" s="69">
        <v>0</v>
      </c>
      <c r="F1735" s="69">
        <v>2784389</v>
      </c>
      <c r="G1735" s="69">
        <v>0</v>
      </c>
      <c r="H1735" s="69">
        <v>4731370</v>
      </c>
      <c r="I1735" s="69">
        <v>0</v>
      </c>
      <c r="J1735" s="68" t="s">
        <v>778</v>
      </c>
    </row>
    <row r="1736" spans="1:10">
      <c r="A1736" s="68" t="s">
        <v>2409</v>
      </c>
      <c r="B1736" s="68" t="s">
        <v>906</v>
      </c>
      <c r="C1736" s="68" t="s">
        <v>13</v>
      </c>
      <c r="D1736" s="69">
        <v>1051581</v>
      </c>
      <c r="E1736" s="69">
        <v>0</v>
      </c>
      <c r="F1736" s="69">
        <v>3846594</v>
      </c>
      <c r="G1736" s="69">
        <v>0</v>
      </c>
      <c r="H1736" s="69">
        <v>4898175</v>
      </c>
      <c r="I1736" s="69">
        <v>0</v>
      </c>
      <c r="J1736" s="68" t="s">
        <v>778</v>
      </c>
    </row>
    <row r="1737" spans="1:10">
      <c r="A1737" s="68" t="s">
        <v>2410</v>
      </c>
      <c r="B1737" s="68" t="s">
        <v>910</v>
      </c>
      <c r="C1737" s="68" t="s">
        <v>13</v>
      </c>
      <c r="D1737" s="69">
        <v>2042801</v>
      </c>
      <c r="E1737" s="69">
        <v>0</v>
      </c>
      <c r="F1737" s="69">
        <v>17218388</v>
      </c>
      <c r="G1737" s="69">
        <v>0</v>
      </c>
      <c r="H1737" s="69">
        <v>19261189</v>
      </c>
      <c r="I1737" s="69">
        <v>0</v>
      </c>
      <c r="J1737" s="68" t="s">
        <v>781</v>
      </c>
    </row>
    <row r="1738" spans="1:10">
      <c r="A1738" s="68" t="s">
        <v>2411</v>
      </c>
      <c r="B1738" s="68" t="s">
        <v>906</v>
      </c>
      <c r="C1738" s="68" t="s">
        <v>13</v>
      </c>
      <c r="D1738" s="69">
        <v>1100842</v>
      </c>
      <c r="E1738" s="69">
        <v>0</v>
      </c>
      <c r="F1738" s="69">
        <v>2863590</v>
      </c>
      <c r="G1738" s="69">
        <v>0</v>
      </c>
      <c r="H1738" s="69">
        <v>3964432</v>
      </c>
      <c r="I1738" s="69">
        <v>0</v>
      </c>
      <c r="J1738" s="68" t="s">
        <v>778</v>
      </c>
    </row>
    <row r="1739" spans="1:10">
      <c r="A1739" s="68" t="s">
        <v>2412</v>
      </c>
      <c r="B1739" s="68" t="s">
        <v>910</v>
      </c>
      <c r="C1739" s="68" t="s">
        <v>13</v>
      </c>
      <c r="D1739" s="69">
        <v>1497506</v>
      </c>
      <c r="E1739" s="69">
        <v>0</v>
      </c>
      <c r="F1739" s="69">
        <v>5164241</v>
      </c>
      <c r="G1739" s="69">
        <v>0</v>
      </c>
      <c r="H1739" s="69">
        <v>6661747</v>
      </c>
      <c r="I1739" s="69">
        <v>0</v>
      </c>
      <c r="J1739" s="68" t="s">
        <v>781</v>
      </c>
    </row>
    <row r="1740" spans="1:10">
      <c r="A1740" s="68" t="s">
        <v>2413</v>
      </c>
      <c r="B1740" s="68" t="s">
        <v>908</v>
      </c>
      <c r="C1740" s="68" t="s">
        <v>13</v>
      </c>
      <c r="D1740" s="69">
        <v>2266423</v>
      </c>
      <c r="E1740" s="69">
        <v>0</v>
      </c>
      <c r="F1740" s="69">
        <v>8012124</v>
      </c>
      <c r="G1740" s="69">
        <v>0</v>
      </c>
      <c r="H1740" s="69">
        <v>10278547</v>
      </c>
      <c r="I1740" s="69">
        <v>0</v>
      </c>
      <c r="J1740" s="68" t="s">
        <v>781</v>
      </c>
    </row>
    <row r="1741" spans="1:10">
      <c r="A1741" s="68" t="s">
        <v>2414</v>
      </c>
      <c r="B1741" s="68" t="s">
        <v>910</v>
      </c>
      <c r="C1741" s="68" t="s">
        <v>13</v>
      </c>
      <c r="D1741" s="69">
        <v>2400834</v>
      </c>
      <c r="E1741" s="69">
        <v>0</v>
      </c>
      <c r="F1741" s="69">
        <v>4460603</v>
      </c>
      <c r="G1741" s="69">
        <v>0</v>
      </c>
      <c r="H1741" s="69">
        <v>6861437</v>
      </c>
      <c r="I1741" s="69">
        <v>0</v>
      </c>
      <c r="J1741" s="68" t="s">
        <v>781</v>
      </c>
    </row>
    <row r="1742" spans="1:10">
      <c r="A1742" s="68" t="s">
        <v>2415</v>
      </c>
      <c r="B1742" s="68" t="s">
        <v>910</v>
      </c>
      <c r="C1742" s="68" t="s">
        <v>13</v>
      </c>
      <c r="D1742" s="69">
        <v>1215632</v>
      </c>
      <c r="E1742" s="69">
        <v>0</v>
      </c>
      <c r="F1742" s="69">
        <v>12968058</v>
      </c>
      <c r="G1742" s="69">
        <v>0</v>
      </c>
      <c r="H1742" s="69">
        <v>14183690</v>
      </c>
      <c r="I1742" s="69">
        <v>0</v>
      </c>
      <c r="J1742" s="68" t="s">
        <v>781</v>
      </c>
    </row>
    <row r="1743" spans="1:10">
      <c r="A1743" s="68" t="s">
        <v>2416</v>
      </c>
      <c r="B1743" s="68" t="s">
        <v>910</v>
      </c>
      <c r="C1743" s="68" t="s">
        <v>13</v>
      </c>
      <c r="D1743" s="69">
        <v>2308678</v>
      </c>
      <c r="E1743" s="69">
        <v>0</v>
      </c>
      <c r="F1743" s="69">
        <v>12676079</v>
      </c>
      <c r="G1743" s="69">
        <v>0</v>
      </c>
      <c r="H1743" s="69">
        <v>14984757</v>
      </c>
      <c r="I1743" s="69">
        <v>0</v>
      </c>
      <c r="J1743" s="68" t="s">
        <v>781</v>
      </c>
    </row>
    <row r="1744" spans="1:10">
      <c r="A1744" s="68" t="s">
        <v>2417</v>
      </c>
      <c r="B1744" s="68" t="s">
        <v>910</v>
      </c>
      <c r="C1744" s="68" t="s">
        <v>13</v>
      </c>
      <c r="D1744" s="69">
        <v>872360</v>
      </c>
      <c r="E1744" s="69">
        <v>0</v>
      </c>
      <c r="F1744" s="69">
        <v>7249765</v>
      </c>
      <c r="G1744" s="69">
        <v>0</v>
      </c>
      <c r="H1744" s="69">
        <v>8122125</v>
      </c>
      <c r="I1744" s="69">
        <v>0</v>
      </c>
      <c r="J1744" s="68" t="s">
        <v>781</v>
      </c>
    </row>
    <row r="1745" spans="1:10">
      <c r="A1745" s="68" t="s">
        <v>2418</v>
      </c>
      <c r="B1745" s="68" t="s">
        <v>910</v>
      </c>
      <c r="C1745" s="68" t="s">
        <v>13</v>
      </c>
      <c r="D1745" s="69">
        <v>2061943</v>
      </c>
      <c r="E1745" s="69">
        <v>0</v>
      </c>
      <c r="F1745" s="69">
        <v>18230517</v>
      </c>
      <c r="G1745" s="69">
        <v>0</v>
      </c>
      <c r="H1745" s="69">
        <v>20292460</v>
      </c>
      <c r="I1745" s="69">
        <v>0</v>
      </c>
      <c r="J1745" s="68" t="s">
        <v>1265</v>
      </c>
    </row>
    <row r="1746" spans="1:10">
      <c r="A1746" s="68" t="s">
        <v>2419</v>
      </c>
      <c r="B1746" s="68" t="s">
        <v>908</v>
      </c>
      <c r="C1746" s="68" t="s">
        <v>13</v>
      </c>
      <c r="D1746" s="69">
        <v>793055</v>
      </c>
      <c r="E1746" s="69">
        <v>0</v>
      </c>
      <c r="F1746" s="69">
        <v>16175715</v>
      </c>
      <c r="G1746" s="69">
        <v>0</v>
      </c>
      <c r="H1746" s="69">
        <v>16968770</v>
      </c>
      <c r="I1746" s="69">
        <v>0</v>
      </c>
      <c r="J1746" s="68" t="s">
        <v>781</v>
      </c>
    </row>
    <row r="1747" spans="1:10">
      <c r="A1747" s="68" t="s">
        <v>2420</v>
      </c>
      <c r="B1747" s="68" t="s">
        <v>910</v>
      </c>
      <c r="C1747" s="68" t="s">
        <v>13</v>
      </c>
      <c r="D1747" s="69">
        <v>6368850</v>
      </c>
      <c r="E1747" s="69">
        <v>0</v>
      </c>
      <c r="F1747" s="69">
        <v>6819664</v>
      </c>
      <c r="G1747" s="69">
        <v>0</v>
      </c>
      <c r="H1747" s="69">
        <v>13188514</v>
      </c>
      <c r="I1747" s="69">
        <v>0</v>
      </c>
      <c r="J1747" s="68" t="s">
        <v>781</v>
      </c>
    </row>
    <row r="1748" spans="1:10">
      <c r="A1748" s="68" t="s">
        <v>2421</v>
      </c>
      <c r="B1748" s="68" t="s">
        <v>910</v>
      </c>
      <c r="C1748" s="68" t="s">
        <v>13</v>
      </c>
      <c r="D1748" s="69">
        <v>0</v>
      </c>
      <c r="E1748" s="69">
        <v>0</v>
      </c>
      <c r="F1748" s="69">
        <v>13120979</v>
      </c>
      <c r="G1748" s="69">
        <v>0</v>
      </c>
      <c r="H1748" s="69">
        <v>13120979</v>
      </c>
      <c r="I1748" s="69">
        <v>0</v>
      </c>
      <c r="J1748" s="68" t="s">
        <v>781</v>
      </c>
    </row>
    <row r="1749" spans="1:10">
      <c r="A1749" s="68" t="s">
        <v>2422</v>
      </c>
      <c r="B1749" s="68" t="s">
        <v>910</v>
      </c>
      <c r="C1749" s="68" t="s">
        <v>13</v>
      </c>
      <c r="D1749" s="69">
        <v>981451</v>
      </c>
      <c r="E1749" s="69">
        <v>0</v>
      </c>
      <c r="F1749" s="69">
        <v>4768489</v>
      </c>
      <c r="G1749" s="69">
        <v>0</v>
      </c>
      <c r="H1749" s="69">
        <v>5749940</v>
      </c>
      <c r="I1749" s="69">
        <v>0</v>
      </c>
      <c r="J1749" s="68" t="s">
        <v>781</v>
      </c>
    </row>
    <row r="1750" spans="1:10">
      <c r="A1750" s="68" t="s">
        <v>2423</v>
      </c>
      <c r="B1750" s="68" t="s">
        <v>910</v>
      </c>
      <c r="C1750" s="68" t="s">
        <v>13</v>
      </c>
      <c r="D1750" s="69">
        <v>0</v>
      </c>
      <c r="E1750" s="69">
        <v>0</v>
      </c>
      <c r="F1750" s="69">
        <v>1357012</v>
      </c>
      <c r="G1750" s="69">
        <v>0</v>
      </c>
      <c r="H1750" s="69">
        <v>1357012</v>
      </c>
      <c r="I1750" s="69">
        <v>0</v>
      </c>
      <c r="J1750" s="68" t="s">
        <v>781</v>
      </c>
    </row>
    <row r="1751" spans="1:10">
      <c r="A1751" s="68" t="s">
        <v>2424</v>
      </c>
      <c r="B1751" s="68" t="s">
        <v>910</v>
      </c>
      <c r="C1751" s="68" t="s">
        <v>13</v>
      </c>
      <c r="D1751" s="69">
        <v>2473064</v>
      </c>
      <c r="E1751" s="69">
        <v>0</v>
      </c>
      <c r="F1751" s="69">
        <v>5602228</v>
      </c>
      <c r="G1751" s="69">
        <v>0</v>
      </c>
      <c r="H1751" s="69">
        <v>8075292</v>
      </c>
      <c r="I1751" s="69">
        <v>0</v>
      </c>
      <c r="J1751" s="68" t="s">
        <v>781</v>
      </c>
    </row>
    <row r="1752" spans="1:10">
      <c r="A1752" s="68" t="s">
        <v>2425</v>
      </c>
      <c r="B1752" s="68" t="s">
        <v>908</v>
      </c>
      <c r="C1752" s="68" t="s">
        <v>13</v>
      </c>
      <c r="D1752" s="69">
        <v>1030971</v>
      </c>
      <c r="E1752" s="69">
        <v>0</v>
      </c>
      <c r="F1752" s="69">
        <v>5962444</v>
      </c>
      <c r="G1752" s="69">
        <v>0</v>
      </c>
      <c r="H1752" s="69">
        <v>6993415</v>
      </c>
      <c r="I1752" s="69">
        <v>0</v>
      </c>
      <c r="J1752" s="68" t="s">
        <v>781</v>
      </c>
    </row>
    <row r="1753" spans="1:10">
      <c r="A1753" s="68" t="s">
        <v>2426</v>
      </c>
      <c r="B1753" s="68" t="s">
        <v>916</v>
      </c>
      <c r="C1753" s="68" t="s">
        <v>13</v>
      </c>
      <c r="D1753" s="69">
        <v>2410443</v>
      </c>
      <c r="E1753" s="69">
        <v>0</v>
      </c>
      <c r="F1753" s="69">
        <v>3028601</v>
      </c>
      <c r="G1753" s="69">
        <v>0</v>
      </c>
      <c r="H1753" s="69">
        <v>5439044</v>
      </c>
      <c r="I1753" s="69">
        <v>0</v>
      </c>
      <c r="J1753" s="68" t="s">
        <v>781</v>
      </c>
    </row>
    <row r="1754" spans="1:10">
      <c r="A1754" s="68" t="s">
        <v>2427</v>
      </c>
      <c r="B1754" s="68" t="s">
        <v>910</v>
      </c>
      <c r="C1754" s="68" t="s">
        <v>13</v>
      </c>
      <c r="D1754" s="69">
        <v>5868521</v>
      </c>
      <c r="E1754" s="69">
        <v>0</v>
      </c>
      <c r="F1754" s="69">
        <v>12454009</v>
      </c>
      <c r="G1754" s="69">
        <v>0</v>
      </c>
      <c r="H1754" s="69">
        <v>18322530</v>
      </c>
      <c r="I1754" s="69">
        <v>0</v>
      </c>
      <c r="J1754" s="68" t="s">
        <v>781</v>
      </c>
    </row>
    <row r="1755" spans="1:10">
      <c r="A1755" s="68" t="s">
        <v>2428</v>
      </c>
      <c r="B1755" s="68" t="s">
        <v>910</v>
      </c>
      <c r="C1755" s="68" t="s">
        <v>13</v>
      </c>
      <c r="D1755" s="69">
        <v>1010953</v>
      </c>
      <c r="E1755" s="69">
        <v>0</v>
      </c>
      <c r="F1755" s="69">
        <v>3085414</v>
      </c>
      <c r="G1755" s="69">
        <v>0</v>
      </c>
      <c r="H1755" s="69">
        <v>4096367</v>
      </c>
      <c r="I1755" s="69">
        <v>0</v>
      </c>
      <c r="J1755" s="68" t="s">
        <v>781</v>
      </c>
    </row>
    <row r="1756" spans="1:10">
      <c r="A1756" s="68" t="s">
        <v>2429</v>
      </c>
      <c r="B1756" s="68" t="s">
        <v>903</v>
      </c>
      <c r="C1756" s="68" t="s">
        <v>13</v>
      </c>
      <c r="D1756" s="69">
        <v>1041890</v>
      </c>
      <c r="E1756" s="69">
        <v>0</v>
      </c>
      <c r="F1756" s="69">
        <v>3455692</v>
      </c>
      <c r="G1756" s="69">
        <v>0</v>
      </c>
      <c r="H1756" s="69">
        <v>4497582</v>
      </c>
      <c r="I1756" s="69">
        <v>0</v>
      </c>
      <c r="J1756" s="68" t="s">
        <v>778</v>
      </c>
    </row>
    <row r="1757" spans="1:10">
      <c r="A1757" s="68" t="s">
        <v>2430</v>
      </c>
      <c r="B1757" s="68" t="s">
        <v>910</v>
      </c>
      <c r="C1757" s="68" t="s">
        <v>13</v>
      </c>
      <c r="D1757" s="69">
        <v>1876517</v>
      </c>
      <c r="E1757" s="69">
        <v>0</v>
      </c>
      <c r="F1757" s="69">
        <v>6773715</v>
      </c>
      <c r="G1757" s="69">
        <v>0</v>
      </c>
      <c r="H1757" s="69">
        <v>8650232</v>
      </c>
      <c r="I1757" s="69">
        <v>0</v>
      </c>
      <c r="J1757" s="68" t="s">
        <v>781</v>
      </c>
    </row>
    <row r="1758" spans="1:10">
      <c r="A1758" s="68" t="s">
        <v>2431</v>
      </c>
      <c r="B1758" s="68" t="s">
        <v>906</v>
      </c>
      <c r="C1758" s="68" t="s">
        <v>13</v>
      </c>
      <c r="D1758" s="69">
        <v>2938567</v>
      </c>
      <c r="E1758" s="69">
        <v>0</v>
      </c>
      <c r="F1758" s="69">
        <v>4801646</v>
      </c>
      <c r="G1758" s="69">
        <v>0</v>
      </c>
      <c r="H1758" s="69">
        <v>7740213</v>
      </c>
      <c r="I1758" s="69">
        <v>0</v>
      </c>
      <c r="J1758" s="68" t="s">
        <v>778</v>
      </c>
    </row>
    <row r="1759" spans="1:10">
      <c r="A1759" s="68" t="s">
        <v>2432</v>
      </c>
      <c r="B1759" s="68" t="s">
        <v>910</v>
      </c>
      <c r="C1759" s="68" t="s">
        <v>13</v>
      </c>
      <c r="D1759" s="69">
        <v>1857375</v>
      </c>
      <c r="E1759" s="69">
        <v>0</v>
      </c>
      <c r="F1759" s="69">
        <v>3944075</v>
      </c>
      <c r="G1759" s="69">
        <v>0</v>
      </c>
      <c r="H1759" s="69">
        <v>5801450</v>
      </c>
      <c r="I1759" s="69">
        <v>0</v>
      </c>
      <c r="J1759" s="68" t="s">
        <v>781</v>
      </c>
    </row>
    <row r="1760" spans="1:10">
      <c r="A1760" s="68" t="s">
        <v>2433</v>
      </c>
      <c r="B1760" s="68" t="s">
        <v>910</v>
      </c>
      <c r="C1760" s="68" t="s">
        <v>13</v>
      </c>
      <c r="D1760" s="69">
        <v>0</v>
      </c>
      <c r="E1760" s="69">
        <v>0</v>
      </c>
      <c r="F1760" s="69">
        <v>3068049</v>
      </c>
      <c r="G1760" s="69">
        <v>0</v>
      </c>
      <c r="H1760" s="69">
        <v>3068049</v>
      </c>
      <c r="I1760" s="69">
        <v>0</v>
      </c>
      <c r="J1760" s="68" t="s">
        <v>781</v>
      </c>
    </row>
    <row r="1761" spans="1:10">
      <c r="A1761" s="68" t="s">
        <v>2434</v>
      </c>
      <c r="B1761" s="68" t="s">
        <v>910</v>
      </c>
      <c r="C1761" s="68" t="s">
        <v>13</v>
      </c>
      <c r="D1761" s="69">
        <v>2576748</v>
      </c>
      <c r="E1761" s="69">
        <v>0</v>
      </c>
      <c r="F1761" s="69">
        <v>5168232</v>
      </c>
      <c r="G1761" s="69">
        <v>0</v>
      </c>
      <c r="H1761" s="69">
        <v>7744980</v>
      </c>
      <c r="I1761" s="69">
        <v>0</v>
      </c>
      <c r="J1761" s="68" t="s">
        <v>781</v>
      </c>
    </row>
    <row r="1762" spans="1:10">
      <c r="A1762" s="68" t="s">
        <v>2435</v>
      </c>
      <c r="B1762" s="68" t="s">
        <v>906</v>
      </c>
      <c r="C1762" s="68" t="s">
        <v>13</v>
      </c>
      <c r="D1762" s="69">
        <v>1369683</v>
      </c>
      <c r="E1762" s="69">
        <v>0</v>
      </c>
      <c r="F1762" s="69">
        <v>4432205</v>
      </c>
      <c r="G1762" s="69">
        <v>0</v>
      </c>
      <c r="H1762" s="69">
        <v>5801888</v>
      </c>
      <c r="I1762" s="69">
        <v>0</v>
      </c>
      <c r="J1762" s="68" t="s">
        <v>778</v>
      </c>
    </row>
    <row r="1763" spans="1:10">
      <c r="A1763" s="68" t="s">
        <v>2436</v>
      </c>
      <c r="B1763" s="68" t="s">
        <v>910</v>
      </c>
      <c r="C1763" s="68" t="s">
        <v>13</v>
      </c>
      <c r="D1763" s="69">
        <v>915910</v>
      </c>
      <c r="E1763" s="69">
        <v>0</v>
      </c>
      <c r="F1763" s="69">
        <v>3359597</v>
      </c>
      <c r="G1763" s="69">
        <v>0</v>
      </c>
      <c r="H1763" s="69">
        <v>4275507</v>
      </c>
      <c r="I1763" s="69">
        <v>0</v>
      </c>
      <c r="J1763" s="68" t="s">
        <v>781</v>
      </c>
    </row>
    <row r="1764" spans="1:10">
      <c r="A1764" s="68" t="s">
        <v>2437</v>
      </c>
      <c r="B1764" s="68" t="s">
        <v>910</v>
      </c>
      <c r="C1764" s="68" t="s">
        <v>13</v>
      </c>
      <c r="D1764" s="69">
        <v>623052</v>
      </c>
      <c r="E1764" s="69">
        <v>0</v>
      </c>
      <c r="F1764" s="69">
        <v>6310139</v>
      </c>
      <c r="G1764" s="69">
        <v>0</v>
      </c>
      <c r="H1764" s="69">
        <v>6933191</v>
      </c>
      <c r="I1764" s="69">
        <v>0</v>
      </c>
      <c r="J1764" s="68" t="s">
        <v>781</v>
      </c>
    </row>
    <row r="1765" spans="1:10">
      <c r="A1765" s="68" t="s">
        <v>2438</v>
      </c>
      <c r="B1765" s="68" t="s">
        <v>908</v>
      </c>
      <c r="C1765" s="68" t="s">
        <v>13</v>
      </c>
      <c r="D1765" s="69">
        <v>0</v>
      </c>
      <c r="E1765" s="69">
        <v>0</v>
      </c>
      <c r="F1765" s="69">
        <v>7286013</v>
      </c>
      <c r="G1765" s="69">
        <v>0</v>
      </c>
      <c r="H1765" s="69">
        <v>7286013</v>
      </c>
      <c r="I1765" s="69">
        <v>0</v>
      </c>
      <c r="J1765" s="68" t="s">
        <v>781</v>
      </c>
    </row>
    <row r="1766" spans="1:10">
      <c r="A1766" s="68" t="s">
        <v>2439</v>
      </c>
      <c r="B1766" s="68" t="s">
        <v>906</v>
      </c>
      <c r="C1766" s="68" t="s">
        <v>13</v>
      </c>
      <c r="D1766" s="69">
        <v>0</v>
      </c>
      <c r="E1766" s="69">
        <v>0</v>
      </c>
      <c r="F1766" s="69">
        <v>2284524</v>
      </c>
      <c r="G1766" s="69">
        <v>0</v>
      </c>
      <c r="H1766" s="69">
        <v>2284524</v>
      </c>
      <c r="I1766" s="69">
        <v>0</v>
      </c>
      <c r="J1766" s="68" t="s">
        <v>778</v>
      </c>
    </row>
    <row r="1767" spans="1:10">
      <c r="A1767" s="68" t="s">
        <v>2440</v>
      </c>
      <c r="B1767" s="68" t="s">
        <v>910</v>
      </c>
      <c r="C1767" s="68" t="s">
        <v>13</v>
      </c>
      <c r="D1767" s="69">
        <v>2669011</v>
      </c>
      <c r="E1767" s="69">
        <v>0</v>
      </c>
      <c r="F1767" s="69">
        <v>4543470</v>
      </c>
      <c r="G1767" s="69">
        <v>0</v>
      </c>
      <c r="H1767" s="69">
        <v>7212481</v>
      </c>
      <c r="I1767" s="69">
        <v>0</v>
      </c>
      <c r="J1767" s="68" t="s">
        <v>781</v>
      </c>
    </row>
    <row r="1768" spans="1:10">
      <c r="A1768" s="68" t="s">
        <v>2441</v>
      </c>
      <c r="B1768" s="68" t="s">
        <v>908</v>
      </c>
      <c r="C1768" s="68" t="s">
        <v>13</v>
      </c>
      <c r="D1768" s="69">
        <v>0</v>
      </c>
      <c r="E1768" s="69">
        <v>0</v>
      </c>
      <c r="F1768" s="69">
        <v>6134915</v>
      </c>
      <c r="G1768" s="69">
        <v>0</v>
      </c>
      <c r="H1768" s="69">
        <v>6134915</v>
      </c>
      <c r="I1768" s="69">
        <v>0</v>
      </c>
      <c r="J1768" s="68" t="s">
        <v>781</v>
      </c>
    </row>
    <row r="1769" spans="1:10">
      <c r="A1769" s="68" t="s">
        <v>2442</v>
      </c>
      <c r="B1769" s="68" t="s">
        <v>910</v>
      </c>
      <c r="C1769" s="68" t="s">
        <v>13</v>
      </c>
      <c r="D1769" s="69">
        <v>3109255</v>
      </c>
      <c r="E1769" s="69">
        <v>0</v>
      </c>
      <c r="F1769" s="69">
        <v>6993788</v>
      </c>
      <c r="G1769" s="69">
        <v>0</v>
      </c>
      <c r="H1769" s="69">
        <v>10103043</v>
      </c>
      <c r="I1769" s="69">
        <v>0</v>
      </c>
      <c r="J1769" s="68" t="s">
        <v>1265</v>
      </c>
    </row>
    <row r="1770" spans="1:10">
      <c r="A1770" s="68" t="s">
        <v>2443</v>
      </c>
      <c r="B1770" s="68" t="s">
        <v>903</v>
      </c>
      <c r="C1770" s="68" t="s">
        <v>13</v>
      </c>
      <c r="D1770" s="69">
        <v>2497919</v>
      </c>
      <c r="E1770" s="69">
        <v>0</v>
      </c>
      <c r="F1770" s="69">
        <v>4623012</v>
      </c>
      <c r="G1770" s="69">
        <v>0</v>
      </c>
      <c r="H1770" s="69">
        <v>7120931</v>
      </c>
      <c r="I1770" s="69">
        <v>0</v>
      </c>
      <c r="J1770" s="68" t="s">
        <v>778</v>
      </c>
    </row>
    <row r="1771" spans="1:10">
      <c r="A1771" s="68" t="s">
        <v>2444</v>
      </c>
      <c r="B1771" s="68" t="s">
        <v>910</v>
      </c>
      <c r="C1771" s="68" t="s">
        <v>13</v>
      </c>
      <c r="D1771" s="69">
        <v>2426698</v>
      </c>
      <c r="E1771" s="69">
        <v>0</v>
      </c>
      <c r="F1771" s="69">
        <v>9400086</v>
      </c>
      <c r="G1771" s="69">
        <v>0</v>
      </c>
      <c r="H1771" s="69">
        <v>11826784</v>
      </c>
      <c r="I1771" s="69">
        <v>0</v>
      </c>
      <c r="J1771" s="68" t="s">
        <v>1265</v>
      </c>
    </row>
    <row r="1772" spans="1:10">
      <c r="A1772" s="68" t="s">
        <v>2445</v>
      </c>
      <c r="B1772" s="68" t="s">
        <v>908</v>
      </c>
      <c r="C1772" s="68" t="s">
        <v>13</v>
      </c>
      <c r="D1772" s="69">
        <v>1801459</v>
      </c>
      <c r="E1772" s="69">
        <v>0</v>
      </c>
      <c r="F1772" s="69">
        <v>6993090</v>
      </c>
      <c r="G1772" s="69">
        <v>0</v>
      </c>
      <c r="H1772" s="69">
        <v>8794549</v>
      </c>
      <c r="I1772" s="69">
        <v>0</v>
      </c>
      <c r="J1772" s="68" t="s">
        <v>781</v>
      </c>
    </row>
    <row r="1773" spans="1:10">
      <c r="A1773" s="68" t="s">
        <v>2446</v>
      </c>
      <c r="B1773" s="68" t="s">
        <v>910</v>
      </c>
      <c r="C1773" s="68" t="s">
        <v>13</v>
      </c>
      <c r="D1773" s="69">
        <v>2278177</v>
      </c>
      <c r="E1773" s="69">
        <v>0</v>
      </c>
      <c r="F1773" s="69">
        <v>8463622</v>
      </c>
      <c r="G1773" s="69">
        <v>0</v>
      </c>
      <c r="H1773" s="69">
        <v>10741799</v>
      </c>
      <c r="I1773" s="69">
        <v>0</v>
      </c>
      <c r="J1773" s="68" t="s">
        <v>781</v>
      </c>
    </row>
    <row r="1774" spans="1:10">
      <c r="A1774" s="68" t="s">
        <v>2447</v>
      </c>
      <c r="B1774" s="68" t="s">
        <v>910</v>
      </c>
      <c r="C1774" s="68" t="s">
        <v>13</v>
      </c>
      <c r="D1774" s="69">
        <v>5282618</v>
      </c>
      <c r="E1774" s="69">
        <v>0</v>
      </c>
      <c r="F1774" s="69">
        <v>13626089</v>
      </c>
      <c r="G1774" s="69">
        <v>0</v>
      </c>
      <c r="H1774" s="69">
        <v>18908707</v>
      </c>
      <c r="I1774" s="69">
        <v>0</v>
      </c>
      <c r="J1774" s="68" t="s">
        <v>781</v>
      </c>
    </row>
    <row r="1775" spans="1:10">
      <c r="A1775" s="68" t="s">
        <v>2448</v>
      </c>
      <c r="B1775" s="68" t="s">
        <v>906</v>
      </c>
      <c r="C1775" s="68" t="s">
        <v>13</v>
      </c>
      <c r="D1775" s="69">
        <v>0</v>
      </c>
      <c r="E1775" s="69">
        <v>0</v>
      </c>
      <c r="F1775" s="69">
        <v>4027926</v>
      </c>
      <c r="G1775" s="69">
        <v>0</v>
      </c>
      <c r="H1775" s="69">
        <v>4027926</v>
      </c>
      <c r="I1775" s="69">
        <v>0</v>
      </c>
      <c r="J1775" s="68" t="s">
        <v>778</v>
      </c>
    </row>
    <row r="1776" spans="1:10">
      <c r="A1776" s="68" t="s">
        <v>2449</v>
      </c>
      <c r="B1776" s="68" t="s">
        <v>906</v>
      </c>
      <c r="C1776" s="68" t="s">
        <v>13</v>
      </c>
      <c r="D1776" s="69">
        <v>2566573</v>
      </c>
      <c r="E1776" s="69">
        <v>0</v>
      </c>
      <c r="F1776" s="69">
        <v>6034262</v>
      </c>
      <c r="G1776" s="69">
        <v>0</v>
      </c>
      <c r="H1776" s="69">
        <v>8600835</v>
      </c>
      <c r="I1776" s="69">
        <v>0</v>
      </c>
      <c r="J1776" s="68" t="s">
        <v>778</v>
      </c>
    </row>
    <row r="1777" spans="1:10">
      <c r="A1777" s="68" t="s">
        <v>2450</v>
      </c>
      <c r="B1777" s="68" t="s">
        <v>910</v>
      </c>
      <c r="C1777" s="68" t="s">
        <v>13</v>
      </c>
      <c r="D1777" s="69">
        <v>0</v>
      </c>
      <c r="E1777" s="69">
        <v>0</v>
      </c>
      <c r="F1777" s="69">
        <v>7295518</v>
      </c>
      <c r="G1777" s="69">
        <v>0</v>
      </c>
      <c r="H1777" s="69">
        <v>7295518</v>
      </c>
      <c r="I1777" s="69">
        <v>0</v>
      </c>
      <c r="J1777" s="68" t="s">
        <v>1265</v>
      </c>
    </row>
    <row r="1778" spans="1:10">
      <c r="A1778" s="68" t="s">
        <v>2451</v>
      </c>
      <c r="B1778" s="68" t="s">
        <v>910</v>
      </c>
      <c r="C1778" s="68" t="s">
        <v>13</v>
      </c>
      <c r="D1778" s="69">
        <v>1205345</v>
      </c>
      <c r="E1778" s="69">
        <v>0</v>
      </c>
      <c r="F1778" s="69">
        <v>2736297</v>
      </c>
      <c r="G1778" s="69">
        <v>0</v>
      </c>
      <c r="H1778" s="69">
        <v>3941642</v>
      </c>
      <c r="I1778" s="69">
        <v>0</v>
      </c>
      <c r="J1778" s="68" t="s">
        <v>781</v>
      </c>
    </row>
    <row r="1779" spans="1:10">
      <c r="A1779" s="68" t="s">
        <v>2452</v>
      </c>
      <c r="B1779" s="68" t="s">
        <v>906</v>
      </c>
      <c r="C1779" s="68" t="s">
        <v>13</v>
      </c>
      <c r="D1779" s="69">
        <v>2943860</v>
      </c>
      <c r="E1779" s="69">
        <v>0</v>
      </c>
      <c r="F1779" s="69">
        <v>3501146</v>
      </c>
      <c r="G1779" s="69">
        <v>0</v>
      </c>
      <c r="H1779" s="69">
        <v>6445006</v>
      </c>
      <c r="I1779" s="69">
        <v>0</v>
      </c>
      <c r="J1779" s="68" t="s">
        <v>778</v>
      </c>
    </row>
    <row r="1780" spans="1:10">
      <c r="A1780" s="68" t="s">
        <v>2453</v>
      </c>
      <c r="B1780" s="68" t="s">
        <v>906</v>
      </c>
      <c r="C1780" s="68" t="s">
        <v>13</v>
      </c>
      <c r="D1780" s="69">
        <v>1444046</v>
      </c>
      <c r="E1780" s="69">
        <v>0</v>
      </c>
      <c r="F1780" s="69">
        <v>5769173</v>
      </c>
      <c r="G1780" s="69">
        <v>0</v>
      </c>
      <c r="H1780" s="69">
        <v>7213219</v>
      </c>
      <c r="I1780" s="69">
        <v>0</v>
      </c>
      <c r="J1780" s="68" t="s">
        <v>778</v>
      </c>
    </row>
    <row r="1781" spans="1:10">
      <c r="A1781" s="68" t="s">
        <v>2454</v>
      </c>
      <c r="B1781" s="68" t="s">
        <v>910</v>
      </c>
      <c r="C1781" s="68" t="s">
        <v>13</v>
      </c>
      <c r="D1781" s="69">
        <v>1567979</v>
      </c>
      <c r="E1781" s="69">
        <v>0</v>
      </c>
      <c r="F1781" s="69">
        <v>2605965</v>
      </c>
      <c r="G1781" s="69">
        <v>0</v>
      </c>
      <c r="H1781" s="69">
        <v>4173944</v>
      </c>
      <c r="I1781" s="69">
        <v>0</v>
      </c>
      <c r="J1781" s="68" t="s">
        <v>781</v>
      </c>
    </row>
    <row r="1782" spans="1:10">
      <c r="A1782" s="68" t="s">
        <v>2455</v>
      </c>
      <c r="B1782" s="68" t="s">
        <v>916</v>
      </c>
      <c r="C1782" s="68" t="s">
        <v>13</v>
      </c>
      <c r="D1782" s="69">
        <v>793055</v>
      </c>
      <c r="E1782" s="69">
        <v>0</v>
      </c>
      <c r="F1782" s="69">
        <v>4758286</v>
      </c>
      <c r="G1782" s="69">
        <v>0</v>
      </c>
      <c r="H1782" s="69">
        <v>5551341</v>
      </c>
      <c r="I1782" s="69">
        <v>0</v>
      </c>
      <c r="J1782" s="68" t="s">
        <v>781</v>
      </c>
    </row>
    <row r="1783" spans="1:10">
      <c r="A1783" s="68" t="s">
        <v>2456</v>
      </c>
      <c r="B1783" s="68" t="s">
        <v>916</v>
      </c>
      <c r="C1783" s="68" t="s">
        <v>13</v>
      </c>
      <c r="D1783" s="69">
        <v>1119734</v>
      </c>
      <c r="E1783" s="69">
        <v>0</v>
      </c>
      <c r="F1783" s="69">
        <v>2648414</v>
      </c>
      <c r="G1783" s="69">
        <v>0</v>
      </c>
      <c r="H1783" s="69">
        <v>3768148</v>
      </c>
      <c r="I1783" s="69">
        <v>0</v>
      </c>
      <c r="J1783" s="68" t="s">
        <v>781</v>
      </c>
    </row>
    <row r="1784" spans="1:10">
      <c r="A1784" s="68" t="s">
        <v>2457</v>
      </c>
      <c r="B1784" s="68" t="s">
        <v>910</v>
      </c>
      <c r="C1784" s="68" t="s">
        <v>13</v>
      </c>
      <c r="D1784" s="69">
        <v>2599916</v>
      </c>
      <c r="E1784" s="69">
        <v>0</v>
      </c>
      <c r="F1784" s="69">
        <v>3354926</v>
      </c>
      <c r="G1784" s="69">
        <v>0</v>
      </c>
      <c r="H1784" s="69">
        <v>5954842</v>
      </c>
      <c r="I1784" s="69">
        <v>0</v>
      </c>
      <c r="J1784" s="68" t="s">
        <v>781</v>
      </c>
    </row>
    <row r="1785" spans="1:10">
      <c r="A1785" s="68" t="s">
        <v>2458</v>
      </c>
      <c r="B1785" s="68" t="s">
        <v>910</v>
      </c>
      <c r="C1785" s="68" t="s">
        <v>13</v>
      </c>
      <c r="D1785" s="69">
        <v>2243840</v>
      </c>
      <c r="E1785" s="69">
        <v>0</v>
      </c>
      <c r="F1785" s="69">
        <v>7528595</v>
      </c>
      <c r="G1785" s="69">
        <v>0</v>
      </c>
      <c r="H1785" s="69">
        <v>9772435</v>
      </c>
      <c r="I1785" s="69">
        <v>0</v>
      </c>
      <c r="J1785" s="68" t="s">
        <v>1265</v>
      </c>
    </row>
    <row r="1786" spans="1:10">
      <c r="A1786" s="68" t="s">
        <v>2459</v>
      </c>
      <c r="B1786" s="68" t="s">
        <v>921</v>
      </c>
      <c r="C1786" s="68" t="s">
        <v>13</v>
      </c>
      <c r="D1786" s="69">
        <v>0</v>
      </c>
      <c r="E1786" s="69">
        <v>0</v>
      </c>
      <c r="F1786" s="69">
        <v>3570185</v>
      </c>
      <c r="G1786" s="69">
        <v>0</v>
      </c>
      <c r="H1786" s="69">
        <v>3570185</v>
      </c>
      <c r="I1786" s="69">
        <v>0</v>
      </c>
      <c r="J1786" s="68" t="s">
        <v>778</v>
      </c>
    </row>
    <row r="1787" spans="1:10">
      <c r="A1787" s="68" t="s">
        <v>2460</v>
      </c>
      <c r="B1787" s="68" t="s">
        <v>921</v>
      </c>
      <c r="C1787" s="68" t="s">
        <v>13</v>
      </c>
      <c r="D1787" s="69">
        <v>0</v>
      </c>
      <c r="E1787" s="69">
        <v>0</v>
      </c>
      <c r="F1787" s="69">
        <v>4329615</v>
      </c>
      <c r="G1787" s="69">
        <v>0</v>
      </c>
      <c r="H1787" s="69">
        <v>4329615</v>
      </c>
      <c r="I1787" s="69">
        <v>0</v>
      </c>
      <c r="J1787" s="68" t="s">
        <v>778</v>
      </c>
    </row>
    <row r="1788" spans="1:10">
      <c r="A1788" s="68" t="s">
        <v>2461</v>
      </c>
      <c r="B1788" s="68" t="s">
        <v>910</v>
      </c>
      <c r="C1788" s="68" t="s">
        <v>13</v>
      </c>
      <c r="D1788" s="69">
        <v>0</v>
      </c>
      <c r="E1788" s="69">
        <v>0</v>
      </c>
      <c r="F1788" s="69">
        <v>2113665</v>
      </c>
      <c r="G1788" s="69">
        <v>0</v>
      </c>
      <c r="H1788" s="69">
        <v>2113665</v>
      </c>
      <c r="I1788" s="69">
        <v>0</v>
      </c>
      <c r="J1788" s="68" t="s">
        <v>781</v>
      </c>
    </row>
    <row r="1789" spans="1:10">
      <c r="A1789" s="68" t="s">
        <v>2462</v>
      </c>
      <c r="B1789" s="68" t="s">
        <v>910</v>
      </c>
      <c r="C1789" s="68" t="s">
        <v>13</v>
      </c>
      <c r="D1789" s="69">
        <v>793055</v>
      </c>
      <c r="E1789" s="69">
        <v>0</v>
      </c>
      <c r="F1789" s="69">
        <v>6170903</v>
      </c>
      <c r="G1789" s="69">
        <v>0</v>
      </c>
      <c r="H1789" s="69">
        <v>6963958</v>
      </c>
      <c r="I1789" s="69">
        <v>0</v>
      </c>
      <c r="J1789" s="68" t="s">
        <v>1265</v>
      </c>
    </row>
    <row r="1790" spans="1:10">
      <c r="A1790" s="68" t="s">
        <v>2463</v>
      </c>
      <c r="B1790" s="68" t="s">
        <v>910</v>
      </c>
      <c r="C1790" s="68" t="s">
        <v>13</v>
      </c>
      <c r="D1790" s="69">
        <v>951666</v>
      </c>
      <c r="E1790" s="69">
        <v>0</v>
      </c>
      <c r="F1790" s="69">
        <v>6667373</v>
      </c>
      <c r="G1790" s="69">
        <v>0</v>
      </c>
      <c r="H1790" s="69">
        <v>7619039</v>
      </c>
      <c r="I1790" s="69">
        <v>0</v>
      </c>
      <c r="J1790" s="68" t="s">
        <v>781</v>
      </c>
    </row>
    <row r="1791" spans="1:10">
      <c r="A1791" s="68" t="s">
        <v>2464</v>
      </c>
      <c r="B1791" s="68" t="s">
        <v>910</v>
      </c>
      <c r="C1791" s="68" t="s">
        <v>13</v>
      </c>
      <c r="D1791" s="69">
        <v>4679023</v>
      </c>
      <c r="E1791" s="69">
        <v>0</v>
      </c>
      <c r="F1791" s="69">
        <v>11365310</v>
      </c>
      <c r="G1791" s="69">
        <v>0</v>
      </c>
      <c r="H1791" s="69">
        <v>16044333</v>
      </c>
      <c r="I1791" s="69">
        <v>0</v>
      </c>
      <c r="J1791" s="68" t="s">
        <v>781</v>
      </c>
    </row>
    <row r="1792" spans="1:10">
      <c r="A1792" s="68" t="s">
        <v>2465</v>
      </c>
      <c r="B1792" s="68" t="s">
        <v>910</v>
      </c>
      <c r="C1792" s="68" t="s">
        <v>13</v>
      </c>
      <c r="D1792" s="69">
        <v>3790114</v>
      </c>
      <c r="E1792" s="69">
        <v>0</v>
      </c>
      <c r="F1792" s="69">
        <v>8194388</v>
      </c>
      <c r="G1792" s="69">
        <v>0</v>
      </c>
      <c r="H1792" s="69">
        <v>11984502</v>
      </c>
      <c r="I1792" s="69">
        <v>0</v>
      </c>
      <c r="J1792" s="68" t="s">
        <v>1265</v>
      </c>
    </row>
    <row r="1793" spans="1:10">
      <c r="A1793" s="68" t="s">
        <v>2466</v>
      </c>
      <c r="B1793" s="68" t="s">
        <v>910</v>
      </c>
      <c r="C1793" s="68" t="s">
        <v>13</v>
      </c>
      <c r="D1793" s="69">
        <v>2435026</v>
      </c>
      <c r="E1793" s="69">
        <v>0</v>
      </c>
      <c r="F1793" s="69">
        <v>4149430</v>
      </c>
      <c r="G1793" s="69">
        <v>0</v>
      </c>
      <c r="H1793" s="69">
        <v>6584456</v>
      </c>
      <c r="I1793" s="69">
        <v>0</v>
      </c>
      <c r="J1793" s="68" t="s">
        <v>781</v>
      </c>
    </row>
    <row r="1794" spans="1:10">
      <c r="A1794" s="68" t="s">
        <v>2467</v>
      </c>
      <c r="B1794" s="68" t="s">
        <v>906</v>
      </c>
      <c r="C1794" s="68" t="s">
        <v>13</v>
      </c>
      <c r="D1794" s="69">
        <v>2292065</v>
      </c>
      <c r="E1794" s="69">
        <v>0</v>
      </c>
      <c r="F1794" s="69">
        <v>9103096</v>
      </c>
      <c r="G1794" s="69">
        <v>0</v>
      </c>
      <c r="H1794" s="69">
        <v>11395161</v>
      </c>
      <c r="I1794" s="69">
        <v>0</v>
      </c>
      <c r="J1794" s="68" t="s">
        <v>778</v>
      </c>
    </row>
    <row r="1795" spans="1:10">
      <c r="A1795" s="68" t="s">
        <v>2468</v>
      </c>
      <c r="B1795" s="68" t="s">
        <v>906</v>
      </c>
      <c r="C1795" s="68" t="s">
        <v>13</v>
      </c>
      <c r="D1795" s="69">
        <v>0</v>
      </c>
      <c r="E1795" s="69">
        <v>0</v>
      </c>
      <c r="F1795" s="69">
        <v>3447029</v>
      </c>
      <c r="G1795" s="69">
        <v>0</v>
      </c>
      <c r="H1795" s="69">
        <v>3447029</v>
      </c>
      <c r="I1795" s="69">
        <v>0</v>
      </c>
      <c r="J1795" s="68" t="s">
        <v>778</v>
      </c>
    </row>
    <row r="1796" spans="1:10">
      <c r="A1796" s="68" t="s">
        <v>2469</v>
      </c>
      <c r="B1796" s="68" t="s">
        <v>906</v>
      </c>
      <c r="C1796" s="68" t="s">
        <v>13</v>
      </c>
      <c r="D1796" s="69">
        <v>2053901</v>
      </c>
      <c r="E1796" s="69">
        <v>0</v>
      </c>
      <c r="F1796" s="69">
        <v>1694937</v>
      </c>
      <c r="G1796" s="69">
        <v>0</v>
      </c>
      <c r="H1796" s="69">
        <v>3748838</v>
      </c>
      <c r="I1796" s="69">
        <v>0</v>
      </c>
      <c r="J1796" s="68" t="s">
        <v>778</v>
      </c>
    </row>
    <row r="1797" spans="1:10">
      <c r="A1797" s="68" t="s">
        <v>2470</v>
      </c>
      <c r="B1797" s="68" t="s">
        <v>906</v>
      </c>
      <c r="C1797" s="68" t="s">
        <v>13</v>
      </c>
      <c r="D1797" s="69">
        <v>2053901</v>
      </c>
      <c r="E1797" s="69">
        <v>0</v>
      </c>
      <c r="F1797" s="69">
        <v>7120713</v>
      </c>
      <c r="G1797" s="69">
        <v>0</v>
      </c>
      <c r="H1797" s="69">
        <v>9174614</v>
      </c>
      <c r="I1797" s="69">
        <v>0</v>
      </c>
      <c r="J1797" s="68" t="s">
        <v>778</v>
      </c>
    </row>
    <row r="1798" spans="1:10">
      <c r="A1798" s="68" t="s">
        <v>2471</v>
      </c>
      <c r="B1798" s="68" t="s">
        <v>910</v>
      </c>
      <c r="C1798" s="68" t="s">
        <v>13</v>
      </c>
      <c r="D1798" s="69">
        <v>1270182</v>
      </c>
      <c r="E1798" s="69">
        <v>0</v>
      </c>
      <c r="F1798" s="69">
        <v>4559249</v>
      </c>
      <c r="G1798" s="69">
        <v>0</v>
      </c>
      <c r="H1798" s="69">
        <v>5829431</v>
      </c>
      <c r="I1798" s="69">
        <v>0</v>
      </c>
      <c r="J1798" s="68" t="s">
        <v>1265</v>
      </c>
    </row>
    <row r="1799" spans="1:10">
      <c r="A1799" s="68" t="s">
        <v>2472</v>
      </c>
      <c r="B1799" s="68" t="s">
        <v>910</v>
      </c>
      <c r="C1799" s="68" t="s">
        <v>13</v>
      </c>
      <c r="D1799" s="69">
        <v>1783263</v>
      </c>
      <c r="E1799" s="69">
        <v>0</v>
      </c>
      <c r="F1799" s="69">
        <v>6286598</v>
      </c>
      <c r="G1799" s="69">
        <v>0</v>
      </c>
      <c r="H1799" s="69">
        <v>8069861</v>
      </c>
      <c r="I1799" s="69">
        <v>0</v>
      </c>
      <c r="J1799" s="68" t="s">
        <v>781</v>
      </c>
    </row>
    <row r="1800" spans="1:10">
      <c r="A1800" s="68" t="s">
        <v>2473</v>
      </c>
      <c r="B1800" s="68" t="s">
        <v>910</v>
      </c>
      <c r="C1800" s="68" t="s">
        <v>13</v>
      </c>
      <c r="D1800" s="69">
        <v>2902531</v>
      </c>
      <c r="E1800" s="69">
        <v>0</v>
      </c>
      <c r="F1800" s="69">
        <v>17129301</v>
      </c>
      <c r="G1800" s="69">
        <v>0</v>
      </c>
      <c r="H1800" s="69">
        <v>20031832</v>
      </c>
      <c r="I1800" s="69">
        <v>0</v>
      </c>
      <c r="J1800" s="68" t="s">
        <v>1265</v>
      </c>
    </row>
    <row r="1801" spans="1:10">
      <c r="A1801" s="68" t="s">
        <v>2474</v>
      </c>
      <c r="B1801" s="68" t="s">
        <v>910</v>
      </c>
      <c r="C1801" s="68" t="s">
        <v>13</v>
      </c>
      <c r="D1801" s="69">
        <v>1191081</v>
      </c>
      <c r="E1801" s="69">
        <v>0</v>
      </c>
      <c r="F1801" s="69">
        <v>6121613</v>
      </c>
      <c r="G1801" s="69">
        <v>0</v>
      </c>
      <c r="H1801" s="69">
        <v>7312694</v>
      </c>
      <c r="I1801" s="69">
        <v>0</v>
      </c>
      <c r="J1801" s="68" t="s">
        <v>781</v>
      </c>
    </row>
    <row r="1802" spans="1:10">
      <c r="A1802" s="68" t="s">
        <v>2475</v>
      </c>
      <c r="B1802" s="68" t="s">
        <v>906</v>
      </c>
      <c r="C1802" s="68" t="s">
        <v>13</v>
      </c>
      <c r="D1802" s="69">
        <v>1946981</v>
      </c>
      <c r="E1802" s="69">
        <v>0</v>
      </c>
      <c r="F1802" s="69">
        <v>3859738</v>
      </c>
      <c r="G1802" s="69">
        <v>0</v>
      </c>
      <c r="H1802" s="69">
        <v>5806719</v>
      </c>
      <c r="I1802" s="69">
        <v>0</v>
      </c>
      <c r="J1802" s="68" t="s">
        <v>778</v>
      </c>
    </row>
    <row r="1803" spans="1:10">
      <c r="A1803" s="68" t="s">
        <v>2476</v>
      </c>
      <c r="B1803" s="68" t="s">
        <v>906</v>
      </c>
      <c r="C1803" s="68" t="s">
        <v>13</v>
      </c>
      <c r="D1803" s="69">
        <v>0</v>
      </c>
      <c r="E1803" s="69">
        <v>0</v>
      </c>
      <c r="F1803" s="69">
        <v>1173491</v>
      </c>
      <c r="G1803" s="69">
        <v>0</v>
      </c>
      <c r="H1803" s="69">
        <v>1173491</v>
      </c>
      <c r="I1803" s="69">
        <v>0</v>
      </c>
      <c r="J1803" s="68" t="s">
        <v>778</v>
      </c>
    </row>
    <row r="1804" spans="1:10">
      <c r="A1804" s="68" t="s">
        <v>2477</v>
      </c>
      <c r="B1804" s="68" t="s">
        <v>910</v>
      </c>
      <c r="C1804" s="68" t="s">
        <v>13</v>
      </c>
      <c r="D1804" s="69">
        <v>2177491</v>
      </c>
      <c r="E1804" s="69">
        <v>0</v>
      </c>
      <c r="F1804" s="69">
        <v>6176161</v>
      </c>
      <c r="G1804" s="69">
        <v>0</v>
      </c>
      <c r="H1804" s="69">
        <v>8353652</v>
      </c>
      <c r="I1804" s="69">
        <v>0</v>
      </c>
      <c r="J1804" s="68" t="s">
        <v>781</v>
      </c>
    </row>
    <row r="1805" spans="1:10">
      <c r="A1805" s="68" t="s">
        <v>2478</v>
      </c>
      <c r="B1805" s="68" t="s">
        <v>910</v>
      </c>
      <c r="C1805" s="68" t="s">
        <v>13</v>
      </c>
      <c r="D1805" s="69">
        <v>1540725</v>
      </c>
      <c r="E1805" s="69">
        <v>0</v>
      </c>
      <c r="F1805" s="69">
        <v>2785753</v>
      </c>
      <c r="G1805" s="69">
        <v>0</v>
      </c>
      <c r="H1805" s="69">
        <v>4326478</v>
      </c>
      <c r="I1805" s="69">
        <v>0</v>
      </c>
      <c r="J1805" s="68" t="s">
        <v>781</v>
      </c>
    </row>
    <row r="1806" spans="1:10">
      <c r="A1806" s="68" t="s">
        <v>2479</v>
      </c>
      <c r="B1806" s="68" t="s">
        <v>910</v>
      </c>
      <c r="C1806" s="68" t="s">
        <v>13</v>
      </c>
      <c r="D1806" s="69">
        <v>0</v>
      </c>
      <c r="E1806" s="69">
        <v>0</v>
      </c>
      <c r="F1806" s="69">
        <v>11502062</v>
      </c>
      <c r="G1806" s="69">
        <v>0</v>
      </c>
      <c r="H1806" s="69">
        <v>11502062</v>
      </c>
      <c r="I1806" s="69">
        <v>0</v>
      </c>
      <c r="J1806" s="68" t="s">
        <v>781</v>
      </c>
    </row>
    <row r="1807" spans="1:10">
      <c r="A1807" s="68" t="s">
        <v>2480</v>
      </c>
      <c r="B1807" s="68" t="s">
        <v>910</v>
      </c>
      <c r="C1807" s="68" t="s">
        <v>13</v>
      </c>
      <c r="D1807" s="69">
        <v>2534446</v>
      </c>
      <c r="E1807" s="69">
        <v>0</v>
      </c>
      <c r="F1807" s="69">
        <v>6975903</v>
      </c>
      <c r="G1807" s="69">
        <v>0</v>
      </c>
      <c r="H1807" s="69">
        <v>9510349</v>
      </c>
      <c r="I1807" s="69">
        <v>0</v>
      </c>
      <c r="J1807" s="68" t="s">
        <v>781</v>
      </c>
    </row>
    <row r="1808" spans="1:10">
      <c r="A1808" s="68" t="s">
        <v>2481</v>
      </c>
      <c r="B1808" s="68" t="s">
        <v>910</v>
      </c>
      <c r="C1808" s="68" t="s">
        <v>13</v>
      </c>
      <c r="D1808" s="69">
        <v>0</v>
      </c>
      <c r="E1808" s="69">
        <v>0</v>
      </c>
      <c r="F1808" s="69">
        <v>3854648</v>
      </c>
      <c r="G1808" s="69">
        <v>0</v>
      </c>
      <c r="H1808" s="69">
        <v>3854648</v>
      </c>
      <c r="I1808" s="69">
        <v>0</v>
      </c>
      <c r="J1808" s="68" t="s">
        <v>781</v>
      </c>
    </row>
    <row r="1809" spans="1:10">
      <c r="A1809" s="68" t="s">
        <v>2482</v>
      </c>
      <c r="B1809" s="68" t="s">
        <v>908</v>
      </c>
      <c r="C1809" s="68" t="s">
        <v>13</v>
      </c>
      <c r="D1809" s="69">
        <v>5027149</v>
      </c>
      <c r="E1809" s="69">
        <v>0</v>
      </c>
      <c r="F1809" s="69">
        <v>18514862</v>
      </c>
      <c r="G1809" s="69">
        <v>0</v>
      </c>
      <c r="H1809" s="69">
        <v>23542011</v>
      </c>
      <c r="I1809" s="69">
        <v>0</v>
      </c>
      <c r="J1809" s="68" t="s">
        <v>781</v>
      </c>
    </row>
    <row r="1810" spans="1:10">
      <c r="A1810" s="68" t="s">
        <v>2483</v>
      </c>
      <c r="B1810" s="68" t="s">
        <v>910</v>
      </c>
      <c r="C1810" s="68" t="s">
        <v>13</v>
      </c>
      <c r="D1810" s="69">
        <v>0</v>
      </c>
      <c r="E1810" s="69">
        <v>0</v>
      </c>
      <c r="F1810" s="69">
        <v>8334910</v>
      </c>
      <c r="G1810" s="69">
        <v>0</v>
      </c>
      <c r="H1810" s="69">
        <v>8334910</v>
      </c>
      <c r="I1810" s="69">
        <v>0</v>
      </c>
      <c r="J1810" s="68" t="s">
        <v>781</v>
      </c>
    </row>
    <row r="1811" spans="1:10">
      <c r="A1811" s="68" t="s">
        <v>2484</v>
      </c>
      <c r="B1811" s="68" t="s">
        <v>908</v>
      </c>
      <c r="C1811" s="68" t="s">
        <v>13</v>
      </c>
      <c r="D1811" s="69">
        <v>1703090</v>
      </c>
      <c r="E1811" s="69">
        <v>0</v>
      </c>
      <c r="F1811" s="69">
        <v>4559430</v>
      </c>
      <c r="G1811" s="69">
        <v>0</v>
      </c>
      <c r="H1811" s="69">
        <v>6262520</v>
      </c>
      <c r="I1811" s="69">
        <v>0</v>
      </c>
      <c r="J1811" s="68" t="s">
        <v>781</v>
      </c>
    </row>
    <row r="1812" spans="1:10">
      <c r="A1812" s="68" t="s">
        <v>2485</v>
      </c>
      <c r="B1812" s="68" t="s">
        <v>910</v>
      </c>
      <c r="C1812" s="68" t="s">
        <v>13</v>
      </c>
      <c r="D1812" s="69">
        <v>909374</v>
      </c>
      <c r="E1812" s="69">
        <v>0</v>
      </c>
      <c r="F1812" s="69">
        <v>4608030</v>
      </c>
      <c r="G1812" s="69">
        <v>0</v>
      </c>
      <c r="H1812" s="69">
        <v>5517404</v>
      </c>
      <c r="I1812" s="69">
        <v>0</v>
      </c>
      <c r="J1812" s="68" t="s">
        <v>781</v>
      </c>
    </row>
    <row r="1813" spans="1:10">
      <c r="A1813" s="68" t="s">
        <v>2486</v>
      </c>
      <c r="B1813" s="68" t="s">
        <v>910</v>
      </c>
      <c r="C1813" s="68" t="s">
        <v>13</v>
      </c>
      <c r="D1813" s="69">
        <v>1044835</v>
      </c>
      <c r="E1813" s="69">
        <v>0</v>
      </c>
      <c r="F1813" s="69">
        <v>2920722</v>
      </c>
      <c r="G1813" s="69">
        <v>0</v>
      </c>
      <c r="H1813" s="69">
        <v>3965557</v>
      </c>
      <c r="I1813" s="69">
        <v>0</v>
      </c>
      <c r="J1813" s="68" t="s">
        <v>781</v>
      </c>
    </row>
    <row r="1814" spans="1:10">
      <c r="A1814" s="68" t="s">
        <v>2487</v>
      </c>
      <c r="B1814" s="68" t="s">
        <v>916</v>
      </c>
      <c r="C1814" s="68" t="s">
        <v>13</v>
      </c>
      <c r="D1814" s="69">
        <v>1516262</v>
      </c>
      <c r="E1814" s="69">
        <v>0</v>
      </c>
      <c r="F1814" s="69">
        <v>10783804</v>
      </c>
      <c r="G1814" s="69">
        <v>0</v>
      </c>
      <c r="H1814" s="69">
        <v>12300066</v>
      </c>
      <c r="I1814" s="69">
        <v>0</v>
      </c>
      <c r="J1814" s="68" t="s">
        <v>781</v>
      </c>
    </row>
    <row r="1815" spans="1:10">
      <c r="A1815" s="68" t="s">
        <v>2488</v>
      </c>
      <c r="B1815" s="68" t="s">
        <v>906</v>
      </c>
      <c r="C1815" s="68" t="s">
        <v>13</v>
      </c>
      <c r="D1815" s="69">
        <v>1444046</v>
      </c>
      <c r="E1815" s="69">
        <v>0</v>
      </c>
      <c r="F1815" s="69">
        <v>4869710</v>
      </c>
      <c r="G1815" s="69">
        <v>0</v>
      </c>
      <c r="H1815" s="69">
        <v>6313756</v>
      </c>
      <c r="I1815" s="69">
        <v>0</v>
      </c>
      <c r="J1815" s="68" t="s">
        <v>778</v>
      </c>
    </row>
    <row r="1816" spans="1:10">
      <c r="A1816" s="68" t="s">
        <v>2489</v>
      </c>
      <c r="B1816" s="68" t="s">
        <v>910</v>
      </c>
      <c r="C1816" s="68" t="s">
        <v>13</v>
      </c>
      <c r="D1816" s="69">
        <v>1308997</v>
      </c>
      <c r="E1816" s="69">
        <v>0</v>
      </c>
      <c r="F1816" s="69">
        <v>11879296</v>
      </c>
      <c r="G1816" s="69">
        <v>0</v>
      </c>
      <c r="H1816" s="69">
        <v>13188293</v>
      </c>
      <c r="I1816" s="69">
        <v>0</v>
      </c>
      <c r="J1816" s="68" t="s">
        <v>781</v>
      </c>
    </row>
    <row r="1817" spans="1:10">
      <c r="A1817" s="68" t="s">
        <v>2490</v>
      </c>
      <c r="B1817" s="68" t="s">
        <v>910</v>
      </c>
      <c r="C1817" s="68" t="s">
        <v>13</v>
      </c>
      <c r="D1817" s="69">
        <v>2472796</v>
      </c>
      <c r="E1817" s="69">
        <v>0</v>
      </c>
      <c r="F1817" s="69">
        <v>3891204</v>
      </c>
      <c r="G1817" s="69">
        <v>0</v>
      </c>
      <c r="H1817" s="69">
        <v>6364000</v>
      </c>
      <c r="I1817" s="69">
        <v>0</v>
      </c>
      <c r="J1817" s="68" t="s">
        <v>781</v>
      </c>
    </row>
    <row r="1818" spans="1:10">
      <c r="A1818" s="68" t="s">
        <v>2491</v>
      </c>
      <c r="B1818" s="68" t="s">
        <v>906</v>
      </c>
      <c r="C1818" s="68" t="s">
        <v>13</v>
      </c>
      <c r="D1818" s="69">
        <v>1946981</v>
      </c>
      <c r="E1818" s="69">
        <v>0</v>
      </c>
      <c r="F1818" s="69">
        <v>5600464</v>
      </c>
      <c r="G1818" s="69">
        <v>0</v>
      </c>
      <c r="H1818" s="69">
        <v>7547445</v>
      </c>
      <c r="I1818" s="69">
        <v>0</v>
      </c>
      <c r="J1818" s="68" t="s">
        <v>778</v>
      </c>
    </row>
    <row r="1819" spans="1:10">
      <c r="A1819" s="68" t="s">
        <v>2492</v>
      </c>
      <c r="B1819" s="68" t="s">
        <v>910</v>
      </c>
      <c r="C1819" s="68" t="s">
        <v>13</v>
      </c>
      <c r="D1819" s="69">
        <v>0</v>
      </c>
      <c r="E1819" s="69">
        <v>0</v>
      </c>
      <c r="F1819" s="69">
        <v>4943025</v>
      </c>
      <c r="G1819" s="69">
        <v>0</v>
      </c>
      <c r="H1819" s="69">
        <v>4943025</v>
      </c>
      <c r="I1819" s="69">
        <v>0</v>
      </c>
      <c r="J1819" s="68" t="s">
        <v>781</v>
      </c>
    </row>
    <row r="1820" spans="1:10">
      <c r="A1820" s="68" t="s">
        <v>2493</v>
      </c>
      <c r="B1820" s="68" t="s">
        <v>910</v>
      </c>
      <c r="C1820" s="68" t="s">
        <v>13</v>
      </c>
      <c r="D1820" s="69">
        <v>2519726</v>
      </c>
      <c r="E1820" s="69">
        <v>0</v>
      </c>
      <c r="F1820" s="69">
        <v>1973924</v>
      </c>
      <c r="G1820" s="69">
        <v>0</v>
      </c>
      <c r="H1820" s="69">
        <v>4493650</v>
      </c>
      <c r="I1820" s="69">
        <v>0</v>
      </c>
      <c r="J1820" s="68" t="s">
        <v>781</v>
      </c>
    </row>
    <row r="1821" spans="1:10">
      <c r="A1821" s="68" t="s">
        <v>2494</v>
      </c>
      <c r="B1821" s="68" t="s">
        <v>910</v>
      </c>
      <c r="C1821" s="68" t="s">
        <v>13</v>
      </c>
      <c r="D1821" s="69">
        <v>1335020</v>
      </c>
      <c r="E1821" s="69">
        <v>0</v>
      </c>
      <c r="F1821" s="69">
        <v>7979247</v>
      </c>
      <c r="G1821" s="69">
        <v>0</v>
      </c>
      <c r="H1821" s="69">
        <v>9314267</v>
      </c>
      <c r="I1821" s="69">
        <v>0</v>
      </c>
      <c r="J1821" s="68" t="s">
        <v>781</v>
      </c>
    </row>
    <row r="1822" spans="1:10">
      <c r="A1822" s="68" t="s">
        <v>2495</v>
      </c>
      <c r="B1822" s="68" t="s">
        <v>910</v>
      </c>
      <c r="C1822" s="68" t="s">
        <v>13</v>
      </c>
      <c r="D1822" s="69">
        <v>996241</v>
      </c>
      <c r="E1822" s="69">
        <v>0</v>
      </c>
      <c r="F1822" s="69">
        <v>2398647</v>
      </c>
      <c r="G1822" s="69">
        <v>0</v>
      </c>
      <c r="H1822" s="69">
        <v>3394888</v>
      </c>
      <c r="I1822" s="69">
        <v>0</v>
      </c>
      <c r="J1822" s="68" t="s">
        <v>781</v>
      </c>
    </row>
    <row r="1823" spans="1:10">
      <c r="A1823" s="68" t="s">
        <v>2496</v>
      </c>
      <c r="B1823" s="68" t="s">
        <v>908</v>
      </c>
      <c r="C1823" s="68" t="s">
        <v>13</v>
      </c>
      <c r="D1823" s="69">
        <v>2106518</v>
      </c>
      <c r="E1823" s="69">
        <v>0</v>
      </c>
      <c r="F1823" s="69">
        <v>11303761</v>
      </c>
      <c r="G1823" s="69">
        <v>0</v>
      </c>
      <c r="H1823" s="69">
        <v>13410279</v>
      </c>
      <c r="I1823" s="69">
        <v>0</v>
      </c>
      <c r="J1823" s="68" t="s">
        <v>781</v>
      </c>
    </row>
    <row r="1824" spans="1:10">
      <c r="A1824" s="68" t="s">
        <v>2497</v>
      </c>
      <c r="B1824" s="68" t="s">
        <v>910</v>
      </c>
      <c r="C1824" s="68" t="s">
        <v>13</v>
      </c>
      <c r="D1824" s="69">
        <v>569160</v>
      </c>
      <c r="E1824" s="69">
        <v>0</v>
      </c>
      <c r="F1824" s="69">
        <v>5483174</v>
      </c>
      <c r="G1824" s="69">
        <v>0</v>
      </c>
      <c r="H1824" s="69">
        <v>6052334</v>
      </c>
      <c r="I1824" s="69">
        <v>0</v>
      </c>
      <c r="J1824" s="68" t="s">
        <v>781</v>
      </c>
    </row>
    <row r="1825" spans="1:10">
      <c r="A1825" s="68" t="s">
        <v>2498</v>
      </c>
      <c r="B1825" s="68" t="s">
        <v>910</v>
      </c>
      <c r="C1825" s="68" t="s">
        <v>13</v>
      </c>
      <c r="D1825" s="69">
        <v>0</v>
      </c>
      <c r="E1825" s="69">
        <v>0</v>
      </c>
      <c r="F1825" s="69">
        <v>2603162</v>
      </c>
      <c r="G1825" s="69">
        <v>0</v>
      </c>
      <c r="H1825" s="69">
        <v>2603162</v>
      </c>
      <c r="I1825" s="69">
        <v>0</v>
      </c>
      <c r="J1825" s="68" t="s">
        <v>781</v>
      </c>
    </row>
    <row r="1826" spans="1:10">
      <c r="A1826" s="68" t="s">
        <v>2499</v>
      </c>
      <c r="B1826" s="68" t="s">
        <v>906</v>
      </c>
      <c r="C1826" s="68" t="s">
        <v>13</v>
      </c>
      <c r="D1826" s="69">
        <v>1946981</v>
      </c>
      <c r="E1826" s="69">
        <v>0</v>
      </c>
      <c r="F1826" s="69">
        <v>2424419</v>
      </c>
      <c r="G1826" s="69">
        <v>0</v>
      </c>
      <c r="H1826" s="69">
        <v>4371400</v>
      </c>
      <c r="I1826" s="69">
        <v>0</v>
      </c>
      <c r="J1826" s="68" t="s">
        <v>778</v>
      </c>
    </row>
    <row r="1827" spans="1:10">
      <c r="A1827" s="68" t="s">
        <v>2500</v>
      </c>
      <c r="B1827" s="68" t="s">
        <v>906</v>
      </c>
      <c r="C1827" s="68" t="s">
        <v>13</v>
      </c>
      <c r="D1827" s="69">
        <v>2015781</v>
      </c>
      <c r="E1827" s="69">
        <v>0</v>
      </c>
      <c r="F1827" s="69">
        <v>3578869</v>
      </c>
      <c r="G1827" s="69">
        <v>0</v>
      </c>
      <c r="H1827" s="69">
        <v>5594650</v>
      </c>
      <c r="I1827" s="69">
        <v>0</v>
      </c>
      <c r="J1827" s="68" t="s">
        <v>778</v>
      </c>
    </row>
    <row r="1828" spans="1:10">
      <c r="A1828" s="68" t="s">
        <v>2501</v>
      </c>
      <c r="B1828" s="68" t="s">
        <v>910</v>
      </c>
      <c r="C1828" s="68" t="s">
        <v>13</v>
      </c>
      <c r="D1828" s="69">
        <v>2224491</v>
      </c>
      <c r="E1828" s="69">
        <v>0</v>
      </c>
      <c r="F1828" s="69">
        <v>7736111</v>
      </c>
      <c r="G1828" s="69">
        <v>0</v>
      </c>
      <c r="H1828" s="69">
        <v>9960602</v>
      </c>
      <c r="I1828" s="69">
        <v>0</v>
      </c>
      <c r="J1828" s="68" t="s">
        <v>1265</v>
      </c>
    </row>
    <row r="1829" spans="1:10">
      <c r="A1829" s="68" t="s">
        <v>2502</v>
      </c>
      <c r="B1829" s="68" t="s">
        <v>906</v>
      </c>
      <c r="C1829" s="68" t="s">
        <v>13</v>
      </c>
      <c r="D1829" s="69">
        <v>0</v>
      </c>
      <c r="E1829" s="69">
        <v>0</v>
      </c>
      <c r="F1829" s="69">
        <v>2232937</v>
      </c>
      <c r="G1829" s="69">
        <v>0</v>
      </c>
      <c r="H1829" s="69">
        <v>2232937</v>
      </c>
      <c r="I1829" s="69">
        <v>0</v>
      </c>
      <c r="J1829" s="68" t="s">
        <v>778</v>
      </c>
    </row>
    <row r="1830" spans="1:10">
      <c r="A1830" s="68" t="s">
        <v>2503</v>
      </c>
      <c r="B1830" s="68" t="s">
        <v>906</v>
      </c>
      <c r="C1830" s="68" t="s">
        <v>13</v>
      </c>
      <c r="D1830" s="69">
        <v>1559950</v>
      </c>
      <c r="E1830" s="69">
        <v>0</v>
      </c>
      <c r="F1830" s="69">
        <v>1000470</v>
      </c>
      <c r="G1830" s="69">
        <v>0</v>
      </c>
      <c r="H1830" s="69">
        <v>2560420</v>
      </c>
      <c r="I1830" s="69">
        <v>0</v>
      </c>
      <c r="J1830" s="68" t="s">
        <v>778</v>
      </c>
    </row>
    <row r="1831" spans="1:10">
      <c r="A1831" s="68" t="s">
        <v>2504</v>
      </c>
      <c r="B1831" s="68" t="s">
        <v>910</v>
      </c>
      <c r="C1831" s="68" t="s">
        <v>13</v>
      </c>
      <c r="D1831" s="69">
        <v>0</v>
      </c>
      <c r="E1831" s="69">
        <v>0</v>
      </c>
      <c r="F1831" s="69">
        <v>5240758</v>
      </c>
      <c r="G1831" s="69">
        <v>0</v>
      </c>
      <c r="H1831" s="69">
        <v>5240758</v>
      </c>
      <c r="I1831" s="69">
        <v>0</v>
      </c>
      <c r="J1831" s="68" t="s">
        <v>781</v>
      </c>
    </row>
    <row r="1832" spans="1:10">
      <c r="A1832" s="68" t="s">
        <v>2505</v>
      </c>
      <c r="B1832" s="68" t="s">
        <v>910</v>
      </c>
      <c r="C1832" s="68" t="s">
        <v>13</v>
      </c>
      <c r="D1832" s="69">
        <v>541966</v>
      </c>
      <c r="E1832" s="69">
        <v>0</v>
      </c>
      <c r="F1832" s="69">
        <v>2676077</v>
      </c>
      <c r="G1832" s="69">
        <v>0</v>
      </c>
      <c r="H1832" s="69">
        <v>3218043</v>
      </c>
      <c r="I1832" s="69">
        <v>0</v>
      </c>
      <c r="J1832" s="68" t="s">
        <v>1265</v>
      </c>
    </row>
    <row r="1833" spans="1:10">
      <c r="A1833" s="68" t="s">
        <v>2506</v>
      </c>
      <c r="B1833" s="68" t="s">
        <v>921</v>
      </c>
      <c r="C1833" s="68" t="s">
        <v>13</v>
      </c>
      <c r="D1833" s="69">
        <v>1161284</v>
      </c>
      <c r="E1833" s="69">
        <v>0</v>
      </c>
      <c r="F1833" s="69">
        <v>1887533</v>
      </c>
      <c r="G1833" s="69">
        <v>0</v>
      </c>
      <c r="H1833" s="69">
        <v>3048817</v>
      </c>
      <c r="I1833" s="69">
        <v>0</v>
      </c>
      <c r="J1833" s="68" t="s">
        <v>778</v>
      </c>
    </row>
    <row r="1834" spans="1:10">
      <c r="A1834" s="68" t="s">
        <v>2507</v>
      </c>
      <c r="B1834" s="68" t="s">
        <v>921</v>
      </c>
      <c r="C1834" s="68" t="s">
        <v>13</v>
      </c>
      <c r="D1834" s="69">
        <v>0</v>
      </c>
      <c r="E1834" s="69">
        <v>0</v>
      </c>
      <c r="F1834" s="69">
        <v>5380205</v>
      </c>
      <c r="G1834" s="69">
        <v>0</v>
      </c>
      <c r="H1834" s="69">
        <v>5380205</v>
      </c>
      <c r="I1834" s="69">
        <v>0</v>
      </c>
      <c r="J1834" s="68" t="s">
        <v>778</v>
      </c>
    </row>
    <row r="1835" spans="1:10">
      <c r="A1835" s="68" t="s">
        <v>2508</v>
      </c>
      <c r="B1835" s="68" t="s">
        <v>906</v>
      </c>
      <c r="C1835" s="68" t="s">
        <v>13</v>
      </c>
      <c r="D1835" s="69">
        <v>0</v>
      </c>
      <c r="E1835" s="69">
        <v>0</v>
      </c>
      <c r="F1835" s="69">
        <v>893190</v>
      </c>
      <c r="G1835" s="69">
        <v>0</v>
      </c>
      <c r="H1835" s="69">
        <v>893190</v>
      </c>
      <c r="I1835" s="69">
        <v>0</v>
      </c>
      <c r="J1835" s="68" t="s">
        <v>778</v>
      </c>
    </row>
    <row r="1836" spans="1:10">
      <c r="A1836" s="68" t="s">
        <v>2509</v>
      </c>
      <c r="B1836" s="68" t="s">
        <v>906</v>
      </c>
      <c r="C1836" s="68" t="s">
        <v>13</v>
      </c>
      <c r="D1836" s="69">
        <v>1163348</v>
      </c>
      <c r="E1836" s="69">
        <v>0</v>
      </c>
      <c r="F1836" s="69">
        <v>2556870</v>
      </c>
      <c r="G1836" s="69">
        <v>0</v>
      </c>
      <c r="H1836" s="69">
        <v>3720218</v>
      </c>
      <c r="I1836" s="69">
        <v>0</v>
      </c>
      <c r="J1836" s="68" t="s">
        <v>778</v>
      </c>
    </row>
    <row r="1837" spans="1:10">
      <c r="A1837" s="68" t="s">
        <v>2510</v>
      </c>
      <c r="B1837" s="68" t="s">
        <v>908</v>
      </c>
      <c r="C1837" s="68" t="s">
        <v>13</v>
      </c>
      <c r="D1837" s="69">
        <v>1678464</v>
      </c>
      <c r="E1837" s="69">
        <v>0</v>
      </c>
      <c r="F1837" s="69">
        <v>5820270</v>
      </c>
      <c r="G1837" s="69">
        <v>0</v>
      </c>
      <c r="H1837" s="69">
        <v>7498734</v>
      </c>
      <c r="I1837" s="69">
        <v>0</v>
      </c>
      <c r="J1837" s="68" t="s">
        <v>781</v>
      </c>
    </row>
    <row r="1838" spans="1:10">
      <c r="A1838" s="68" t="s">
        <v>2511</v>
      </c>
      <c r="B1838" s="68" t="s">
        <v>910</v>
      </c>
      <c r="C1838" s="68" t="s">
        <v>13</v>
      </c>
      <c r="D1838" s="69">
        <v>1205345</v>
      </c>
      <c r="E1838" s="69">
        <v>0</v>
      </c>
      <c r="F1838" s="69">
        <v>7506159</v>
      </c>
      <c r="G1838" s="69">
        <v>0</v>
      </c>
      <c r="H1838" s="69">
        <v>8711504</v>
      </c>
      <c r="I1838" s="69">
        <v>0</v>
      </c>
      <c r="J1838" s="68" t="s">
        <v>1265</v>
      </c>
    </row>
    <row r="1839" spans="1:10">
      <c r="A1839" s="68" t="s">
        <v>2512</v>
      </c>
      <c r="B1839" s="68" t="s">
        <v>910</v>
      </c>
      <c r="C1839" s="68" t="s">
        <v>13</v>
      </c>
      <c r="D1839" s="69">
        <v>2215323</v>
      </c>
      <c r="E1839" s="69">
        <v>0</v>
      </c>
      <c r="F1839" s="69">
        <v>5728497</v>
      </c>
      <c r="G1839" s="69">
        <v>0</v>
      </c>
      <c r="H1839" s="69">
        <v>7943820</v>
      </c>
      <c r="I1839" s="69">
        <v>0</v>
      </c>
      <c r="J1839" s="68" t="s">
        <v>781</v>
      </c>
    </row>
    <row r="1840" spans="1:10">
      <c r="A1840" s="68" t="s">
        <v>2513</v>
      </c>
      <c r="B1840" s="68" t="s">
        <v>906</v>
      </c>
      <c r="C1840" s="68" t="s">
        <v>13</v>
      </c>
      <c r="D1840" s="69">
        <v>1134006</v>
      </c>
      <c r="E1840" s="69">
        <v>0</v>
      </c>
      <c r="F1840" s="69">
        <v>1253949</v>
      </c>
      <c r="G1840" s="69">
        <v>0</v>
      </c>
      <c r="H1840" s="69">
        <v>2387955</v>
      </c>
      <c r="I1840" s="69">
        <v>0</v>
      </c>
      <c r="J1840" s="68" t="s">
        <v>778</v>
      </c>
    </row>
    <row r="1841" spans="1:10">
      <c r="A1841" s="68" t="s">
        <v>2514</v>
      </c>
      <c r="B1841" s="68" t="s">
        <v>906</v>
      </c>
      <c r="C1841" s="68" t="s">
        <v>13</v>
      </c>
      <c r="D1841" s="69">
        <v>0</v>
      </c>
      <c r="E1841" s="69">
        <v>0</v>
      </c>
      <c r="F1841" s="69">
        <v>3043616</v>
      </c>
      <c r="G1841" s="69">
        <v>0</v>
      </c>
      <c r="H1841" s="69">
        <v>3043616</v>
      </c>
      <c r="I1841" s="69">
        <v>0</v>
      </c>
      <c r="J1841" s="68" t="s">
        <v>778</v>
      </c>
    </row>
    <row r="1842" spans="1:10">
      <c r="A1842" s="68" t="s">
        <v>2515</v>
      </c>
      <c r="B1842" s="68" t="s">
        <v>906</v>
      </c>
      <c r="C1842" s="68" t="s">
        <v>13</v>
      </c>
      <c r="D1842" s="69">
        <v>3023672</v>
      </c>
      <c r="E1842" s="69">
        <v>0</v>
      </c>
      <c r="F1842" s="69">
        <v>6644523</v>
      </c>
      <c r="G1842" s="69">
        <v>0</v>
      </c>
      <c r="H1842" s="69">
        <v>9668195</v>
      </c>
      <c r="I1842" s="69">
        <v>0</v>
      </c>
      <c r="J1842" s="68" t="s">
        <v>778</v>
      </c>
    </row>
    <row r="1843" spans="1:10">
      <c r="A1843" s="68" t="s">
        <v>2516</v>
      </c>
      <c r="B1843" s="68" t="s">
        <v>906</v>
      </c>
      <c r="C1843" s="68" t="s">
        <v>13</v>
      </c>
      <c r="D1843" s="69">
        <v>1200122</v>
      </c>
      <c r="E1843" s="69">
        <v>0</v>
      </c>
      <c r="F1843" s="69">
        <v>3651048</v>
      </c>
      <c r="G1843" s="69">
        <v>0</v>
      </c>
      <c r="H1843" s="69">
        <v>4851170</v>
      </c>
      <c r="I1843" s="69">
        <v>0</v>
      </c>
      <c r="J1843" s="68" t="s">
        <v>778</v>
      </c>
    </row>
    <row r="1844" spans="1:10">
      <c r="A1844" s="68" t="s">
        <v>2517</v>
      </c>
      <c r="B1844" s="68" t="s">
        <v>1159</v>
      </c>
      <c r="C1844" s="68" t="s">
        <v>13</v>
      </c>
      <c r="D1844" s="69">
        <v>1479760</v>
      </c>
      <c r="E1844" s="69">
        <v>0</v>
      </c>
      <c r="F1844" s="69">
        <v>6269005</v>
      </c>
      <c r="G1844" s="69">
        <v>0</v>
      </c>
      <c r="H1844" s="69">
        <v>7748765</v>
      </c>
      <c r="I1844" s="69">
        <v>0</v>
      </c>
      <c r="J1844" s="68" t="s">
        <v>778</v>
      </c>
    </row>
    <row r="1845" spans="1:10">
      <c r="A1845" s="68" t="s">
        <v>2518</v>
      </c>
      <c r="B1845" s="68" t="s">
        <v>910</v>
      </c>
      <c r="C1845" s="68" t="s">
        <v>13</v>
      </c>
      <c r="D1845" s="69">
        <v>0</v>
      </c>
      <c r="E1845" s="69">
        <v>0</v>
      </c>
      <c r="F1845" s="69">
        <v>3479123</v>
      </c>
      <c r="G1845" s="69">
        <v>0</v>
      </c>
      <c r="H1845" s="69">
        <v>3479123</v>
      </c>
      <c r="I1845" s="69">
        <v>0</v>
      </c>
      <c r="J1845" s="68" t="s">
        <v>781</v>
      </c>
    </row>
    <row r="1846" spans="1:10">
      <c r="A1846" s="68" t="s">
        <v>2519</v>
      </c>
      <c r="B1846" s="68" t="s">
        <v>906</v>
      </c>
      <c r="C1846" s="68" t="s">
        <v>13</v>
      </c>
      <c r="D1846" s="69">
        <v>1141250</v>
      </c>
      <c r="E1846" s="69">
        <v>0</v>
      </c>
      <c r="F1846" s="69">
        <v>1559950</v>
      </c>
      <c r="G1846" s="69">
        <v>0</v>
      </c>
      <c r="H1846" s="69">
        <v>2701200</v>
      </c>
      <c r="I1846" s="69">
        <v>0</v>
      </c>
      <c r="J1846" s="68" t="s">
        <v>778</v>
      </c>
    </row>
    <row r="1847" spans="1:10">
      <c r="A1847" s="68" t="s">
        <v>2520</v>
      </c>
      <c r="B1847" s="68" t="s">
        <v>908</v>
      </c>
      <c r="C1847" s="68" t="s">
        <v>13</v>
      </c>
      <c r="D1847" s="69">
        <v>1950866</v>
      </c>
      <c r="E1847" s="69">
        <v>0</v>
      </c>
      <c r="F1847" s="69">
        <v>10249691</v>
      </c>
      <c r="G1847" s="69">
        <v>0</v>
      </c>
      <c r="H1847" s="69">
        <v>12200557</v>
      </c>
      <c r="I1847" s="69">
        <v>0</v>
      </c>
      <c r="J1847" s="68" t="s">
        <v>781</v>
      </c>
    </row>
    <row r="1848" spans="1:10">
      <c r="A1848" s="68" t="s">
        <v>2521</v>
      </c>
      <c r="B1848" s="68" t="s">
        <v>908</v>
      </c>
      <c r="C1848" s="68" t="s">
        <v>13</v>
      </c>
      <c r="D1848" s="69">
        <v>872360</v>
      </c>
      <c r="E1848" s="69">
        <v>0</v>
      </c>
      <c r="F1848" s="69">
        <v>6079868</v>
      </c>
      <c r="G1848" s="69">
        <v>0</v>
      </c>
      <c r="H1848" s="69">
        <v>6952228</v>
      </c>
      <c r="I1848" s="69">
        <v>0</v>
      </c>
      <c r="J1848" s="68" t="s">
        <v>781</v>
      </c>
    </row>
    <row r="1849" spans="1:10">
      <c r="A1849" s="68" t="s">
        <v>2522</v>
      </c>
      <c r="B1849" s="68" t="s">
        <v>906</v>
      </c>
      <c r="C1849" s="68" t="s">
        <v>13</v>
      </c>
      <c r="D1849" s="69">
        <v>0</v>
      </c>
      <c r="E1849" s="69">
        <v>0</v>
      </c>
      <c r="F1849" s="69">
        <v>1612090</v>
      </c>
      <c r="G1849" s="69">
        <v>0</v>
      </c>
      <c r="H1849" s="69">
        <v>1612090</v>
      </c>
      <c r="I1849" s="69">
        <v>0</v>
      </c>
      <c r="J1849" s="68" t="s">
        <v>778</v>
      </c>
    </row>
    <row r="1850" spans="1:10">
      <c r="A1850" s="68" t="s">
        <v>2523</v>
      </c>
      <c r="B1850" s="68" t="s">
        <v>1159</v>
      </c>
      <c r="C1850" s="68" t="s">
        <v>13</v>
      </c>
      <c r="D1850" s="69">
        <v>1329498</v>
      </c>
      <c r="E1850" s="69">
        <v>0</v>
      </c>
      <c r="F1850" s="69">
        <v>9220269</v>
      </c>
      <c r="G1850" s="69">
        <v>0</v>
      </c>
      <c r="H1850" s="69">
        <v>10549767</v>
      </c>
      <c r="I1850" s="69">
        <v>0</v>
      </c>
      <c r="J1850" s="68" t="s">
        <v>778</v>
      </c>
    </row>
    <row r="1851" spans="1:10">
      <c r="A1851" s="68" t="s">
        <v>2524</v>
      </c>
      <c r="B1851" s="68" t="s">
        <v>906</v>
      </c>
      <c r="C1851" s="68" t="s">
        <v>13</v>
      </c>
      <c r="D1851" s="69">
        <v>0</v>
      </c>
      <c r="E1851" s="69">
        <v>0</v>
      </c>
      <c r="F1851" s="69">
        <v>4618002</v>
      </c>
      <c r="G1851" s="69">
        <v>0</v>
      </c>
      <c r="H1851" s="69">
        <v>4618002</v>
      </c>
      <c r="I1851" s="69">
        <v>0</v>
      </c>
      <c r="J1851" s="68" t="s">
        <v>778</v>
      </c>
    </row>
    <row r="1852" spans="1:10">
      <c r="A1852" s="68" t="s">
        <v>2525</v>
      </c>
      <c r="B1852" s="68" t="s">
        <v>906</v>
      </c>
      <c r="C1852" s="68" t="s">
        <v>13</v>
      </c>
      <c r="D1852" s="69">
        <v>0</v>
      </c>
      <c r="E1852" s="69">
        <v>0</v>
      </c>
      <c r="F1852" s="69">
        <v>3725311</v>
      </c>
      <c r="G1852" s="69">
        <v>0</v>
      </c>
      <c r="H1852" s="69">
        <v>3725311</v>
      </c>
      <c r="I1852" s="69">
        <v>0</v>
      </c>
      <c r="J1852" s="68" t="s">
        <v>778</v>
      </c>
    </row>
    <row r="1853" spans="1:10">
      <c r="A1853" s="68" t="s">
        <v>2526</v>
      </c>
      <c r="B1853" s="68" t="s">
        <v>910</v>
      </c>
      <c r="C1853" s="68" t="s">
        <v>13</v>
      </c>
      <c r="D1853" s="69">
        <v>793055</v>
      </c>
      <c r="E1853" s="69">
        <v>0</v>
      </c>
      <c r="F1853" s="69">
        <v>5446073</v>
      </c>
      <c r="G1853" s="69">
        <v>0</v>
      </c>
      <c r="H1853" s="69">
        <v>6239128</v>
      </c>
      <c r="I1853" s="69">
        <v>0</v>
      </c>
      <c r="J1853" s="68" t="s">
        <v>781</v>
      </c>
    </row>
    <row r="1854" spans="1:10">
      <c r="A1854" s="68" t="s">
        <v>2527</v>
      </c>
      <c r="B1854" s="68" t="s">
        <v>906</v>
      </c>
      <c r="C1854" s="68" t="s">
        <v>13</v>
      </c>
      <c r="D1854" s="69">
        <v>1826446</v>
      </c>
      <c r="E1854" s="69">
        <v>0</v>
      </c>
      <c r="F1854" s="69">
        <v>7765685</v>
      </c>
      <c r="G1854" s="69">
        <v>0</v>
      </c>
      <c r="H1854" s="69">
        <v>9592131</v>
      </c>
      <c r="I1854" s="69">
        <v>0</v>
      </c>
      <c r="J1854" s="68" t="s">
        <v>778</v>
      </c>
    </row>
    <row r="1855" spans="1:10">
      <c r="A1855" s="68" t="s">
        <v>2528</v>
      </c>
      <c r="B1855" s="68" t="s">
        <v>906</v>
      </c>
      <c r="C1855" s="68" t="s">
        <v>13</v>
      </c>
      <c r="D1855" s="69">
        <v>0</v>
      </c>
      <c r="E1855" s="69">
        <v>0</v>
      </c>
      <c r="F1855" s="69">
        <v>1552909</v>
      </c>
      <c r="G1855" s="69">
        <v>0</v>
      </c>
      <c r="H1855" s="69">
        <v>1552909</v>
      </c>
      <c r="I1855" s="69">
        <v>0</v>
      </c>
      <c r="J1855" s="68" t="s">
        <v>778</v>
      </c>
    </row>
    <row r="1856" spans="1:10">
      <c r="A1856" s="68" t="s">
        <v>2529</v>
      </c>
      <c r="B1856" s="68" t="s">
        <v>906</v>
      </c>
      <c r="C1856" s="68" t="s">
        <v>13</v>
      </c>
      <c r="D1856" s="69">
        <v>2053901</v>
      </c>
      <c r="E1856" s="69">
        <v>0</v>
      </c>
      <c r="F1856" s="69">
        <v>5239619</v>
      </c>
      <c r="G1856" s="69">
        <v>0</v>
      </c>
      <c r="H1856" s="69">
        <v>7293520</v>
      </c>
      <c r="I1856" s="69">
        <v>0</v>
      </c>
      <c r="J1856" s="68" t="s">
        <v>778</v>
      </c>
    </row>
    <row r="1857" spans="1:10">
      <c r="A1857" s="68" t="s">
        <v>2530</v>
      </c>
      <c r="B1857" s="68" t="s">
        <v>906</v>
      </c>
      <c r="C1857" s="68" t="s">
        <v>13</v>
      </c>
      <c r="D1857" s="69">
        <v>1946981</v>
      </c>
      <c r="E1857" s="69">
        <v>0</v>
      </c>
      <c r="F1857" s="69">
        <v>1684418</v>
      </c>
      <c r="G1857" s="69">
        <v>0</v>
      </c>
      <c r="H1857" s="69">
        <v>3631399</v>
      </c>
      <c r="I1857" s="69">
        <v>0</v>
      </c>
      <c r="J1857" s="68" t="s">
        <v>778</v>
      </c>
    </row>
    <row r="1858" spans="1:10">
      <c r="A1858" s="68" t="s">
        <v>2531</v>
      </c>
      <c r="B1858" s="68" t="s">
        <v>903</v>
      </c>
      <c r="C1858" s="68" t="s">
        <v>13</v>
      </c>
      <c r="D1858" s="69">
        <v>0</v>
      </c>
      <c r="E1858" s="69">
        <v>0</v>
      </c>
      <c r="F1858" s="69">
        <v>1121937</v>
      </c>
      <c r="G1858" s="69">
        <v>0</v>
      </c>
      <c r="H1858" s="69">
        <v>1121937</v>
      </c>
      <c r="I1858" s="69">
        <v>0</v>
      </c>
      <c r="J1858" s="68" t="s">
        <v>778</v>
      </c>
    </row>
    <row r="1859" spans="1:10">
      <c r="A1859" s="68" t="s">
        <v>2532</v>
      </c>
      <c r="B1859" s="68" t="s">
        <v>908</v>
      </c>
      <c r="C1859" s="68" t="s">
        <v>13</v>
      </c>
      <c r="D1859" s="69">
        <v>2232367</v>
      </c>
      <c r="E1859" s="69">
        <v>0</v>
      </c>
      <c r="F1859" s="69">
        <v>10603119</v>
      </c>
      <c r="G1859" s="69">
        <v>0</v>
      </c>
      <c r="H1859" s="69">
        <v>12835486</v>
      </c>
      <c r="I1859" s="69">
        <v>0</v>
      </c>
      <c r="J1859" s="68" t="s">
        <v>781</v>
      </c>
    </row>
    <row r="1860" spans="1:10">
      <c r="A1860" s="68" t="s">
        <v>2533</v>
      </c>
      <c r="B1860" s="68" t="s">
        <v>910</v>
      </c>
      <c r="C1860" s="68" t="s">
        <v>13</v>
      </c>
      <c r="D1860" s="69">
        <v>2425655</v>
      </c>
      <c r="E1860" s="69">
        <v>0</v>
      </c>
      <c r="F1860" s="69">
        <v>5149411</v>
      </c>
      <c r="G1860" s="69">
        <v>0</v>
      </c>
      <c r="H1860" s="69">
        <v>7575066</v>
      </c>
      <c r="I1860" s="69">
        <v>0</v>
      </c>
      <c r="J1860" s="68" t="s">
        <v>781</v>
      </c>
    </row>
    <row r="1861" spans="1:10">
      <c r="A1861" s="68" t="s">
        <v>2534</v>
      </c>
      <c r="B1861" s="68" t="s">
        <v>908</v>
      </c>
      <c r="C1861" s="68" t="s">
        <v>13</v>
      </c>
      <c r="D1861" s="69">
        <v>3128054</v>
      </c>
      <c r="E1861" s="69">
        <v>0</v>
      </c>
      <c r="F1861" s="69">
        <v>5209884</v>
      </c>
      <c r="G1861" s="69">
        <v>0</v>
      </c>
      <c r="H1861" s="69">
        <v>8337938</v>
      </c>
      <c r="I1861" s="69">
        <v>0</v>
      </c>
      <c r="J1861" s="68" t="s">
        <v>781</v>
      </c>
    </row>
    <row r="1862" spans="1:10">
      <c r="A1862" s="68" t="s">
        <v>2535</v>
      </c>
      <c r="B1862" s="68" t="s">
        <v>908</v>
      </c>
      <c r="C1862" s="68" t="s">
        <v>13</v>
      </c>
      <c r="D1862" s="69">
        <v>1758742</v>
      </c>
      <c r="E1862" s="69">
        <v>0</v>
      </c>
      <c r="F1862" s="69">
        <v>7714714</v>
      </c>
      <c r="G1862" s="69">
        <v>0</v>
      </c>
      <c r="H1862" s="69">
        <v>9473456</v>
      </c>
      <c r="I1862" s="69">
        <v>0</v>
      </c>
      <c r="J1862" s="68" t="s">
        <v>781</v>
      </c>
    </row>
    <row r="1863" spans="1:10">
      <c r="A1863" s="68" t="s">
        <v>2536</v>
      </c>
      <c r="B1863" s="68" t="s">
        <v>910</v>
      </c>
      <c r="C1863" s="68" t="s">
        <v>13</v>
      </c>
      <c r="D1863" s="69">
        <v>1206536</v>
      </c>
      <c r="E1863" s="69">
        <v>0</v>
      </c>
      <c r="F1863" s="69">
        <v>2379943</v>
      </c>
      <c r="G1863" s="69">
        <v>0</v>
      </c>
      <c r="H1863" s="69">
        <v>3586479</v>
      </c>
      <c r="I1863" s="69">
        <v>0</v>
      </c>
      <c r="J1863" s="68" t="s">
        <v>781</v>
      </c>
    </row>
    <row r="1864" spans="1:10">
      <c r="A1864" s="68" t="s">
        <v>2537</v>
      </c>
      <c r="B1864" s="68" t="s">
        <v>906</v>
      </c>
      <c r="C1864" s="68" t="s">
        <v>13</v>
      </c>
      <c r="D1864" s="69">
        <v>3393194</v>
      </c>
      <c r="E1864" s="69">
        <v>0</v>
      </c>
      <c r="F1864" s="69">
        <v>4857516</v>
      </c>
      <c r="G1864" s="69">
        <v>0</v>
      </c>
      <c r="H1864" s="69">
        <v>8250710</v>
      </c>
      <c r="I1864" s="69">
        <v>0</v>
      </c>
      <c r="J1864" s="68" t="s">
        <v>778</v>
      </c>
    </row>
    <row r="1865" spans="1:10">
      <c r="A1865" s="68" t="s">
        <v>2538</v>
      </c>
      <c r="B1865" s="68" t="s">
        <v>906</v>
      </c>
      <c r="C1865" s="68" t="s">
        <v>13</v>
      </c>
      <c r="D1865" s="69">
        <v>2874531</v>
      </c>
      <c r="E1865" s="69">
        <v>0</v>
      </c>
      <c r="F1865" s="69">
        <v>2100974</v>
      </c>
      <c r="G1865" s="69">
        <v>0</v>
      </c>
      <c r="H1865" s="69">
        <v>4975505</v>
      </c>
      <c r="I1865" s="69">
        <v>0</v>
      </c>
      <c r="J1865" s="68" t="s">
        <v>778</v>
      </c>
    </row>
    <row r="1866" spans="1:10">
      <c r="A1866" s="68" t="s">
        <v>2539</v>
      </c>
      <c r="B1866" s="68" t="s">
        <v>906</v>
      </c>
      <c r="C1866" s="68" t="s">
        <v>13</v>
      </c>
      <c r="D1866" s="69">
        <v>0</v>
      </c>
      <c r="E1866" s="69">
        <v>0</v>
      </c>
      <c r="F1866" s="69">
        <v>1811254</v>
      </c>
      <c r="G1866" s="69">
        <v>0</v>
      </c>
      <c r="H1866" s="69">
        <v>1811254</v>
      </c>
      <c r="I1866" s="69">
        <v>0</v>
      </c>
      <c r="J1866" s="68" t="s">
        <v>778</v>
      </c>
    </row>
    <row r="1867" spans="1:10">
      <c r="A1867" s="68" t="s">
        <v>2540</v>
      </c>
      <c r="B1867" s="68" t="s">
        <v>910</v>
      </c>
      <c r="C1867" s="68" t="s">
        <v>13</v>
      </c>
      <c r="D1867" s="69">
        <v>1685011</v>
      </c>
      <c r="E1867" s="69">
        <v>0</v>
      </c>
      <c r="F1867" s="69">
        <v>3373157</v>
      </c>
      <c r="G1867" s="69">
        <v>0</v>
      </c>
      <c r="H1867" s="69">
        <v>5058168</v>
      </c>
      <c r="I1867" s="69">
        <v>0</v>
      </c>
      <c r="J1867" s="68" t="s">
        <v>781</v>
      </c>
    </row>
    <row r="1868" spans="1:10">
      <c r="A1868" s="68" t="s">
        <v>2541</v>
      </c>
      <c r="B1868" s="68" t="s">
        <v>910</v>
      </c>
      <c r="C1868" s="68" t="s">
        <v>13</v>
      </c>
      <c r="D1868" s="69">
        <v>4573268</v>
      </c>
      <c r="E1868" s="69">
        <v>0</v>
      </c>
      <c r="F1868" s="69">
        <v>4779226</v>
      </c>
      <c r="G1868" s="69">
        <v>0</v>
      </c>
      <c r="H1868" s="69">
        <v>9352494</v>
      </c>
      <c r="I1868" s="69">
        <v>0</v>
      </c>
      <c r="J1868" s="68" t="s">
        <v>781</v>
      </c>
    </row>
    <row r="1869" spans="1:10">
      <c r="A1869" s="68" t="s">
        <v>2542</v>
      </c>
      <c r="B1869" s="68" t="s">
        <v>910</v>
      </c>
      <c r="C1869" s="68" t="s">
        <v>13</v>
      </c>
      <c r="D1869" s="69">
        <v>1511814</v>
      </c>
      <c r="E1869" s="69">
        <v>0</v>
      </c>
      <c r="F1869" s="69">
        <v>4135927</v>
      </c>
      <c r="G1869" s="69">
        <v>0</v>
      </c>
      <c r="H1869" s="69">
        <v>5647741</v>
      </c>
      <c r="I1869" s="69">
        <v>0</v>
      </c>
      <c r="J1869" s="68" t="s">
        <v>781</v>
      </c>
    </row>
    <row r="1870" spans="1:10">
      <c r="A1870" s="68" t="s">
        <v>2543</v>
      </c>
      <c r="B1870" s="68" t="s">
        <v>906</v>
      </c>
      <c r="C1870" s="68" t="s">
        <v>13</v>
      </c>
      <c r="D1870" s="69">
        <v>1444046</v>
      </c>
      <c r="E1870" s="69">
        <v>0</v>
      </c>
      <c r="F1870" s="69">
        <v>2498739</v>
      </c>
      <c r="G1870" s="69">
        <v>0</v>
      </c>
      <c r="H1870" s="69">
        <v>3942785</v>
      </c>
      <c r="I1870" s="69">
        <v>0</v>
      </c>
      <c r="J1870" s="68" t="s">
        <v>778</v>
      </c>
    </row>
    <row r="1871" spans="1:10">
      <c r="A1871" s="68" t="s">
        <v>2544</v>
      </c>
      <c r="B1871" s="68" t="s">
        <v>906</v>
      </c>
      <c r="C1871" s="68" t="s">
        <v>13</v>
      </c>
      <c r="D1871" s="69">
        <v>1673991</v>
      </c>
      <c r="E1871" s="69">
        <v>0</v>
      </c>
      <c r="F1871" s="69">
        <v>2513931</v>
      </c>
      <c r="G1871" s="69">
        <v>0</v>
      </c>
      <c r="H1871" s="69">
        <v>4187922</v>
      </c>
      <c r="I1871" s="69">
        <v>0</v>
      </c>
      <c r="J1871" s="68" t="s">
        <v>778</v>
      </c>
    </row>
    <row r="1872" spans="1:10">
      <c r="A1872" s="68" t="s">
        <v>2545</v>
      </c>
      <c r="B1872" s="68" t="s">
        <v>908</v>
      </c>
      <c r="C1872" s="68" t="s">
        <v>13</v>
      </c>
      <c r="D1872" s="69">
        <v>3251525</v>
      </c>
      <c r="E1872" s="69">
        <v>0</v>
      </c>
      <c r="F1872" s="69">
        <v>15230987</v>
      </c>
      <c r="G1872" s="69">
        <v>0</v>
      </c>
      <c r="H1872" s="69">
        <v>18482512</v>
      </c>
      <c r="I1872" s="69">
        <v>0</v>
      </c>
      <c r="J1872" s="68" t="s">
        <v>781</v>
      </c>
    </row>
    <row r="1873" spans="1:10">
      <c r="A1873" s="68" t="s">
        <v>2546</v>
      </c>
      <c r="B1873" s="68" t="s">
        <v>906</v>
      </c>
      <c r="C1873" s="68" t="s">
        <v>13</v>
      </c>
      <c r="D1873" s="69">
        <v>1946981</v>
      </c>
      <c r="E1873" s="69">
        <v>0</v>
      </c>
      <c r="F1873" s="69">
        <v>3440953</v>
      </c>
      <c r="G1873" s="69">
        <v>0</v>
      </c>
      <c r="H1873" s="69">
        <v>5387934</v>
      </c>
      <c r="I1873" s="69">
        <v>0</v>
      </c>
      <c r="J1873" s="68" t="s">
        <v>778</v>
      </c>
    </row>
    <row r="1874" spans="1:10">
      <c r="A1874" s="68" t="s">
        <v>2547</v>
      </c>
      <c r="B1874" s="68" t="s">
        <v>910</v>
      </c>
      <c r="C1874" s="68" t="s">
        <v>13</v>
      </c>
      <c r="D1874" s="69">
        <v>1749896</v>
      </c>
      <c r="E1874" s="69">
        <v>0</v>
      </c>
      <c r="F1874" s="69">
        <v>924863</v>
      </c>
      <c r="G1874" s="69">
        <v>0</v>
      </c>
      <c r="H1874" s="69">
        <v>2674759</v>
      </c>
      <c r="I1874" s="69">
        <v>0</v>
      </c>
      <c r="J1874" s="68" t="s">
        <v>781</v>
      </c>
    </row>
    <row r="1875" spans="1:10">
      <c r="A1875" s="68" t="s">
        <v>2548</v>
      </c>
      <c r="B1875" s="68" t="s">
        <v>910</v>
      </c>
      <c r="C1875" s="68" t="s">
        <v>13</v>
      </c>
      <c r="D1875" s="69">
        <v>1616189</v>
      </c>
      <c r="E1875" s="69">
        <v>0</v>
      </c>
      <c r="F1875" s="69">
        <v>5271393</v>
      </c>
      <c r="G1875" s="69">
        <v>0</v>
      </c>
      <c r="H1875" s="69">
        <v>6887582</v>
      </c>
      <c r="I1875" s="69">
        <v>0</v>
      </c>
      <c r="J1875" s="68" t="s">
        <v>781</v>
      </c>
    </row>
    <row r="1876" spans="1:10">
      <c r="A1876" s="68" t="s">
        <v>2549</v>
      </c>
      <c r="B1876" s="68" t="s">
        <v>906</v>
      </c>
      <c r="C1876" s="68" t="s">
        <v>13</v>
      </c>
      <c r="D1876" s="69">
        <v>1946981</v>
      </c>
      <c r="E1876" s="69">
        <v>0</v>
      </c>
      <c r="F1876" s="69">
        <v>2037329</v>
      </c>
      <c r="G1876" s="69">
        <v>0</v>
      </c>
      <c r="H1876" s="69">
        <v>3984310</v>
      </c>
      <c r="I1876" s="69">
        <v>0</v>
      </c>
      <c r="J1876" s="68" t="s">
        <v>778</v>
      </c>
    </row>
    <row r="1877" spans="1:10">
      <c r="A1877" s="68" t="s">
        <v>2550</v>
      </c>
      <c r="B1877" s="68" t="s">
        <v>910</v>
      </c>
      <c r="C1877" s="68" t="s">
        <v>13</v>
      </c>
      <c r="D1877" s="69">
        <v>4597640</v>
      </c>
      <c r="E1877" s="69">
        <v>0</v>
      </c>
      <c r="F1877" s="69">
        <v>5789993</v>
      </c>
      <c r="G1877" s="69">
        <v>0</v>
      </c>
      <c r="H1877" s="69">
        <v>10387633</v>
      </c>
      <c r="I1877" s="69">
        <v>0</v>
      </c>
      <c r="J1877" s="68" t="s">
        <v>781</v>
      </c>
    </row>
    <row r="1878" spans="1:10">
      <c r="A1878" s="68" t="s">
        <v>2551</v>
      </c>
      <c r="B1878" s="68" t="s">
        <v>910</v>
      </c>
      <c r="C1878" s="68" t="s">
        <v>13</v>
      </c>
      <c r="D1878" s="69">
        <v>723207</v>
      </c>
      <c r="E1878" s="69">
        <v>0</v>
      </c>
      <c r="F1878" s="69">
        <v>9493877</v>
      </c>
      <c r="G1878" s="69">
        <v>0</v>
      </c>
      <c r="H1878" s="69">
        <v>10217084</v>
      </c>
      <c r="I1878" s="69">
        <v>0</v>
      </c>
      <c r="J1878" s="68" t="s">
        <v>781</v>
      </c>
    </row>
    <row r="1879" spans="1:10">
      <c r="A1879" s="68" t="s">
        <v>2552</v>
      </c>
      <c r="B1879" s="68" t="s">
        <v>906</v>
      </c>
      <c r="C1879" s="68" t="s">
        <v>13</v>
      </c>
      <c r="D1879" s="69">
        <v>2685740</v>
      </c>
      <c r="E1879" s="69">
        <v>0</v>
      </c>
      <c r="F1879" s="69">
        <v>1591942</v>
      </c>
      <c r="G1879" s="69">
        <v>0</v>
      </c>
      <c r="H1879" s="69">
        <v>4277682</v>
      </c>
      <c r="I1879" s="69">
        <v>0</v>
      </c>
      <c r="J1879" s="68" t="s">
        <v>778</v>
      </c>
    </row>
    <row r="1880" spans="1:10">
      <c r="A1880" s="68" t="s">
        <v>2553</v>
      </c>
      <c r="B1880" s="68" t="s">
        <v>1159</v>
      </c>
      <c r="C1880" s="68" t="s">
        <v>13</v>
      </c>
      <c r="D1880" s="69">
        <v>1871230</v>
      </c>
      <c r="E1880" s="69">
        <v>0</v>
      </c>
      <c r="F1880" s="69">
        <v>4252417</v>
      </c>
      <c r="G1880" s="69">
        <v>0</v>
      </c>
      <c r="H1880" s="69">
        <v>6123647</v>
      </c>
      <c r="I1880" s="69">
        <v>0</v>
      </c>
      <c r="J1880" s="68" t="s">
        <v>778</v>
      </c>
    </row>
    <row r="1881" spans="1:10">
      <c r="A1881" s="68" t="s">
        <v>2554</v>
      </c>
      <c r="B1881" s="68" t="s">
        <v>910</v>
      </c>
      <c r="C1881" s="68" t="s">
        <v>13</v>
      </c>
      <c r="D1881" s="69">
        <v>1589169</v>
      </c>
      <c r="E1881" s="69">
        <v>0</v>
      </c>
      <c r="F1881" s="69">
        <v>4754986</v>
      </c>
      <c r="G1881" s="69">
        <v>0</v>
      </c>
      <c r="H1881" s="69">
        <v>6344155</v>
      </c>
      <c r="I1881" s="69">
        <v>0</v>
      </c>
      <c r="J1881" s="68" t="s">
        <v>781</v>
      </c>
    </row>
    <row r="1882" spans="1:10">
      <c r="A1882" s="68" t="s">
        <v>2555</v>
      </c>
      <c r="B1882" s="68" t="s">
        <v>906</v>
      </c>
      <c r="C1882" s="68" t="s">
        <v>13</v>
      </c>
      <c r="D1882" s="69">
        <v>1444046</v>
      </c>
      <c r="E1882" s="69">
        <v>0</v>
      </c>
      <c r="F1882" s="69">
        <v>1360502</v>
      </c>
      <c r="G1882" s="69">
        <v>0</v>
      </c>
      <c r="H1882" s="69">
        <v>2804548</v>
      </c>
      <c r="I1882" s="69">
        <v>0</v>
      </c>
      <c r="J1882" s="68" t="s">
        <v>778</v>
      </c>
    </row>
    <row r="1883" spans="1:10">
      <c r="A1883" s="68" t="s">
        <v>2556</v>
      </c>
      <c r="B1883" s="68" t="s">
        <v>908</v>
      </c>
      <c r="C1883" s="68" t="s">
        <v>13</v>
      </c>
      <c r="D1883" s="69">
        <v>1782113</v>
      </c>
      <c r="E1883" s="69">
        <v>0</v>
      </c>
      <c r="F1883" s="69">
        <v>7138509</v>
      </c>
      <c r="G1883" s="69">
        <v>0</v>
      </c>
      <c r="H1883" s="69">
        <v>8920622</v>
      </c>
      <c r="I1883" s="69">
        <v>0</v>
      </c>
      <c r="J1883" s="68" t="s">
        <v>781</v>
      </c>
    </row>
    <row r="1884" spans="1:10">
      <c r="A1884" s="68" t="s">
        <v>2557</v>
      </c>
      <c r="B1884" s="68" t="s">
        <v>906</v>
      </c>
      <c r="C1884" s="68" t="s">
        <v>13</v>
      </c>
      <c r="D1884" s="69">
        <v>3875444</v>
      </c>
      <c r="E1884" s="69">
        <v>0</v>
      </c>
      <c r="F1884" s="69">
        <v>3148169</v>
      </c>
      <c r="G1884" s="69">
        <v>0</v>
      </c>
      <c r="H1884" s="69">
        <v>7023613</v>
      </c>
      <c r="I1884" s="69">
        <v>0</v>
      </c>
      <c r="J1884" s="68" t="s">
        <v>778</v>
      </c>
    </row>
    <row r="1885" spans="1:10">
      <c r="A1885" s="68" t="s">
        <v>2558</v>
      </c>
      <c r="B1885" s="68" t="s">
        <v>906</v>
      </c>
      <c r="C1885" s="68" t="s">
        <v>13</v>
      </c>
      <c r="D1885" s="69">
        <v>0</v>
      </c>
      <c r="E1885" s="69">
        <v>0</v>
      </c>
      <c r="F1885" s="69">
        <v>938252</v>
      </c>
      <c r="G1885" s="69">
        <v>0</v>
      </c>
      <c r="H1885" s="69">
        <v>938252</v>
      </c>
      <c r="I1885" s="69">
        <v>0</v>
      </c>
      <c r="J1885" s="68" t="s">
        <v>778</v>
      </c>
    </row>
    <row r="1886" spans="1:10">
      <c r="A1886" s="68" t="s">
        <v>2559</v>
      </c>
      <c r="B1886" s="68" t="s">
        <v>910</v>
      </c>
      <c r="C1886" s="68" t="s">
        <v>13</v>
      </c>
      <c r="D1886" s="69">
        <v>3054796</v>
      </c>
      <c r="E1886" s="69">
        <v>0</v>
      </c>
      <c r="F1886" s="69">
        <v>4489906</v>
      </c>
      <c r="G1886" s="69">
        <v>0</v>
      </c>
      <c r="H1886" s="69">
        <v>7544702</v>
      </c>
      <c r="I1886" s="69">
        <v>0</v>
      </c>
      <c r="J1886" s="68" t="s">
        <v>781</v>
      </c>
    </row>
    <row r="1887" spans="1:10">
      <c r="A1887" s="68" t="s">
        <v>2560</v>
      </c>
      <c r="B1887" s="68" t="s">
        <v>910</v>
      </c>
      <c r="C1887" s="68" t="s">
        <v>13</v>
      </c>
      <c r="D1887" s="69">
        <v>1338334</v>
      </c>
      <c r="E1887" s="69">
        <v>0</v>
      </c>
      <c r="F1887" s="69">
        <v>3225583</v>
      </c>
      <c r="G1887" s="69">
        <v>0</v>
      </c>
      <c r="H1887" s="69">
        <v>4563917</v>
      </c>
      <c r="I1887" s="69">
        <v>0</v>
      </c>
      <c r="J1887" s="68" t="s">
        <v>781</v>
      </c>
    </row>
    <row r="1888" spans="1:10">
      <c r="A1888" s="68" t="s">
        <v>2561</v>
      </c>
      <c r="B1888" s="68" t="s">
        <v>910</v>
      </c>
      <c r="C1888" s="68" t="s">
        <v>13</v>
      </c>
      <c r="D1888" s="69">
        <v>1771872</v>
      </c>
      <c r="E1888" s="69">
        <v>0</v>
      </c>
      <c r="F1888" s="69">
        <v>4791445</v>
      </c>
      <c r="G1888" s="69">
        <v>0</v>
      </c>
      <c r="H1888" s="69">
        <v>6563317</v>
      </c>
      <c r="I1888" s="69">
        <v>0</v>
      </c>
      <c r="J1888" s="68" t="s">
        <v>781</v>
      </c>
    </row>
    <row r="1889" spans="1:10">
      <c r="A1889" s="68" t="s">
        <v>2562</v>
      </c>
      <c r="B1889" s="68" t="s">
        <v>910</v>
      </c>
      <c r="C1889" s="68" t="s">
        <v>13</v>
      </c>
      <c r="D1889" s="69">
        <v>1572937</v>
      </c>
      <c r="E1889" s="69">
        <v>0</v>
      </c>
      <c r="F1889" s="69">
        <v>7832539</v>
      </c>
      <c r="G1889" s="69">
        <v>0</v>
      </c>
      <c r="H1889" s="69">
        <v>9405476</v>
      </c>
      <c r="I1889" s="69">
        <v>0</v>
      </c>
      <c r="J1889" s="68" t="s">
        <v>781</v>
      </c>
    </row>
    <row r="1890" spans="1:10">
      <c r="A1890" s="68" t="s">
        <v>2563</v>
      </c>
      <c r="B1890" s="68" t="s">
        <v>910</v>
      </c>
      <c r="C1890" s="68" t="s">
        <v>13</v>
      </c>
      <c r="D1890" s="69">
        <v>0</v>
      </c>
      <c r="E1890" s="69">
        <v>0</v>
      </c>
      <c r="F1890" s="69">
        <v>3543884</v>
      </c>
      <c r="G1890" s="69">
        <v>0</v>
      </c>
      <c r="H1890" s="69">
        <v>3543884</v>
      </c>
      <c r="I1890" s="69">
        <v>0</v>
      </c>
      <c r="J1890" s="68" t="s">
        <v>781</v>
      </c>
    </row>
    <row r="1891" spans="1:10">
      <c r="A1891" s="68" t="s">
        <v>2564</v>
      </c>
      <c r="B1891" s="68" t="s">
        <v>910</v>
      </c>
      <c r="C1891" s="68" t="s">
        <v>13</v>
      </c>
      <c r="D1891" s="69">
        <v>873655</v>
      </c>
      <c r="E1891" s="69">
        <v>0</v>
      </c>
      <c r="F1891" s="69">
        <v>3512068</v>
      </c>
      <c r="G1891" s="69">
        <v>0</v>
      </c>
      <c r="H1891" s="69">
        <v>4385723</v>
      </c>
      <c r="I1891" s="69">
        <v>0</v>
      </c>
      <c r="J1891" s="68" t="s">
        <v>781</v>
      </c>
    </row>
    <row r="1892" spans="1:10">
      <c r="A1892" s="68" t="s">
        <v>2565</v>
      </c>
      <c r="B1892" s="68" t="s">
        <v>906</v>
      </c>
      <c r="C1892" s="68" t="s">
        <v>13</v>
      </c>
      <c r="D1892" s="69">
        <v>2833325</v>
      </c>
      <c r="E1892" s="69">
        <v>0</v>
      </c>
      <c r="F1892" s="69">
        <v>5022553</v>
      </c>
      <c r="G1892" s="69">
        <v>0</v>
      </c>
      <c r="H1892" s="69">
        <v>7855878</v>
      </c>
      <c r="I1892" s="69">
        <v>0</v>
      </c>
      <c r="J1892" s="68" t="s">
        <v>778</v>
      </c>
    </row>
    <row r="1893" spans="1:10">
      <c r="A1893" s="68" t="s">
        <v>2566</v>
      </c>
      <c r="B1893" s="68" t="s">
        <v>906</v>
      </c>
      <c r="C1893" s="68" t="s">
        <v>13</v>
      </c>
      <c r="D1893" s="69">
        <v>762588</v>
      </c>
      <c r="E1893" s="69">
        <v>0</v>
      </c>
      <c r="F1893" s="69">
        <v>1078020</v>
      </c>
      <c r="G1893" s="69">
        <v>0</v>
      </c>
      <c r="H1893" s="69">
        <v>1840608</v>
      </c>
      <c r="I1893" s="69">
        <v>0</v>
      </c>
      <c r="J1893" s="68" t="s">
        <v>778</v>
      </c>
    </row>
    <row r="1894" spans="1:10">
      <c r="A1894" s="68" t="s">
        <v>2567</v>
      </c>
      <c r="B1894" s="68" t="s">
        <v>908</v>
      </c>
      <c r="C1894" s="68" t="s">
        <v>13</v>
      </c>
      <c r="D1894" s="69">
        <v>713749</v>
      </c>
      <c r="E1894" s="69">
        <v>0</v>
      </c>
      <c r="F1894" s="69">
        <v>7684535</v>
      </c>
      <c r="G1894" s="69">
        <v>0</v>
      </c>
      <c r="H1894" s="69">
        <v>8398284</v>
      </c>
      <c r="I1894" s="69">
        <v>0</v>
      </c>
      <c r="J1894" s="68" t="s">
        <v>781</v>
      </c>
    </row>
    <row r="1895" spans="1:10">
      <c r="A1895" s="68" t="s">
        <v>2568</v>
      </c>
      <c r="B1895" s="68" t="s">
        <v>903</v>
      </c>
      <c r="C1895" s="68" t="s">
        <v>13</v>
      </c>
      <c r="D1895" s="69">
        <v>0</v>
      </c>
      <c r="E1895" s="69">
        <v>0</v>
      </c>
      <c r="F1895" s="69">
        <v>3384504</v>
      </c>
      <c r="G1895" s="69">
        <v>0</v>
      </c>
      <c r="H1895" s="69">
        <v>3384504</v>
      </c>
      <c r="I1895" s="69">
        <v>0</v>
      </c>
      <c r="J1895" s="68" t="s">
        <v>778</v>
      </c>
    </row>
    <row r="1896" spans="1:10">
      <c r="A1896" s="68" t="s">
        <v>2569</v>
      </c>
      <c r="B1896" s="68" t="s">
        <v>910</v>
      </c>
      <c r="C1896" s="68" t="s">
        <v>13</v>
      </c>
      <c r="D1896" s="69">
        <v>1861930</v>
      </c>
      <c r="E1896" s="69">
        <v>0</v>
      </c>
      <c r="F1896" s="69">
        <v>3369166</v>
      </c>
      <c r="G1896" s="69">
        <v>0</v>
      </c>
      <c r="H1896" s="69">
        <v>5231096</v>
      </c>
      <c r="I1896" s="69">
        <v>0</v>
      </c>
      <c r="J1896" s="68" t="s">
        <v>781</v>
      </c>
    </row>
    <row r="1897" spans="1:10">
      <c r="A1897" s="68" t="s">
        <v>2570</v>
      </c>
      <c r="B1897" s="68" t="s">
        <v>910</v>
      </c>
      <c r="C1897" s="68" t="s">
        <v>13</v>
      </c>
      <c r="D1897" s="69">
        <v>2726065</v>
      </c>
      <c r="E1897" s="69">
        <v>0</v>
      </c>
      <c r="F1897" s="69">
        <v>5005322</v>
      </c>
      <c r="G1897" s="69">
        <v>0</v>
      </c>
      <c r="H1897" s="69">
        <v>7731387</v>
      </c>
      <c r="I1897" s="69">
        <v>0</v>
      </c>
      <c r="J1897" s="68" t="s">
        <v>781</v>
      </c>
    </row>
    <row r="1898" spans="1:10">
      <c r="A1898" s="68" t="s">
        <v>2571</v>
      </c>
      <c r="B1898" s="68" t="s">
        <v>910</v>
      </c>
      <c r="C1898" s="68" t="s">
        <v>13</v>
      </c>
      <c r="D1898" s="69">
        <v>1202386</v>
      </c>
      <c r="E1898" s="69">
        <v>0</v>
      </c>
      <c r="F1898" s="69">
        <v>8339231</v>
      </c>
      <c r="G1898" s="69">
        <v>0</v>
      </c>
      <c r="H1898" s="69">
        <v>9541617</v>
      </c>
      <c r="I1898" s="69">
        <v>0</v>
      </c>
      <c r="J1898" s="68" t="s">
        <v>781</v>
      </c>
    </row>
    <row r="1899" spans="1:10">
      <c r="A1899" s="68" t="s">
        <v>2572</v>
      </c>
      <c r="B1899" s="68" t="s">
        <v>910</v>
      </c>
      <c r="C1899" s="68" t="s">
        <v>13</v>
      </c>
      <c r="D1899" s="69">
        <v>2082910</v>
      </c>
      <c r="E1899" s="69">
        <v>0</v>
      </c>
      <c r="F1899" s="69">
        <v>11553410</v>
      </c>
      <c r="G1899" s="69">
        <v>0</v>
      </c>
      <c r="H1899" s="69">
        <v>13636320</v>
      </c>
      <c r="I1899" s="69">
        <v>0</v>
      </c>
      <c r="J1899" s="68" t="s">
        <v>1265</v>
      </c>
    </row>
    <row r="1900" spans="1:10">
      <c r="A1900" s="68" t="s">
        <v>2573</v>
      </c>
      <c r="B1900" s="68" t="s">
        <v>910</v>
      </c>
      <c r="C1900" s="68" t="s">
        <v>13</v>
      </c>
      <c r="D1900" s="69">
        <v>632586</v>
      </c>
      <c r="E1900" s="69">
        <v>0</v>
      </c>
      <c r="F1900" s="69">
        <v>1732204</v>
      </c>
      <c r="G1900" s="69">
        <v>0</v>
      </c>
      <c r="H1900" s="69">
        <v>2364790</v>
      </c>
      <c r="I1900" s="69">
        <v>0</v>
      </c>
      <c r="J1900" s="68" t="s">
        <v>781</v>
      </c>
    </row>
    <row r="1901" spans="1:10">
      <c r="A1901" s="68" t="s">
        <v>2574</v>
      </c>
      <c r="B1901" s="68" t="s">
        <v>910</v>
      </c>
      <c r="C1901" s="68" t="s">
        <v>13</v>
      </c>
      <c r="D1901" s="69">
        <v>0</v>
      </c>
      <c r="E1901" s="69">
        <v>0</v>
      </c>
      <c r="F1901" s="69">
        <v>4266179</v>
      </c>
      <c r="G1901" s="69">
        <v>0</v>
      </c>
      <c r="H1901" s="69">
        <v>4266179</v>
      </c>
      <c r="I1901" s="69">
        <v>0</v>
      </c>
      <c r="J1901" s="68" t="s">
        <v>781</v>
      </c>
    </row>
    <row r="1902" spans="1:10">
      <c r="A1902" s="68" t="s">
        <v>2575</v>
      </c>
      <c r="B1902" s="68" t="s">
        <v>903</v>
      </c>
      <c r="C1902" s="68" t="s">
        <v>13</v>
      </c>
      <c r="D1902" s="69">
        <v>0</v>
      </c>
      <c r="E1902" s="69">
        <v>0</v>
      </c>
      <c r="F1902" s="69">
        <v>9192970</v>
      </c>
      <c r="G1902" s="69">
        <v>0</v>
      </c>
      <c r="H1902" s="69">
        <v>9192970</v>
      </c>
      <c r="I1902" s="69">
        <v>0</v>
      </c>
      <c r="J1902" s="68" t="s">
        <v>778</v>
      </c>
    </row>
    <row r="1903" spans="1:10">
      <c r="A1903" s="68" t="s">
        <v>2576</v>
      </c>
      <c r="B1903" s="68" t="s">
        <v>906</v>
      </c>
      <c r="C1903" s="68" t="s">
        <v>13</v>
      </c>
      <c r="D1903" s="69">
        <v>3023672</v>
      </c>
      <c r="E1903" s="69">
        <v>0</v>
      </c>
      <c r="F1903" s="69">
        <v>4180876</v>
      </c>
      <c r="G1903" s="69">
        <v>0</v>
      </c>
      <c r="H1903" s="69">
        <v>7204548</v>
      </c>
      <c r="I1903" s="69">
        <v>0</v>
      </c>
      <c r="J1903" s="68" t="s">
        <v>778</v>
      </c>
    </row>
    <row r="1904" spans="1:10">
      <c r="A1904" s="68" t="s">
        <v>2577</v>
      </c>
      <c r="B1904" s="68" t="s">
        <v>903</v>
      </c>
      <c r="C1904" s="68" t="s">
        <v>13</v>
      </c>
      <c r="D1904" s="69">
        <v>0</v>
      </c>
      <c r="E1904" s="69">
        <v>0</v>
      </c>
      <c r="F1904" s="69">
        <v>8564233</v>
      </c>
      <c r="G1904" s="69">
        <v>0</v>
      </c>
      <c r="H1904" s="69">
        <v>8564233</v>
      </c>
      <c r="I1904" s="69">
        <v>0</v>
      </c>
      <c r="J1904" s="68" t="s">
        <v>778</v>
      </c>
    </row>
    <row r="1905" spans="1:10">
      <c r="A1905" s="68" t="s">
        <v>2578</v>
      </c>
      <c r="B1905" s="68" t="s">
        <v>2579</v>
      </c>
      <c r="C1905" s="68" t="s">
        <v>13</v>
      </c>
      <c r="D1905" s="69">
        <v>3483235</v>
      </c>
      <c r="E1905" s="69">
        <v>0</v>
      </c>
      <c r="F1905" s="69">
        <v>2820830</v>
      </c>
      <c r="G1905" s="69">
        <v>0</v>
      </c>
      <c r="H1905" s="69">
        <v>6304065</v>
      </c>
      <c r="I1905" s="69">
        <v>0</v>
      </c>
      <c r="J1905" s="68" t="s">
        <v>778</v>
      </c>
    </row>
    <row r="1906" spans="1:10">
      <c r="A1906" s="68" t="s">
        <v>2580</v>
      </c>
      <c r="B1906" s="68" t="s">
        <v>910</v>
      </c>
      <c r="C1906" s="68" t="s">
        <v>13</v>
      </c>
      <c r="D1906" s="69">
        <v>0</v>
      </c>
      <c r="E1906" s="69">
        <v>0</v>
      </c>
      <c r="F1906" s="69">
        <v>0</v>
      </c>
      <c r="G1906" s="69">
        <v>0</v>
      </c>
      <c r="H1906" s="69">
        <v>0</v>
      </c>
      <c r="I1906" s="69">
        <v>0</v>
      </c>
      <c r="J1906" s="68" t="s">
        <v>781</v>
      </c>
    </row>
    <row r="1907" spans="1:10">
      <c r="A1907" s="68" t="s">
        <v>2581</v>
      </c>
      <c r="B1907" s="68" t="s">
        <v>910</v>
      </c>
      <c r="C1907" s="68" t="s">
        <v>13</v>
      </c>
      <c r="D1907" s="69">
        <v>1154852</v>
      </c>
      <c r="E1907" s="69">
        <v>0</v>
      </c>
      <c r="F1907" s="69">
        <v>5604809</v>
      </c>
      <c r="G1907" s="69">
        <v>0</v>
      </c>
      <c r="H1907" s="69">
        <v>6759661</v>
      </c>
      <c r="I1907" s="69">
        <v>0</v>
      </c>
      <c r="J1907" s="68" t="s">
        <v>781</v>
      </c>
    </row>
    <row r="1908" spans="1:10">
      <c r="A1908" s="68" t="s">
        <v>2582</v>
      </c>
      <c r="B1908" s="68" t="s">
        <v>910</v>
      </c>
      <c r="C1908" s="68" t="s">
        <v>13</v>
      </c>
      <c r="D1908" s="69">
        <v>0</v>
      </c>
      <c r="E1908" s="69">
        <v>0</v>
      </c>
      <c r="F1908" s="69">
        <v>4965843</v>
      </c>
      <c r="G1908" s="69">
        <v>0</v>
      </c>
      <c r="H1908" s="69">
        <v>4965843</v>
      </c>
      <c r="I1908" s="69">
        <v>0</v>
      </c>
      <c r="J1908" s="68" t="s">
        <v>781</v>
      </c>
    </row>
    <row r="1909" spans="1:10">
      <c r="A1909" s="68" t="s">
        <v>2583</v>
      </c>
      <c r="B1909" s="68" t="s">
        <v>906</v>
      </c>
      <c r="C1909" s="68" t="s">
        <v>13</v>
      </c>
      <c r="D1909" s="69">
        <v>1069754</v>
      </c>
      <c r="E1909" s="69">
        <v>0</v>
      </c>
      <c r="F1909" s="69">
        <v>3891371</v>
      </c>
      <c r="G1909" s="69">
        <v>0</v>
      </c>
      <c r="H1909" s="69">
        <v>4961125</v>
      </c>
      <c r="I1909" s="69">
        <v>0</v>
      </c>
      <c r="J1909" s="68" t="s">
        <v>778</v>
      </c>
    </row>
    <row r="1910" spans="1:10">
      <c r="A1910" s="68" t="s">
        <v>2584</v>
      </c>
      <c r="B1910" s="68" t="s">
        <v>910</v>
      </c>
      <c r="C1910" s="68" t="s">
        <v>13</v>
      </c>
      <c r="D1910" s="69">
        <v>920333</v>
      </c>
      <c r="E1910" s="69">
        <v>0</v>
      </c>
      <c r="F1910" s="69">
        <v>3697442</v>
      </c>
      <c r="G1910" s="69">
        <v>0</v>
      </c>
      <c r="H1910" s="69">
        <v>4617775</v>
      </c>
      <c r="I1910" s="69">
        <v>0</v>
      </c>
      <c r="J1910" s="68" t="s">
        <v>781</v>
      </c>
    </row>
    <row r="1911" spans="1:10">
      <c r="A1911" s="68" t="s">
        <v>2585</v>
      </c>
      <c r="B1911" s="68" t="s">
        <v>910</v>
      </c>
      <c r="C1911" s="68" t="s">
        <v>13</v>
      </c>
      <c r="D1911" s="69">
        <v>4770727</v>
      </c>
      <c r="E1911" s="69">
        <v>0</v>
      </c>
      <c r="F1911" s="69">
        <v>7714802</v>
      </c>
      <c r="G1911" s="69">
        <v>0</v>
      </c>
      <c r="H1911" s="69">
        <v>12485529</v>
      </c>
      <c r="I1911" s="69">
        <v>0</v>
      </c>
      <c r="J1911" s="68" t="s">
        <v>781</v>
      </c>
    </row>
    <row r="1912" spans="1:10">
      <c r="A1912" s="68" t="s">
        <v>2586</v>
      </c>
      <c r="B1912" s="68" t="s">
        <v>910</v>
      </c>
      <c r="C1912" s="68" t="s">
        <v>13</v>
      </c>
      <c r="D1912" s="69">
        <v>723207</v>
      </c>
      <c r="E1912" s="69">
        <v>0</v>
      </c>
      <c r="F1912" s="69">
        <v>10950608</v>
      </c>
      <c r="G1912" s="69">
        <v>0</v>
      </c>
      <c r="H1912" s="69">
        <v>11673815</v>
      </c>
      <c r="I1912" s="69">
        <v>0</v>
      </c>
      <c r="J1912" s="68" t="s">
        <v>781</v>
      </c>
    </row>
    <row r="1913" spans="1:10">
      <c r="A1913" s="68" t="s">
        <v>2587</v>
      </c>
      <c r="B1913" s="68" t="s">
        <v>910</v>
      </c>
      <c r="C1913" s="68" t="s">
        <v>13</v>
      </c>
      <c r="D1913" s="69">
        <v>2299859</v>
      </c>
      <c r="E1913" s="69">
        <v>0</v>
      </c>
      <c r="F1913" s="69">
        <v>4027839</v>
      </c>
      <c r="G1913" s="69">
        <v>0</v>
      </c>
      <c r="H1913" s="69">
        <v>6327698</v>
      </c>
      <c r="I1913" s="69">
        <v>0</v>
      </c>
      <c r="J1913" s="68" t="s">
        <v>781</v>
      </c>
    </row>
    <row r="1914" spans="1:10">
      <c r="A1914" s="68" t="s">
        <v>2588</v>
      </c>
      <c r="B1914" s="68" t="s">
        <v>906</v>
      </c>
      <c r="C1914" s="68" t="s">
        <v>13</v>
      </c>
      <c r="D1914" s="69">
        <v>762110</v>
      </c>
      <c r="E1914" s="69">
        <v>0</v>
      </c>
      <c r="F1914" s="69">
        <v>1267581</v>
      </c>
      <c r="G1914" s="69">
        <v>0</v>
      </c>
      <c r="H1914" s="69">
        <v>2029691</v>
      </c>
      <c r="I1914" s="69">
        <v>0</v>
      </c>
      <c r="J1914" s="68" t="s">
        <v>778</v>
      </c>
    </row>
    <row r="1915" spans="1:10">
      <c r="A1915" s="68" t="s">
        <v>2589</v>
      </c>
      <c r="B1915" s="68" t="s">
        <v>906</v>
      </c>
      <c r="C1915" s="68" t="s">
        <v>13</v>
      </c>
      <c r="D1915" s="69">
        <v>1231507</v>
      </c>
      <c r="E1915" s="69">
        <v>0</v>
      </c>
      <c r="F1915" s="69">
        <v>1197247</v>
      </c>
      <c r="G1915" s="69">
        <v>0</v>
      </c>
      <c r="H1915" s="69">
        <v>2428754</v>
      </c>
      <c r="I1915" s="69">
        <v>0</v>
      </c>
      <c r="J1915" s="68" t="s">
        <v>778</v>
      </c>
    </row>
    <row r="1916" spans="1:10">
      <c r="A1916" s="68" t="s">
        <v>2590</v>
      </c>
      <c r="B1916" s="68" t="s">
        <v>908</v>
      </c>
      <c r="C1916" s="68" t="s">
        <v>13</v>
      </c>
      <c r="D1916" s="69">
        <v>4772351</v>
      </c>
      <c r="E1916" s="69">
        <v>0</v>
      </c>
      <c r="F1916" s="69">
        <v>16411874</v>
      </c>
      <c r="G1916" s="69">
        <v>0</v>
      </c>
      <c r="H1916" s="69">
        <v>21184225</v>
      </c>
      <c r="I1916" s="69">
        <v>0</v>
      </c>
      <c r="J1916" s="68" t="s">
        <v>781</v>
      </c>
    </row>
    <row r="1917" spans="1:10">
      <c r="A1917" s="68" t="s">
        <v>2591</v>
      </c>
      <c r="B1917" s="68" t="s">
        <v>906</v>
      </c>
      <c r="C1917" s="68" t="s">
        <v>13</v>
      </c>
      <c r="D1917" s="69">
        <v>1795903</v>
      </c>
      <c r="E1917" s="69">
        <v>0</v>
      </c>
      <c r="F1917" s="69">
        <v>1038682</v>
      </c>
      <c r="G1917" s="69">
        <v>0</v>
      </c>
      <c r="H1917" s="69">
        <v>2834585</v>
      </c>
      <c r="I1917" s="69">
        <v>0</v>
      </c>
      <c r="J1917" s="68" t="s">
        <v>778</v>
      </c>
    </row>
    <row r="1918" spans="1:10">
      <c r="A1918" s="68" t="s">
        <v>2592</v>
      </c>
      <c r="B1918" s="68" t="s">
        <v>906</v>
      </c>
      <c r="C1918" s="68" t="s">
        <v>13</v>
      </c>
      <c r="D1918" s="69">
        <v>0</v>
      </c>
      <c r="E1918" s="69">
        <v>0</v>
      </c>
      <c r="F1918" s="69">
        <v>7433381</v>
      </c>
      <c r="G1918" s="69">
        <v>0</v>
      </c>
      <c r="H1918" s="69">
        <v>7433381</v>
      </c>
      <c r="I1918" s="69">
        <v>0</v>
      </c>
      <c r="J1918" s="68" t="s">
        <v>778</v>
      </c>
    </row>
    <row r="1919" spans="1:10">
      <c r="A1919" s="68" t="s">
        <v>2593</v>
      </c>
      <c r="B1919" s="68" t="s">
        <v>903</v>
      </c>
      <c r="C1919" s="68" t="s">
        <v>13</v>
      </c>
      <c r="D1919" s="69">
        <v>2817938</v>
      </c>
      <c r="E1919" s="69">
        <v>0</v>
      </c>
      <c r="F1919" s="69">
        <v>4825464</v>
      </c>
      <c r="G1919" s="69">
        <v>0</v>
      </c>
      <c r="H1919" s="69">
        <v>7643402</v>
      </c>
      <c r="I1919" s="69">
        <v>0</v>
      </c>
      <c r="J1919" s="68" t="s">
        <v>778</v>
      </c>
    </row>
    <row r="1920" spans="1:10">
      <c r="A1920" s="68" t="s">
        <v>2594</v>
      </c>
      <c r="B1920" s="68" t="s">
        <v>910</v>
      </c>
      <c r="C1920" s="68" t="s">
        <v>13</v>
      </c>
      <c r="D1920" s="69">
        <v>1058000</v>
      </c>
      <c r="E1920" s="69">
        <v>0</v>
      </c>
      <c r="F1920" s="69">
        <v>14239333</v>
      </c>
      <c r="G1920" s="69">
        <v>0</v>
      </c>
      <c r="H1920" s="69">
        <v>15297333</v>
      </c>
      <c r="I1920" s="69">
        <v>0</v>
      </c>
      <c r="J1920" s="68" t="s">
        <v>781</v>
      </c>
    </row>
    <row r="1921" spans="1:10">
      <c r="A1921" s="68" t="s">
        <v>2595</v>
      </c>
      <c r="B1921" s="68" t="s">
        <v>910</v>
      </c>
      <c r="C1921" s="68" t="s">
        <v>13</v>
      </c>
      <c r="D1921" s="69">
        <v>0</v>
      </c>
      <c r="E1921" s="69">
        <v>0</v>
      </c>
      <c r="F1921" s="69">
        <v>5738500</v>
      </c>
      <c r="G1921" s="69">
        <v>0</v>
      </c>
      <c r="H1921" s="69">
        <v>5738500</v>
      </c>
      <c r="I1921" s="69">
        <v>0</v>
      </c>
      <c r="J1921" s="68" t="s">
        <v>781</v>
      </c>
    </row>
    <row r="1922" spans="1:10">
      <c r="A1922" s="68" t="s">
        <v>2596</v>
      </c>
      <c r="B1922" s="68" t="s">
        <v>906</v>
      </c>
      <c r="C1922" s="68" t="s">
        <v>13</v>
      </c>
      <c r="D1922" s="69">
        <v>3639054</v>
      </c>
      <c r="E1922" s="69">
        <v>0</v>
      </c>
      <c r="F1922" s="69">
        <v>2842882</v>
      </c>
      <c r="G1922" s="69">
        <v>0</v>
      </c>
      <c r="H1922" s="69">
        <v>6481936</v>
      </c>
      <c r="I1922" s="69">
        <v>0</v>
      </c>
      <c r="J1922" s="68" t="s">
        <v>778</v>
      </c>
    </row>
    <row r="1923" spans="1:10">
      <c r="A1923" s="68" t="s">
        <v>2597</v>
      </c>
      <c r="B1923" s="68" t="s">
        <v>910</v>
      </c>
      <c r="C1923" s="68" t="s">
        <v>13</v>
      </c>
      <c r="D1923" s="69">
        <v>1813377</v>
      </c>
      <c r="E1923" s="69">
        <v>0</v>
      </c>
      <c r="F1923" s="69">
        <v>5580797</v>
      </c>
      <c r="G1923" s="69">
        <v>0</v>
      </c>
      <c r="H1923" s="69">
        <v>7394174</v>
      </c>
      <c r="I1923" s="69">
        <v>0</v>
      </c>
      <c r="J1923" s="68" t="s">
        <v>781</v>
      </c>
    </row>
    <row r="1924" spans="1:10">
      <c r="A1924" s="68" t="s">
        <v>2598</v>
      </c>
      <c r="B1924" s="68" t="s">
        <v>906</v>
      </c>
      <c r="C1924" s="68" t="s">
        <v>13</v>
      </c>
      <c r="D1924" s="69">
        <v>1672216</v>
      </c>
      <c r="E1924" s="69">
        <v>0</v>
      </c>
      <c r="F1924" s="69">
        <v>8885531</v>
      </c>
      <c r="G1924" s="69">
        <v>0</v>
      </c>
      <c r="H1924" s="69">
        <v>10557747</v>
      </c>
      <c r="I1924" s="69">
        <v>0</v>
      </c>
      <c r="J1924" s="68" t="s">
        <v>778</v>
      </c>
    </row>
    <row r="1925" spans="1:10">
      <c r="A1925" s="68" t="s">
        <v>2599</v>
      </c>
      <c r="B1925" s="68" t="s">
        <v>906</v>
      </c>
      <c r="C1925" s="68" t="s">
        <v>13</v>
      </c>
      <c r="D1925" s="69">
        <v>0</v>
      </c>
      <c r="E1925" s="69">
        <v>0</v>
      </c>
      <c r="F1925" s="69">
        <v>4045744</v>
      </c>
      <c r="G1925" s="69">
        <v>0</v>
      </c>
      <c r="H1925" s="69">
        <v>4045744</v>
      </c>
      <c r="I1925" s="69">
        <v>0</v>
      </c>
      <c r="J1925" s="68" t="s">
        <v>778</v>
      </c>
    </row>
    <row r="1926" spans="1:10">
      <c r="A1926" s="68" t="s">
        <v>2600</v>
      </c>
      <c r="B1926" s="68" t="s">
        <v>908</v>
      </c>
      <c r="C1926" s="68" t="s">
        <v>13</v>
      </c>
      <c r="D1926" s="69">
        <v>5567146</v>
      </c>
      <c r="E1926" s="69">
        <v>0</v>
      </c>
      <c r="F1926" s="69">
        <v>18462865</v>
      </c>
      <c r="G1926" s="69">
        <v>0</v>
      </c>
      <c r="H1926" s="69">
        <v>24030011</v>
      </c>
      <c r="I1926" s="69">
        <v>0</v>
      </c>
      <c r="J1926" s="68" t="s">
        <v>781</v>
      </c>
    </row>
    <row r="1927" spans="1:10">
      <c r="A1927" s="68" t="s">
        <v>2601</v>
      </c>
      <c r="B1927" s="68" t="s">
        <v>906</v>
      </c>
      <c r="C1927" s="68" t="s">
        <v>13</v>
      </c>
      <c r="D1927" s="69">
        <v>0</v>
      </c>
      <c r="E1927" s="69">
        <v>0</v>
      </c>
      <c r="F1927" s="69">
        <v>3380936</v>
      </c>
      <c r="G1927" s="69">
        <v>0</v>
      </c>
      <c r="H1927" s="69">
        <v>3380936</v>
      </c>
      <c r="I1927" s="69">
        <v>0</v>
      </c>
      <c r="J1927" s="68" t="s">
        <v>778</v>
      </c>
    </row>
    <row r="1928" spans="1:10">
      <c r="A1928" s="68" t="s">
        <v>2602</v>
      </c>
      <c r="B1928" s="68" t="s">
        <v>1159</v>
      </c>
      <c r="C1928" s="68" t="s">
        <v>13</v>
      </c>
      <c r="D1928" s="69">
        <v>6378454</v>
      </c>
      <c r="E1928" s="69">
        <v>0</v>
      </c>
      <c r="F1928" s="69">
        <v>5129124</v>
      </c>
      <c r="G1928" s="69">
        <v>0</v>
      </c>
      <c r="H1928" s="69">
        <v>11507578</v>
      </c>
      <c r="I1928" s="69">
        <v>0</v>
      </c>
      <c r="J1928" s="68" t="s">
        <v>778</v>
      </c>
    </row>
    <row r="1929" spans="1:10">
      <c r="A1929" s="68" t="s">
        <v>2603</v>
      </c>
      <c r="B1929" s="68" t="s">
        <v>906</v>
      </c>
      <c r="C1929" s="68" t="s">
        <v>13</v>
      </c>
      <c r="D1929" s="69">
        <v>2452298</v>
      </c>
      <c r="E1929" s="69">
        <v>0</v>
      </c>
      <c r="F1929" s="69">
        <v>5606984</v>
      </c>
      <c r="G1929" s="69">
        <v>0</v>
      </c>
      <c r="H1929" s="69">
        <v>8059282</v>
      </c>
      <c r="I1929" s="69">
        <v>0</v>
      </c>
      <c r="J1929" s="68" t="s">
        <v>778</v>
      </c>
    </row>
    <row r="1930" spans="1:10">
      <c r="A1930" s="68" t="s">
        <v>2604</v>
      </c>
      <c r="B1930" s="68" t="s">
        <v>906</v>
      </c>
      <c r="C1930" s="68" t="s">
        <v>13</v>
      </c>
      <c r="D1930" s="69">
        <v>0</v>
      </c>
      <c r="E1930" s="69">
        <v>0</v>
      </c>
      <c r="F1930" s="69">
        <v>2173630</v>
      </c>
      <c r="G1930" s="69">
        <v>0</v>
      </c>
      <c r="H1930" s="69">
        <v>2173630</v>
      </c>
      <c r="I1930" s="69">
        <v>0</v>
      </c>
      <c r="J1930" s="68" t="s">
        <v>778</v>
      </c>
    </row>
    <row r="1931" spans="1:10">
      <c r="A1931" s="68" t="s">
        <v>2605</v>
      </c>
      <c r="B1931" s="68" t="s">
        <v>906</v>
      </c>
      <c r="C1931" s="68" t="s">
        <v>13</v>
      </c>
      <c r="D1931" s="69">
        <v>1253949</v>
      </c>
      <c r="E1931" s="69">
        <v>0</v>
      </c>
      <c r="F1931" s="69">
        <v>2294025</v>
      </c>
      <c r="G1931" s="69">
        <v>0</v>
      </c>
      <c r="H1931" s="69">
        <v>3547974</v>
      </c>
      <c r="I1931" s="69">
        <v>0</v>
      </c>
      <c r="J1931" s="68" t="s">
        <v>778</v>
      </c>
    </row>
    <row r="1932" spans="1:10">
      <c r="A1932" s="68" t="s">
        <v>2606</v>
      </c>
      <c r="B1932" s="68" t="s">
        <v>906</v>
      </c>
      <c r="C1932" s="68" t="s">
        <v>13</v>
      </c>
      <c r="D1932" s="69">
        <v>4456992</v>
      </c>
      <c r="E1932" s="69">
        <v>0</v>
      </c>
      <c r="F1932" s="69">
        <v>5763276</v>
      </c>
      <c r="G1932" s="69">
        <v>0</v>
      </c>
      <c r="H1932" s="69">
        <v>10220268</v>
      </c>
      <c r="I1932" s="69">
        <v>0</v>
      </c>
      <c r="J1932" s="68" t="s">
        <v>778</v>
      </c>
    </row>
    <row r="1933" spans="1:10">
      <c r="A1933" s="68" t="s">
        <v>2607</v>
      </c>
      <c r="B1933" s="68" t="s">
        <v>910</v>
      </c>
      <c r="C1933" s="68" t="s">
        <v>13</v>
      </c>
      <c r="D1933" s="69">
        <v>1236670</v>
      </c>
      <c r="E1933" s="69">
        <v>0</v>
      </c>
      <c r="F1933" s="69">
        <v>4226731</v>
      </c>
      <c r="G1933" s="69">
        <v>0</v>
      </c>
      <c r="H1933" s="69">
        <v>5463401</v>
      </c>
      <c r="I1933" s="69">
        <v>0</v>
      </c>
      <c r="J1933" s="68" t="s">
        <v>781</v>
      </c>
    </row>
    <row r="1934" spans="1:10">
      <c r="A1934" s="68" t="s">
        <v>2608</v>
      </c>
      <c r="B1934" s="68" t="s">
        <v>908</v>
      </c>
      <c r="C1934" s="68" t="s">
        <v>13</v>
      </c>
      <c r="D1934" s="69">
        <v>4213035</v>
      </c>
      <c r="E1934" s="69">
        <v>0</v>
      </c>
      <c r="F1934" s="69">
        <v>9742283</v>
      </c>
      <c r="G1934" s="69">
        <v>0</v>
      </c>
      <c r="H1934" s="69">
        <v>13955318</v>
      </c>
      <c r="I1934" s="69">
        <v>0</v>
      </c>
      <c r="J1934" s="68" t="s">
        <v>781</v>
      </c>
    </row>
    <row r="1935" spans="1:10">
      <c r="A1935" s="68" t="s">
        <v>2609</v>
      </c>
      <c r="B1935" s="68" t="s">
        <v>906</v>
      </c>
      <c r="C1935" s="68" t="s">
        <v>13</v>
      </c>
      <c r="D1935" s="69">
        <v>1313046</v>
      </c>
      <c r="E1935" s="69">
        <v>0</v>
      </c>
      <c r="F1935" s="69">
        <v>4887507</v>
      </c>
      <c r="G1935" s="69">
        <v>0</v>
      </c>
      <c r="H1935" s="69">
        <v>6200553</v>
      </c>
      <c r="I1935" s="69">
        <v>0</v>
      </c>
      <c r="J1935" s="68" t="s">
        <v>778</v>
      </c>
    </row>
    <row r="1936" spans="1:10">
      <c r="A1936" s="68" t="s">
        <v>2610</v>
      </c>
      <c r="B1936" s="68" t="s">
        <v>906</v>
      </c>
      <c r="C1936" s="68" t="s">
        <v>13</v>
      </c>
      <c r="D1936" s="69">
        <v>1946981</v>
      </c>
      <c r="E1936" s="69">
        <v>0</v>
      </c>
      <c r="F1936" s="69">
        <v>5244426</v>
      </c>
      <c r="G1936" s="69">
        <v>0</v>
      </c>
      <c r="H1936" s="69">
        <v>7191407</v>
      </c>
      <c r="I1936" s="69">
        <v>0</v>
      </c>
      <c r="J1936" s="68" t="s">
        <v>778</v>
      </c>
    </row>
    <row r="1937" spans="1:10">
      <c r="A1937" s="68" t="s">
        <v>2611</v>
      </c>
      <c r="B1937" s="68" t="s">
        <v>783</v>
      </c>
      <c r="C1937" s="68" t="s">
        <v>13</v>
      </c>
      <c r="D1937" s="69">
        <v>0</v>
      </c>
      <c r="E1937" s="69">
        <v>0</v>
      </c>
      <c r="F1937" s="69">
        <v>4786932</v>
      </c>
      <c r="G1937" s="69">
        <v>0</v>
      </c>
      <c r="H1937" s="69">
        <v>4786932</v>
      </c>
      <c r="I1937" s="69">
        <v>0</v>
      </c>
      <c r="J1937" s="68" t="s">
        <v>781</v>
      </c>
    </row>
    <row r="1938" spans="1:10">
      <c r="A1938" s="68" t="s">
        <v>2612</v>
      </c>
      <c r="B1938" s="68" t="s">
        <v>910</v>
      </c>
      <c r="C1938" s="68" t="s">
        <v>13</v>
      </c>
      <c r="D1938" s="69">
        <v>1390079</v>
      </c>
      <c r="E1938" s="69">
        <v>0</v>
      </c>
      <c r="F1938" s="69">
        <v>9108928</v>
      </c>
      <c r="G1938" s="69">
        <v>0</v>
      </c>
      <c r="H1938" s="69">
        <v>10499007</v>
      </c>
      <c r="I1938" s="69">
        <v>0</v>
      </c>
      <c r="J1938" s="68" t="s">
        <v>781</v>
      </c>
    </row>
    <row r="1939" spans="1:10">
      <c r="A1939" s="68" t="s">
        <v>2613</v>
      </c>
      <c r="B1939" s="68" t="s">
        <v>908</v>
      </c>
      <c r="C1939" s="68" t="s">
        <v>13</v>
      </c>
      <c r="D1939" s="69">
        <v>0</v>
      </c>
      <c r="E1939" s="69">
        <v>0</v>
      </c>
      <c r="F1939" s="69">
        <v>5269913</v>
      </c>
      <c r="G1939" s="69">
        <v>0</v>
      </c>
      <c r="H1939" s="69">
        <v>5269913</v>
      </c>
      <c r="I1939" s="69">
        <v>0</v>
      </c>
      <c r="J1939" s="68" t="s">
        <v>781</v>
      </c>
    </row>
    <row r="1940" spans="1:10">
      <c r="A1940" s="68" t="s">
        <v>2614</v>
      </c>
      <c r="B1940" s="68" t="s">
        <v>906</v>
      </c>
      <c r="C1940" s="68" t="s">
        <v>13</v>
      </c>
      <c r="D1940" s="69">
        <v>3257593</v>
      </c>
      <c r="E1940" s="69">
        <v>0</v>
      </c>
      <c r="F1940" s="69">
        <v>6348986</v>
      </c>
      <c r="G1940" s="69">
        <v>0</v>
      </c>
      <c r="H1940" s="69">
        <v>9606579</v>
      </c>
      <c r="I1940" s="69">
        <v>0</v>
      </c>
      <c r="J1940" s="68" t="s">
        <v>778</v>
      </c>
    </row>
    <row r="1941" spans="1:10">
      <c r="A1941" s="68" t="s">
        <v>2615</v>
      </c>
      <c r="B1941" s="68" t="s">
        <v>906</v>
      </c>
      <c r="C1941" s="68" t="s">
        <v>13</v>
      </c>
      <c r="D1941" s="69">
        <v>2307461</v>
      </c>
      <c r="E1941" s="69">
        <v>0</v>
      </c>
      <c r="F1941" s="69">
        <v>3315321</v>
      </c>
      <c r="G1941" s="69">
        <v>0</v>
      </c>
      <c r="H1941" s="69">
        <v>5622782</v>
      </c>
      <c r="I1941" s="69">
        <v>0</v>
      </c>
      <c r="J1941" s="68" t="s">
        <v>778</v>
      </c>
    </row>
    <row r="1942" spans="1:10">
      <c r="A1942" s="68" t="s">
        <v>2616</v>
      </c>
      <c r="B1942" s="68" t="s">
        <v>910</v>
      </c>
      <c r="C1942" s="68" t="s">
        <v>13</v>
      </c>
      <c r="D1942" s="69">
        <v>1335020</v>
      </c>
      <c r="E1942" s="69">
        <v>0</v>
      </c>
      <c r="F1942" s="69">
        <v>3665459</v>
      </c>
      <c r="G1942" s="69">
        <v>0</v>
      </c>
      <c r="H1942" s="69">
        <v>5000479</v>
      </c>
      <c r="I1942" s="69">
        <v>0</v>
      </c>
      <c r="J1942" s="68" t="s">
        <v>781</v>
      </c>
    </row>
    <row r="1943" spans="1:10">
      <c r="A1943" s="68" t="s">
        <v>2617</v>
      </c>
      <c r="B1943" s="68" t="s">
        <v>908</v>
      </c>
      <c r="C1943" s="68" t="s">
        <v>13</v>
      </c>
      <c r="D1943" s="69">
        <v>3746661</v>
      </c>
      <c r="E1943" s="69">
        <v>0</v>
      </c>
      <c r="F1943" s="69">
        <v>9736200</v>
      </c>
      <c r="G1943" s="69">
        <v>0</v>
      </c>
      <c r="H1943" s="69">
        <v>13482861</v>
      </c>
      <c r="I1943" s="69">
        <v>0</v>
      </c>
      <c r="J1943" s="68" t="s">
        <v>781</v>
      </c>
    </row>
    <row r="1944" spans="1:10">
      <c r="A1944" s="68" t="s">
        <v>2618</v>
      </c>
      <c r="B1944" s="68" t="s">
        <v>910</v>
      </c>
      <c r="C1944" s="68" t="s">
        <v>13</v>
      </c>
      <c r="D1944" s="69">
        <v>1862856</v>
      </c>
      <c r="E1944" s="69">
        <v>0</v>
      </c>
      <c r="F1944" s="69">
        <v>6668985</v>
      </c>
      <c r="G1944" s="69">
        <v>0</v>
      </c>
      <c r="H1944" s="69">
        <v>8531841</v>
      </c>
      <c r="I1944" s="69">
        <v>0</v>
      </c>
      <c r="J1944" s="68" t="s">
        <v>781</v>
      </c>
    </row>
    <row r="1945" spans="1:10">
      <c r="A1945" s="68" t="s">
        <v>2619</v>
      </c>
      <c r="B1945" s="68" t="s">
        <v>908</v>
      </c>
      <c r="C1945" s="68" t="s">
        <v>13</v>
      </c>
      <c r="D1945" s="69">
        <v>3421319</v>
      </c>
      <c r="E1945" s="69">
        <v>0</v>
      </c>
      <c r="F1945" s="69">
        <v>7208865</v>
      </c>
      <c r="G1945" s="69">
        <v>0</v>
      </c>
      <c r="H1945" s="69">
        <v>10630184</v>
      </c>
      <c r="I1945" s="69">
        <v>0</v>
      </c>
      <c r="J1945" s="68" t="s">
        <v>781</v>
      </c>
    </row>
    <row r="1946" spans="1:10">
      <c r="A1946" s="68" t="s">
        <v>2620</v>
      </c>
      <c r="B1946" s="68" t="s">
        <v>908</v>
      </c>
      <c r="C1946" s="68" t="s">
        <v>13</v>
      </c>
      <c r="D1946" s="69">
        <v>2175682</v>
      </c>
      <c r="E1946" s="69">
        <v>0</v>
      </c>
      <c r="F1946" s="69">
        <v>5292513</v>
      </c>
      <c r="G1946" s="69">
        <v>0</v>
      </c>
      <c r="H1946" s="69">
        <v>7468195</v>
      </c>
      <c r="I1946" s="69">
        <v>0</v>
      </c>
      <c r="J1946" s="68" t="s">
        <v>781</v>
      </c>
    </row>
    <row r="1947" spans="1:10">
      <c r="A1947" s="68" t="s">
        <v>2621</v>
      </c>
      <c r="B1947" s="68" t="s">
        <v>906</v>
      </c>
      <c r="C1947" s="68" t="s">
        <v>13</v>
      </c>
      <c r="D1947" s="69">
        <v>3619197</v>
      </c>
      <c r="E1947" s="69">
        <v>0</v>
      </c>
      <c r="F1947" s="69">
        <v>6060531</v>
      </c>
      <c r="G1947" s="69">
        <v>0</v>
      </c>
      <c r="H1947" s="69">
        <v>9679728</v>
      </c>
      <c r="I1947" s="69">
        <v>0</v>
      </c>
      <c r="J1947" s="68" t="s">
        <v>778</v>
      </c>
    </row>
    <row r="1948" spans="1:10">
      <c r="A1948" s="68" t="s">
        <v>2622</v>
      </c>
      <c r="B1948" s="68" t="s">
        <v>906</v>
      </c>
      <c r="C1948" s="68" t="s">
        <v>13</v>
      </c>
      <c r="D1948" s="69">
        <v>0</v>
      </c>
      <c r="E1948" s="69">
        <v>0</v>
      </c>
      <c r="F1948" s="69">
        <v>4235444</v>
      </c>
      <c r="G1948" s="69">
        <v>0</v>
      </c>
      <c r="H1948" s="69">
        <v>4235444</v>
      </c>
      <c r="I1948" s="69">
        <v>0</v>
      </c>
      <c r="J1948" s="68" t="s">
        <v>778</v>
      </c>
    </row>
    <row r="1949" spans="1:10">
      <c r="A1949" s="68" t="s">
        <v>2623</v>
      </c>
      <c r="B1949" s="68" t="s">
        <v>1159</v>
      </c>
      <c r="C1949" s="68" t="s">
        <v>13</v>
      </c>
      <c r="D1949" s="69">
        <v>2804548</v>
      </c>
      <c r="E1949" s="69">
        <v>0</v>
      </c>
      <c r="F1949" s="69">
        <v>12086568</v>
      </c>
      <c r="G1949" s="69">
        <v>0</v>
      </c>
      <c r="H1949" s="69">
        <v>14891116</v>
      </c>
      <c r="I1949" s="69">
        <v>0</v>
      </c>
      <c r="J1949" s="68" t="s">
        <v>778</v>
      </c>
    </row>
    <row r="1950" spans="1:10">
      <c r="A1950" s="68" t="s">
        <v>2624</v>
      </c>
      <c r="B1950" s="68" t="s">
        <v>910</v>
      </c>
      <c r="C1950" s="68" t="s">
        <v>13</v>
      </c>
      <c r="D1950" s="69">
        <v>1833484</v>
      </c>
      <c r="E1950" s="69">
        <v>0</v>
      </c>
      <c r="F1950" s="69">
        <v>14150253</v>
      </c>
      <c r="G1950" s="69">
        <v>0</v>
      </c>
      <c r="H1950" s="69">
        <v>15983737</v>
      </c>
      <c r="I1950" s="69">
        <v>0</v>
      </c>
      <c r="J1950" s="68" t="s">
        <v>781</v>
      </c>
    </row>
    <row r="1951" spans="1:10">
      <c r="A1951" s="68" t="s">
        <v>2625</v>
      </c>
      <c r="B1951" s="68" t="s">
        <v>906</v>
      </c>
      <c r="C1951" s="68" t="s">
        <v>13</v>
      </c>
      <c r="D1951" s="69">
        <v>0</v>
      </c>
      <c r="E1951" s="69">
        <v>0</v>
      </c>
      <c r="F1951" s="69">
        <v>2890902</v>
      </c>
      <c r="G1951" s="69">
        <v>0</v>
      </c>
      <c r="H1951" s="69">
        <v>2890902</v>
      </c>
      <c r="I1951" s="69">
        <v>0</v>
      </c>
      <c r="J1951" s="68" t="s">
        <v>778</v>
      </c>
    </row>
    <row r="1952" spans="1:10">
      <c r="A1952" s="68" t="s">
        <v>2626</v>
      </c>
      <c r="B1952" s="68" t="s">
        <v>908</v>
      </c>
      <c r="C1952" s="68" t="s">
        <v>13</v>
      </c>
      <c r="D1952" s="69">
        <v>2018532</v>
      </c>
      <c r="E1952" s="69">
        <v>0</v>
      </c>
      <c r="F1952" s="69">
        <v>1712891</v>
      </c>
      <c r="G1952" s="69">
        <v>0</v>
      </c>
      <c r="H1952" s="69">
        <v>3731423</v>
      </c>
      <c r="I1952" s="69">
        <v>0</v>
      </c>
      <c r="J1952" s="68" t="s">
        <v>781</v>
      </c>
    </row>
    <row r="1953" spans="1:10">
      <c r="A1953" s="68" t="s">
        <v>2627</v>
      </c>
      <c r="B1953" s="68" t="s">
        <v>910</v>
      </c>
      <c r="C1953" s="68" t="s">
        <v>13</v>
      </c>
      <c r="D1953" s="69">
        <v>4110528</v>
      </c>
      <c r="E1953" s="69">
        <v>0</v>
      </c>
      <c r="F1953" s="69">
        <v>14872789</v>
      </c>
      <c r="G1953" s="69">
        <v>0</v>
      </c>
      <c r="H1953" s="69">
        <v>18983317</v>
      </c>
      <c r="I1953" s="69">
        <v>0</v>
      </c>
      <c r="J1953" s="68" t="s">
        <v>781</v>
      </c>
    </row>
    <row r="1954" spans="1:10">
      <c r="A1954" s="68" t="s">
        <v>2628</v>
      </c>
      <c r="B1954" s="68" t="s">
        <v>910</v>
      </c>
      <c r="C1954" s="68" t="s">
        <v>13</v>
      </c>
      <c r="D1954" s="69">
        <v>1783981</v>
      </c>
      <c r="E1954" s="69">
        <v>0</v>
      </c>
      <c r="F1954" s="69">
        <v>4813810</v>
      </c>
      <c r="G1954" s="69">
        <v>0</v>
      </c>
      <c r="H1954" s="69">
        <v>6597791</v>
      </c>
      <c r="I1954" s="69">
        <v>0</v>
      </c>
      <c r="J1954" s="68" t="s">
        <v>781</v>
      </c>
    </row>
    <row r="1955" spans="1:10">
      <c r="A1955" s="68" t="s">
        <v>2629</v>
      </c>
      <c r="B1955" s="68" t="s">
        <v>906</v>
      </c>
      <c r="C1955" s="68" t="s">
        <v>13</v>
      </c>
      <c r="D1955" s="69">
        <v>0</v>
      </c>
      <c r="E1955" s="69">
        <v>0</v>
      </c>
      <c r="F1955" s="69">
        <v>2887545</v>
      </c>
      <c r="G1955" s="69">
        <v>0</v>
      </c>
      <c r="H1955" s="69">
        <v>2887545</v>
      </c>
      <c r="I1955" s="69">
        <v>0</v>
      </c>
      <c r="J1955" s="68" t="s">
        <v>778</v>
      </c>
    </row>
    <row r="1956" spans="1:10">
      <c r="A1956" s="68" t="s">
        <v>2630</v>
      </c>
      <c r="B1956" s="68" t="s">
        <v>910</v>
      </c>
      <c r="C1956" s="68" t="s">
        <v>13</v>
      </c>
      <c r="D1956" s="69">
        <v>0</v>
      </c>
      <c r="E1956" s="69">
        <v>0</v>
      </c>
      <c r="F1956" s="69">
        <v>3712527</v>
      </c>
      <c r="G1956" s="69">
        <v>0</v>
      </c>
      <c r="H1956" s="69">
        <v>3712527</v>
      </c>
      <c r="I1956" s="69">
        <v>0</v>
      </c>
      <c r="J1956" s="68" t="s">
        <v>781</v>
      </c>
    </row>
    <row r="1957" spans="1:10">
      <c r="A1957" s="68" t="s">
        <v>2631</v>
      </c>
      <c r="B1957" s="68" t="s">
        <v>906</v>
      </c>
      <c r="C1957" s="68" t="s">
        <v>13</v>
      </c>
      <c r="D1957" s="69">
        <v>1444046</v>
      </c>
      <c r="E1957" s="69">
        <v>0</v>
      </c>
      <c r="F1957" s="69">
        <v>3796633</v>
      </c>
      <c r="G1957" s="69">
        <v>0</v>
      </c>
      <c r="H1957" s="69">
        <v>5240679</v>
      </c>
      <c r="I1957" s="69">
        <v>0</v>
      </c>
      <c r="J1957" s="68" t="s">
        <v>778</v>
      </c>
    </row>
    <row r="1958" spans="1:10">
      <c r="A1958" s="68" t="s">
        <v>2632</v>
      </c>
      <c r="B1958" s="68" t="s">
        <v>910</v>
      </c>
      <c r="C1958" s="68" t="s">
        <v>13</v>
      </c>
      <c r="D1958" s="69">
        <v>0</v>
      </c>
      <c r="E1958" s="69">
        <v>0</v>
      </c>
      <c r="F1958" s="69">
        <v>3779258</v>
      </c>
      <c r="G1958" s="69">
        <v>0</v>
      </c>
      <c r="H1958" s="69">
        <v>3779258</v>
      </c>
      <c r="I1958" s="69">
        <v>0</v>
      </c>
      <c r="J1958" s="68" t="s">
        <v>781</v>
      </c>
    </row>
    <row r="1959" spans="1:10">
      <c r="A1959" s="68" t="s">
        <v>2633</v>
      </c>
      <c r="B1959" s="68" t="s">
        <v>910</v>
      </c>
      <c r="C1959" s="68" t="s">
        <v>13</v>
      </c>
      <c r="D1959" s="69">
        <v>0</v>
      </c>
      <c r="E1959" s="69">
        <v>0</v>
      </c>
      <c r="F1959" s="69">
        <v>4684434</v>
      </c>
      <c r="G1959" s="69">
        <v>0</v>
      </c>
      <c r="H1959" s="69">
        <v>4684434</v>
      </c>
      <c r="I1959" s="69">
        <v>0</v>
      </c>
      <c r="J1959" s="68" t="s">
        <v>781</v>
      </c>
    </row>
    <row r="1960" spans="1:10">
      <c r="A1960" s="68" t="s">
        <v>2634</v>
      </c>
      <c r="B1960" s="68" t="s">
        <v>908</v>
      </c>
      <c r="C1960" s="68" t="s">
        <v>13</v>
      </c>
      <c r="D1960" s="69">
        <v>4668598</v>
      </c>
      <c r="E1960" s="69">
        <v>0</v>
      </c>
      <c r="F1960" s="69">
        <v>6035846</v>
      </c>
      <c r="G1960" s="69">
        <v>0</v>
      </c>
      <c r="H1960" s="69">
        <v>10704444</v>
      </c>
      <c r="I1960" s="69">
        <v>0</v>
      </c>
      <c r="J1960" s="68" t="s">
        <v>781</v>
      </c>
    </row>
    <row r="1961" spans="1:10">
      <c r="A1961" s="68" t="s">
        <v>2635</v>
      </c>
      <c r="B1961" s="68" t="s">
        <v>910</v>
      </c>
      <c r="C1961" s="68" t="s">
        <v>13</v>
      </c>
      <c r="D1961" s="69">
        <v>2679654</v>
      </c>
      <c r="E1961" s="69">
        <v>0</v>
      </c>
      <c r="F1961" s="69">
        <v>5168726</v>
      </c>
      <c r="G1961" s="69">
        <v>0</v>
      </c>
      <c r="H1961" s="69">
        <v>7848380</v>
      </c>
      <c r="I1961" s="69">
        <v>0</v>
      </c>
      <c r="J1961" s="68" t="s">
        <v>781</v>
      </c>
    </row>
    <row r="1962" spans="1:10">
      <c r="A1962" s="68" t="s">
        <v>2636</v>
      </c>
      <c r="B1962" s="68" t="s">
        <v>908</v>
      </c>
      <c r="C1962" s="68" t="s">
        <v>13</v>
      </c>
      <c r="D1962" s="69">
        <v>0</v>
      </c>
      <c r="E1962" s="69">
        <v>0</v>
      </c>
      <c r="F1962" s="69">
        <v>3220166</v>
      </c>
      <c r="G1962" s="69">
        <v>0</v>
      </c>
      <c r="H1962" s="69">
        <v>3220166</v>
      </c>
      <c r="I1962" s="69">
        <v>0</v>
      </c>
      <c r="J1962" s="68" t="s">
        <v>781</v>
      </c>
    </row>
    <row r="1963" spans="1:10">
      <c r="A1963" s="68" t="s">
        <v>2637</v>
      </c>
      <c r="B1963" s="68" t="s">
        <v>906</v>
      </c>
      <c r="C1963" s="68" t="s">
        <v>13</v>
      </c>
      <c r="D1963" s="69">
        <v>1844772</v>
      </c>
      <c r="E1963" s="69">
        <v>0</v>
      </c>
      <c r="F1963" s="69">
        <v>0</v>
      </c>
      <c r="G1963" s="69">
        <v>0</v>
      </c>
      <c r="H1963" s="69">
        <v>1844772</v>
      </c>
      <c r="I1963" s="69">
        <v>0</v>
      </c>
      <c r="J1963" s="68" t="s">
        <v>778</v>
      </c>
    </row>
    <row r="1964" spans="1:10">
      <c r="A1964" s="68" t="s">
        <v>2638</v>
      </c>
      <c r="B1964" s="68" t="s">
        <v>906</v>
      </c>
      <c r="C1964" s="68" t="s">
        <v>13</v>
      </c>
      <c r="D1964" s="69">
        <v>1321378</v>
      </c>
      <c r="E1964" s="69">
        <v>0</v>
      </c>
      <c r="F1964" s="69">
        <v>3880598</v>
      </c>
      <c r="G1964" s="69">
        <v>0</v>
      </c>
      <c r="H1964" s="69">
        <v>5201976</v>
      </c>
      <c r="I1964" s="69">
        <v>0</v>
      </c>
      <c r="J1964" s="68" t="s">
        <v>778</v>
      </c>
    </row>
    <row r="1965" spans="1:10">
      <c r="A1965" s="68" t="s">
        <v>2639</v>
      </c>
      <c r="B1965" s="68" t="s">
        <v>906</v>
      </c>
      <c r="C1965" s="68" t="s">
        <v>13</v>
      </c>
      <c r="D1965" s="69">
        <v>0</v>
      </c>
      <c r="E1965" s="69">
        <v>0</v>
      </c>
      <c r="F1965" s="69">
        <v>758124</v>
      </c>
      <c r="G1965" s="69">
        <v>0</v>
      </c>
      <c r="H1965" s="69">
        <v>758124</v>
      </c>
      <c r="I1965" s="69">
        <v>0</v>
      </c>
      <c r="J1965" s="68" t="s">
        <v>778</v>
      </c>
    </row>
    <row r="1966" spans="1:10">
      <c r="A1966" s="68" t="s">
        <v>2640</v>
      </c>
      <c r="B1966" s="68" t="s">
        <v>906</v>
      </c>
      <c r="C1966" s="68" t="s">
        <v>13</v>
      </c>
      <c r="D1966" s="69">
        <v>0</v>
      </c>
      <c r="E1966" s="69">
        <v>0</v>
      </c>
      <c r="F1966" s="69">
        <v>896346</v>
      </c>
      <c r="G1966" s="69">
        <v>0</v>
      </c>
      <c r="H1966" s="69">
        <v>896346</v>
      </c>
      <c r="I1966" s="69">
        <v>0</v>
      </c>
      <c r="J1966" s="68" t="s">
        <v>778</v>
      </c>
    </row>
    <row r="1967" spans="1:10">
      <c r="A1967" s="68" t="s">
        <v>2641</v>
      </c>
      <c r="B1967" s="68" t="s">
        <v>906</v>
      </c>
      <c r="C1967" s="68" t="s">
        <v>13</v>
      </c>
      <c r="D1967" s="69">
        <v>3170084</v>
      </c>
      <c r="E1967" s="69">
        <v>0</v>
      </c>
      <c r="F1967" s="69">
        <v>3774940</v>
      </c>
      <c r="G1967" s="69">
        <v>0</v>
      </c>
      <c r="H1967" s="69">
        <v>6945024</v>
      </c>
      <c r="I1967" s="69">
        <v>0</v>
      </c>
      <c r="J1967" s="68" t="s">
        <v>778</v>
      </c>
    </row>
    <row r="1968" spans="1:10">
      <c r="A1968" s="68" t="s">
        <v>2642</v>
      </c>
      <c r="B1968" s="68" t="s">
        <v>906</v>
      </c>
      <c r="C1968" s="68" t="s">
        <v>13</v>
      </c>
      <c r="D1968" s="69">
        <v>0</v>
      </c>
      <c r="E1968" s="69">
        <v>0</v>
      </c>
      <c r="F1968" s="69">
        <v>1867217</v>
      </c>
      <c r="G1968" s="69">
        <v>0</v>
      </c>
      <c r="H1968" s="69">
        <v>1867217</v>
      </c>
      <c r="I1968" s="69">
        <v>0</v>
      </c>
      <c r="J1968" s="68" t="s">
        <v>778</v>
      </c>
    </row>
    <row r="1969" spans="1:10">
      <c r="A1969" s="68" t="s">
        <v>2643</v>
      </c>
      <c r="B1969" s="68" t="s">
        <v>906</v>
      </c>
      <c r="C1969" s="68" t="s">
        <v>13</v>
      </c>
      <c r="D1969" s="69">
        <v>0</v>
      </c>
      <c r="E1969" s="69">
        <v>0</v>
      </c>
      <c r="F1969" s="69">
        <v>6999291</v>
      </c>
      <c r="G1969" s="69">
        <v>0</v>
      </c>
      <c r="H1969" s="69">
        <v>6999291</v>
      </c>
      <c r="I1969" s="69">
        <v>0</v>
      </c>
      <c r="J1969" s="68" t="s">
        <v>778</v>
      </c>
    </row>
    <row r="1970" spans="1:10">
      <c r="A1970" s="68" t="s">
        <v>2644</v>
      </c>
      <c r="B1970" s="68" t="s">
        <v>908</v>
      </c>
      <c r="C1970" s="68" t="s">
        <v>13</v>
      </c>
      <c r="D1970" s="69">
        <v>4630000</v>
      </c>
      <c r="E1970" s="69">
        <v>0</v>
      </c>
      <c r="F1970" s="69">
        <v>10937739</v>
      </c>
      <c r="G1970" s="69">
        <v>0</v>
      </c>
      <c r="H1970" s="69">
        <v>15567739</v>
      </c>
      <c r="I1970" s="69">
        <v>0</v>
      </c>
      <c r="J1970" s="68" t="s">
        <v>781</v>
      </c>
    </row>
    <row r="1971" spans="1:10">
      <c r="A1971" s="68" t="s">
        <v>2645</v>
      </c>
      <c r="B1971" s="68" t="s">
        <v>910</v>
      </c>
      <c r="C1971" s="68" t="s">
        <v>13</v>
      </c>
      <c r="D1971" s="69">
        <v>1712949</v>
      </c>
      <c r="E1971" s="69">
        <v>0</v>
      </c>
      <c r="F1971" s="69">
        <v>7539464</v>
      </c>
      <c r="G1971" s="69">
        <v>0</v>
      </c>
      <c r="H1971" s="69">
        <v>9252413</v>
      </c>
      <c r="I1971" s="69">
        <v>0</v>
      </c>
      <c r="J1971" s="68" t="s">
        <v>781</v>
      </c>
    </row>
    <row r="1972" spans="1:10">
      <c r="A1972" s="68" t="s">
        <v>2646</v>
      </c>
      <c r="B1972" s="68" t="s">
        <v>906</v>
      </c>
      <c r="C1972" s="68" t="s">
        <v>13</v>
      </c>
      <c r="D1972" s="69">
        <v>1444046</v>
      </c>
      <c r="E1972" s="69">
        <v>0</v>
      </c>
      <c r="F1972" s="69">
        <v>6532731</v>
      </c>
      <c r="G1972" s="69">
        <v>0</v>
      </c>
      <c r="H1972" s="69">
        <v>7976777</v>
      </c>
      <c r="I1972" s="69">
        <v>0</v>
      </c>
      <c r="J1972" s="68" t="s">
        <v>778</v>
      </c>
    </row>
    <row r="1973" spans="1:10">
      <c r="A1973" s="68" t="s">
        <v>2647</v>
      </c>
      <c r="B1973" s="68" t="s">
        <v>910</v>
      </c>
      <c r="C1973" s="68" t="s">
        <v>13</v>
      </c>
      <c r="D1973" s="69">
        <v>0</v>
      </c>
      <c r="E1973" s="69">
        <v>0</v>
      </c>
      <c r="F1973" s="69">
        <v>6437251</v>
      </c>
      <c r="G1973" s="69">
        <v>0</v>
      </c>
      <c r="H1973" s="69">
        <v>6437251</v>
      </c>
      <c r="I1973" s="69">
        <v>0</v>
      </c>
      <c r="J1973" s="68" t="s">
        <v>1265</v>
      </c>
    </row>
    <row r="1974" spans="1:10">
      <c r="A1974" s="68" t="s">
        <v>2648</v>
      </c>
      <c r="B1974" s="68" t="s">
        <v>908</v>
      </c>
      <c r="C1974" s="68" t="s">
        <v>13</v>
      </c>
      <c r="D1974" s="69">
        <v>3289718</v>
      </c>
      <c r="E1974" s="69">
        <v>0</v>
      </c>
      <c r="F1974" s="69">
        <v>7134000</v>
      </c>
      <c r="G1974" s="69">
        <v>0</v>
      </c>
      <c r="H1974" s="69">
        <v>10423718</v>
      </c>
      <c r="I1974" s="69">
        <v>0</v>
      </c>
      <c r="J1974" s="68" t="s">
        <v>71</v>
      </c>
    </row>
    <row r="1975" spans="1:10">
      <c r="A1975" s="68" t="s">
        <v>2649</v>
      </c>
      <c r="B1975" s="68" t="s">
        <v>906</v>
      </c>
      <c r="C1975" s="68" t="s">
        <v>13</v>
      </c>
      <c r="D1975" s="69">
        <v>1607799</v>
      </c>
      <c r="E1975" s="69">
        <v>0</v>
      </c>
      <c r="F1975" s="69">
        <v>3701143</v>
      </c>
      <c r="G1975" s="69">
        <v>0</v>
      </c>
      <c r="H1975" s="69">
        <v>5308942</v>
      </c>
      <c r="I1975" s="69">
        <v>0</v>
      </c>
      <c r="J1975" s="68" t="s">
        <v>778</v>
      </c>
    </row>
    <row r="1976" spans="1:10">
      <c r="A1976" s="68" t="s">
        <v>2650</v>
      </c>
      <c r="B1976" s="68" t="s">
        <v>908</v>
      </c>
      <c r="C1976" s="68" t="s">
        <v>13</v>
      </c>
      <c r="D1976" s="69">
        <v>4071446</v>
      </c>
      <c r="E1976" s="69">
        <v>0</v>
      </c>
      <c r="F1976" s="69">
        <v>9753063</v>
      </c>
      <c r="G1976" s="69">
        <v>0</v>
      </c>
      <c r="H1976" s="69">
        <v>13824509</v>
      </c>
      <c r="I1976" s="69">
        <v>0</v>
      </c>
      <c r="J1976" s="68" t="s">
        <v>781</v>
      </c>
    </row>
    <row r="1977" spans="1:10">
      <c r="A1977" s="68" t="s">
        <v>2651</v>
      </c>
      <c r="B1977" s="68" t="s">
        <v>908</v>
      </c>
      <c r="C1977" s="68" t="s">
        <v>13</v>
      </c>
      <c r="D1977" s="69">
        <v>965687</v>
      </c>
      <c r="E1977" s="69">
        <v>0</v>
      </c>
      <c r="F1977" s="69">
        <v>5017191</v>
      </c>
      <c r="G1977" s="69">
        <v>0</v>
      </c>
      <c r="H1977" s="69">
        <v>5982878</v>
      </c>
      <c r="I1977" s="69">
        <v>0</v>
      </c>
      <c r="J1977" s="68" t="s">
        <v>781</v>
      </c>
    </row>
    <row r="1978" spans="1:10">
      <c r="A1978" s="68" t="s">
        <v>2652</v>
      </c>
      <c r="B1978" s="68" t="s">
        <v>908</v>
      </c>
      <c r="C1978" s="68" t="s">
        <v>13</v>
      </c>
      <c r="D1978" s="69">
        <v>0</v>
      </c>
      <c r="E1978" s="69">
        <v>0</v>
      </c>
      <c r="F1978" s="69">
        <v>1088284</v>
      </c>
      <c r="G1978" s="69">
        <v>0</v>
      </c>
      <c r="H1978" s="69">
        <v>1088284</v>
      </c>
      <c r="I1978" s="69">
        <v>0</v>
      </c>
      <c r="J1978" s="68" t="s">
        <v>781</v>
      </c>
    </row>
    <row r="1979" spans="1:10">
      <c r="A1979" s="68" t="s">
        <v>2653</v>
      </c>
      <c r="B1979" s="68" t="s">
        <v>910</v>
      </c>
      <c r="C1979" s="68" t="s">
        <v>13</v>
      </c>
      <c r="D1979" s="69">
        <v>1250149</v>
      </c>
      <c r="E1979" s="69">
        <v>0</v>
      </c>
      <c r="F1979" s="69">
        <v>2007575</v>
      </c>
      <c r="G1979" s="69">
        <v>0</v>
      </c>
      <c r="H1979" s="69">
        <v>3257724</v>
      </c>
      <c r="I1979" s="69">
        <v>0</v>
      </c>
      <c r="J1979" s="68" t="s">
        <v>781</v>
      </c>
    </row>
    <row r="1980" spans="1:10">
      <c r="A1980" s="68" t="s">
        <v>2654</v>
      </c>
      <c r="B1980" s="68" t="s">
        <v>910</v>
      </c>
      <c r="C1980" s="68" t="s">
        <v>13</v>
      </c>
      <c r="D1980" s="69">
        <v>0</v>
      </c>
      <c r="E1980" s="69">
        <v>0</v>
      </c>
      <c r="F1980" s="69">
        <v>4113721</v>
      </c>
      <c r="G1980" s="69">
        <v>0</v>
      </c>
      <c r="H1980" s="69">
        <v>4113721</v>
      </c>
      <c r="I1980" s="69">
        <v>0</v>
      </c>
      <c r="J1980" s="68" t="s">
        <v>781</v>
      </c>
    </row>
    <row r="1981" spans="1:10">
      <c r="A1981" s="68" t="s">
        <v>2655</v>
      </c>
      <c r="B1981" s="68" t="s">
        <v>910</v>
      </c>
      <c r="C1981" s="68" t="s">
        <v>13</v>
      </c>
      <c r="D1981" s="69">
        <v>0</v>
      </c>
      <c r="E1981" s="69">
        <v>0</v>
      </c>
      <c r="F1981" s="69">
        <v>5098553</v>
      </c>
      <c r="G1981" s="69">
        <v>0</v>
      </c>
      <c r="H1981" s="69">
        <v>5098553</v>
      </c>
      <c r="I1981" s="69">
        <v>0</v>
      </c>
      <c r="J1981" s="68" t="s">
        <v>781</v>
      </c>
    </row>
    <row r="1982" spans="1:10">
      <c r="A1982" s="68" t="s">
        <v>2656</v>
      </c>
      <c r="B1982" s="68" t="s">
        <v>906</v>
      </c>
      <c r="C1982" s="68" t="s">
        <v>13</v>
      </c>
      <c r="D1982" s="69">
        <v>0</v>
      </c>
      <c r="E1982" s="69">
        <v>0</v>
      </c>
      <c r="F1982" s="69">
        <v>4828112</v>
      </c>
      <c r="G1982" s="69">
        <v>0</v>
      </c>
      <c r="H1982" s="69">
        <v>4828112</v>
      </c>
      <c r="I1982" s="69">
        <v>0</v>
      </c>
      <c r="J1982" s="68" t="s">
        <v>778</v>
      </c>
    </row>
    <row r="1983" spans="1:10">
      <c r="A1983" s="68" t="s">
        <v>2657</v>
      </c>
      <c r="B1983" s="68" t="s">
        <v>908</v>
      </c>
      <c r="C1983" s="68" t="s">
        <v>13</v>
      </c>
      <c r="D1983" s="69">
        <v>2854998</v>
      </c>
      <c r="E1983" s="69">
        <v>0</v>
      </c>
      <c r="F1983" s="69">
        <v>8187526</v>
      </c>
      <c r="G1983" s="69">
        <v>0</v>
      </c>
      <c r="H1983" s="69">
        <v>11042524</v>
      </c>
      <c r="I1983" s="69">
        <v>0</v>
      </c>
      <c r="J1983" s="68" t="s">
        <v>781</v>
      </c>
    </row>
    <row r="1984" spans="1:10">
      <c r="A1984" s="68" t="s">
        <v>2658</v>
      </c>
      <c r="B1984" s="68" t="s">
        <v>906</v>
      </c>
      <c r="C1984" s="68" t="s">
        <v>13</v>
      </c>
      <c r="D1984" s="69">
        <v>939142</v>
      </c>
      <c r="E1984" s="69">
        <v>0</v>
      </c>
      <c r="F1984" s="69">
        <v>3784966</v>
      </c>
      <c r="G1984" s="69">
        <v>0</v>
      </c>
      <c r="H1984" s="69">
        <v>4724108</v>
      </c>
      <c r="I1984" s="69">
        <v>0</v>
      </c>
      <c r="J1984" s="68" t="s">
        <v>778</v>
      </c>
    </row>
    <row r="1985" spans="1:10">
      <c r="A1985" s="68" t="s">
        <v>2659</v>
      </c>
      <c r="B1985" s="68" t="s">
        <v>910</v>
      </c>
      <c r="C1985" s="68" t="s">
        <v>13</v>
      </c>
      <c r="D1985" s="69">
        <v>5765661</v>
      </c>
      <c r="E1985" s="69">
        <v>0</v>
      </c>
      <c r="F1985" s="69">
        <v>14996142</v>
      </c>
      <c r="G1985" s="69">
        <v>0</v>
      </c>
      <c r="H1985" s="69">
        <v>20761803</v>
      </c>
      <c r="I1985" s="69">
        <v>0</v>
      </c>
      <c r="J1985" s="68" t="s">
        <v>781</v>
      </c>
    </row>
    <row r="1986" spans="1:10">
      <c r="A1986" s="68" t="s">
        <v>2660</v>
      </c>
      <c r="B1986" s="68" t="s">
        <v>908</v>
      </c>
      <c r="C1986" s="68" t="s">
        <v>13</v>
      </c>
      <c r="D1986" s="69">
        <v>0</v>
      </c>
      <c r="E1986" s="69">
        <v>0</v>
      </c>
      <c r="F1986" s="69">
        <v>6987777</v>
      </c>
      <c r="G1986" s="69">
        <v>0</v>
      </c>
      <c r="H1986" s="69">
        <v>6987777</v>
      </c>
      <c r="I1986" s="69">
        <v>0</v>
      </c>
      <c r="J1986" s="68" t="s">
        <v>781</v>
      </c>
    </row>
    <row r="1987" spans="1:10">
      <c r="A1987" s="68" t="s">
        <v>2661</v>
      </c>
      <c r="B1987" s="68" t="s">
        <v>906</v>
      </c>
      <c r="C1987" s="68" t="s">
        <v>13</v>
      </c>
      <c r="D1987" s="69">
        <v>0</v>
      </c>
      <c r="E1987" s="69">
        <v>0</v>
      </c>
      <c r="F1987" s="69">
        <v>3850251</v>
      </c>
      <c r="G1987" s="69">
        <v>0</v>
      </c>
      <c r="H1987" s="69">
        <v>3850251</v>
      </c>
      <c r="I1987" s="69">
        <v>0</v>
      </c>
      <c r="J1987" s="68" t="s">
        <v>778</v>
      </c>
    </row>
    <row r="1988" spans="1:10">
      <c r="A1988" s="68" t="s">
        <v>2662</v>
      </c>
      <c r="B1988" s="68" t="s">
        <v>906</v>
      </c>
      <c r="C1988" s="68" t="s">
        <v>13</v>
      </c>
      <c r="D1988" s="69">
        <v>1321378</v>
      </c>
      <c r="E1988" s="69">
        <v>0</v>
      </c>
      <c r="F1988" s="69">
        <v>2518603</v>
      </c>
      <c r="G1988" s="69">
        <v>0</v>
      </c>
      <c r="H1988" s="69">
        <v>3839981</v>
      </c>
      <c r="I1988" s="69">
        <v>0</v>
      </c>
      <c r="J1988" s="68" t="s">
        <v>778</v>
      </c>
    </row>
    <row r="1989" spans="1:10">
      <c r="A1989" s="68" t="s">
        <v>2663</v>
      </c>
      <c r="B1989" s="68" t="s">
        <v>906</v>
      </c>
      <c r="C1989" s="68" t="s">
        <v>13</v>
      </c>
      <c r="D1989" s="69">
        <v>0</v>
      </c>
      <c r="E1989" s="69">
        <v>0</v>
      </c>
      <c r="F1989" s="69">
        <v>3492626</v>
      </c>
      <c r="G1989" s="69">
        <v>0</v>
      </c>
      <c r="H1989" s="69">
        <v>3492626</v>
      </c>
      <c r="I1989" s="69">
        <v>0</v>
      </c>
      <c r="J1989" s="68" t="s">
        <v>778</v>
      </c>
    </row>
    <row r="1990" spans="1:10">
      <c r="A1990" s="68" t="s">
        <v>2664</v>
      </c>
      <c r="B1990" s="68" t="s">
        <v>908</v>
      </c>
      <c r="C1990" s="68" t="s">
        <v>13</v>
      </c>
      <c r="D1990" s="69">
        <v>793055</v>
      </c>
      <c r="E1990" s="69">
        <v>0</v>
      </c>
      <c r="F1990" s="69">
        <v>6068333</v>
      </c>
      <c r="G1990" s="69">
        <v>0</v>
      </c>
      <c r="H1990" s="69">
        <v>6861388</v>
      </c>
      <c r="I1990" s="69">
        <v>0</v>
      </c>
      <c r="J1990" s="68" t="s">
        <v>781</v>
      </c>
    </row>
    <row r="1991" spans="1:10">
      <c r="A1991" s="68" t="s">
        <v>2665</v>
      </c>
      <c r="B1991" s="68" t="s">
        <v>910</v>
      </c>
      <c r="C1991" s="68" t="s">
        <v>13</v>
      </c>
      <c r="D1991" s="69">
        <v>2386958</v>
      </c>
      <c r="E1991" s="69">
        <v>0</v>
      </c>
      <c r="F1991" s="69">
        <v>9598910</v>
      </c>
      <c r="G1991" s="69">
        <v>0</v>
      </c>
      <c r="H1991" s="69">
        <v>11985868</v>
      </c>
      <c r="I1991" s="69">
        <v>0</v>
      </c>
      <c r="J1991" s="68" t="s">
        <v>781</v>
      </c>
    </row>
    <row r="1992" spans="1:10">
      <c r="A1992" s="68" t="s">
        <v>2666</v>
      </c>
      <c r="B1992" s="68" t="s">
        <v>903</v>
      </c>
      <c r="C1992" s="68" t="s">
        <v>13</v>
      </c>
      <c r="D1992" s="69">
        <v>0</v>
      </c>
      <c r="E1992" s="69">
        <v>0</v>
      </c>
      <c r="F1992" s="69">
        <v>3255925</v>
      </c>
      <c r="G1992" s="69">
        <v>0</v>
      </c>
      <c r="H1992" s="69">
        <v>3255925</v>
      </c>
      <c r="I1992" s="69">
        <v>0</v>
      </c>
      <c r="J1992" s="68" t="s">
        <v>778</v>
      </c>
    </row>
    <row r="1993" spans="1:10">
      <c r="A1993" s="68" t="s">
        <v>2667</v>
      </c>
      <c r="B1993" s="68" t="s">
        <v>908</v>
      </c>
      <c r="C1993" s="68" t="s">
        <v>13</v>
      </c>
      <c r="D1993" s="69">
        <v>0</v>
      </c>
      <c r="E1993" s="69">
        <v>0</v>
      </c>
      <c r="F1993" s="69">
        <v>5858429</v>
      </c>
      <c r="G1993" s="69">
        <v>0</v>
      </c>
      <c r="H1993" s="69">
        <v>5858429</v>
      </c>
      <c r="I1993" s="69">
        <v>0</v>
      </c>
      <c r="J1993" s="68" t="s">
        <v>781</v>
      </c>
    </row>
    <row r="1994" spans="1:10">
      <c r="A1994" s="68" t="s">
        <v>2668</v>
      </c>
      <c r="B1994" s="68" t="s">
        <v>908</v>
      </c>
      <c r="C1994" s="68" t="s">
        <v>13</v>
      </c>
      <c r="D1994" s="69">
        <v>793055</v>
      </c>
      <c r="E1994" s="69">
        <v>0</v>
      </c>
      <c r="F1994" s="69">
        <v>8663843</v>
      </c>
      <c r="G1994" s="69">
        <v>0</v>
      </c>
      <c r="H1994" s="69">
        <v>9456898</v>
      </c>
      <c r="I1994" s="69">
        <v>0</v>
      </c>
      <c r="J1994" s="68" t="s">
        <v>781</v>
      </c>
    </row>
    <row r="1995" spans="1:10">
      <c r="A1995" s="68" t="s">
        <v>2669</v>
      </c>
      <c r="B1995" s="68" t="s">
        <v>910</v>
      </c>
      <c r="C1995" s="68" t="s">
        <v>13</v>
      </c>
      <c r="D1995" s="69">
        <v>1351014</v>
      </c>
      <c r="E1995" s="69">
        <v>0</v>
      </c>
      <c r="F1995" s="69">
        <v>1814739</v>
      </c>
      <c r="G1995" s="69">
        <v>0</v>
      </c>
      <c r="H1995" s="69">
        <v>3165753</v>
      </c>
      <c r="I1995" s="69">
        <v>0</v>
      </c>
      <c r="J1995" s="68" t="s">
        <v>781</v>
      </c>
    </row>
    <row r="1996" spans="1:10">
      <c r="A1996" s="68" t="s">
        <v>2670</v>
      </c>
      <c r="B1996" s="68" t="s">
        <v>908</v>
      </c>
      <c r="C1996" s="68" t="s">
        <v>13</v>
      </c>
      <c r="D1996" s="69">
        <v>1274794</v>
      </c>
      <c r="E1996" s="69">
        <v>0</v>
      </c>
      <c r="F1996" s="69">
        <v>6413250</v>
      </c>
      <c r="G1996" s="69">
        <v>0</v>
      </c>
      <c r="H1996" s="69">
        <v>7688044</v>
      </c>
      <c r="I1996" s="69">
        <v>0</v>
      </c>
      <c r="J1996" s="68" t="s">
        <v>781</v>
      </c>
    </row>
    <row r="1997" spans="1:10">
      <c r="A1997" s="68" t="s">
        <v>2671</v>
      </c>
      <c r="B1997" s="68" t="s">
        <v>910</v>
      </c>
      <c r="C1997" s="68" t="s">
        <v>13</v>
      </c>
      <c r="D1997" s="69">
        <v>1030971</v>
      </c>
      <c r="E1997" s="69">
        <v>0</v>
      </c>
      <c r="F1997" s="69">
        <v>7895352</v>
      </c>
      <c r="G1997" s="69">
        <v>0</v>
      </c>
      <c r="H1997" s="69">
        <v>8926323</v>
      </c>
      <c r="I1997" s="69">
        <v>0</v>
      </c>
      <c r="J1997" s="68" t="s">
        <v>1265</v>
      </c>
    </row>
    <row r="1998" spans="1:10">
      <c r="A1998" s="68" t="s">
        <v>2672</v>
      </c>
      <c r="B1998" s="68" t="s">
        <v>906</v>
      </c>
      <c r="C1998" s="68" t="s">
        <v>13</v>
      </c>
      <c r="D1998" s="69">
        <v>0</v>
      </c>
      <c r="E1998" s="69">
        <v>0</v>
      </c>
      <c r="F1998" s="69">
        <v>835123</v>
      </c>
      <c r="G1998" s="69">
        <v>0</v>
      </c>
      <c r="H1998" s="69">
        <v>835123</v>
      </c>
      <c r="I1998" s="69">
        <v>0</v>
      </c>
      <c r="J1998" s="68" t="s">
        <v>778</v>
      </c>
    </row>
    <row r="1999" spans="1:10">
      <c r="A1999" s="68" t="s">
        <v>2673</v>
      </c>
      <c r="B1999" s="68" t="s">
        <v>908</v>
      </c>
      <c r="C1999" s="68" t="s">
        <v>13</v>
      </c>
      <c r="D1999" s="69">
        <v>1516262</v>
      </c>
      <c r="E1999" s="69">
        <v>0</v>
      </c>
      <c r="F1999" s="69">
        <v>10135921</v>
      </c>
      <c r="G1999" s="69">
        <v>0</v>
      </c>
      <c r="H1999" s="69">
        <v>11652183</v>
      </c>
      <c r="I1999" s="69">
        <v>0</v>
      </c>
      <c r="J1999" s="68" t="s">
        <v>781</v>
      </c>
    </row>
    <row r="2000" spans="1:10">
      <c r="A2000" s="68" t="s">
        <v>2674</v>
      </c>
      <c r="B2000" s="68" t="s">
        <v>2675</v>
      </c>
      <c r="C2000" s="68" t="s">
        <v>13</v>
      </c>
      <c r="D2000" s="69">
        <v>0</v>
      </c>
      <c r="E2000" s="69">
        <v>0</v>
      </c>
      <c r="F2000" s="69">
        <v>2804598</v>
      </c>
      <c r="G2000" s="69">
        <v>0</v>
      </c>
      <c r="H2000" s="69">
        <v>2804598</v>
      </c>
      <c r="I2000" s="69">
        <v>0</v>
      </c>
      <c r="J2000" s="68" t="s">
        <v>778</v>
      </c>
    </row>
    <row r="2001" spans="1:10">
      <c r="A2001" s="68" t="s">
        <v>2676</v>
      </c>
      <c r="B2001" s="68" t="s">
        <v>1159</v>
      </c>
      <c r="C2001" s="68" t="s">
        <v>13</v>
      </c>
      <c r="D2001" s="69">
        <v>1444046</v>
      </c>
      <c r="E2001" s="69">
        <v>0</v>
      </c>
      <c r="F2001" s="69">
        <v>5345267</v>
      </c>
      <c r="G2001" s="69">
        <v>0</v>
      </c>
      <c r="H2001" s="69">
        <v>6789313</v>
      </c>
      <c r="I2001" s="69">
        <v>0</v>
      </c>
      <c r="J2001" s="68" t="s">
        <v>778</v>
      </c>
    </row>
    <row r="2002" spans="1:10">
      <c r="A2002" s="68" t="s">
        <v>2677</v>
      </c>
      <c r="B2002" s="68" t="s">
        <v>906</v>
      </c>
      <c r="C2002" s="68" t="s">
        <v>13</v>
      </c>
      <c r="D2002" s="69">
        <v>940462</v>
      </c>
      <c r="E2002" s="69">
        <v>0</v>
      </c>
      <c r="F2002" s="69">
        <v>2342053</v>
      </c>
      <c r="G2002" s="69">
        <v>0</v>
      </c>
      <c r="H2002" s="69">
        <v>3282515</v>
      </c>
      <c r="I2002" s="69">
        <v>0</v>
      </c>
      <c r="J2002" s="68" t="s">
        <v>778</v>
      </c>
    </row>
    <row r="2003" spans="1:10">
      <c r="A2003" s="68" t="s">
        <v>2678</v>
      </c>
      <c r="B2003" s="68" t="s">
        <v>906</v>
      </c>
      <c r="C2003" s="68" t="s">
        <v>13</v>
      </c>
      <c r="D2003" s="69">
        <v>1946981</v>
      </c>
      <c r="E2003" s="69">
        <v>0</v>
      </c>
      <c r="F2003" s="69">
        <v>3697942</v>
      </c>
      <c r="G2003" s="69">
        <v>0</v>
      </c>
      <c r="H2003" s="69">
        <v>5644923</v>
      </c>
      <c r="I2003" s="69">
        <v>0</v>
      </c>
      <c r="J2003" s="68" t="s">
        <v>778</v>
      </c>
    </row>
    <row r="2004" spans="1:10">
      <c r="A2004" s="68" t="s">
        <v>2679</v>
      </c>
      <c r="B2004" s="68" t="s">
        <v>906</v>
      </c>
      <c r="C2004" s="68" t="s">
        <v>13</v>
      </c>
      <c r="D2004" s="69">
        <v>0</v>
      </c>
      <c r="E2004" s="69">
        <v>0</v>
      </c>
      <c r="F2004" s="69">
        <v>7359597</v>
      </c>
      <c r="G2004" s="69">
        <v>0</v>
      </c>
      <c r="H2004" s="69">
        <v>7359597</v>
      </c>
      <c r="I2004" s="69">
        <v>0</v>
      </c>
      <c r="J2004" s="68" t="s">
        <v>778</v>
      </c>
    </row>
    <row r="2005" spans="1:10">
      <c r="A2005" s="68" t="s">
        <v>2680</v>
      </c>
      <c r="B2005" s="68" t="s">
        <v>910</v>
      </c>
      <c r="C2005" s="68" t="s">
        <v>13</v>
      </c>
      <c r="D2005" s="69">
        <v>1220546</v>
      </c>
      <c r="E2005" s="69">
        <v>0</v>
      </c>
      <c r="F2005" s="69">
        <v>4328651</v>
      </c>
      <c r="G2005" s="69">
        <v>0</v>
      </c>
      <c r="H2005" s="69">
        <v>5549197</v>
      </c>
      <c r="I2005" s="69">
        <v>0</v>
      </c>
      <c r="J2005" s="68" t="s">
        <v>781</v>
      </c>
    </row>
    <row r="2006" spans="1:10">
      <c r="A2006" s="68" t="s">
        <v>2681</v>
      </c>
      <c r="B2006" s="68" t="s">
        <v>910</v>
      </c>
      <c r="C2006" s="68" t="s">
        <v>13</v>
      </c>
      <c r="D2006" s="69">
        <v>0</v>
      </c>
      <c r="E2006" s="69">
        <v>0</v>
      </c>
      <c r="F2006" s="69">
        <v>12144984</v>
      </c>
      <c r="G2006" s="69">
        <v>0</v>
      </c>
      <c r="H2006" s="69">
        <v>12144984</v>
      </c>
      <c r="I2006" s="69">
        <v>0</v>
      </c>
      <c r="J2006" s="68" t="s">
        <v>781</v>
      </c>
    </row>
    <row r="2007" spans="1:10">
      <c r="A2007" s="68" t="s">
        <v>2682</v>
      </c>
      <c r="B2007" s="68" t="s">
        <v>906</v>
      </c>
      <c r="C2007" s="68" t="s">
        <v>13</v>
      </c>
      <c r="D2007" s="69">
        <v>2399649</v>
      </c>
      <c r="E2007" s="69">
        <v>0</v>
      </c>
      <c r="F2007" s="69">
        <v>4584053</v>
      </c>
      <c r="G2007" s="69">
        <v>0</v>
      </c>
      <c r="H2007" s="69">
        <v>6983702</v>
      </c>
      <c r="I2007" s="69">
        <v>0</v>
      </c>
      <c r="J2007" s="68" t="s">
        <v>778</v>
      </c>
    </row>
    <row r="2008" spans="1:10">
      <c r="A2008" s="68" t="s">
        <v>2683</v>
      </c>
      <c r="B2008" s="68" t="s">
        <v>906</v>
      </c>
      <c r="C2008" s="68" t="s">
        <v>13</v>
      </c>
      <c r="D2008" s="69">
        <v>2241038</v>
      </c>
      <c r="E2008" s="69">
        <v>0</v>
      </c>
      <c r="F2008" s="69">
        <v>2680972</v>
      </c>
      <c r="G2008" s="69">
        <v>0</v>
      </c>
      <c r="H2008" s="69">
        <v>4922010</v>
      </c>
      <c r="I2008" s="69">
        <v>0</v>
      </c>
      <c r="J2008" s="68" t="s">
        <v>778</v>
      </c>
    </row>
    <row r="2009" spans="1:10">
      <c r="A2009" s="68" t="s">
        <v>2684</v>
      </c>
      <c r="B2009" s="68" t="s">
        <v>910</v>
      </c>
      <c r="C2009" s="68" t="s">
        <v>13</v>
      </c>
      <c r="D2009" s="69">
        <v>2019621</v>
      </c>
      <c r="E2009" s="69">
        <v>0</v>
      </c>
      <c r="F2009" s="69">
        <v>4997236</v>
      </c>
      <c r="G2009" s="69">
        <v>0</v>
      </c>
      <c r="H2009" s="69">
        <v>7016857</v>
      </c>
      <c r="I2009" s="69">
        <v>0</v>
      </c>
      <c r="J2009" s="68" t="s">
        <v>781</v>
      </c>
    </row>
    <row r="2010" spans="1:10">
      <c r="A2010" s="68" t="s">
        <v>2685</v>
      </c>
      <c r="B2010" s="68" t="s">
        <v>908</v>
      </c>
      <c r="C2010" s="68" t="s">
        <v>13</v>
      </c>
      <c r="D2010" s="69">
        <v>1202386</v>
      </c>
      <c r="E2010" s="69">
        <v>0</v>
      </c>
      <c r="F2010" s="69">
        <v>9479553</v>
      </c>
      <c r="G2010" s="69">
        <v>0</v>
      </c>
      <c r="H2010" s="69">
        <v>10681939</v>
      </c>
      <c r="I2010" s="69">
        <v>0</v>
      </c>
      <c r="J2010" s="68" t="s">
        <v>781</v>
      </c>
    </row>
    <row r="2011" spans="1:10">
      <c r="A2011" s="68" t="s">
        <v>2686</v>
      </c>
      <c r="B2011" s="68" t="s">
        <v>1159</v>
      </c>
      <c r="C2011" s="68" t="s">
        <v>13</v>
      </c>
      <c r="D2011" s="69">
        <v>0</v>
      </c>
      <c r="E2011" s="69">
        <v>0</v>
      </c>
      <c r="F2011" s="69">
        <v>6206588</v>
      </c>
      <c r="G2011" s="69">
        <v>0</v>
      </c>
      <c r="H2011" s="69">
        <v>6206588</v>
      </c>
      <c r="I2011" s="69">
        <v>0</v>
      </c>
      <c r="J2011" s="68" t="s">
        <v>778</v>
      </c>
    </row>
    <row r="2012" spans="1:10">
      <c r="A2012" s="68" t="s">
        <v>2687</v>
      </c>
      <c r="B2012" s="68" t="s">
        <v>906</v>
      </c>
      <c r="C2012" s="68" t="s">
        <v>13</v>
      </c>
      <c r="D2012" s="69">
        <v>996241</v>
      </c>
      <c r="E2012" s="69">
        <v>0</v>
      </c>
      <c r="F2012" s="69">
        <v>3869203</v>
      </c>
      <c r="G2012" s="69">
        <v>0</v>
      </c>
      <c r="H2012" s="69">
        <v>4865444</v>
      </c>
      <c r="I2012" s="69">
        <v>0</v>
      </c>
      <c r="J2012" s="68" t="s">
        <v>778</v>
      </c>
    </row>
    <row r="2013" spans="1:10">
      <c r="A2013" s="68" t="s">
        <v>2688</v>
      </c>
      <c r="B2013" s="68" t="s">
        <v>906</v>
      </c>
      <c r="C2013" s="68" t="s">
        <v>13</v>
      </c>
      <c r="D2013" s="69">
        <v>2347307</v>
      </c>
      <c r="E2013" s="69">
        <v>0</v>
      </c>
      <c r="F2013" s="69">
        <v>2884003</v>
      </c>
      <c r="G2013" s="69">
        <v>0</v>
      </c>
      <c r="H2013" s="69">
        <v>5231310</v>
      </c>
      <c r="I2013" s="69">
        <v>0</v>
      </c>
      <c r="J2013" s="68" t="s">
        <v>778</v>
      </c>
    </row>
    <row r="2014" spans="1:10">
      <c r="A2014" s="68" t="s">
        <v>2689</v>
      </c>
      <c r="B2014" s="68" t="s">
        <v>908</v>
      </c>
      <c r="C2014" s="68" t="s">
        <v>13</v>
      </c>
      <c r="D2014" s="69">
        <v>872360</v>
      </c>
      <c r="E2014" s="69">
        <v>0</v>
      </c>
      <c r="F2014" s="69">
        <v>14742396</v>
      </c>
      <c r="G2014" s="69">
        <v>0</v>
      </c>
      <c r="H2014" s="69">
        <v>15614756</v>
      </c>
      <c r="I2014" s="69">
        <v>0</v>
      </c>
      <c r="J2014" s="68" t="s">
        <v>781</v>
      </c>
    </row>
    <row r="2015" spans="1:10">
      <c r="A2015" s="68" t="s">
        <v>2690</v>
      </c>
      <c r="B2015" s="68" t="s">
        <v>910</v>
      </c>
      <c r="C2015" s="68" t="s">
        <v>13</v>
      </c>
      <c r="D2015" s="69">
        <v>723207</v>
      </c>
      <c r="E2015" s="69">
        <v>0</v>
      </c>
      <c r="F2015" s="69">
        <v>6261260</v>
      </c>
      <c r="G2015" s="69">
        <v>0</v>
      </c>
      <c r="H2015" s="69">
        <v>6984467</v>
      </c>
      <c r="I2015" s="69">
        <v>0</v>
      </c>
      <c r="J2015" s="68" t="s">
        <v>781</v>
      </c>
    </row>
    <row r="2016" spans="1:10">
      <c r="A2016" s="68" t="s">
        <v>2691</v>
      </c>
      <c r="B2016" s="68" t="s">
        <v>910</v>
      </c>
      <c r="C2016" s="68" t="s">
        <v>13</v>
      </c>
      <c r="D2016" s="69">
        <v>0</v>
      </c>
      <c r="E2016" s="69">
        <v>0</v>
      </c>
      <c r="F2016" s="69">
        <v>7457291</v>
      </c>
      <c r="G2016" s="69">
        <v>0</v>
      </c>
      <c r="H2016" s="69">
        <v>7457291</v>
      </c>
      <c r="I2016" s="69">
        <v>0</v>
      </c>
      <c r="J2016" s="68" t="s">
        <v>781</v>
      </c>
    </row>
    <row r="2017" spans="1:10">
      <c r="A2017" s="68" t="s">
        <v>2692</v>
      </c>
      <c r="B2017" s="68" t="s">
        <v>1159</v>
      </c>
      <c r="C2017" s="68" t="s">
        <v>13</v>
      </c>
      <c r="D2017" s="69">
        <v>1511836</v>
      </c>
      <c r="E2017" s="69">
        <v>0</v>
      </c>
      <c r="F2017" s="69">
        <v>3453672</v>
      </c>
      <c r="G2017" s="69">
        <v>0</v>
      </c>
      <c r="H2017" s="69">
        <v>4965508</v>
      </c>
      <c r="I2017" s="69">
        <v>0</v>
      </c>
      <c r="J2017" s="68" t="s">
        <v>778</v>
      </c>
    </row>
    <row r="2018" spans="1:10">
      <c r="A2018" s="68" t="s">
        <v>2693</v>
      </c>
      <c r="B2018" s="68" t="s">
        <v>906</v>
      </c>
      <c r="C2018" s="68" t="s">
        <v>13</v>
      </c>
      <c r="D2018" s="69">
        <v>1946981</v>
      </c>
      <c r="E2018" s="69">
        <v>0</v>
      </c>
      <c r="F2018" s="69">
        <v>2249962</v>
      </c>
      <c r="G2018" s="69">
        <v>0</v>
      </c>
      <c r="H2018" s="69">
        <v>4196943</v>
      </c>
      <c r="I2018" s="69">
        <v>0</v>
      </c>
      <c r="J2018" s="68" t="s">
        <v>778</v>
      </c>
    </row>
    <row r="2019" spans="1:10">
      <c r="A2019" s="68" t="s">
        <v>2694</v>
      </c>
      <c r="B2019" s="68" t="s">
        <v>906</v>
      </c>
      <c r="C2019" s="68" t="s">
        <v>13</v>
      </c>
      <c r="D2019" s="69">
        <v>1772513</v>
      </c>
      <c r="E2019" s="69">
        <v>0</v>
      </c>
      <c r="F2019" s="69">
        <v>6242012</v>
      </c>
      <c r="G2019" s="69">
        <v>0</v>
      </c>
      <c r="H2019" s="69">
        <v>8014525</v>
      </c>
      <c r="I2019" s="69">
        <v>0</v>
      </c>
      <c r="J2019" s="68" t="s">
        <v>778</v>
      </c>
    </row>
    <row r="2020" spans="1:10">
      <c r="A2020" s="68" t="s">
        <v>2695</v>
      </c>
      <c r="B2020" s="68" t="s">
        <v>908</v>
      </c>
      <c r="C2020" s="68" t="s">
        <v>13</v>
      </c>
      <c r="D2020" s="69">
        <v>0</v>
      </c>
      <c r="E2020" s="69">
        <v>0</v>
      </c>
      <c r="F2020" s="69">
        <v>4653140</v>
      </c>
      <c r="G2020" s="69">
        <v>0</v>
      </c>
      <c r="H2020" s="69">
        <v>4653140</v>
      </c>
      <c r="I2020" s="69">
        <v>0</v>
      </c>
      <c r="J2020" s="68" t="s">
        <v>781</v>
      </c>
    </row>
    <row r="2021" spans="1:10">
      <c r="A2021" s="68" t="s">
        <v>2696</v>
      </c>
      <c r="B2021" s="68" t="s">
        <v>908</v>
      </c>
      <c r="C2021" s="68" t="s">
        <v>13</v>
      </c>
      <c r="D2021" s="69">
        <v>0</v>
      </c>
      <c r="E2021" s="69">
        <v>0</v>
      </c>
      <c r="F2021" s="69">
        <v>6242740</v>
      </c>
      <c r="G2021" s="69">
        <v>0</v>
      </c>
      <c r="H2021" s="69">
        <v>6242740</v>
      </c>
      <c r="I2021" s="69">
        <v>0</v>
      </c>
      <c r="J2021" s="68" t="s">
        <v>781</v>
      </c>
    </row>
    <row r="2022" spans="1:10">
      <c r="A2022" s="68" t="s">
        <v>2697</v>
      </c>
      <c r="B2022" s="68" t="s">
        <v>910</v>
      </c>
      <c r="C2022" s="68" t="s">
        <v>13</v>
      </c>
      <c r="D2022" s="69">
        <v>2909030</v>
      </c>
      <c r="E2022" s="69">
        <v>0</v>
      </c>
      <c r="F2022" s="69">
        <v>8795358</v>
      </c>
      <c r="G2022" s="69">
        <v>0</v>
      </c>
      <c r="H2022" s="69">
        <v>11704388</v>
      </c>
      <c r="I2022" s="69">
        <v>0</v>
      </c>
      <c r="J2022" s="68" t="s">
        <v>781</v>
      </c>
    </row>
    <row r="2023" spans="1:10">
      <c r="A2023" s="68" t="s">
        <v>2698</v>
      </c>
      <c r="B2023" s="68" t="s">
        <v>906</v>
      </c>
      <c r="C2023" s="68" t="s">
        <v>13</v>
      </c>
      <c r="D2023" s="69">
        <v>0</v>
      </c>
      <c r="E2023" s="69">
        <v>0</v>
      </c>
      <c r="F2023" s="69">
        <v>1726960</v>
      </c>
      <c r="G2023" s="69">
        <v>0</v>
      </c>
      <c r="H2023" s="69">
        <v>1726960</v>
      </c>
      <c r="I2023" s="69">
        <v>0</v>
      </c>
      <c r="J2023" s="68" t="s">
        <v>778</v>
      </c>
    </row>
    <row r="2024" spans="1:10">
      <c r="A2024" s="68" t="s">
        <v>2699</v>
      </c>
      <c r="B2024" s="68" t="s">
        <v>1159</v>
      </c>
      <c r="C2024" s="68" t="s">
        <v>13</v>
      </c>
      <c r="D2024" s="69">
        <v>3992246</v>
      </c>
      <c r="E2024" s="69">
        <v>0</v>
      </c>
      <c r="F2024" s="69">
        <v>9382164</v>
      </c>
      <c r="G2024" s="69">
        <v>0</v>
      </c>
      <c r="H2024" s="69">
        <v>13374410</v>
      </c>
      <c r="I2024" s="69">
        <v>0</v>
      </c>
      <c r="J2024" s="68" t="s">
        <v>778</v>
      </c>
    </row>
    <row r="2025" spans="1:10">
      <c r="A2025" s="68" t="s">
        <v>2700</v>
      </c>
      <c r="B2025" s="68" t="s">
        <v>910</v>
      </c>
      <c r="C2025" s="68" t="s">
        <v>13</v>
      </c>
      <c r="D2025" s="69">
        <v>2592195</v>
      </c>
      <c r="E2025" s="69">
        <v>0</v>
      </c>
      <c r="F2025" s="69">
        <v>3757525</v>
      </c>
      <c r="G2025" s="69">
        <v>0</v>
      </c>
      <c r="H2025" s="69">
        <v>6349720</v>
      </c>
      <c r="I2025" s="69">
        <v>0</v>
      </c>
      <c r="J2025" s="68" t="s">
        <v>781</v>
      </c>
    </row>
    <row r="2026" spans="1:10">
      <c r="A2026" s="68" t="s">
        <v>2701</v>
      </c>
      <c r="B2026" s="68" t="s">
        <v>908</v>
      </c>
      <c r="C2026" s="68" t="s">
        <v>13</v>
      </c>
      <c r="D2026" s="69">
        <v>0</v>
      </c>
      <c r="E2026" s="69">
        <v>0</v>
      </c>
      <c r="F2026" s="69">
        <v>2064194</v>
      </c>
      <c r="G2026" s="69">
        <v>0</v>
      </c>
      <c r="H2026" s="69">
        <v>2064194</v>
      </c>
      <c r="I2026" s="69">
        <v>0</v>
      </c>
      <c r="J2026" s="68" t="s">
        <v>781</v>
      </c>
    </row>
    <row r="2027" spans="1:10">
      <c r="A2027" s="68" t="s">
        <v>2702</v>
      </c>
      <c r="B2027" s="68" t="s">
        <v>916</v>
      </c>
      <c r="C2027" s="68" t="s">
        <v>13</v>
      </c>
      <c r="D2027" s="69">
        <v>1865614</v>
      </c>
      <c r="E2027" s="69">
        <v>0</v>
      </c>
      <c r="F2027" s="69">
        <v>5514985</v>
      </c>
      <c r="G2027" s="69">
        <v>0</v>
      </c>
      <c r="H2027" s="69">
        <v>7380599</v>
      </c>
      <c r="I2027" s="69">
        <v>0</v>
      </c>
      <c r="J2027" s="68" t="s">
        <v>781</v>
      </c>
    </row>
    <row r="2028" spans="1:10">
      <c r="A2028" s="68" t="s">
        <v>2703</v>
      </c>
      <c r="B2028" s="68" t="s">
        <v>910</v>
      </c>
      <c r="C2028" s="68" t="s">
        <v>13</v>
      </c>
      <c r="D2028" s="69">
        <v>3804554</v>
      </c>
      <c r="E2028" s="69">
        <v>0</v>
      </c>
      <c r="F2028" s="69">
        <v>4604111</v>
      </c>
      <c r="G2028" s="69">
        <v>0</v>
      </c>
      <c r="H2028" s="69">
        <v>8408665</v>
      </c>
      <c r="I2028" s="69">
        <v>0</v>
      </c>
      <c r="J2028" s="68" t="s">
        <v>781</v>
      </c>
    </row>
    <row r="2029" spans="1:10">
      <c r="A2029" s="68" t="s">
        <v>2704</v>
      </c>
      <c r="B2029" s="68" t="s">
        <v>906</v>
      </c>
      <c r="C2029" s="68" t="s">
        <v>13</v>
      </c>
      <c r="D2029" s="69">
        <v>0</v>
      </c>
      <c r="E2029" s="69">
        <v>0</v>
      </c>
      <c r="F2029" s="69">
        <v>5206709</v>
      </c>
      <c r="G2029" s="69">
        <v>0</v>
      </c>
      <c r="H2029" s="69">
        <v>5206709</v>
      </c>
      <c r="I2029" s="69">
        <v>0</v>
      </c>
      <c r="J2029" s="68" t="s">
        <v>778</v>
      </c>
    </row>
    <row r="2030" spans="1:10">
      <c r="A2030" s="68" t="s">
        <v>2705</v>
      </c>
      <c r="B2030" s="68" t="s">
        <v>2706</v>
      </c>
      <c r="C2030" s="68" t="s">
        <v>13</v>
      </c>
      <c r="D2030" s="69">
        <v>1201435</v>
      </c>
      <c r="E2030" s="69">
        <v>0</v>
      </c>
      <c r="F2030" s="69">
        <v>1352381</v>
      </c>
      <c r="G2030" s="69">
        <v>0</v>
      </c>
      <c r="H2030" s="69">
        <v>2553816</v>
      </c>
      <c r="I2030" s="69">
        <v>0</v>
      </c>
      <c r="J2030" s="68" t="s">
        <v>778</v>
      </c>
    </row>
    <row r="2031" spans="1:10">
      <c r="A2031" s="68" t="s">
        <v>2707</v>
      </c>
      <c r="B2031" s="68" t="s">
        <v>908</v>
      </c>
      <c r="C2031" s="68" t="s">
        <v>13</v>
      </c>
      <c r="D2031" s="69">
        <v>1496988</v>
      </c>
      <c r="E2031" s="69">
        <v>0</v>
      </c>
      <c r="F2031" s="69">
        <v>4441941</v>
      </c>
      <c r="G2031" s="69">
        <v>0</v>
      </c>
      <c r="H2031" s="69">
        <v>5938929</v>
      </c>
      <c r="I2031" s="69">
        <v>0</v>
      </c>
      <c r="J2031" s="68" t="s">
        <v>781</v>
      </c>
    </row>
    <row r="2032" spans="1:10">
      <c r="A2032" s="68" t="s">
        <v>2708</v>
      </c>
      <c r="B2032" s="68" t="s">
        <v>910</v>
      </c>
      <c r="C2032" s="68" t="s">
        <v>13</v>
      </c>
      <c r="D2032" s="69">
        <v>2963164</v>
      </c>
      <c r="E2032" s="69">
        <v>0</v>
      </c>
      <c r="F2032" s="69">
        <v>3376125</v>
      </c>
      <c r="G2032" s="69">
        <v>0</v>
      </c>
      <c r="H2032" s="69">
        <v>6339289</v>
      </c>
      <c r="I2032" s="69">
        <v>0</v>
      </c>
      <c r="J2032" s="68" t="s">
        <v>781</v>
      </c>
    </row>
    <row r="2033" spans="1:10">
      <c r="A2033" s="68" t="s">
        <v>2709</v>
      </c>
      <c r="B2033" s="68" t="s">
        <v>908</v>
      </c>
      <c r="C2033" s="68" t="s">
        <v>13</v>
      </c>
      <c r="D2033" s="69">
        <v>3219753</v>
      </c>
      <c r="E2033" s="69">
        <v>0</v>
      </c>
      <c r="F2033" s="69">
        <v>4598738</v>
      </c>
      <c r="G2033" s="69">
        <v>0</v>
      </c>
      <c r="H2033" s="69">
        <v>7818491</v>
      </c>
      <c r="I2033" s="69">
        <v>0</v>
      </c>
      <c r="J2033" s="68" t="s">
        <v>781</v>
      </c>
    </row>
    <row r="2034" spans="1:10">
      <c r="A2034" s="68" t="s">
        <v>2710</v>
      </c>
      <c r="B2034" s="68" t="s">
        <v>906</v>
      </c>
      <c r="C2034" s="68" t="s">
        <v>13</v>
      </c>
      <c r="D2034" s="69">
        <v>1901301</v>
      </c>
      <c r="E2034" s="69">
        <v>0</v>
      </c>
      <c r="F2034" s="69">
        <v>1403860</v>
      </c>
      <c r="G2034" s="69">
        <v>0</v>
      </c>
      <c r="H2034" s="69">
        <v>3305161</v>
      </c>
      <c r="I2034" s="69">
        <v>0</v>
      </c>
      <c r="J2034" s="68" t="s">
        <v>778</v>
      </c>
    </row>
    <row r="2035" spans="1:10">
      <c r="A2035" s="68" t="s">
        <v>2711</v>
      </c>
      <c r="B2035" s="68" t="s">
        <v>910</v>
      </c>
      <c r="C2035" s="68" t="s">
        <v>13</v>
      </c>
      <c r="D2035" s="69">
        <v>2921130</v>
      </c>
      <c r="E2035" s="69">
        <v>0</v>
      </c>
      <c r="F2035" s="69">
        <v>14962024</v>
      </c>
      <c r="G2035" s="69">
        <v>0</v>
      </c>
      <c r="H2035" s="69">
        <v>17883154</v>
      </c>
      <c r="I2035" s="69">
        <v>0</v>
      </c>
      <c r="J2035" s="68" t="s">
        <v>1265</v>
      </c>
    </row>
    <row r="2036" spans="1:10">
      <c r="A2036" s="68" t="s">
        <v>2712</v>
      </c>
      <c r="B2036" s="68" t="s">
        <v>906</v>
      </c>
      <c r="C2036" s="68" t="s">
        <v>13</v>
      </c>
      <c r="D2036" s="69">
        <v>1946981</v>
      </c>
      <c r="E2036" s="69">
        <v>0</v>
      </c>
      <c r="F2036" s="69">
        <v>4876148</v>
      </c>
      <c r="G2036" s="69">
        <v>0</v>
      </c>
      <c r="H2036" s="69">
        <v>6823129</v>
      </c>
      <c r="I2036" s="69">
        <v>0</v>
      </c>
      <c r="J2036" s="68" t="s">
        <v>778</v>
      </c>
    </row>
    <row r="2037" spans="1:10">
      <c r="A2037" s="68" t="s">
        <v>2713</v>
      </c>
      <c r="B2037" s="68" t="s">
        <v>906</v>
      </c>
      <c r="C2037" s="68" t="s">
        <v>13</v>
      </c>
      <c r="D2037" s="69">
        <v>1467789</v>
      </c>
      <c r="E2037" s="69">
        <v>0</v>
      </c>
      <c r="F2037" s="69">
        <v>1032683</v>
      </c>
      <c r="G2037" s="69">
        <v>0</v>
      </c>
      <c r="H2037" s="69">
        <v>2500472</v>
      </c>
      <c r="I2037" s="69">
        <v>0</v>
      </c>
      <c r="J2037" s="68" t="s">
        <v>778</v>
      </c>
    </row>
    <row r="2038" spans="1:10">
      <c r="A2038" s="68" t="s">
        <v>2714</v>
      </c>
      <c r="B2038" s="68" t="s">
        <v>906</v>
      </c>
      <c r="C2038" s="68" t="s">
        <v>13</v>
      </c>
      <c r="D2038" s="69">
        <v>1946981</v>
      </c>
      <c r="E2038" s="69">
        <v>0</v>
      </c>
      <c r="F2038" s="69">
        <v>4042097</v>
      </c>
      <c r="G2038" s="69">
        <v>0</v>
      </c>
      <c r="H2038" s="69">
        <v>5989078</v>
      </c>
      <c r="I2038" s="69">
        <v>0</v>
      </c>
      <c r="J2038" s="68" t="s">
        <v>778</v>
      </c>
    </row>
    <row r="2039" spans="1:10">
      <c r="A2039" s="68" t="s">
        <v>2715</v>
      </c>
      <c r="B2039" s="68" t="s">
        <v>908</v>
      </c>
      <c r="C2039" s="68" t="s">
        <v>13</v>
      </c>
      <c r="D2039" s="69">
        <v>2992478</v>
      </c>
      <c r="E2039" s="69">
        <v>0</v>
      </c>
      <c r="F2039" s="69">
        <v>11684833</v>
      </c>
      <c r="G2039" s="69">
        <v>0</v>
      </c>
      <c r="H2039" s="69">
        <v>14677311</v>
      </c>
      <c r="I2039" s="69">
        <v>0</v>
      </c>
      <c r="J2039" s="68" t="s">
        <v>781</v>
      </c>
    </row>
    <row r="2040" spans="1:10">
      <c r="A2040" s="68" t="s">
        <v>2716</v>
      </c>
      <c r="B2040" s="68" t="s">
        <v>916</v>
      </c>
      <c r="C2040" s="68" t="s">
        <v>13</v>
      </c>
      <c r="D2040" s="69">
        <v>723207</v>
      </c>
      <c r="E2040" s="69">
        <v>0</v>
      </c>
      <c r="F2040" s="69">
        <v>11166657</v>
      </c>
      <c r="G2040" s="69">
        <v>0</v>
      </c>
      <c r="H2040" s="69">
        <v>11889864</v>
      </c>
      <c r="I2040" s="69">
        <v>0</v>
      </c>
      <c r="J2040" s="68" t="s">
        <v>781</v>
      </c>
    </row>
    <row r="2041" spans="1:10">
      <c r="A2041" s="68" t="s">
        <v>2717</v>
      </c>
      <c r="B2041" s="68" t="s">
        <v>906</v>
      </c>
      <c r="C2041" s="68" t="s">
        <v>13</v>
      </c>
      <c r="D2041" s="69">
        <v>0</v>
      </c>
      <c r="E2041" s="69">
        <v>0</v>
      </c>
      <c r="F2041" s="69">
        <v>1567436</v>
      </c>
      <c r="G2041" s="69">
        <v>0</v>
      </c>
      <c r="H2041" s="69">
        <v>1567436</v>
      </c>
      <c r="I2041" s="69">
        <v>0</v>
      </c>
      <c r="J2041" s="68" t="s">
        <v>778</v>
      </c>
    </row>
    <row r="2042" spans="1:10">
      <c r="A2042" s="68" t="s">
        <v>2718</v>
      </c>
      <c r="B2042" s="68" t="s">
        <v>916</v>
      </c>
      <c r="C2042" s="68" t="s">
        <v>13</v>
      </c>
      <c r="D2042" s="69">
        <v>602672</v>
      </c>
      <c r="E2042" s="69">
        <v>0</v>
      </c>
      <c r="F2042" s="69">
        <v>6009405</v>
      </c>
      <c r="G2042" s="69">
        <v>0</v>
      </c>
      <c r="H2042" s="69">
        <v>6612077</v>
      </c>
      <c r="I2042" s="69">
        <v>0</v>
      </c>
      <c r="J2042" s="68" t="s">
        <v>781</v>
      </c>
    </row>
    <row r="2043" spans="1:10">
      <c r="A2043" s="68" t="s">
        <v>2719</v>
      </c>
      <c r="B2043" s="68" t="s">
        <v>916</v>
      </c>
      <c r="C2043" s="68" t="s">
        <v>13</v>
      </c>
      <c r="D2043" s="69">
        <v>0</v>
      </c>
      <c r="E2043" s="69">
        <v>0</v>
      </c>
      <c r="F2043" s="69">
        <v>2751161</v>
      </c>
      <c r="G2043" s="69">
        <v>0</v>
      </c>
      <c r="H2043" s="69">
        <v>2751161</v>
      </c>
      <c r="I2043" s="69">
        <v>0</v>
      </c>
      <c r="J2043" s="68" t="s">
        <v>781</v>
      </c>
    </row>
    <row r="2044" spans="1:10">
      <c r="A2044" s="68" t="s">
        <v>2720</v>
      </c>
      <c r="B2044" s="68" t="s">
        <v>908</v>
      </c>
      <c r="C2044" s="68" t="s">
        <v>13</v>
      </c>
      <c r="D2044" s="69">
        <v>2524892</v>
      </c>
      <c r="E2044" s="69">
        <v>0</v>
      </c>
      <c r="F2044" s="69">
        <v>4667946</v>
      </c>
      <c r="G2044" s="69">
        <v>0</v>
      </c>
      <c r="H2044" s="69">
        <v>7192838</v>
      </c>
      <c r="I2044" s="69">
        <v>0</v>
      </c>
      <c r="J2044" s="68" t="s">
        <v>781</v>
      </c>
    </row>
    <row r="2045" spans="1:10">
      <c r="A2045" s="68" t="s">
        <v>2721</v>
      </c>
      <c r="B2045" s="68" t="s">
        <v>916</v>
      </c>
      <c r="C2045" s="68" t="s">
        <v>13</v>
      </c>
      <c r="D2045" s="69">
        <v>723207</v>
      </c>
      <c r="E2045" s="69">
        <v>0</v>
      </c>
      <c r="F2045" s="69">
        <v>3786884</v>
      </c>
      <c r="G2045" s="69">
        <v>0</v>
      </c>
      <c r="H2045" s="69">
        <v>4510091</v>
      </c>
      <c r="I2045" s="69">
        <v>0</v>
      </c>
      <c r="J2045" s="68" t="s">
        <v>781</v>
      </c>
    </row>
    <row r="2046" spans="1:10">
      <c r="A2046" s="68" t="s">
        <v>2722</v>
      </c>
      <c r="B2046" s="68" t="s">
        <v>906</v>
      </c>
      <c r="C2046" s="68" t="s">
        <v>13</v>
      </c>
      <c r="D2046" s="69">
        <v>2596054</v>
      </c>
      <c r="E2046" s="69">
        <v>0</v>
      </c>
      <c r="F2046" s="69">
        <v>3393897</v>
      </c>
      <c r="G2046" s="69">
        <v>0</v>
      </c>
      <c r="H2046" s="69">
        <v>5989951</v>
      </c>
      <c r="I2046" s="69">
        <v>0</v>
      </c>
      <c r="J2046" s="68" t="s">
        <v>778</v>
      </c>
    </row>
    <row r="2047" spans="1:10">
      <c r="A2047" s="68" t="s">
        <v>2723</v>
      </c>
      <c r="B2047" s="68" t="s">
        <v>906</v>
      </c>
      <c r="C2047" s="68" t="s">
        <v>13</v>
      </c>
      <c r="D2047" s="69">
        <v>1565173</v>
      </c>
      <c r="E2047" s="69">
        <v>0</v>
      </c>
      <c r="F2047" s="69">
        <v>4434732</v>
      </c>
      <c r="G2047" s="69">
        <v>0</v>
      </c>
      <c r="H2047" s="69">
        <v>5999905</v>
      </c>
      <c r="I2047" s="69">
        <v>0</v>
      </c>
      <c r="J2047" s="68" t="s">
        <v>778</v>
      </c>
    </row>
    <row r="2048" spans="1:10">
      <c r="A2048" s="68" t="s">
        <v>2724</v>
      </c>
      <c r="B2048" s="68" t="s">
        <v>906</v>
      </c>
      <c r="C2048" s="68" t="s">
        <v>13</v>
      </c>
      <c r="D2048" s="69">
        <v>3653440</v>
      </c>
      <c r="E2048" s="69">
        <v>0</v>
      </c>
      <c r="F2048" s="69">
        <v>6796634</v>
      </c>
      <c r="G2048" s="69">
        <v>0</v>
      </c>
      <c r="H2048" s="69">
        <v>10450074</v>
      </c>
      <c r="I2048" s="69">
        <v>0</v>
      </c>
      <c r="J2048" s="68" t="s">
        <v>778</v>
      </c>
    </row>
    <row r="2049" spans="1:10">
      <c r="A2049" s="68" t="s">
        <v>2725</v>
      </c>
      <c r="B2049" s="68" t="s">
        <v>906</v>
      </c>
      <c r="C2049" s="68" t="s">
        <v>13</v>
      </c>
      <c r="D2049" s="69">
        <v>1293298</v>
      </c>
      <c r="E2049" s="69">
        <v>0</v>
      </c>
      <c r="F2049" s="69">
        <v>3178638</v>
      </c>
      <c r="G2049" s="69">
        <v>0</v>
      </c>
      <c r="H2049" s="69">
        <v>4471936</v>
      </c>
      <c r="I2049" s="69">
        <v>0</v>
      </c>
      <c r="J2049" s="68" t="s">
        <v>778</v>
      </c>
    </row>
    <row r="2050" spans="1:10">
      <c r="A2050" s="68" t="s">
        <v>2726</v>
      </c>
      <c r="B2050" s="68" t="s">
        <v>906</v>
      </c>
      <c r="C2050" s="68" t="s">
        <v>13</v>
      </c>
      <c r="D2050" s="69">
        <v>1122585</v>
      </c>
      <c r="E2050" s="69">
        <v>0</v>
      </c>
      <c r="F2050" s="69">
        <v>2079057</v>
      </c>
      <c r="G2050" s="69">
        <v>0</v>
      </c>
      <c r="H2050" s="69">
        <v>3201642</v>
      </c>
      <c r="I2050" s="69">
        <v>0</v>
      </c>
      <c r="J2050" s="68" t="s">
        <v>778</v>
      </c>
    </row>
    <row r="2051" spans="1:10">
      <c r="A2051" s="68" t="s">
        <v>2727</v>
      </c>
      <c r="B2051" s="68" t="s">
        <v>916</v>
      </c>
      <c r="C2051" s="68" t="s">
        <v>13</v>
      </c>
      <c r="D2051" s="69">
        <v>4426445</v>
      </c>
      <c r="E2051" s="69">
        <v>0</v>
      </c>
      <c r="F2051" s="69">
        <v>6936830</v>
      </c>
      <c r="G2051" s="69">
        <v>0</v>
      </c>
      <c r="H2051" s="69">
        <v>11363275</v>
      </c>
      <c r="I2051" s="69">
        <v>0</v>
      </c>
      <c r="J2051" s="68" t="s">
        <v>781</v>
      </c>
    </row>
    <row r="2052" spans="1:10">
      <c r="A2052" s="68" t="s">
        <v>2728</v>
      </c>
      <c r="B2052" s="68" t="s">
        <v>908</v>
      </c>
      <c r="C2052" s="68" t="s">
        <v>13</v>
      </c>
      <c r="D2052" s="69">
        <v>2001932</v>
      </c>
      <c r="E2052" s="69">
        <v>0</v>
      </c>
      <c r="F2052" s="69">
        <v>8856513</v>
      </c>
      <c r="G2052" s="69">
        <v>0</v>
      </c>
      <c r="H2052" s="69">
        <v>10858445</v>
      </c>
      <c r="I2052" s="69">
        <v>0</v>
      </c>
      <c r="J2052" s="68" t="s">
        <v>781</v>
      </c>
    </row>
    <row r="2053" spans="1:10">
      <c r="A2053" s="68" t="s">
        <v>2729</v>
      </c>
      <c r="B2053" s="68" t="s">
        <v>908</v>
      </c>
      <c r="C2053" s="68" t="s">
        <v>13</v>
      </c>
      <c r="D2053" s="69">
        <v>920333</v>
      </c>
      <c r="E2053" s="69">
        <v>0</v>
      </c>
      <c r="F2053" s="69">
        <v>853218</v>
      </c>
      <c r="G2053" s="69">
        <v>0</v>
      </c>
      <c r="H2053" s="69">
        <v>1773551</v>
      </c>
      <c r="I2053" s="69">
        <v>0</v>
      </c>
      <c r="J2053" s="68" t="s">
        <v>781</v>
      </c>
    </row>
    <row r="2054" spans="1:10">
      <c r="A2054" s="68" t="s">
        <v>2730</v>
      </c>
      <c r="B2054" s="68" t="s">
        <v>906</v>
      </c>
      <c r="C2054" s="68" t="s">
        <v>13</v>
      </c>
      <c r="D2054" s="69">
        <v>1672216</v>
      </c>
      <c r="E2054" s="69">
        <v>0</v>
      </c>
      <c r="F2054" s="69">
        <v>2904687</v>
      </c>
      <c r="G2054" s="69">
        <v>0</v>
      </c>
      <c r="H2054" s="69">
        <v>4576903</v>
      </c>
      <c r="I2054" s="69">
        <v>0</v>
      </c>
      <c r="J2054" s="68" t="s">
        <v>778</v>
      </c>
    </row>
    <row r="2055" spans="1:10">
      <c r="A2055" s="68" t="s">
        <v>2731</v>
      </c>
      <c r="B2055" s="68" t="s">
        <v>906</v>
      </c>
      <c r="C2055" s="68" t="s">
        <v>13</v>
      </c>
      <c r="D2055" s="69">
        <v>1987269</v>
      </c>
      <c r="E2055" s="69">
        <v>0</v>
      </c>
      <c r="F2055" s="69">
        <v>3497520</v>
      </c>
      <c r="G2055" s="69">
        <v>0</v>
      </c>
      <c r="H2055" s="69">
        <v>5484789</v>
      </c>
      <c r="I2055" s="69">
        <v>0</v>
      </c>
      <c r="J2055" s="68" t="s">
        <v>778</v>
      </c>
    </row>
    <row r="2056" spans="1:10">
      <c r="A2056" s="68" t="s">
        <v>2732</v>
      </c>
      <c r="B2056" s="68" t="s">
        <v>908</v>
      </c>
      <c r="C2056" s="68" t="s">
        <v>13</v>
      </c>
      <c r="D2056" s="69">
        <v>3307487</v>
      </c>
      <c r="E2056" s="69">
        <v>0</v>
      </c>
      <c r="F2056" s="69">
        <v>5523808</v>
      </c>
      <c r="G2056" s="69">
        <v>0</v>
      </c>
      <c r="H2056" s="69">
        <v>8831295</v>
      </c>
      <c r="I2056" s="69">
        <v>0</v>
      </c>
      <c r="J2056" s="68" t="s">
        <v>781</v>
      </c>
    </row>
    <row r="2057" spans="1:10">
      <c r="A2057" s="68" t="s">
        <v>2733</v>
      </c>
      <c r="B2057" s="68" t="s">
        <v>908</v>
      </c>
      <c r="C2057" s="68" t="s">
        <v>13</v>
      </c>
      <c r="D2057" s="69">
        <v>0</v>
      </c>
      <c r="E2057" s="69">
        <v>0</v>
      </c>
      <c r="F2057" s="69">
        <v>3771677</v>
      </c>
      <c r="G2057" s="69">
        <v>0</v>
      </c>
      <c r="H2057" s="69">
        <v>3771677</v>
      </c>
      <c r="I2057" s="69">
        <v>0</v>
      </c>
      <c r="J2057" s="68" t="s">
        <v>781</v>
      </c>
    </row>
    <row r="2058" spans="1:10">
      <c r="A2058" s="68" t="s">
        <v>2734</v>
      </c>
      <c r="B2058" s="68" t="s">
        <v>908</v>
      </c>
      <c r="C2058" s="68" t="s">
        <v>13</v>
      </c>
      <c r="D2058" s="69">
        <v>270983</v>
      </c>
      <c r="E2058" s="69">
        <v>0</v>
      </c>
      <c r="F2058" s="69">
        <v>7894940</v>
      </c>
      <c r="G2058" s="69">
        <v>0</v>
      </c>
      <c r="H2058" s="69">
        <v>8165923</v>
      </c>
      <c r="I2058" s="69">
        <v>0</v>
      </c>
      <c r="J2058" s="68" t="s">
        <v>781</v>
      </c>
    </row>
    <row r="2059" spans="1:10">
      <c r="A2059" s="68" t="s">
        <v>2735</v>
      </c>
      <c r="B2059" s="68" t="s">
        <v>906</v>
      </c>
      <c r="C2059" s="68" t="s">
        <v>13</v>
      </c>
      <c r="D2059" s="69">
        <v>1676283</v>
      </c>
      <c r="E2059" s="69">
        <v>0</v>
      </c>
      <c r="F2059" s="69">
        <v>950496</v>
      </c>
      <c r="G2059" s="69">
        <v>0</v>
      </c>
      <c r="H2059" s="69">
        <v>2626779</v>
      </c>
      <c r="I2059" s="69">
        <v>0</v>
      </c>
      <c r="J2059" s="68" t="s">
        <v>778</v>
      </c>
    </row>
    <row r="2060" spans="1:10">
      <c r="A2060" s="68" t="s">
        <v>2736</v>
      </c>
      <c r="B2060" s="68" t="s">
        <v>916</v>
      </c>
      <c r="C2060" s="68" t="s">
        <v>13</v>
      </c>
      <c r="D2060" s="69">
        <v>0</v>
      </c>
      <c r="E2060" s="69">
        <v>0</v>
      </c>
      <c r="F2060" s="69">
        <v>2148946</v>
      </c>
      <c r="G2060" s="69">
        <v>0</v>
      </c>
      <c r="H2060" s="69">
        <v>2148946</v>
      </c>
      <c r="I2060" s="69">
        <v>0</v>
      </c>
      <c r="J2060" s="68" t="s">
        <v>781</v>
      </c>
    </row>
    <row r="2061" spans="1:10">
      <c r="A2061" s="68" t="s">
        <v>2737</v>
      </c>
      <c r="B2061" s="68" t="s">
        <v>906</v>
      </c>
      <c r="C2061" s="68" t="s">
        <v>13</v>
      </c>
      <c r="D2061" s="69">
        <v>3393194</v>
      </c>
      <c r="E2061" s="69">
        <v>0</v>
      </c>
      <c r="F2061" s="69">
        <v>5385744</v>
      </c>
      <c r="G2061" s="69">
        <v>0</v>
      </c>
      <c r="H2061" s="69">
        <v>8778938</v>
      </c>
      <c r="I2061" s="69">
        <v>0</v>
      </c>
      <c r="J2061" s="68" t="s">
        <v>778</v>
      </c>
    </row>
    <row r="2062" spans="1:10">
      <c r="A2062" s="68" t="s">
        <v>2738</v>
      </c>
      <c r="B2062" s="68" t="s">
        <v>908</v>
      </c>
      <c r="C2062" s="68" t="s">
        <v>13</v>
      </c>
      <c r="D2062" s="69">
        <v>0</v>
      </c>
      <c r="E2062" s="69">
        <v>0</v>
      </c>
      <c r="F2062" s="69">
        <v>0</v>
      </c>
      <c r="G2062" s="69">
        <v>0</v>
      </c>
      <c r="H2062" s="69">
        <v>0</v>
      </c>
      <c r="I2062" s="69">
        <v>0</v>
      </c>
      <c r="J2062" s="68" t="s">
        <v>781</v>
      </c>
    </row>
    <row r="2063" spans="1:10">
      <c r="A2063" s="68" t="s">
        <v>2739</v>
      </c>
      <c r="B2063" s="68" t="s">
        <v>908</v>
      </c>
      <c r="C2063" s="68" t="s">
        <v>13</v>
      </c>
      <c r="D2063" s="69">
        <v>1440434</v>
      </c>
      <c r="E2063" s="69">
        <v>0</v>
      </c>
      <c r="F2063" s="69">
        <v>1439835</v>
      </c>
      <c r="G2063" s="69">
        <v>0</v>
      </c>
      <c r="H2063" s="69">
        <v>2880269</v>
      </c>
      <c r="I2063" s="69">
        <v>0</v>
      </c>
      <c r="J2063" s="68" t="s">
        <v>781</v>
      </c>
    </row>
    <row r="2064" spans="1:10">
      <c r="A2064" s="68" t="s">
        <v>2740</v>
      </c>
      <c r="B2064" s="68" t="s">
        <v>908</v>
      </c>
      <c r="C2064" s="68" t="s">
        <v>13</v>
      </c>
      <c r="D2064" s="69">
        <v>2653976</v>
      </c>
      <c r="E2064" s="69">
        <v>0</v>
      </c>
      <c r="F2064" s="69">
        <v>3160858</v>
      </c>
      <c r="G2064" s="69">
        <v>0</v>
      </c>
      <c r="H2064" s="69">
        <v>5814834</v>
      </c>
      <c r="I2064" s="69">
        <v>0</v>
      </c>
      <c r="J2064" s="68" t="s">
        <v>781</v>
      </c>
    </row>
    <row r="2065" spans="1:10">
      <c r="A2065" s="68" t="s">
        <v>2741</v>
      </c>
      <c r="B2065" s="68" t="s">
        <v>908</v>
      </c>
      <c r="C2065" s="68" t="s">
        <v>13</v>
      </c>
      <c r="D2065" s="69">
        <v>2458879</v>
      </c>
      <c r="E2065" s="69">
        <v>0</v>
      </c>
      <c r="F2065" s="69">
        <v>6804482</v>
      </c>
      <c r="G2065" s="69">
        <v>0</v>
      </c>
      <c r="H2065" s="69">
        <v>9263361</v>
      </c>
      <c r="I2065" s="69">
        <v>0</v>
      </c>
      <c r="J2065" s="68" t="s">
        <v>781</v>
      </c>
    </row>
    <row r="2066" spans="1:10">
      <c r="A2066" s="68" t="s">
        <v>2742</v>
      </c>
      <c r="B2066" s="68" t="s">
        <v>2743</v>
      </c>
      <c r="C2066" s="68" t="s">
        <v>13</v>
      </c>
      <c r="D2066" s="69">
        <v>1049490</v>
      </c>
      <c r="E2066" s="69">
        <v>0</v>
      </c>
      <c r="F2066" s="69">
        <v>3343766</v>
      </c>
      <c r="G2066" s="69">
        <v>0</v>
      </c>
      <c r="H2066" s="69">
        <v>4393256</v>
      </c>
      <c r="I2066" s="69">
        <v>0</v>
      </c>
      <c r="J2066" s="68" t="s">
        <v>781</v>
      </c>
    </row>
    <row r="2067" spans="1:10">
      <c r="A2067" s="68" t="s">
        <v>2744</v>
      </c>
      <c r="B2067" s="68" t="s">
        <v>916</v>
      </c>
      <c r="C2067" s="68" t="s">
        <v>13</v>
      </c>
      <c r="D2067" s="69">
        <v>1122055</v>
      </c>
      <c r="E2067" s="69">
        <v>0</v>
      </c>
      <c r="F2067" s="69">
        <v>4751579</v>
      </c>
      <c r="G2067" s="69">
        <v>0</v>
      </c>
      <c r="H2067" s="69">
        <v>5873634</v>
      </c>
      <c r="I2067" s="69">
        <v>0</v>
      </c>
      <c r="J2067" s="68" t="s">
        <v>781</v>
      </c>
    </row>
    <row r="2068" spans="1:10">
      <c r="A2068" s="68" t="s">
        <v>2745</v>
      </c>
      <c r="B2068" s="68" t="s">
        <v>1159</v>
      </c>
      <c r="C2068" s="68" t="s">
        <v>13</v>
      </c>
      <c r="D2068" s="69">
        <v>0</v>
      </c>
      <c r="E2068" s="69">
        <v>0</v>
      </c>
      <c r="F2068" s="69">
        <v>4402147</v>
      </c>
      <c r="G2068" s="69">
        <v>0</v>
      </c>
      <c r="H2068" s="69">
        <v>4402147</v>
      </c>
      <c r="I2068" s="69">
        <v>0</v>
      </c>
      <c r="J2068" s="68" t="s">
        <v>778</v>
      </c>
    </row>
    <row r="2069" spans="1:10">
      <c r="A2069" s="68" t="s">
        <v>2746</v>
      </c>
      <c r="B2069" s="68" t="s">
        <v>921</v>
      </c>
      <c r="C2069" s="68" t="s">
        <v>13</v>
      </c>
      <c r="D2069" s="69">
        <v>0</v>
      </c>
      <c r="E2069" s="69">
        <v>0</v>
      </c>
      <c r="F2069" s="69">
        <v>3703449</v>
      </c>
      <c r="G2069" s="69">
        <v>0</v>
      </c>
      <c r="H2069" s="69">
        <v>3703449</v>
      </c>
      <c r="I2069" s="69">
        <v>0</v>
      </c>
      <c r="J2069" s="68" t="s">
        <v>778</v>
      </c>
    </row>
    <row r="2070" spans="1:10">
      <c r="A2070" s="68" t="s">
        <v>2747</v>
      </c>
      <c r="B2070" s="68" t="s">
        <v>908</v>
      </c>
      <c r="C2070" s="68" t="s">
        <v>13</v>
      </c>
      <c r="D2070" s="69">
        <v>3186756</v>
      </c>
      <c r="E2070" s="69">
        <v>0</v>
      </c>
      <c r="F2070" s="69">
        <v>7297020</v>
      </c>
      <c r="G2070" s="69">
        <v>0</v>
      </c>
      <c r="H2070" s="69">
        <v>10483776</v>
      </c>
      <c r="I2070" s="69">
        <v>0</v>
      </c>
      <c r="J2070" s="68" t="s">
        <v>781</v>
      </c>
    </row>
    <row r="2071" spans="1:10">
      <c r="A2071" s="68" t="s">
        <v>2748</v>
      </c>
      <c r="B2071" s="68" t="s">
        <v>1159</v>
      </c>
      <c r="C2071" s="68" t="s">
        <v>13</v>
      </c>
      <c r="D2071" s="69">
        <v>1253949</v>
      </c>
      <c r="E2071" s="69">
        <v>0</v>
      </c>
      <c r="F2071" s="69">
        <v>1511752</v>
      </c>
      <c r="G2071" s="69">
        <v>0</v>
      </c>
      <c r="H2071" s="69">
        <v>2765701</v>
      </c>
      <c r="I2071" s="69">
        <v>0</v>
      </c>
      <c r="J2071" s="68" t="s">
        <v>778</v>
      </c>
    </row>
    <row r="2072" spans="1:10">
      <c r="A2072" s="68" t="s">
        <v>2749</v>
      </c>
      <c r="B2072" s="68" t="s">
        <v>1159</v>
      </c>
      <c r="C2072" s="68" t="s">
        <v>13</v>
      </c>
      <c r="D2072" s="69">
        <v>2749136</v>
      </c>
      <c r="E2072" s="69">
        <v>0</v>
      </c>
      <c r="F2072" s="69">
        <v>1856582</v>
      </c>
      <c r="G2072" s="69">
        <v>0</v>
      </c>
      <c r="H2072" s="69">
        <v>4605718</v>
      </c>
      <c r="I2072" s="69">
        <v>0</v>
      </c>
      <c r="J2072" s="68" t="s">
        <v>778</v>
      </c>
    </row>
    <row r="2073" spans="1:10">
      <c r="A2073" s="68" t="s">
        <v>2750</v>
      </c>
      <c r="B2073" s="68" t="s">
        <v>1159</v>
      </c>
      <c r="C2073" s="68" t="s">
        <v>13</v>
      </c>
      <c r="D2073" s="69">
        <v>1444046</v>
      </c>
      <c r="E2073" s="69">
        <v>0</v>
      </c>
      <c r="F2073" s="69">
        <v>3231908</v>
      </c>
      <c r="G2073" s="69">
        <v>0</v>
      </c>
      <c r="H2073" s="69">
        <v>4675954</v>
      </c>
      <c r="I2073" s="69">
        <v>0</v>
      </c>
      <c r="J2073" s="68" t="s">
        <v>778</v>
      </c>
    </row>
    <row r="2074" spans="1:10">
      <c r="A2074" s="68" t="s">
        <v>2751</v>
      </c>
      <c r="B2074" s="68" t="s">
        <v>916</v>
      </c>
      <c r="C2074" s="68" t="s">
        <v>13</v>
      </c>
      <c r="D2074" s="69">
        <v>0</v>
      </c>
      <c r="E2074" s="69">
        <v>0</v>
      </c>
      <c r="F2074" s="69">
        <v>6250797</v>
      </c>
      <c r="G2074" s="69">
        <v>0</v>
      </c>
      <c r="H2074" s="69">
        <v>6250797</v>
      </c>
      <c r="I2074" s="69">
        <v>0</v>
      </c>
      <c r="J2074" s="68" t="s">
        <v>781</v>
      </c>
    </row>
    <row r="2075" spans="1:10">
      <c r="A2075" s="68" t="s">
        <v>2752</v>
      </c>
      <c r="B2075" s="68" t="s">
        <v>1159</v>
      </c>
      <c r="C2075" s="68" t="s">
        <v>13</v>
      </c>
      <c r="D2075" s="69">
        <v>1444046</v>
      </c>
      <c r="E2075" s="69">
        <v>0</v>
      </c>
      <c r="F2075" s="69">
        <v>6229019</v>
      </c>
      <c r="G2075" s="69">
        <v>0</v>
      </c>
      <c r="H2075" s="69">
        <v>7673065</v>
      </c>
      <c r="I2075" s="69">
        <v>0</v>
      </c>
      <c r="J2075" s="68" t="s">
        <v>778</v>
      </c>
    </row>
    <row r="2076" spans="1:10">
      <c r="A2076" s="68" t="s">
        <v>2753</v>
      </c>
      <c r="B2076" s="68" t="s">
        <v>1159</v>
      </c>
      <c r="C2076" s="68" t="s">
        <v>13</v>
      </c>
      <c r="D2076" s="69">
        <v>0</v>
      </c>
      <c r="E2076" s="69">
        <v>0</v>
      </c>
      <c r="F2076" s="69">
        <v>2973559</v>
      </c>
      <c r="G2076" s="69">
        <v>0</v>
      </c>
      <c r="H2076" s="69">
        <v>2973559</v>
      </c>
      <c r="I2076" s="69">
        <v>0</v>
      </c>
      <c r="J2076" s="68" t="s">
        <v>778</v>
      </c>
    </row>
    <row r="2077" spans="1:10">
      <c r="A2077" s="68" t="s">
        <v>2754</v>
      </c>
      <c r="B2077" s="68" t="s">
        <v>921</v>
      </c>
      <c r="C2077" s="68" t="s">
        <v>13</v>
      </c>
      <c r="D2077" s="69">
        <v>0</v>
      </c>
      <c r="E2077" s="69">
        <v>0</v>
      </c>
      <c r="F2077" s="69">
        <v>5943875</v>
      </c>
      <c r="G2077" s="69">
        <v>0</v>
      </c>
      <c r="H2077" s="69">
        <v>5943875</v>
      </c>
      <c r="I2077" s="69">
        <v>0</v>
      </c>
      <c r="J2077" s="68" t="s">
        <v>778</v>
      </c>
    </row>
    <row r="2078" spans="1:10">
      <c r="A2078" s="68" t="s">
        <v>2755</v>
      </c>
      <c r="B2078" s="68" t="s">
        <v>1159</v>
      </c>
      <c r="C2078" s="68" t="s">
        <v>13</v>
      </c>
      <c r="D2078" s="69">
        <v>3080428</v>
      </c>
      <c r="E2078" s="69">
        <v>0</v>
      </c>
      <c r="F2078" s="69">
        <v>3059250</v>
      </c>
      <c r="G2078" s="69">
        <v>0</v>
      </c>
      <c r="H2078" s="69">
        <v>6139678</v>
      </c>
      <c r="I2078" s="69">
        <v>0</v>
      </c>
      <c r="J2078" s="68" t="s">
        <v>778</v>
      </c>
    </row>
    <row r="2079" spans="1:10">
      <c r="A2079" s="68" t="s">
        <v>2756</v>
      </c>
      <c r="B2079" s="68" t="s">
        <v>1159</v>
      </c>
      <c r="C2079" s="68" t="s">
        <v>13</v>
      </c>
      <c r="D2079" s="69">
        <v>982445</v>
      </c>
      <c r="E2079" s="69">
        <v>0</v>
      </c>
      <c r="F2079" s="69">
        <v>3369909</v>
      </c>
      <c r="G2079" s="69">
        <v>0</v>
      </c>
      <c r="H2079" s="69">
        <v>4352354</v>
      </c>
      <c r="I2079" s="69">
        <v>0</v>
      </c>
      <c r="J2079" s="68" t="s">
        <v>778</v>
      </c>
    </row>
    <row r="2080" spans="1:10">
      <c r="A2080" s="68" t="s">
        <v>2757</v>
      </c>
      <c r="B2080" s="68" t="s">
        <v>1159</v>
      </c>
      <c r="C2080" s="68" t="s">
        <v>13</v>
      </c>
      <c r="D2080" s="69">
        <v>2711759</v>
      </c>
      <c r="E2080" s="69">
        <v>0</v>
      </c>
      <c r="F2080" s="69">
        <v>1387956</v>
      </c>
      <c r="G2080" s="69">
        <v>0</v>
      </c>
      <c r="H2080" s="69">
        <v>4099715</v>
      </c>
      <c r="I2080" s="69">
        <v>0</v>
      </c>
      <c r="J2080" s="68" t="s">
        <v>778</v>
      </c>
    </row>
    <row r="2081" spans="1:10">
      <c r="A2081" s="68" t="s">
        <v>2758</v>
      </c>
      <c r="B2081" s="68" t="s">
        <v>1159</v>
      </c>
      <c r="C2081" s="68" t="s">
        <v>13</v>
      </c>
      <c r="D2081" s="69">
        <v>0</v>
      </c>
      <c r="E2081" s="69">
        <v>0</v>
      </c>
      <c r="F2081" s="69">
        <v>4452319</v>
      </c>
      <c r="G2081" s="69">
        <v>0</v>
      </c>
      <c r="H2081" s="69">
        <v>4452319</v>
      </c>
      <c r="I2081" s="69">
        <v>0</v>
      </c>
      <c r="J2081" s="68" t="s">
        <v>778</v>
      </c>
    </row>
    <row r="2082" spans="1:10">
      <c r="A2082" s="68" t="s">
        <v>2759</v>
      </c>
      <c r="B2082" s="68" t="s">
        <v>906</v>
      </c>
      <c r="C2082" s="68" t="s">
        <v>13</v>
      </c>
      <c r="D2082" s="69">
        <v>2817935</v>
      </c>
      <c r="E2082" s="69">
        <v>0</v>
      </c>
      <c r="F2082" s="69">
        <v>3023000</v>
      </c>
      <c r="G2082" s="69">
        <v>0</v>
      </c>
      <c r="H2082" s="69">
        <v>5840935</v>
      </c>
      <c r="I2082" s="69">
        <v>0</v>
      </c>
      <c r="J2082" s="68" t="s">
        <v>778</v>
      </c>
    </row>
    <row r="2083" spans="1:10">
      <c r="A2083" s="68" t="s">
        <v>2760</v>
      </c>
      <c r="B2083" s="68" t="s">
        <v>903</v>
      </c>
      <c r="C2083" s="68" t="s">
        <v>13</v>
      </c>
      <c r="D2083" s="69">
        <v>0</v>
      </c>
      <c r="E2083" s="69">
        <v>0</v>
      </c>
      <c r="F2083" s="69">
        <v>3382080</v>
      </c>
      <c r="G2083" s="69">
        <v>0</v>
      </c>
      <c r="H2083" s="69">
        <v>3382080</v>
      </c>
      <c r="I2083" s="69">
        <v>0</v>
      </c>
      <c r="J2083" s="68" t="s">
        <v>778</v>
      </c>
    </row>
    <row r="2084" spans="1:10">
      <c r="A2084" s="68" t="s">
        <v>2761</v>
      </c>
      <c r="B2084" s="68" t="s">
        <v>908</v>
      </c>
      <c r="C2084" s="68" t="s">
        <v>13</v>
      </c>
      <c r="D2084" s="69">
        <v>0</v>
      </c>
      <c r="E2084" s="69">
        <v>0</v>
      </c>
      <c r="F2084" s="69">
        <v>2554958</v>
      </c>
      <c r="G2084" s="69">
        <v>0</v>
      </c>
      <c r="H2084" s="69">
        <v>2554958</v>
      </c>
      <c r="I2084" s="69">
        <v>0</v>
      </c>
      <c r="J2084" s="68" t="s">
        <v>781</v>
      </c>
    </row>
    <row r="2085" spans="1:10">
      <c r="A2085" s="68" t="s">
        <v>2762</v>
      </c>
      <c r="B2085" s="68" t="s">
        <v>908</v>
      </c>
      <c r="C2085" s="68" t="s">
        <v>13</v>
      </c>
      <c r="D2085" s="69">
        <v>0</v>
      </c>
      <c r="E2085" s="69">
        <v>0</v>
      </c>
      <c r="F2085" s="69">
        <v>7191907</v>
      </c>
      <c r="G2085" s="69">
        <v>0</v>
      </c>
      <c r="H2085" s="69">
        <v>7191907</v>
      </c>
      <c r="I2085" s="69">
        <v>0</v>
      </c>
      <c r="J2085" s="68" t="s">
        <v>781</v>
      </c>
    </row>
    <row r="2086" spans="1:10">
      <c r="A2086" s="68" t="s">
        <v>2763</v>
      </c>
      <c r="B2086" s="68" t="s">
        <v>908</v>
      </c>
      <c r="C2086" s="68" t="s">
        <v>13</v>
      </c>
      <c r="D2086" s="69">
        <v>1831901</v>
      </c>
      <c r="E2086" s="69">
        <v>0</v>
      </c>
      <c r="F2086" s="69">
        <v>3174840</v>
      </c>
      <c r="G2086" s="69">
        <v>0</v>
      </c>
      <c r="H2086" s="69">
        <v>5006741</v>
      </c>
      <c r="I2086" s="69">
        <v>0</v>
      </c>
      <c r="J2086" s="68" t="s">
        <v>781</v>
      </c>
    </row>
    <row r="2087" spans="1:10">
      <c r="A2087" s="68" t="s">
        <v>2764</v>
      </c>
      <c r="B2087" s="68" t="s">
        <v>2765</v>
      </c>
      <c r="C2087" s="68" t="s">
        <v>13</v>
      </c>
      <c r="D2087" s="69">
        <v>2193718</v>
      </c>
      <c r="E2087" s="69">
        <v>0</v>
      </c>
      <c r="F2087" s="69">
        <v>8769006</v>
      </c>
      <c r="G2087" s="69">
        <v>0</v>
      </c>
      <c r="H2087" s="69">
        <v>10962724</v>
      </c>
      <c r="I2087" s="69">
        <v>0</v>
      </c>
      <c r="J2087" s="68" t="s">
        <v>781</v>
      </c>
    </row>
    <row r="2088" spans="1:10">
      <c r="A2088" s="68" t="s">
        <v>2766</v>
      </c>
      <c r="B2088" s="68" t="s">
        <v>908</v>
      </c>
      <c r="C2088" s="68" t="s">
        <v>13</v>
      </c>
      <c r="D2088" s="69">
        <v>1493631</v>
      </c>
      <c r="E2088" s="69">
        <v>0</v>
      </c>
      <c r="F2088" s="69">
        <v>6151697</v>
      </c>
      <c r="G2088" s="69">
        <v>0</v>
      </c>
      <c r="H2088" s="69">
        <v>7645328</v>
      </c>
      <c r="I2088" s="69">
        <v>0</v>
      </c>
      <c r="J2088" s="68" t="s">
        <v>781</v>
      </c>
    </row>
    <row r="2089" spans="1:10">
      <c r="A2089" s="68" t="s">
        <v>2767</v>
      </c>
      <c r="B2089" s="68" t="s">
        <v>908</v>
      </c>
      <c r="C2089" s="68" t="s">
        <v>13</v>
      </c>
      <c r="D2089" s="69">
        <v>3313870</v>
      </c>
      <c r="E2089" s="69">
        <v>0</v>
      </c>
      <c r="F2089" s="69">
        <v>5504756</v>
      </c>
      <c r="G2089" s="69">
        <v>0</v>
      </c>
      <c r="H2089" s="69">
        <v>8818626</v>
      </c>
      <c r="I2089" s="69">
        <v>0</v>
      </c>
      <c r="J2089" s="68" t="s">
        <v>781</v>
      </c>
    </row>
    <row r="2090" spans="1:10">
      <c r="A2090" s="68" t="s">
        <v>2768</v>
      </c>
      <c r="B2090" s="68" t="s">
        <v>908</v>
      </c>
      <c r="C2090" s="68" t="s">
        <v>13</v>
      </c>
      <c r="D2090" s="69">
        <v>0</v>
      </c>
      <c r="E2090" s="69">
        <v>0</v>
      </c>
      <c r="F2090" s="69">
        <v>3203559</v>
      </c>
      <c r="G2090" s="69">
        <v>0</v>
      </c>
      <c r="H2090" s="69">
        <v>3203559</v>
      </c>
      <c r="I2090" s="69">
        <v>0</v>
      </c>
      <c r="J2090" s="68" t="s">
        <v>781</v>
      </c>
    </row>
    <row r="2091" spans="1:10">
      <c r="A2091" s="68" t="s">
        <v>2769</v>
      </c>
      <c r="B2091" s="68" t="s">
        <v>903</v>
      </c>
      <c r="C2091" s="68" t="s">
        <v>13</v>
      </c>
      <c r="D2091" s="69">
        <v>1910132</v>
      </c>
      <c r="E2091" s="69">
        <v>0</v>
      </c>
      <c r="F2091" s="69">
        <v>5092422</v>
      </c>
      <c r="G2091" s="69">
        <v>0</v>
      </c>
      <c r="H2091" s="69">
        <v>7002554</v>
      </c>
      <c r="I2091" s="69">
        <v>0</v>
      </c>
      <c r="J2091" s="68" t="s">
        <v>778</v>
      </c>
    </row>
    <row r="2092" spans="1:10">
      <c r="A2092" s="68" t="s">
        <v>2770</v>
      </c>
      <c r="B2092" s="68" t="s">
        <v>2771</v>
      </c>
      <c r="C2092" s="68" t="s">
        <v>13</v>
      </c>
      <c r="D2092" s="69">
        <v>1444046</v>
      </c>
      <c r="E2092" s="69">
        <v>0</v>
      </c>
      <c r="F2092" s="69">
        <v>4440092</v>
      </c>
      <c r="G2092" s="69">
        <v>0</v>
      </c>
      <c r="H2092" s="69">
        <v>5884138</v>
      </c>
      <c r="I2092" s="69">
        <v>0</v>
      </c>
      <c r="J2092" s="68" t="s">
        <v>778</v>
      </c>
    </row>
    <row r="2093" spans="1:10">
      <c r="A2093" s="68" t="s">
        <v>2772</v>
      </c>
      <c r="B2093" s="68" t="s">
        <v>903</v>
      </c>
      <c r="C2093" s="68" t="s">
        <v>13</v>
      </c>
      <c r="D2093" s="69">
        <v>0</v>
      </c>
      <c r="E2093" s="69">
        <v>0</v>
      </c>
      <c r="F2093" s="69">
        <v>2385216</v>
      </c>
      <c r="G2093" s="69">
        <v>0</v>
      </c>
      <c r="H2093" s="69">
        <v>2385216</v>
      </c>
      <c r="I2093" s="69">
        <v>0</v>
      </c>
      <c r="J2093" s="68" t="s">
        <v>778</v>
      </c>
    </row>
    <row r="2094" spans="1:10">
      <c r="A2094" s="68" t="s">
        <v>2773</v>
      </c>
      <c r="B2094" s="68" t="s">
        <v>908</v>
      </c>
      <c r="C2094" s="68" t="s">
        <v>13</v>
      </c>
      <c r="D2094" s="69">
        <v>3013246</v>
      </c>
      <c r="E2094" s="69">
        <v>0</v>
      </c>
      <c r="F2094" s="69">
        <v>6028248</v>
      </c>
      <c r="G2094" s="69">
        <v>0</v>
      </c>
      <c r="H2094" s="69">
        <v>9041494</v>
      </c>
      <c r="I2094" s="69">
        <v>0</v>
      </c>
      <c r="J2094" s="68" t="s">
        <v>781</v>
      </c>
    </row>
    <row r="2095" spans="1:10">
      <c r="A2095" s="68" t="s">
        <v>2774</v>
      </c>
      <c r="B2095" s="68" t="s">
        <v>903</v>
      </c>
      <c r="C2095" s="68" t="s">
        <v>13</v>
      </c>
      <c r="D2095" s="69">
        <v>920714</v>
      </c>
      <c r="E2095" s="69">
        <v>0</v>
      </c>
      <c r="F2095" s="69">
        <v>0</v>
      </c>
      <c r="G2095" s="69">
        <v>0</v>
      </c>
      <c r="H2095" s="69">
        <v>920714</v>
      </c>
      <c r="I2095" s="69">
        <v>0</v>
      </c>
      <c r="J2095" s="68" t="s">
        <v>778</v>
      </c>
    </row>
    <row r="2096" spans="1:10">
      <c r="A2096" s="68" t="s">
        <v>2775</v>
      </c>
      <c r="B2096" s="68" t="s">
        <v>908</v>
      </c>
      <c r="C2096" s="68" t="s">
        <v>13</v>
      </c>
      <c r="D2096" s="69">
        <v>3122321</v>
      </c>
      <c r="E2096" s="69">
        <v>0</v>
      </c>
      <c r="F2096" s="69">
        <v>3265816</v>
      </c>
      <c r="G2096" s="69">
        <v>0</v>
      </c>
      <c r="H2096" s="69">
        <v>6388137</v>
      </c>
      <c r="I2096" s="69">
        <v>0</v>
      </c>
      <c r="J2096" s="68" t="s">
        <v>781</v>
      </c>
    </row>
    <row r="2097" spans="1:10">
      <c r="A2097" s="68" t="s">
        <v>2776</v>
      </c>
      <c r="B2097" s="68" t="s">
        <v>908</v>
      </c>
      <c r="C2097" s="68" t="s">
        <v>13</v>
      </c>
      <c r="D2097" s="69">
        <v>1864847</v>
      </c>
      <c r="E2097" s="69">
        <v>0</v>
      </c>
      <c r="F2097" s="69">
        <v>5498215</v>
      </c>
      <c r="G2097" s="69">
        <v>0</v>
      </c>
      <c r="H2097" s="69">
        <v>7363062</v>
      </c>
      <c r="I2097" s="69">
        <v>0</v>
      </c>
      <c r="J2097" s="68" t="s">
        <v>781</v>
      </c>
    </row>
    <row r="2098" spans="1:10">
      <c r="A2098" s="68" t="s">
        <v>2777</v>
      </c>
      <c r="B2098" s="68" t="s">
        <v>906</v>
      </c>
      <c r="C2098" s="68" t="s">
        <v>13</v>
      </c>
      <c r="D2098" s="69">
        <v>0</v>
      </c>
      <c r="E2098" s="69">
        <v>0</v>
      </c>
      <c r="F2098" s="69">
        <v>6022117</v>
      </c>
      <c r="G2098" s="69">
        <v>0</v>
      </c>
      <c r="H2098" s="69">
        <v>6022117</v>
      </c>
      <c r="I2098" s="69">
        <v>0</v>
      </c>
      <c r="J2098" s="68" t="s">
        <v>778</v>
      </c>
    </row>
    <row r="2099" spans="1:10">
      <c r="A2099" s="68" t="s">
        <v>2778</v>
      </c>
      <c r="B2099" s="68" t="s">
        <v>908</v>
      </c>
      <c r="C2099" s="68" t="s">
        <v>13</v>
      </c>
      <c r="D2099" s="69">
        <v>0</v>
      </c>
      <c r="E2099" s="69">
        <v>0</v>
      </c>
      <c r="F2099" s="69">
        <v>4245340</v>
      </c>
      <c r="G2099" s="69">
        <v>0</v>
      </c>
      <c r="H2099" s="69">
        <v>4245340</v>
      </c>
      <c r="I2099" s="69">
        <v>0</v>
      </c>
      <c r="J2099" s="68" t="s">
        <v>781</v>
      </c>
    </row>
    <row r="2100" spans="1:10">
      <c r="A2100" s="68" t="s">
        <v>2779</v>
      </c>
      <c r="B2100" s="68" t="s">
        <v>908</v>
      </c>
      <c r="C2100" s="68" t="s">
        <v>13</v>
      </c>
      <c r="D2100" s="69">
        <v>0</v>
      </c>
      <c r="E2100" s="69">
        <v>0</v>
      </c>
      <c r="F2100" s="69">
        <v>2993708</v>
      </c>
      <c r="G2100" s="69">
        <v>0</v>
      </c>
      <c r="H2100" s="69">
        <v>2993708</v>
      </c>
      <c r="I2100" s="69">
        <v>0</v>
      </c>
      <c r="J2100" s="68" t="s">
        <v>781</v>
      </c>
    </row>
    <row r="2101" spans="1:10">
      <c r="A2101" s="68" t="s">
        <v>2780</v>
      </c>
      <c r="B2101" s="68" t="s">
        <v>908</v>
      </c>
      <c r="C2101" s="68" t="s">
        <v>13</v>
      </c>
      <c r="D2101" s="69">
        <v>0</v>
      </c>
      <c r="E2101" s="69">
        <v>0</v>
      </c>
      <c r="F2101" s="69">
        <v>5843886</v>
      </c>
      <c r="G2101" s="69">
        <v>0</v>
      </c>
      <c r="H2101" s="69">
        <v>5843886</v>
      </c>
      <c r="I2101" s="69">
        <v>0</v>
      </c>
      <c r="J2101" s="68" t="s">
        <v>781</v>
      </c>
    </row>
    <row r="2102" spans="1:10">
      <c r="A2102" s="68" t="s">
        <v>2781</v>
      </c>
      <c r="B2102" s="68" t="s">
        <v>906</v>
      </c>
      <c r="C2102" s="68" t="s">
        <v>13</v>
      </c>
      <c r="D2102" s="69">
        <v>1321155</v>
      </c>
      <c r="E2102" s="69">
        <v>0</v>
      </c>
      <c r="F2102" s="69">
        <v>7936531</v>
      </c>
      <c r="G2102" s="69">
        <v>0</v>
      </c>
      <c r="H2102" s="69">
        <v>9257686</v>
      </c>
      <c r="I2102" s="69">
        <v>0</v>
      </c>
      <c r="J2102" s="68" t="s">
        <v>778</v>
      </c>
    </row>
    <row r="2103" spans="1:10">
      <c r="A2103" s="68" t="s">
        <v>2782</v>
      </c>
      <c r="B2103" s="68" t="s">
        <v>908</v>
      </c>
      <c r="C2103" s="68" t="s">
        <v>13</v>
      </c>
      <c r="D2103" s="69">
        <v>667510</v>
      </c>
      <c r="E2103" s="69">
        <v>0</v>
      </c>
      <c r="F2103" s="69">
        <v>6258227</v>
      </c>
      <c r="G2103" s="69">
        <v>0</v>
      </c>
      <c r="H2103" s="69">
        <v>6925737</v>
      </c>
      <c r="I2103" s="69">
        <v>0</v>
      </c>
      <c r="J2103" s="68" t="s">
        <v>781</v>
      </c>
    </row>
    <row r="2104" spans="1:10">
      <c r="A2104" s="68" t="s">
        <v>2783</v>
      </c>
      <c r="B2104" s="68" t="s">
        <v>908</v>
      </c>
      <c r="C2104" s="68" t="s">
        <v>13</v>
      </c>
      <c r="D2104" s="69">
        <v>796992</v>
      </c>
      <c r="E2104" s="69">
        <v>0</v>
      </c>
      <c r="F2104" s="69">
        <v>4470111</v>
      </c>
      <c r="G2104" s="69">
        <v>0</v>
      </c>
      <c r="H2104" s="69">
        <v>5267103</v>
      </c>
      <c r="I2104" s="69">
        <v>0</v>
      </c>
      <c r="J2104" s="68" t="s">
        <v>781</v>
      </c>
    </row>
    <row r="2105" spans="1:10">
      <c r="A2105" s="68" t="s">
        <v>2784</v>
      </c>
      <c r="B2105" s="68" t="s">
        <v>908</v>
      </c>
      <c r="C2105" s="68" t="s">
        <v>13</v>
      </c>
      <c r="D2105" s="69">
        <v>0</v>
      </c>
      <c r="E2105" s="69">
        <v>0</v>
      </c>
      <c r="F2105" s="69">
        <v>7231359</v>
      </c>
      <c r="G2105" s="69">
        <v>0</v>
      </c>
      <c r="H2105" s="69">
        <v>7231359</v>
      </c>
      <c r="I2105" s="69">
        <v>0</v>
      </c>
      <c r="J2105" s="68" t="s">
        <v>781</v>
      </c>
    </row>
    <row r="2106" spans="1:10">
      <c r="A2106" s="68" t="s">
        <v>2785</v>
      </c>
      <c r="B2106" s="68" t="s">
        <v>908</v>
      </c>
      <c r="C2106" s="68" t="s">
        <v>13</v>
      </c>
      <c r="D2106" s="69">
        <v>3204087</v>
      </c>
      <c r="E2106" s="69">
        <v>0</v>
      </c>
      <c r="F2106" s="69">
        <v>3277432</v>
      </c>
      <c r="G2106" s="69">
        <v>0</v>
      </c>
      <c r="H2106" s="69">
        <v>6481519</v>
      </c>
      <c r="I2106" s="69">
        <v>0</v>
      </c>
      <c r="J2106" s="68" t="s">
        <v>781</v>
      </c>
    </row>
    <row r="2107" spans="1:10">
      <c r="A2107" s="68" t="s">
        <v>2786</v>
      </c>
      <c r="B2107" s="68" t="s">
        <v>2787</v>
      </c>
      <c r="C2107" s="68" t="s">
        <v>13</v>
      </c>
      <c r="D2107" s="69">
        <v>3541832</v>
      </c>
      <c r="E2107" s="69">
        <v>0</v>
      </c>
      <c r="F2107" s="69">
        <v>4094826</v>
      </c>
      <c r="G2107" s="69">
        <v>0</v>
      </c>
      <c r="H2107" s="69">
        <v>7636658</v>
      </c>
      <c r="I2107" s="69">
        <v>0</v>
      </c>
      <c r="J2107" s="68" t="s">
        <v>778</v>
      </c>
    </row>
    <row r="2108" spans="1:10">
      <c r="A2108" s="68" t="s">
        <v>2788</v>
      </c>
      <c r="B2108" s="68" t="s">
        <v>1159</v>
      </c>
      <c r="C2108" s="68" t="s">
        <v>13</v>
      </c>
      <c r="D2108" s="69">
        <v>1946981</v>
      </c>
      <c r="E2108" s="69">
        <v>0</v>
      </c>
      <c r="F2108" s="69">
        <v>4058502</v>
      </c>
      <c r="G2108" s="69">
        <v>0</v>
      </c>
      <c r="H2108" s="69">
        <v>6005483</v>
      </c>
      <c r="I2108" s="69">
        <v>0</v>
      </c>
      <c r="J2108" s="68" t="s">
        <v>778</v>
      </c>
    </row>
    <row r="2109" spans="1:10">
      <c r="A2109" s="68" t="s">
        <v>2789</v>
      </c>
      <c r="B2109" s="68" t="s">
        <v>906</v>
      </c>
      <c r="C2109" s="68" t="s">
        <v>13</v>
      </c>
      <c r="D2109" s="69">
        <v>0</v>
      </c>
      <c r="E2109" s="69">
        <v>0</v>
      </c>
      <c r="F2109" s="69">
        <v>2585021</v>
      </c>
      <c r="G2109" s="69">
        <v>0</v>
      </c>
      <c r="H2109" s="69">
        <v>2585021</v>
      </c>
      <c r="I2109" s="69">
        <v>0</v>
      </c>
      <c r="J2109" s="68" t="s">
        <v>778</v>
      </c>
    </row>
    <row r="2110" spans="1:10">
      <c r="A2110" s="68" t="s">
        <v>2790</v>
      </c>
      <c r="B2110" s="68" t="s">
        <v>908</v>
      </c>
      <c r="C2110" s="68" t="s">
        <v>13</v>
      </c>
      <c r="D2110" s="69">
        <v>0</v>
      </c>
      <c r="E2110" s="69">
        <v>0</v>
      </c>
      <c r="F2110" s="69">
        <v>2429191</v>
      </c>
      <c r="G2110" s="69">
        <v>0</v>
      </c>
      <c r="H2110" s="69">
        <v>2429191</v>
      </c>
      <c r="I2110" s="69">
        <v>0</v>
      </c>
      <c r="J2110" s="68" t="s">
        <v>781</v>
      </c>
    </row>
    <row r="2111" spans="1:10">
      <c r="A2111" s="68" t="s">
        <v>2791</v>
      </c>
      <c r="B2111" s="68" t="s">
        <v>903</v>
      </c>
      <c r="C2111" s="68" t="s">
        <v>13</v>
      </c>
      <c r="D2111" s="69">
        <v>835661</v>
      </c>
      <c r="E2111" s="69">
        <v>0</v>
      </c>
      <c r="F2111" s="69">
        <v>1310324</v>
      </c>
      <c r="G2111" s="69">
        <v>0</v>
      </c>
      <c r="H2111" s="69">
        <v>2145985</v>
      </c>
      <c r="I2111" s="69">
        <v>0</v>
      </c>
      <c r="J2111" s="68" t="s">
        <v>778</v>
      </c>
    </row>
    <row r="2112" spans="1:10">
      <c r="A2112" s="68" t="s">
        <v>2792</v>
      </c>
      <c r="B2112" s="68" t="s">
        <v>903</v>
      </c>
      <c r="C2112" s="68" t="s">
        <v>13</v>
      </c>
      <c r="D2112" s="69">
        <v>1396131</v>
      </c>
      <c r="E2112" s="69">
        <v>0</v>
      </c>
      <c r="F2112" s="69">
        <v>2825849</v>
      </c>
      <c r="G2112" s="69">
        <v>0</v>
      </c>
      <c r="H2112" s="69">
        <v>4221980</v>
      </c>
      <c r="I2112" s="69">
        <v>0</v>
      </c>
      <c r="J2112" s="68" t="s">
        <v>778</v>
      </c>
    </row>
    <row r="2113" spans="1:10">
      <c r="A2113" s="68" t="s">
        <v>2793</v>
      </c>
      <c r="B2113" s="68" t="s">
        <v>2794</v>
      </c>
      <c r="C2113" s="68" t="s">
        <v>13</v>
      </c>
      <c r="D2113" s="69">
        <v>1713388</v>
      </c>
      <c r="E2113" s="69">
        <v>0</v>
      </c>
      <c r="F2113" s="69">
        <v>1864744</v>
      </c>
      <c r="G2113" s="69">
        <v>0</v>
      </c>
      <c r="H2113" s="69">
        <v>3578132</v>
      </c>
      <c r="I2113" s="69">
        <v>0</v>
      </c>
      <c r="J2113" s="68" t="s">
        <v>781</v>
      </c>
    </row>
    <row r="2114" spans="1:10">
      <c r="A2114" s="68" t="s">
        <v>2795</v>
      </c>
      <c r="B2114" s="68" t="s">
        <v>910</v>
      </c>
      <c r="C2114" s="68" t="s">
        <v>13</v>
      </c>
      <c r="D2114" s="69">
        <v>1173868</v>
      </c>
      <c r="E2114" s="69">
        <v>0</v>
      </c>
      <c r="F2114" s="69">
        <v>7191788</v>
      </c>
      <c r="G2114" s="69">
        <v>0</v>
      </c>
      <c r="H2114" s="69">
        <v>8365656</v>
      </c>
      <c r="I2114" s="69">
        <v>0</v>
      </c>
      <c r="J2114" s="68" t="s">
        <v>781</v>
      </c>
    </row>
    <row r="2115" spans="1:10">
      <c r="A2115" s="68" t="s">
        <v>2796</v>
      </c>
      <c r="B2115" s="68" t="s">
        <v>908</v>
      </c>
      <c r="C2115" s="68" t="s">
        <v>13</v>
      </c>
      <c r="D2115" s="69">
        <v>3525259</v>
      </c>
      <c r="E2115" s="69">
        <v>0</v>
      </c>
      <c r="F2115" s="69">
        <v>11047542</v>
      </c>
      <c r="G2115" s="69">
        <v>0</v>
      </c>
      <c r="H2115" s="69">
        <v>14572801</v>
      </c>
      <c r="I2115" s="69">
        <v>0</v>
      </c>
      <c r="J2115" s="68" t="s">
        <v>781</v>
      </c>
    </row>
    <row r="2116" spans="1:10">
      <c r="A2116" s="68" t="s">
        <v>2797</v>
      </c>
      <c r="B2116" s="68" t="s">
        <v>906</v>
      </c>
      <c r="C2116" s="68" t="s">
        <v>13</v>
      </c>
      <c r="D2116" s="69">
        <v>1444046</v>
      </c>
      <c r="E2116" s="69">
        <v>0</v>
      </c>
      <c r="F2116" s="69">
        <v>4859906</v>
      </c>
      <c r="G2116" s="69">
        <v>0</v>
      </c>
      <c r="H2116" s="69">
        <v>6303952</v>
      </c>
      <c r="I2116" s="69">
        <v>0</v>
      </c>
      <c r="J2116" s="68" t="s">
        <v>778</v>
      </c>
    </row>
    <row r="2117" spans="1:10">
      <c r="A2117" s="68" t="s">
        <v>2798</v>
      </c>
      <c r="B2117" s="68" t="s">
        <v>906</v>
      </c>
      <c r="C2117" s="68" t="s">
        <v>13</v>
      </c>
      <c r="D2117" s="69">
        <v>2954872</v>
      </c>
      <c r="E2117" s="69">
        <v>0</v>
      </c>
      <c r="F2117" s="69">
        <v>3060842</v>
      </c>
      <c r="G2117" s="69">
        <v>0</v>
      </c>
      <c r="H2117" s="69">
        <v>6015714</v>
      </c>
      <c r="I2117" s="69">
        <v>0</v>
      </c>
      <c r="J2117" s="68" t="s">
        <v>778</v>
      </c>
    </row>
    <row r="2118" spans="1:10">
      <c r="A2118" s="68" t="s">
        <v>2799</v>
      </c>
      <c r="B2118" s="68" t="s">
        <v>1159</v>
      </c>
      <c r="C2118" s="68" t="s">
        <v>13</v>
      </c>
      <c r="D2118" s="69">
        <v>1946981</v>
      </c>
      <c r="E2118" s="69">
        <v>0</v>
      </c>
      <c r="F2118" s="69">
        <v>2685029</v>
      </c>
      <c r="G2118" s="69">
        <v>0</v>
      </c>
      <c r="H2118" s="69">
        <v>4632010</v>
      </c>
      <c r="I2118" s="69">
        <v>0</v>
      </c>
      <c r="J2118" s="68" t="s">
        <v>778</v>
      </c>
    </row>
    <row r="2119" spans="1:10">
      <c r="A2119" s="68" t="s">
        <v>2800</v>
      </c>
      <c r="B2119" s="68" t="s">
        <v>2801</v>
      </c>
      <c r="C2119" s="68" t="s">
        <v>13</v>
      </c>
      <c r="D2119" s="69">
        <v>2796277</v>
      </c>
      <c r="E2119" s="69">
        <v>0</v>
      </c>
      <c r="F2119" s="69">
        <v>3717987</v>
      </c>
      <c r="G2119" s="69">
        <v>0</v>
      </c>
      <c r="H2119" s="69">
        <v>6514264</v>
      </c>
      <c r="I2119" s="69">
        <v>0</v>
      </c>
      <c r="J2119" s="68" t="s">
        <v>781</v>
      </c>
    </row>
    <row r="2120" spans="1:10">
      <c r="A2120" s="68" t="s">
        <v>2802</v>
      </c>
      <c r="B2120" s="68" t="s">
        <v>2803</v>
      </c>
      <c r="C2120" s="68" t="s">
        <v>13</v>
      </c>
      <c r="D2120" s="69">
        <v>5431630</v>
      </c>
      <c r="E2120" s="69">
        <v>0</v>
      </c>
      <c r="F2120" s="69">
        <v>10136591</v>
      </c>
      <c r="G2120" s="69">
        <v>0</v>
      </c>
      <c r="H2120" s="69">
        <v>15568221</v>
      </c>
      <c r="I2120" s="69">
        <v>0</v>
      </c>
      <c r="J2120" s="68" t="s">
        <v>778</v>
      </c>
    </row>
    <row r="2121" spans="1:10">
      <c r="A2121" s="68" t="s">
        <v>2804</v>
      </c>
      <c r="B2121" s="68" t="s">
        <v>1159</v>
      </c>
      <c r="C2121" s="68" t="s">
        <v>13</v>
      </c>
      <c r="D2121" s="69">
        <v>3023672</v>
      </c>
      <c r="E2121" s="69">
        <v>0</v>
      </c>
      <c r="F2121" s="69">
        <v>5951955</v>
      </c>
      <c r="G2121" s="69">
        <v>0</v>
      </c>
      <c r="H2121" s="69">
        <v>8975627</v>
      </c>
      <c r="I2121" s="69">
        <v>0</v>
      </c>
      <c r="J2121" s="68" t="s">
        <v>778</v>
      </c>
    </row>
    <row r="2122" spans="1:10">
      <c r="A2122" s="68" t="s">
        <v>2805</v>
      </c>
      <c r="B2122" s="68" t="s">
        <v>908</v>
      </c>
      <c r="C2122" s="68" t="s">
        <v>13</v>
      </c>
      <c r="D2122" s="69">
        <v>1968386</v>
      </c>
      <c r="E2122" s="69">
        <v>0</v>
      </c>
      <c r="F2122" s="69">
        <v>2601551</v>
      </c>
      <c r="G2122" s="69">
        <v>0</v>
      </c>
      <c r="H2122" s="69">
        <v>4569937</v>
      </c>
      <c r="I2122" s="69">
        <v>0</v>
      </c>
      <c r="J2122" s="68" t="s">
        <v>781</v>
      </c>
    </row>
    <row r="2123" spans="1:10">
      <c r="A2123" s="68" t="s">
        <v>2806</v>
      </c>
      <c r="B2123" s="68" t="s">
        <v>2807</v>
      </c>
      <c r="C2123" s="68" t="s">
        <v>13</v>
      </c>
      <c r="D2123" s="69">
        <v>2135133</v>
      </c>
      <c r="E2123" s="69">
        <v>0</v>
      </c>
      <c r="F2123" s="69">
        <v>2812258</v>
      </c>
      <c r="G2123" s="69">
        <v>0</v>
      </c>
      <c r="H2123" s="69">
        <v>4947391</v>
      </c>
      <c r="I2123" s="69">
        <v>0</v>
      </c>
      <c r="J2123" s="68" t="s">
        <v>778</v>
      </c>
    </row>
    <row r="2124" spans="1:10">
      <c r="A2124" s="68" t="s">
        <v>2808</v>
      </c>
      <c r="B2124" s="68" t="s">
        <v>2809</v>
      </c>
      <c r="C2124" s="68" t="s">
        <v>13</v>
      </c>
      <c r="D2124" s="69">
        <v>2404771</v>
      </c>
      <c r="E2124" s="69">
        <v>0</v>
      </c>
      <c r="F2124" s="69">
        <v>9746358</v>
      </c>
      <c r="G2124" s="69">
        <v>0</v>
      </c>
      <c r="H2124" s="69">
        <v>12151129</v>
      </c>
      <c r="I2124" s="69">
        <v>0</v>
      </c>
      <c r="J2124" s="68" t="s">
        <v>1265</v>
      </c>
    </row>
    <row r="2125" spans="1:10">
      <c r="A2125" s="68" t="s">
        <v>2810</v>
      </c>
      <c r="B2125" s="68" t="s">
        <v>2811</v>
      </c>
      <c r="C2125" s="68" t="s">
        <v>13</v>
      </c>
      <c r="D2125" s="69">
        <v>1586110</v>
      </c>
      <c r="E2125" s="69">
        <v>0</v>
      </c>
      <c r="F2125" s="69">
        <v>5902891</v>
      </c>
      <c r="G2125" s="69">
        <v>0</v>
      </c>
      <c r="H2125" s="69">
        <v>7489001</v>
      </c>
      <c r="I2125" s="69">
        <v>0</v>
      </c>
      <c r="J2125" s="68" t="s">
        <v>781</v>
      </c>
    </row>
    <row r="2126" spans="1:10">
      <c r="A2126" s="68" t="s">
        <v>2812</v>
      </c>
      <c r="B2126" s="68" t="s">
        <v>2813</v>
      </c>
      <c r="C2126" s="68" t="s">
        <v>13</v>
      </c>
      <c r="D2126" s="69">
        <v>0</v>
      </c>
      <c r="E2126" s="69">
        <v>0</v>
      </c>
      <c r="F2126" s="69">
        <v>6701089</v>
      </c>
      <c r="G2126" s="69">
        <v>0</v>
      </c>
      <c r="H2126" s="69">
        <v>6701089</v>
      </c>
      <c r="I2126" s="69">
        <v>0</v>
      </c>
      <c r="J2126" s="68" t="s">
        <v>778</v>
      </c>
    </row>
    <row r="2127" spans="1:10">
      <c r="A2127" s="68" t="s">
        <v>2814</v>
      </c>
      <c r="B2127" s="68" t="s">
        <v>2815</v>
      </c>
      <c r="C2127" s="68" t="s">
        <v>13</v>
      </c>
      <c r="D2127" s="69">
        <v>0</v>
      </c>
      <c r="E2127" s="69">
        <v>0</v>
      </c>
      <c r="F2127" s="69">
        <v>2053339</v>
      </c>
      <c r="G2127" s="69">
        <v>0</v>
      </c>
      <c r="H2127" s="69">
        <v>2053339</v>
      </c>
      <c r="I2127" s="69">
        <v>0</v>
      </c>
      <c r="J2127" s="68" t="s">
        <v>778</v>
      </c>
    </row>
    <row r="2128" spans="1:10">
      <c r="A2128" s="68" t="s">
        <v>2816</v>
      </c>
      <c r="B2128" s="68" t="s">
        <v>2817</v>
      </c>
      <c r="C2128" s="68" t="s">
        <v>13</v>
      </c>
      <c r="D2128" s="69">
        <v>6733104</v>
      </c>
      <c r="E2128" s="69">
        <v>0</v>
      </c>
      <c r="F2128" s="69">
        <v>4679891</v>
      </c>
      <c r="G2128" s="69">
        <v>0</v>
      </c>
      <c r="H2128" s="69">
        <v>11412995</v>
      </c>
      <c r="I2128" s="69">
        <v>0</v>
      </c>
      <c r="J2128" s="68" t="s">
        <v>778</v>
      </c>
    </row>
    <row r="2129" spans="1:10">
      <c r="A2129" s="68" t="s">
        <v>2818</v>
      </c>
      <c r="B2129" s="68" t="s">
        <v>2819</v>
      </c>
      <c r="C2129" s="68" t="s">
        <v>13</v>
      </c>
      <c r="D2129" s="69">
        <v>829591</v>
      </c>
      <c r="E2129" s="69">
        <v>0</v>
      </c>
      <c r="F2129" s="69">
        <v>1982041</v>
      </c>
      <c r="G2129" s="69">
        <v>0</v>
      </c>
      <c r="H2129" s="69">
        <v>2811632</v>
      </c>
      <c r="I2129" s="69">
        <v>0</v>
      </c>
      <c r="J2129" s="68" t="s">
        <v>778</v>
      </c>
    </row>
    <row r="2130" spans="1:10">
      <c r="A2130" s="68" t="s">
        <v>2820</v>
      </c>
      <c r="B2130" s="68" t="s">
        <v>966</v>
      </c>
      <c r="C2130" s="68" t="s">
        <v>13</v>
      </c>
      <c r="D2130" s="69">
        <v>2086819</v>
      </c>
      <c r="E2130" s="69">
        <v>0</v>
      </c>
      <c r="F2130" s="69">
        <v>0</v>
      </c>
      <c r="G2130" s="69">
        <v>0</v>
      </c>
      <c r="H2130" s="69">
        <v>2086819</v>
      </c>
      <c r="I2130" s="69">
        <v>0</v>
      </c>
      <c r="J2130" s="68" t="s">
        <v>781</v>
      </c>
    </row>
    <row r="2131" spans="1:10">
      <c r="A2131" s="108" t="s">
        <v>2821</v>
      </c>
      <c r="D2131" s="109">
        <v>30870692899</v>
      </c>
      <c r="E2131" s="109">
        <v>9857583661</v>
      </c>
      <c r="F2131" s="109">
        <v>59333906568</v>
      </c>
      <c r="G2131" s="109">
        <v>31802998389</v>
      </c>
      <c r="H2131" s="109">
        <v>61203494446</v>
      </c>
      <c r="I2131" s="109">
        <v>12659477029</v>
      </c>
    </row>
  </sheetData>
  <autoFilter ref="A4:J2131"/>
  <mergeCells count="7">
    <mergeCell ref="J3:J4"/>
    <mergeCell ref="D3:E3"/>
    <mergeCell ref="F3:G3"/>
    <mergeCell ref="H3:I3"/>
    <mergeCell ref="A3:A4"/>
    <mergeCell ref="B3:B4"/>
    <mergeCell ref="C3:C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theme="0"/>
  </sheetPr>
  <dimension ref="A1:J18"/>
  <sheetViews>
    <sheetView workbookViewId="0">
      <selection activeCell="E22" sqref="E22"/>
    </sheetView>
  </sheetViews>
  <sheetFormatPr defaultColWidth="9" defaultRowHeight="15"/>
  <cols>
    <col min="1" max="1" width="16" customWidth="1"/>
    <col min="2" max="2" width="17.42578125" customWidth="1"/>
    <col min="3" max="3" width="13.140625" customWidth="1"/>
    <col min="4" max="4" width="33.85546875" customWidth="1"/>
    <col min="5" max="5" width="58" customWidth="1"/>
    <col min="6" max="6" width="16.28515625" customWidth="1"/>
    <col min="7" max="7" width="15.7109375" customWidth="1"/>
    <col min="8" max="9" width="13.140625" customWidth="1"/>
    <col min="10" max="10" width="10.85546875" customWidth="1"/>
  </cols>
  <sheetData>
    <row r="1" spans="1:10">
      <c r="I1" s="13" t="s">
        <v>2913</v>
      </c>
    </row>
    <row r="2" spans="1:10" ht="18.75">
      <c r="A2" s="134" t="s">
        <v>3423</v>
      </c>
      <c r="B2" s="134"/>
      <c r="C2" s="134"/>
      <c r="D2" s="134"/>
      <c r="E2" s="134"/>
      <c r="F2" s="134"/>
      <c r="G2" s="134"/>
      <c r="H2" s="134"/>
      <c r="I2" s="134"/>
    </row>
    <row r="3" spans="1:10">
      <c r="G3" s="3"/>
      <c r="I3" s="3"/>
    </row>
    <row r="4" spans="1:10" s="1" customFormat="1" ht="21">
      <c r="A4" s="34" t="s">
        <v>2915</v>
      </c>
      <c r="B4" s="5" t="s">
        <v>2916</v>
      </c>
      <c r="C4" s="5" t="s">
        <v>2</v>
      </c>
      <c r="D4" s="5" t="s">
        <v>2918</v>
      </c>
      <c r="E4" s="5" t="s">
        <v>2917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>
      <c r="A5" s="37">
        <v>45877</v>
      </c>
      <c r="B5" s="8" t="s">
        <v>3410</v>
      </c>
      <c r="C5" s="8" t="s">
        <v>554</v>
      </c>
      <c r="D5" s="8" t="s">
        <v>555</v>
      </c>
      <c r="E5" s="9" t="s">
        <v>3406</v>
      </c>
      <c r="F5" s="10">
        <v>816987</v>
      </c>
      <c r="G5" s="10">
        <v>40849</v>
      </c>
      <c r="H5" s="10">
        <v>62091</v>
      </c>
      <c r="I5" s="10">
        <v>838229</v>
      </c>
    </row>
    <row r="6" spans="1:10">
      <c r="A6" s="37">
        <v>45853</v>
      </c>
      <c r="B6" s="8" t="s">
        <v>3398</v>
      </c>
      <c r="C6" s="8" t="s">
        <v>554</v>
      </c>
      <c r="D6" s="8" t="s">
        <v>555</v>
      </c>
      <c r="E6" s="9" t="s">
        <v>3406</v>
      </c>
      <c r="F6" s="10">
        <v>922445</v>
      </c>
      <c r="G6" s="10">
        <v>46123</v>
      </c>
      <c r="H6" s="10">
        <v>70106</v>
      </c>
      <c r="I6" s="10">
        <v>946428</v>
      </c>
    </row>
    <row r="7" spans="1:10">
      <c r="A7" s="37">
        <v>45835</v>
      </c>
      <c r="B7" s="8" t="s">
        <v>3411</v>
      </c>
      <c r="C7" s="8" t="s">
        <v>554</v>
      </c>
      <c r="D7" s="8" t="s">
        <v>555</v>
      </c>
      <c r="E7" s="9" t="s">
        <v>3412</v>
      </c>
      <c r="F7" s="10">
        <v>922445</v>
      </c>
      <c r="G7" s="10">
        <v>46123</v>
      </c>
      <c r="H7" s="10">
        <v>70106</v>
      </c>
      <c r="I7" s="10">
        <v>946428</v>
      </c>
    </row>
    <row r="8" spans="1:10">
      <c r="A8" s="37">
        <v>45793</v>
      </c>
      <c r="B8" s="8" t="s">
        <v>3413</v>
      </c>
      <c r="C8" s="8" t="s">
        <v>554</v>
      </c>
      <c r="D8" s="8" t="s">
        <v>555</v>
      </c>
      <c r="E8" s="9" t="s">
        <v>3414</v>
      </c>
      <c r="F8" s="10">
        <v>1818485</v>
      </c>
      <c r="G8" s="10">
        <v>90926</v>
      </c>
      <c r="H8" s="10">
        <v>138205</v>
      </c>
      <c r="I8" s="10">
        <v>1865764</v>
      </c>
    </row>
    <row r="9" spans="1:10">
      <c r="A9" s="37">
        <v>45780</v>
      </c>
      <c r="B9" s="8" t="s">
        <v>3415</v>
      </c>
      <c r="C9" s="8" t="s">
        <v>554</v>
      </c>
      <c r="D9" s="8" t="s">
        <v>555</v>
      </c>
      <c r="E9" s="9" t="s">
        <v>3414</v>
      </c>
      <c r="F9" s="10">
        <v>922445</v>
      </c>
      <c r="G9" s="10">
        <v>46123</v>
      </c>
      <c r="H9" s="10">
        <v>70106</v>
      </c>
      <c r="I9" s="10">
        <v>946428</v>
      </c>
    </row>
    <row r="10" spans="1:10">
      <c r="A10" s="37">
        <v>45766</v>
      </c>
      <c r="B10" s="8" t="s">
        <v>3416</v>
      </c>
      <c r="C10" s="8" t="s">
        <v>554</v>
      </c>
      <c r="D10" s="8" t="s">
        <v>555</v>
      </c>
      <c r="E10" s="8" t="s">
        <v>3414</v>
      </c>
      <c r="F10" s="10">
        <v>555290</v>
      </c>
      <c r="G10" s="10">
        <v>27765</v>
      </c>
      <c r="H10" s="10">
        <v>42202</v>
      </c>
      <c r="I10" s="10">
        <v>569727</v>
      </c>
    </row>
    <row r="11" spans="1:10" ht="20.25" customHeight="1">
      <c r="A11" s="38">
        <v>45783</v>
      </c>
      <c r="B11" s="9" t="s">
        <v>3417</v>
      </c>
      <c r="C11" s="8" t="s">
        <v>554</v>
      </c>
      <c r="D11" s="8" t="s">
        <v>555</v>
      </c>
      <c r="E11" s="9" t="s">
        <v>3418</v>
      </c>
      <c r="F11" s="12"/>
      <c r="G11" s="12"/>
      <c r="H11" s="12"/>
      <c r="I11" s="10">
        <v>-515529</v>
      </c>
      <c r="J11" s="45"/>
    </row>
    <row r="12" spans="1:10" ht="20.25" customHeight="1">
      <c r="A12" s="38">
        <v>45794</v>
      </c>
      <c r="B12" s="9" t="s">
        <v>3419</v>
      </c>
      <c r="C12" s="8" t="s">
        <v>554</v>
      </c>
      <c r="D12" s="8" t="s">
        <v>555</v>
      </c>
      <c r="E12" s="9" t="s">
        <v>3420</v>
      </c>
      <c r="F12" s="12"/>
      <c r="G12" s="12"/>
      <c r="H12" s="12"/>
      <c r="I12" s="10">
        <v>-718536</v>
      </c>
      <c r="J12" s="45"/>
    </row>
    <row r="13" spans="1:10" ht="20.25" customHeight="1">
      <c r="A13" s="38">
        <v>45805</v>
      </c>
      <c r="B13" s="9" t="s">
        <v>3421</v>
      </c>
      <c r="C13" s="8" t="s">
        <v>554</v>
      </c>
      <c r="D13" s="8" t="s">
        <v>555</v>
      </c>
      <c r="E13" s="9" t="s">
        <v>3422</v>
      </c>
      <c r="F13" s="12"/>
      <c r="G13" s="12"/>
      <c r="H13" s="12"/>
      <c r="I13" s="10">
        <v>-1675000</v>
      </c>
      <c r="J13" s="45"/>
    </row>
    <row r="14" spans="1:10">
      <c r="A14" s="38"/>
      <c r="B14" s="9"/>
      <c r="C14" s="12"/>
      <c r="D14" s="12"/>
      <c r="E14" s="9"/>
      <c r="F14" s="12"/>
      <c r="G14" s="12"/>
      <c r="H14" s="12"/>
      <c r="I14" s="10"/>
      <c r="J14" s="45"/>
    </row>
    <row r="15" spans="1:10">
      <c r="A15" s="38"/>
      <c r="B15" s="9"/>
      <c r="C15" s="12"/>
      <c r="D15" s="12"/>
      <c r="E15" s="9"/>
      <c r="F15" s="12"/>
      <c r="G15" s="12"/>
      <c r="H15" s="12"/>
      <c r="I15" s="10"/>
      <c r="J15" s="45"/>
    </row>
    <row r="16" spans="1:10">
      <c r="A16" s="12"/>
      <c r="B16" s="12"/>
      <c r="C16" s="12"/>
      <c r="D16" s="12"/>
      <c r="E16" s="12"/>
      <c r="F16" s="12"/>
      <c r="G16" s="12"/>
      <c r="H16" s="12"/>
      <c r="I16" s="12"/>
    </row>
    <row r="17" spans="1:9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138"/>
      <c r="B18" s="139"/>
      <c r="C18" s="114"/>
      <c r="D18" s="114"/>
      <c r="E18" s="114"/>
      <c r="F18" s="114"/>
      <c r="G18" s="113" t="s">
        <v>2946</v>
      </c>
      <c r="H18" s="115"/>
      <c r="I18" s="14">
        <f>SUM(I5:I17)</f>
        <v>3203939</v>
      </c>
    </row>
  </sheetData>
  <autoFilter ref="A4:I15">
    <sortState ref="A4:I16">
      <sortCondition ref="B4"/>
    </sortState>
  </autoFilter>
  <mergeCells count="2">
    <mergeCell ref="A2:I2"/>
    <mergeCell ref="A18:B18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9"/>
  <sheetViews>
    <sheetView workbookViewId="0">
      <selection activeCell="I1" sqref="I1"/>
    </sheetView>
  </sheetViews>
  <sheetFormatPr defaultColWidth="9" defaultRowHeight="15"/>
  <cols>
    <col min="2" max="2" width="13.7109375" customWidth="1"/>
    <col min="3" max="3" width="24.7109375" customWidth="1"/>
    <col min="5" max="5" width="17.28515625" customWidth="1"/>
    <col min="9" max="9" width="14.28515625" customWidth="1"/>
  </cols>
  <sheetData>
    <row r="1" spans="1:10">
      <c r="I1" s="13" t="s">
        <v>2913</v>
      </c>
    </row>
    <row r="2" spans="1:10" ht="18.75">
      <c r="A2" s="134" t="s">
        <v>2914</v>
      </c>
      <c r="B2" s="134"/>
      <c r="C2" s="134"/>
      <c r="D2" s="134"/>
      <c r="E2" s="134"/>
      <c r="F2" s="134"/>
      <c r="G2" s="134"/>
    </row>
    <row r="3" spans="1:10">
      <c r="G3" s="3"/>
      <c r="I3" s="3"/>
    </row>
    <row r="4" spans="1:10" s="1" customFormat="1" ht="31.5">
      <c r="A4" s="3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>
      <c r="A5" s="37">
        <v>45724</v>
      </c>
      <c r="B5" s="8" t="s">
        <v>2959</v>
      </c>
      <c r="C5" s="9" t="s">
        <v>2924</v>
      </c>
      <c r="D5" s="8" t="s">
        <v>548</v>
      </c>
      <c r="E5" s="8" t="s">
        <v>549</v>
      </c>
      <c r="F5" s="10">
        <v>1862493</v>
      </c>
      <c r="G5" s="10">
        <v>0</v>
      </c>
      <c r="H5" s="10">
        <v>148999</v>
      </c>
      <c r="I5" s="10">
        <v>2011492</v>
      </c>
    </row>
    <row r="6" spans="1:10">
      <c r="A6" s="37">
        <v>45766</v>
      </c>
      <c r="B6" s="8" t="s">
        <v>2960</v>
      </c>
      <c r="C6" s="9" t="s">
        <v>2924</v>
      </c>
      <c r="D6" s="8" t="s">
        <v>548</v>
      </c>
      <c r="E6" s="8" t="s">
        <v>549</v>
      </c>
      <c r="F6" s="10">
        <v>1268575</v>
      </c>
      <c r="G6" s="10">
        <v>0</v>
      </c>
      <c r="H6" s="10">
        <v>101486</v>
      </c>
      <c r="I6" s="10">
        <v>1370061</v>
      </c>
    </row>
    <row r="7" spans="1:10">
      <c r="A7" s="37">
        <v>45782</v>
      </c>
      <c r="B7" s="8" t="s">
        <v>2961</v>
      </c>
      <c r="C7" s="9" t="s">
        <v>2924</v>
      </c>
      <c r="D7" s="8" t="s">
        <v>548</v>
      </c>
      <c r="E7" s="8" t="s">
        <v>549</v>
      </c>
      <c r="F7" s="10">
        <v>985323</v>
      </c>
      <c r="G7" s="10">
        <v>0</v>
      </c>
      <c r="H7" s="10">
        <v>78826</v>
      </c>
      <c r="I7" s="10">
        <v>1064149</v>
      </c>
    </row>
    <row r="8" spans="1:10">
      <c r="A8" s="37">
        <v>45810</v>
      </c>
      <c r="B8" s="8" t="s">
        <v>2962</v>
      </c>
      <c r="C8" s="9" t="s">
        <v>2924</v>
      </c>
      <c r="D8" s="8" t="s">
        <v>548</v>
      </c>
      <c r="E8" s="8" t="s">
        <v>549</v>
      </c>
      <c r="F8" s="10">
        <v>950148</v>
      </c>
      <c r="G8" s="10">
        <v>0</v>
      </c>
      <c r="H8" s="10">
        <v>76012</v>
      </c>
      <c r="I8" s="10">
        <v>1026160</v>
      </c>
    </row>
    <row r="9" spans="1:10">
      <c r="A9" s="37">
        <v>45783</v>
      </c>
      <c r="B9" s="8" t="s">
        <v>2963</v>
      </c>
      <c r="C9" s="8" t="s">
        <v>2931</v>
      </c>
      <c r="D9" s="8" t="s">
        <v>548</v>
      </c>
      <c r="E9" s="8" t="s">
        <v>549</v>
      </c>
      <c r="F9" s="10">
        <v>-230124</v>
      </c>
      <c r="G9" s="10">
        <v>0</v>
      </c>
      <c r="H9" s="10">
        <v>-18410</v>
      </c>
      <c r="I9" s="10">
        <v>-248534</v>
      </c>
    </row>
    <row r="10" spans="1:10">
      <c r="A10" s="38">
        <v>45769</v>
      </c>
      <c r="B10" s="9" t="s">
        <v>2964</v>
      </c>
      <c r="C10" s="9" t="s">
        <v>2965</v>
      </c>
      <c r="D10" s="8" t="s">
        <v>548</v>
      </c>
      <c r="E10" s="8" t="s">
        <v>549</v>
      </c>
      <c r="F10" s="12"/>
      <c r="G10" s="12"/>
      <c r="H10" s="12"/>
      <c r="I10" s="10">
        <v>-1370000</v>
      </c>
      <c r="J10" s="45"/>
    </row>
    <row r="11" spans="1:10">
      <c r="A11" s="38">
        <v>45783</v>
      </c>
      <c r="B11" s="9" t="s">
        <v>2966</v>
      </c>
      <c r="C11" s="9" t="s">
        <v>2967</v>
      </c>
      <c r="D11" s="8" t="s">
        <v>548</v>
      </c>
      <c r="E11" s="8" t="s">
        <v>549</v>
      </c>
      <c r="F11" s="12"/>
      <c r="G11" s="12"/>
      <c r="H11" s="12"/>
      <c r="I11" s="10">
        <v>-1763000</v>
      </c>
      <c r="J11" s="45"/>
    </row>
    <row r="12" spans="1:10">
      <c r="A12" s="38">
        <v>45811</v>
      </c>
      <c r="B12" s="9" t="s">
        <v>2968</v>
      </c>
      <c r="C12" s="9" t="s">
        <v>2969</v>
      </c>
      <c r="D12" s="8" t="s">
        <v>548</v>
      </c>
      <c r="E12" s="8" t="s">
        <v>549</v>
      </c>
      <c r="F12" s="12"/>
      <c r="G12" s="12"/>
      <c r="H12" s="12"/>
      <c r="I12" s="10">
        <v>-1026000</v>
      </c>
      <c r="J12" s="45"/>
    </row>
    <row r="13" spans="1:10">
      <c r="A13" s="11">
        <v>45853</v>
      </c>
      <c r="B13" s="8" t="s">
        <v>2970</v>
      </c>
      <c r="C13" s="8" t="s">
        <v>2971</v>
      </c>
      <c r="D13" s="8" t="s">
        <v>548</v>
      </c>
      <c r="E13" s="8" t="s">
        <v>549</v>
      </c>
      <c r="F13" s="10">
        <v>1463622</v>
      </c>
      <c r="G13" s="12"/>
      <c r="H13" s="10">
        <v>117090</v>
      </c>
      <c r="I13" s="10">
        <v>1580712</v>
      </c>
    </row>
    <row r="14" spans="1:10">
      <c r="A14" s="11">
        <v>45860</v>
      </c>
      <c r="B14" s="8" t="s">
        <v>2972</v>
      </c>
      <c r="C14" s="8" t="s">
        <v>2973</v>
      </c>
      <c r="D14" s="8" t="s">
        <v>548</v>
      </c>
      <c r="E14" s="8" t="s">
        <v>549</v>
      </c>
      <c r="F14" s="10">
        <v>-140950</v>
      </c>
      <c r="G14" s="10">
        <v>0</v>
      </c>
      <c r="H14" s="10">
        <v>-11276</v>
      </c>
      <c r="I14" s="10">
        <v>-152226</v>
      </c>
    </row>
    <row r="15" spans="1:10">
      <c r="A15" s="67">
        <v>45860</v>
      </c>
      <c r="B15" s="68" t="s">
        <v>2974</v>
      </c>
      <c r="C15" s="68" t="s">
        <v>2975</v>
      </c>
      <c r="D15" s="8" t="s">
        <v>548</v>
      </c>
      <c r="E15" s="8" t="s">
        <v>549</v>
      </c>
      <c r="F15" s="12"/>
      <c r="G15" s="12"/>
      <c r="H15" s="12"/>
      <c r="I15" s="69">
        <v>-914000</v>
      </c>
    </row>
    <row r="16" spans="1:10">
      <c r="A16" s="12"/>
      <c r="B16" s="12"/>
      <c r="C16" s="12"/>
      <c r="D16" s="12"/>
      <c r="E16" s="12"/>
      <c r="F16" s="12"/>
      <c r="G16" s="12"/>
      <c r="H16" s="12"/>
      <c r="I16" s="12"/>
    </row>
    <row r="17" spans="1:9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12"/>
      <c r="B18" s="12"/>
      <c r="C18" s="12"/>
      <c r="D18" s="12"/>
      <c r="E18" s="12"/>
      <c r="F18" s="12"/>
      <c r="G18" s="12"/>
      <c r="H18" s="12"/>
      <c r="I18" s="12"/>
    </row>
    <row r="19" spans="1:9" s="1" customFormat="1">
      <c r="A19" s="135" t="s">
        <v>2946</v>
      </c>
      <c r="B19" s="136"/>
      <c r="C19" s="136"/>
      <c r="D19" s="136"/>
      <c r="E19" s="136"/>
      <c r="F19" s="136"/>
      <c r="G19" s="136"/>
      <c r="H19" s="137"/>
      <c r="I19" s="14">
        <f>SUM(I5:I18)</f>
        <v>1578814</v>
      </c>
    </row>
  </sheetData>
  <autoFilter ref="A4:J15">
    <sortState ref="A4:J15">
      <sortCondition ref="B4"/>
    </sortState>
  </autoFilter>
  <mergeCells count="2">
    <mergeCell ref="A2:G2"/>
    <mergeCell ref="A19:H19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15"/>
  <sheetViews>
    <sheetView workbookViewId="0">
      <selection activeCell="A6" sqref="A6:I9"/>
    </sheetView>
  </sheetViews>
  <sheetFormatPr defaultColWidth="9" defaultRowHeight="15"/>
  <cols>
    <col min="1" max="1" width="9.85546875"/>
    <col min="3" max="3" width="14.28515625" customWidth="1"/>
    <col min="5" max="5" width="17.7109375" customWidth="1"/>
    <col min="9" max="9" width="13.7109375" customWidth="1"/>
  </cols>
  <sheetData>
    <row r="1" spans="1:9">
      <c r="I1" s="13" t="s">
        <v>2913</v>
      </c>
    </row>
    <row r="2" spans="1:9" ht="18.75">
      <c r="A2" s="134" t="s">
        <v>2914</v>
      </c>
      <c r="B2" s="134"/>
      <c r="C2" s="134"/>
      <c r="D2" s="134"/>
      <c r="E2" s="134"/>
      <c r="F2" s="134"/>
      <c r="G2" s="134"/>
    </row>
    <row r="3" spans="1:9">
      <c r="G3" s="3"/>
      <c r="I3" s="3"/>
    </row>
    <row r="4" spans="1:9" ht="25.15" customHeight="1">
      <c r="A4" s="3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9">
      <c r="A5" s="37">
        <v>45765</v>
      </c>
      <c r="B5" s="8" t="s">
        <v>2976</v>
      </c>
      <c r="C5" s="9" t="s">
        <v>2924</v>
      </c>
      <c r="D5" s="8" t="s">
        <v>546</v>
      </c>
      <c r="E5" s="8" t="s">
        <v>547</v>
      </c>
      <c r="F5" s="10">
        <v>1224105</v>
      </c>
      <c r="G5" s="10">
        <v>61206</v>
      </c>
      <c r="H5" s="10">
        <v>93032</v>
      </c>
      <c r="I5" s="10">
        <v>1255931</v>
      </c>
    </row>
    <row r="6" spans="1:9">
      <c r="A6" s="37">
        <v>45719</v>
      </c>
      <c r="B6" s="8" t="s">
        <v>2977</v>
      </c>
      <c r="C6" s="9" t="s">
        <v>2924</v>
      </c>
      <c r="D6" s="8" t="s">
        <v>546</v>
      </c>
      <c r="E6" s="8" t="s">
        <v>547</v>
      </c>
      <c r="F6" s="10">
        <v>2420061</v>
      </c>
      <c r="G6" s="10">
        <v>0</v>
      </c>
      <c r="H6" s="10">
        <v>193605</v>
      </c>
      <c r="I6" s="10">
        <v>2613666</v>
      </c>
    </row>
    <row r="7" spans="1:9">
      <c r="A7" s="11">
        <v>45839</v>
      </c>
      <c r="B7" s="8" t="s">
        <v>2978</v>
      </c>
      <c r="C7" s="8" t="s">
        <v>2979</v>
      </c>
      <c r="D7" s="8" t="s">
        <v>546</v>
      </c>
      <c r="E7" s="8" t="s">
        <v>547</v>
      </c>
      <c r="F7" s="10">
        <v>1056599</v>
      </c>
      <c r="G7" s="10">
        <v>52830</v>
      </c>
      <c r="H7" s="10">
        <v>80302</v>
      </c>
      <c r="I7" s="10">
        <v>1084071</v>
      </c>
    </row>
    <row r="8" spans="1:9">
      <c r="A8" s="11">
        <v>45840</v>
      </c>
      <c r="B8" s="8" t="s">
        <v>2980</v>
      </c>
      <c r="C8" s="8" t="s">
        <v>2973</v>
      </c>
      <c r="D8" s="8" t="s">
        <v>546</v>
      </c>
      <c r="E8" s="8" t="s">
        <v>547</v>
      </c>
      <c r="F8" s="10">
        <v>-910178</v>
      </c>
      <c r="G8" s="10">
        <v>0</v>
      </c>
      <c r="H8" s="10">
        <v>0</v>
      </c>
      <c r="I8" s="10">
        <v>-910178</v>
      </c>
    </row>
    <row r="9" spans="1:9">
      <c r="A9" s="11">
        <v>45840</v>
      </c>
      <c r="B9" s="12" t="s">
        <v>2981</v>
      </c>
      <c r="C9" s="12" t="s">
        <v>2982</v>
      </c>
      <c r="D9" s="8" t="s">
        <v>546</v>
      </c>
      <c r="E9" s="8" t="s">
        <v>547</v>
      </c>
      <c r="F9" s="12"/>
      <c r="G9" s="12"/>
      <c r="H9" s="12"/>
      <c r="I9" s="10">
        <v>-2959000</v>
      </c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pans="1:9">
      <c r="A12" s="12"/>
      <c r="B12" s="12"/>
      <c r="C12" s="12"/>
      <c r="D12" s="12"/>
      <c r="E12" s="12"/>
      <c r="F12" s="12"/>
      <c r="G12" s="12"/>
      <c r="H12" s="12"/>
      <c r="I12" s="12"/>
    </row>
    <row r="13" spans="1:9">
      <c r="A13" s="12"/>
      <c r="B13" s="12"/>
      <c r="C13" s="12"/>
      <c r="D13" s="12"/>
      <c r="E13" s="12"/>
      <c r="F13" s="12"/>
      <c r="G13" s="12"/>
      <c r="H13" s="12"/>
      <c r="I13" s="12"/>
    </row>
    <row r="14" spans="1:9">
      <c r="A14" s="12"/>
      <c r="B14" s="12"/>
      <c r="C14" s="12"/>
      <c r="D14" s="12"/>
      <c r="E14" s="12"/>
      <c r="F14" s="12"/>
      <c r="G14" s="12"/>
      <c r="H14" s="12"/>
      <c r="I14" s="12"/>
    </row>
    <row r="15" spans="1:9">
      <c r="A15" s="135" t="s">
        <v>2946</v>
      </c>
      <c r="B15" s="136"/>
      <c r="C15" s="136"/>
      <c r="D15" s="136"/>
      <c r="E15" s="136"/>
      <c r="F15" s="136"/>
      <c r="G15" s="136"/>
      <c r="H15" s="137"/>
      <c r="I15" s="14">
        <f>SUM(I1:I14)</f>
        <v>1084490</v>
      </c>
    </row>
  </sheetData>
  <mergeCells count="2">
    <mergeCell ref="A2:G2"/>
    <mergeCell ref="A15:H15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20"/>
  <sheetViews>
    <sheetView workbookViewId="0">
      <selection activeCell="C16" sqref="C16"/>
    </sheetView>
  </sheetViews>
  <sheetFormatPr defaultColWidth="9" defaultRowHeight="15"/>
  <cols>
    <col min="1" max="1" width="9.85546875"/>
    <col min="2" max="2" width="13.140625" customWidth="1"/>
    <col min="3" max="3" width="22.85546875" customWidth="1"/>
    <col min="5" max="5" width="35.28515625" customWidth="1"/>
  </cols>
  <sheetData>
    <row r="1" spans="1:10">
      <c r="I1" s="13" t="s">
        <v>2913</v>
      </c>
    </row>
    <row r="2" spans="1:10" ht="18.75">
      <c r="A2" s="134" t="s">
        <v>2914</v>
      </c>
      <c r="B2" s="134"/>
      <c r="C2" s="134"/>
      <c r="D2" s="134"/>
      <c r="E2" s="134"/>
      <c r="F2" s="134"/>
      <c r="G2" s="134"/>
    </row>
    <row r="3" spans="1:10">
      <c r="G3" s="3"/>
      <c r="I3" s="3"/>
    </row>
    <row r="4" spans="1:10" s="1" customFormat="1" ht="42">
      <c r="A4" s="3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>
      <c r="A5" s="37">
        <v>45703</v>
      </c>
      <c r="B5" s="8" t="s">
        <v>2983</v>
      </c>
      <c r="C5" s="9" t="s">
        <v>2924</v>
      </c>
      <c r="D5" s="8" t="s">
        <v>542</v>
      </c>
      <c r="E5" s="8" t="s">
        <v>543</v>
      </c>
      <c r="F5" s="10">
        <v>553467</v>
      </c>
      <c r="G5" s="10">
        <v>0</v>
      </c>
      <c r="H5" s="10">
        <v>44277</v>
      </c>
      <c r="I5" s="10">
        <v>597744</v>
      </c>
    </row>
    <row r="6" spans="1:10">
      <c r="A6" s="37">
        <v>45726</v>
      </c>
      <c r="B6" s="8" t="s">
        <v>2984</v>
      </c>
      <c r="C6" s="9" t="s">
        <v>2924</v>
      </c>
      <c r="D6" s="8" t="s">
        <v>542</v>
      </c>
      <c r="E6" s="8" t="s">
        <v>543</v>
      </c>
      <c r="F6" s="10">
        <v>553467</v>
      </c>
      <c r="G6" s="10">
        <v>0</v>
      </c>
      <c r="H6" s="10">
        <v>44277</v>
      </c>
      <c r="I6" s="10">
        <v>597744</v>
      </c>
    </row>
    <row r="7" spans="1:10">
      <c r="A7" s="37">
        <v>45817</v>
      </c>
      <c r="B7" s="8" t="s">
        <v>2985</v>
      </c>
      <c r="C7" s="9" t="s">
        <v>2924</v>
      </c>
      <c r="D7" s="8" t="s">
        <v>542</v>
      </c>
      <c r="E7" s="8" t="s">
        <v>543</v>
      </c>
      <c r="F7" s="10">
        <v>553467</v>
      </c>
      <c r="G7" s="10">
        <v>0</v>
      </c>
      <c r="H7" s="10">
        <v>44277</v>
      </c>
      <c r="I7" s="10">
        <v>597744</v>
      </c>
    </row>
    <row r="8" spans="1:10">
      <c r="A8" s="37">
        <v>45835</v>
      </c>
      <c r="B8" s="8" t="s">
        <v>2986</v>
      </c>
      <c r="C8" s="9" t="s">
        <v>2924</v>
      </c>
      <c r="D8" s="8" t="s">
        <v>542</v>
      </c>
      <c r="E8" s="8" t="s">
        <v>543</v>
      </c>
      <c r="F8" s="10">
        <v>368978</v>
      </c>
      <c r="G8" s="10">
        <v>0</v>
      </c>
      <c r="H8" s="10">
        <v>29518</v>
      </c>
      <c r="I8" s="10">
        <v>398496</v>
      </c>
    </row>
    <row r="9" spans="1:10">
      <c r="A9" s="37">
        <v>45819</v>
      </c>
      <c r="B9" s="8" t="s">
        <v>2987</v>
      </c>
      <c r="C9" s="8" t="s">
        <v>2931</v>
      </c>
      <c r="D9" s="8" t="s">
        <v>542</v>
      </c>
      <c r="E9" s="8" t="s">
        <v>543</v>
      </c>
      <c r="F9" s="10">
        <v>-111058</v>
      </c>
      <c r="G9" s="10">
        <v>0</v>
      </c>
      <c r="H9" s="10">
        <v>-8885</v>
      </c>
      <c r="I9" s="10">
        <v>-119943</v>
      </c>
    </row>
    <row r="10" spans="1:10">
      <c r="A10" s="38">
        <v>45723</v>
      </c>
      <c r="B10" s="9" t="s">
        <v>2988</v>
      </c>
      <c r="C10" s="9" t="s">
        <v>2989</v>
      </c>
      <c r="D10" s="8" t="s">
        <v>542</v>
      </c>
      <c r="E10" s="8" t="s">
        <v>543</v>
      </c>
      <c r="F10" s="12"/>
      <c r="G10" s="12"/>
      <c r="H10" s="12"/>
      <c r="I10" s="10">
        <v>-597744</v>
      </c>
      <c r="J10" s="27"/>
    </row>
    <row r="11" spans="1:10">
      <c r="A11" s="38">
        <v>45768</v>
      </c>
      <c r="B11" s="9" t="s">
        <v>2990</v>
      </c>
      <c r="C11" s="9" t="s">
        <v>2991</v>
      </c>
      <c r="D11" s="8" t="s">
        <v>542</v>
      </c>
      <c r="E11" s="8" t="s">
        <v>543</v>
      </c>
      <c r="F11" s="12"/>
      <c r="G11" s="12"/>
      <c r="H11" s="12"/>
      <c r="I11" s="10">
        <v>-597000</v>
      </c>
      <c r="J11" s="27"/>
    </row>
    <row r="12" spans="1:10">
      <c r="A12" s="38">
        <v>45820</v>
      </c>
      <c r="B12" s="9" t="s">
        <v>2992</v>
      </c>
      <c r="C12" s="9" t="s">
        <v>2993</v>
      </c>
      <c r="D12" s="8" t="s">
        <v>542</v>
      </c>
      <c r="E12" s="8" t="s">
        <v>543</v>
      </c>
      <c r="F12" s="12"/>
      <c r="G12" s="12"/>
      <c r="H12" s="12"/>
      <c r="I12" s="10">
        <v>-477800</v>
      </c>
      <c r="J12" s="27"/>
    </row>
    <row r="13" spans="1:10">
      <c r="A13" s="11">
        <v>45846</v>
      </c>
      <c r="B13" s="9" t="s">
        <v>2994</v>
      </c>
      <c r="C13" s="9" t="s">
        <v>2995</v>
      </c>
      <c r="D13" s="8" t="s">
        <v>542</v>
      </c>
      <c r="E13" s="8" t="s">
        <v>543</v>
      </c>
      <c r="F13" s="12"/>
      <c r="G13" s="12"/>
      <c r="H13" s="12"/>
      <c r="I13" s="10">
        <v>-398496</v>
      </c>
      <c r="J13" s="66"/>
    </row>
    <row r="14" spans="1:10">
      <c r="A14" s="11">
        <v>45853</v>
      </c>
      <c r="B14" s="8" t="s">
        <v>2996</v>
      </c>
      <c r="C14" s="8" t="s">
        <v>2997</v>
      </c>
      <c r="D14" s="8" t="s">
        <v>542</v>
      </c>
      <c r="E14" s="8" t="s">
        <v>543</v>
      </c>
      <c r="F14" s="10">
        <v>333174</v>
      </c>
      <c r="G14" s="10">
        <v>0</v>
      </c>
      <c r="H14" s="10">
        <v>26654</v>
      </c>
      <c r="I14" s="10">
        <v>359828</v>
      </c>
    </row>
    <row r="15" spans="1:10">
      <c r="A15" s="11">
        <v>45860</v>
      </c>
      <c r="B15" s="12" t="s">
        <v>2998</v>
      </c>
      <c r="C15" s="12" t="s">
        <v>2999</v>
      </c>
      <c r="D15" s="8" t="s">
        <v>542</v>
      </c>
      <c r="E15" s="8" t="s">
        <v>543</v>
      </c>
      <c r="F15" s="12"/>
      <c r="G15" s="12"/>
      <c r="H15" s="12"/>
      <c r="I15" s="10">
        <v>-359828</v>
      </c>
    </row>
    <row r="16" spans="1:10">
      <c r="A16" s="12"/>
      <c r="B16" s="12"/>
      <c r="C16" s="12"/>
      <c r="D16" s="12"/>
      <c r="E16" s="12"/>
      <c r="F16" s="12"/>
      <c r="G16" s="12"/>
      <c r="H16" s="12"/>
      <c r="I16" s="12"/>
    </row>
    <row r="17" spans="1:9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12"/>
      <c r="B18" s="12"/>
      <c r="C18" s="12"/>
      <c r="D18" s="12"/>
      <c r="E18" s="12"/>
      <c r="F18" s="12"/>
      <c r="G18" s="12"/>
      <c r="H18" s="12"/>
      <c r="I18" s="12"/>
    </row>
    <row r="19" spans="1:9">
      <c r="A19" s="12"/>
      <c r="B19" s="12"/>
      <c r="C19" s="12"/>
      <c r="D19" s="12"/>
      <c r="E19" s="12"/>
      <c r="F19" s="12"/>
      <c r="G19" s="12"/>
      <c r="H19" s="12"/>
      <c r="I19" s="12"/>
    </row>
    <row r="20" spans="1:9">
      <c r="A20" s="135" t="s">
        <v>2946</v>
      </c>
      <c r="B20" s="136"/>
      <c r="C20" s="136"/>
      <c r="D20" s="136"/>
      <c r="E20" s="136"/>
      <c r="F20" s="136"/>
      <c r="G20" s="136"/>
      <c r="H20" s="137"/>
      <c r="I20" s="14">
        <f>SUM(I5:I19)</f>
        <v>745</v>
      </c>
    </row>
  </sheetData>
  <autoFilter ref="A4:J15">
    <sortState ref="A4:J15">
      <sortCondition ref="B4"/>
    </sortState>
  </autoFilter>
  <mergeCells count="2">
    <mergeCell ref="A2:G2"/>
    <mergeCell ref="A20:H20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25"/>
  <sheetViews>
    <sheetView workbookViewId="0">
      <selection activeCell="J37" sqref="J37"/>
    </sheetView>
  </sheetViews>
  <sheetFormatPr defaultColWidth="9" defaultRowHeight="15"/>
  <cols>
    <col min="2" max="2" width="12" customWidth="1"/>
    <col min="3" max="3" width="23.140625" customWidth="1"/>
    <col min="5" max="5" width="33.140625" customWidth="1"/>
    <col min="9" max="9" width="13.85546875" customWidth="1"/>
  </cols>
  <sheetData>
    <row r="1" spans="1:10">
      <c r="I1" s="13" t="s">
        <v>2913</v>
      </c>
    </row>
    <row r="2" spans="1:10" ht="18.75">
      <c r="A2" s="134" t="s">
        <v>2914</v>
      </c>
      <c r="B2" s="134"/>
      <c r="C2" s="134"/>
      <c r="D2" s="134"/>
      <c r="E2" s="134"/>
      <c r="F2" s="134"/>
      <c r="G2" s="134"/>
    </row>
    <row r="3" spans="1:10">
      <c r="G3" s="3"/>
      <c r="I3" s="3"/>
    </row>
    <row r="4" spans="1:10" s="1" customFormat="1" ht="31.5">
      <c r="A4" s="3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>
      <c r="A5" s="37">
        <v>45703</v>
      </c>
      <c r="B5" s="8" t="s">
        <v>3000</v>
      </c>
      <c r="C5" s="9" t="s">
        <v>2924</v>
      </c>
      <c r="D5" s="8" t="s">
        <v>540</v>
      </c>
      <c r="E5" s="8" t="s">
        <v>541</v>
      </c>
      <c r="F5" s="10">
        <v>1055070</v>
      </c>
      <c r="G5" s="10">
        <v>0</v>
      </c>
      <c r="H5" s="10">
        <v>84406</v>
      </c>
      <c r="I5" s="10">
        <v>1139476</v>
      </c>
    </row>
    <row r="6" spans="1:10">
      <c r="A6" s="37">
        <v>45724</v>
      </c>
      <c r="B6" s="8" t="s">
        <v>3001</v>
      </c>
      <c r="C6" s="9" t="s">
        <v>2924</v>
      </c>
      <c r="D6" s="8" t="s">
        <v>540</v>
      </c>
      <c r="E6" s="8" t="s">
        <v>541</v>
      </c>
      <c r="F6" s="10">
        <v>596425</v>
      </c>
      <c r="G6" s="10">
        <v>0</v>
      </c>
      <c r="H6" s="10">
        <v>47714</v>
      </c>
      <c r="I6" s="10">
        <v>644139</v>
      </c>
    </row>
    <row r="7" spans="1:10">
      <c r="A7" s="37">
        <v>45766</v>
      </c>
      <c r="B7" s="8" t="s">
        <v>3002</v>
      </c>
      <c r="C7" s="9" t="s">
        <v>2924</v>
      </c>
      <c r="D7" s="8" t="s">
        <v>540</v>
      </c>
      <c r="E7" s="8" t="s">
        <v>541</v>
      </c>
      <c r="F7" s="10">
        <v>532072</v>
      </c>
      <c r="G7" s="10">
        <v>0</v>
      </c>
      <c r="H7" s="10">
        <v>42566</v>
      </c>
      <c r="I7" s="10">
        <v>574638</v>
      </c>
    </row>
    <row r="8" spans="1:10">
      <c r="A8" s="37">
        <v>45793</v>
      </c>
      <c r="B8" s="8" t="s">
        <v>3003</v>
      </c>
      <c r="C8" s="9" t="s">
        <v>2924</v>
      </c>
      <c r="D8" s="8" t="s">
        <v>540</v>
      </c>
      <c r="E8" s="8" t="s">
        <v>541</v>
      </c>
      <c r="F8" s="10">
        <v>489900</v>
      </c>
      <c r="G8" s="10">
        <v>0</v>
      </c>
      <c r="H8" s="10">
        <v>39192</v>
      </c>
      <c r="I8" s="10">
        <v>529092</v>
      </c>
    </row>
    <row r="9" spans="1:10">
      <c r="A9" s="37">
        <v>45805</v>
      </c>
      <c r="B9" s="8" t="s">
        <v>3004</v>
      </c>
      <c r="C9" s="9" t="s">
        <v>2924</v>
      </c>
      <c r="D9" s="8" t="s">
        <v>540</v>
      </c>
      <c r="E9" s="8" t="s">
        <v>541</v>
      </c>
      <c r="F9" s="10">
        <v>555463</v>
      </c>
      <c r="G9" s="10">
        <v>0</v>
      </c>
      <c r="H9" s="10">
        <v>44437</v>
      </c>
      <c r="I9" s="10">
        <v>599900</v>
      </c>
    </row>
    <row r="10" spans="1:10">
      <c r="A10" s="37">
        <v>45835</v>
      </c>
      <c r="B10" s="8" t="s">
        <v>3005</v>
      </c>
      <c r="C10" s="9" t="s">
        <v>2924</v>
      </c>
      <c r="D10" s="8" t="s">
        <v>540</v>
      </c>
      <c r="E10" s="8" t="s">
        <v>541</v>
      </c>
      <c r="F10" s="10">
        <v>684486</v>
      </c>
      <c r="G10" s="10">
        <v>0</v>
      </c>
      <c r="H10" s="10">
        <v>54759</v>
      </c>
      <c r="I10" s="10">
        <v>739245</v>
      </c>
    </row>
    <row r="11" spans="1:10">
      <c r="A11" s="37">
        <v>45768</v>
      </c>
      <c r="B11" s="8" t="s">
        <v>3006</v>
      </c>
      <c r="C11" s="8" t="s">
        <v>2931</v>
      </c>
      <c r="D11" s="8" t="s">
        <v>540</v>
      </c>
      <c r="E11" s="8" t="s">
        <v>541</v>
      </c>
      <c r="F11" s="10">
        <v>-222664</v>
      </c>
      <c r="G11" s="10">
        <v>0</v>
      </c>
      <c r="H11" s="10">
        <v>-17813</v>
      </c>
      <c r="I11" s="10">
        <v>-240477</v>
      </c>
    </row>
    <row r="12" spans="1:10">
      <c r="A12" s="37">
        <v>45811</v>
      </c>
      <c r="B12" s="8" t="s">
        <v>3007</v>
      </c>
      <c r="C12" s="8" t="s">
        <v>2931</v>
      </c>
      <c r="D12" s="8" t="s">
        <v>540</v>
      </c>
      <c r="E12" s="8" t="s">
        <v>541</v>
      </c>
      <c r="F12" s="10">
        <v>-73431</v>
      </c>
      <c r="G12" s="10">
        <v>0</v>
      </c>
      <c r="H12" s="10">
        <v>-5874</v>
      </c>
      <c r="I12" s="10">
        <v>-79305</v>
      </c>
    </row>
    <row r="13" spans="1:10">
      <c r="A13" s="37">
        <v>45836</v>
      </c>
      <c r="B13" s="8" t="s">
        <v>3008</v>
      </c>
      <c r="C13" s="8" t="s">
        <v>2931</v>
      </c>
      <c r="D13" s="8" t="s">
        <v>540</v>
      </c>
      <c r="E13" s="8" t="s">
        <v>541</v>
      </c>
      <c r="F13" s="10">
        <v>-223212</v>
      </c>
      <c r="G13" s="10">
        <v>0</v>
      </c>
      <c r="H13" s="10">
        <v>-17857</v>
      </c>
      <c r="I13" s="10">
        <v>-241069</v>
      </c>
    </row>
    <row r="14" spans="1:10">
      <c r="A14" s="38">
        <v>45768</v>
      </c>
      <c r="B14" s="9" t="s">
        <v>3009</v>
      </c>
      <c r="C14" s="9" t="s">
        <v>3010</v>
      </c>
      <c r="D14" s="12"/>
      <c r="E14" s="12"/>
      <c r="F14" s="12"/>
      <c r="G14" s="12"/>
      <c r="H14" s="12"/>
      <c r="I14" s="10">
        <v>-900000</v>
      </c>
      <c r="J14" s="27"/>
    </row>
    <row r="15" spans="1:10">
      <c r="A15" s="38">
        <v>45811</v>
      </c>
      <c r="B15" s="9" t="s">
        <v>3011</v>
      </c>
      <c r="C15" s="9" t="s">
        <v>3012</v>
      </c>
      <c r="D15" s="12"/>
      <c r="E15" s="12"/>
      <c r="F15" s="10"/>
      <c r="G15" s="10"/>
      <c r="H15" s="10"/>
      <c r="I15" s="10">
        <v>-565000</v>
      </c>
      <c r="J15" s="27"/>
    </row>
    <row r="16" spans="1:10">
      <c r="A16" s="38">
        <v>45811</v>
      </c>
      <c r="B16" s="9" t="s">
        <v>3013</v>
      </c>
      <c r="C16" s="9" t="s">
        <v>3014</v>
      </c>
      <c r="D16" s="12"/>
      <c r="E16" s="12"/>
      <c r="F16" s="10"/>
      <c r="G16" s="10"/>
      <c r="H16" s="10"/>
      <c r="I16" s="10">
        <v>-574000</v>
      </c>
      <c r="J16" s="27"/>
    </row>
    <row r="17" spans="1:10">
      <c r="A17" s="38">
        <v>45836</v>
      </c>
      <c r="B17" s="9" t="s">
        <v>3015</v>
      </c>
      <c r="C17" s="9" t="s">
        <v>3016</v>
      </c>
      <c r="D17" s="12"/>
      <c r="E17" s="12"/>
      <c r="F17" s="10"/>
      <c r="G17" s="10"/>
      <c r="H17" s="10"/>
      <c r="I17" s="10">
        <v>-360000</v>
      </c>
      <c r="J17" s="27"/>
    </row>
    <row r="18" spans="1:10">
      <c r="A18" s="38">
        <v>45836</v>
      </c>
      <c r="B18" s="9" t="s">
        <v>3017</v>
      </c>
      <c r="C18" s="9" t="s">
        <v>3018</v>
      </c>
      <c r="D18" s="12"/>
      <c r="E18" s="12"/>
      <c r="F18" s="12"/>
      <c r="G18" s="12"/>
      <c r="H18" s="12"/>
      <c r="I18" s="10">
        <v>-529000</v>
      </c>
      <c r="J18" s="27"/>
    </row>
    <row r="19" spans="1:10">
      <c r="A19" s="11">
        <v>45853</v>
      </c>
      <c r="B19" s="8" t="s">
        <v>3019</v>
      </c>
      <c r="C19" s="8" t="s">
        <v>3020</v>
      </c>
      <c r="D19" s="8" t="s">
        <v>540</v>
      </c>
      <c r="E19" s="8" t="s">
        <v>541</v>
      </c>
      <c r="F19" s="10">
        <v>384994</v>
      </c>
      <c r="G19" s="10">
        <v>0</v>
      </c>
      <c r="H19" s="10">
        <v>30800</v>
      </c>
      <c r="I19" s="10">
        <v>415794</v>
      </c>
    </row>
    <row r="20" spans="1:10">
      <c r="A20" s="11">
        <v>45846</v>
      </c>
      <c r="B20" s="8" t="s">
        <v>3021</v>
      </c>
      <c r="C20" s="8" t="s">
        <v>2931</v>
      </c>
      <c r="D20" s="8" t="s">
        <v>540</v>
      </c>
      <c r="E20" s="8" t="s">
        <v>541</v>
      </c>
      <c r="F20" s="10">
        <v>-73431</v>
      </c>
      <c r="G20" s="10">
        <v>0</v>
      </c>
      <c r="H20" s="10">
        <v>-5874</v>
      </c>
      <c r="I20" s="10">
        <v>-79305</v>
      </c>
    </row>
    <row r="21" spans="1:10">
      <c r="A21" s="23">
        <v>45846</v>
      </c>
      <c r="B21" s="9" t="s">
        <v>3022</v>
      </c>
      <c r="C21" s="9" t="s">
        <v>3023</v>
      </c>
      <c r="D21" s="8" t="s">
        <v>540</v>
      </c>
      <c r="E21" s="8" t="s">
        <v>541</v>
      </c>
      <c r="F21" s="12"/>
      <c r="G21" s="12"/>
      <c r="H21" s="12"/>
      <c r="I21" s="30">
        <v>-660000</v>
      </c>
    </row>
    <row r="22" spans="1:10">
      <c r="A22" s="23">
        <v>45860</v>
      </c>
      <c r="B22" s="9" t="s">
        <v>3024</v>
      </c>
      <c r="C22" s="9" t="s">
        <v>3025</v>
      </c>
      <c r="D22" s="8" t="s">
        <v>540</v>
      </c>
      <c r="E22" s="8" t="s">
        <v>541</v>
      </c>
      <c r="F22" s="12"/>
      <c r="G22" s="12"/>
      <c r="H22" s="12"/>
      <c r="I22" s="30">
        <v>-415000</v>
      </c>
    </row>
    <row r="23" spans="1:10">
      <c r="A23" s="12"/>
      <c r="B23" s="12"/>
      <c r="C23" s="12"/>
      <c r="D23" s="12"/>
      <c r="E23" s="12"/>
      <c r="F23" s="12"/>
      <c r="G23" s="12"/>
      <c r="H23" s="12"/>
      <c r="I23" s="12"/>
    </row>
    <row r="24" spans="1:10">
      <c r="A24" s="12"/>
      <c r="B24" s="12"/>
      <c r="C24" s="12"/>
      <c r="D24" s="12"/>
      <c r="E24" s="12"/>
      <c r="F24" s="12"/>
      <c r="G24" s="12"/>
      <c r="H24" s="12"/>
      <c r="I24" s="12"/>
    </row>
    <row r="25" spans="1:10">
      <c r="A25" s="135" t="s">
        <v>2946</v>
      </c>
      <c r="B25" s="136"/>
      <c r="C25" s="136"/>
      <c r="D25" s="136"/>
      <c r="E25" s="136"/>
      <c r="F25" s="136"/>
      <c r="G25" s="136"/>
      <c r="H25" s="137"/>
      <c r="I25" s="14">
        <f>SUM(I5:I24)</f>
        <v>-872</v>
      </c>
    </row>
  </sheetData>
  <autoFilter ref="A4:I22">
    <sortState ref="A4:I22">
      <sortCondition ref="B4"/>
    </sortState>
  </autoFilter>
  <mergeCells count="2">
    <mergeCell ref="A2:G2"/>
    <mergeCell ref="A25:H25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V23"/>
  <sheetViews>
    <sheetView workbookViewId="0">
      <selection activeCell="F6" sqref="F6:I6"/>
    </sheetView>
  </sheetViews>
  <sheetFormatPr defaultColWidth="9" defaultRowHeight="15"/>
  <cols>
    <col min="2" max="2" width="14.7109375" customWidth="1"/>
    <col min="3" max="3" width="23.28515625" customWidth="1"/>
    <col min="5" max="5" width="23.28515625" customWidth="1"/>
    <col min="9" max="9" width="13.28515625" customWidth="1"/>
  </cols>
  <sheetData>
    <row r="1" spans="1:10">
      <c r="I1" s="13" t="s">
        <v>2913</v>
      </c>
    </row>
    <row r="2" spans="1:10" ht="18.75">
      <c r="A2" s="134" t="s">
        <v>3388</v>
      </c>
      <c r="B2" s="134"/>
      <c r="C2" s="134"/>
      <c r="D2" s="134"/>
      <c r="E2" s="134"/>
      <c r="F2" s="134"/>
      <c r="G2" s="134"/>
    </row>
    <row r="3" spans="1:10">
      <c r="G3" s="3"/>
      <c r="I3" s="3"/>
    </row>
    <row r="4" spans="1:10" s="1" customFormat="1" ht="31.5">
      <c r="A4" s="3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 s="1" customFormat="1">
      <c r="A5" s="46" t="s">
        <v>5</v>
      </c>
      <c r="B5" s="20"/>
      <c r="C5" s="21"/>
      <c r="D5" s="20"/>
      <c r="E5" s="20"/>
      <c r="F5" s="22"/>
      <c r="G5" s="22"/>
      <c r="H5" s="22"/>
      <c r="I5" s="22"/>
    </row>
    <row r="6" spans="1:10">
      <c r="A6" s="110">
        <v>45853</v>
      </c>
      <c r="B6" s="111" t="s">
        <v>3397</v>
      </c>
      <c r="C6" s="9"/>
      <c r="D6" s="111" t="s">
        <v>530</v>
      </c>
      <c r="E6" s="111" t="s">
        <v>531</v>
      </c>
      <c r="F6" s="112">
        <v>734310</v>
      </c>
      <c r="G6" s="112">
        <v>36716</v>
      </c>
      <c r="H6" s="112">
        <v>55808</v>
      </c>
      <c r="I6" s="112">
        <v>753402</v>
      </c>
    </row>
    <row r="7" spans="1:10">
      <c r="A7" s="110"/>
      <c r="B7" s="111"/>
      <c r="C7" s="9"/>
      <c r="D7" s="111"/>
      <c r="E7" s="111"/>
      <c r="F7" s="112"/>
      <c r="G7" s="112"/>
      <c r="H7" s="112"/>
      <c r="I7" s="112"/>
    </row>
    <row r="8" spans="1:10">
      <c r="A8" s="37"/>
      <c r="B8" s="8"/>
      <c r="C8" s="9"/>
      <c r="D8" s="8"/>
      <c r="E8" s="8"/>
      <c r="F8" s="10"/>
      <c r="G8" s="10"/>
      <c r="H8" s="10"/>
      <c r="I8" s="10"/>
    </row>
    <row r="9" spans="1:10">
      <c r="A9" s="37"/>
      <c r="B9" s="8"/>
      <c r="C9" s="9"/>
      <c r="D9" s="8"/>
      <c r="E9" s="8"/>
      <c r="F9" s="10"/>
      <c r="G9" s="10"/>
      <c r="H9" s="10"/>
      <c r="I9" s="10"/>
    </row>
    <row r="10" spans="1:10">
      <c r="A10" s="37"/>
      <c r="B10" s="8"/>
      <c r="C10" s="9"/>
      <c r="D10" s="8"/>
      <c r="E10" s="8"/>
      <c r="F10" s="10"/>
      <c r="G10" s="10"/>
      <c r="H10" s="10"/>
      <c r="I10" s="10"/>
    </row>
    <row r="11" spans="1:10">
      <c r="A11" s="37"/>
      <c r="B11" s="8"/>
      <c r="C11" s="8"/>
      <c r="D11" s="8"/>
      <c r="E11" s="8"/>
      <c r="F11" s="10"/>
      <c r="G11" s="10"/>
      <c r="H11" s="10"/>
      <c r="I11" s="10"/>
    </row>
    <row r="12" spans="1:10">
      <c r="A12" s="38"/>
      <c r="B12" s="9"/>
      <c r="C12" s="9"/>
      <c r="D12" s="12"/>
      <c r="E12" s="12"/>
      <c r="F12" s="12"/>
      <c r="G12" s="12"/>
      <c r="H12" s="12"/>
      <c r="I12" s="10"/>
      <c r="J12" s="45"/>
    </row>
    <row r="13" spans="1:10">
      <c r="A13" s="38"/>
      <c r="B13" s="9"/>
      <c r="C13" s="9"/>
      <c r="D13" s="12"/>
      <c r="E13" s="12"/>
      <c r="F13" s="12"/>
      <c r="G13" s="12"/>
      <c r="H13" s="12"/>
      <c r="I13" s="10"/>
      <c r="J13" s="45"/>
    </row>
    <row r="14" spans="1:10">
      <c r="A14" s="38"/>
      <c r="B14" s="9"/>
      <c r="C14" s="9"/>
      <c r="D14" s="12"/>
      <c r="E14" s="12"/>
      <c r="F14" s="12"/>
      <c r="G14" s="12"/>
      <c r="H14" s="12"/>
      <c r="I14" s="10"/>
      <c r="J14" s="45"/>
    </row>
    <row r="15" spans="1:10">
      <c r="A15" s="38"/>
      <c r="B15" s="9"/>
      <c r="C15" s="9"/>
      <c r="D15" s="12"/>
      <c r="E15" s="12"/>
      <c r="F15" s="12"/>
      <c r="G15" s="12"/>
      <c r="H15" s="12"/>
      <c r="I15" s="10"/>
      <c r="J15" s="45"/>
    </row>
    <row r="16" spans="1:10">
      <c r="A16" s="38"/>
      <c r="B16" s="9"/>
      <c r="C16" s="9"/>
      <c r="D16" s="12"/>
      <c r="E16" s="12"/>
      <c r="F16" s="12"/>
      <c r="G16" s="12"/>
      <c r="H16" s="12"/>
      <c r="I16" s="10"/>
      <c r="J16" s="45"/>
    </row>
    <row r="17" spans="1:22">
      <c r="A17" s="12"/>
      <c r="B17" s="12"/>
      <c r="C17" s="12"/>
      <c r="D17" s="12"/>
      <c r="E17" s="12"/>
      <c r="F17" s="12"/>
      <c r="G17" s="12"/>
      <c r="H17" s="12"/>
      <c r="I17" s="12"/>
    </row>
    <row r="18" spans="1:22">
      <c r="A18" s="12"/>
      <c r="B18" s="12"/>
      <c r="C18" s="12"/>
      <c r="D18" s="12"/>
      <c r="E18" s="12"/>
      <c r="F18" s="12"/>
      <c r="G18" s="12"/>
      <c r="H18" s="12"/>
      <c r="I18" s="12"/>
    </row>
    <row r="19" spans="1:22">
      <c r="A19" s="12"/>
      <c r="B19" s="12"/>
      <c r="C19" s="12"/>
      <c r="D19" s="12"/>
      <c r="E19" s="12"/>
      <c r="F19" s="12"/>
      <c r="G19" s="12"/>
      <c r="H19" s="12"/>
      <c r="I19" s="12"/>
      <c r="M19" s="47"/>
      <c r="N19" s="48"/>
      <c r="Q19" s="48"/>
      <c r="R19" s="48"/>
      <c r="S19" s="49"/>
      <c r="T19" s="49"/>
      <c r="U19" s="49"/>
      <c r="V19" s="49"/>
    </row>
    <row r="20" spans="1:22">
      <c r="A20" s="12"/>
      <c r="B20" s="12"/>
      <c r="C20" s="12"/>
      <c r="D20" s="12"/>
      <c r="E20" s="12"/>
      <c r="F20" s="12"/>
      <c r="G20" s="12"/>
      <c r="H20" s="12"/>
      <c r="I20" s="12"/>
    </row>
    <row r="21" spans="1:22">
      <c r="A21" s="12"/>
      <c r="B21" s="12"/>
      <c r="C21" s="12"/>
      <c r="D21" s="12"/>
      <c r="E21" s="12"/>
      <c r="F21" s="12"/>
      <c r="G21" s="12"/>
      <c r="H21" s="12"/>
      <c r="I21" s="12"/>
    </row>
    <row r="22" spans="1:22">
      <c r="A22" s="12"/>
      <c r="B22" s="12"/>
      <c r="C22" s="12"/>
      <c r="D22" s="12"/>
      <c r="E22" s="12"/>
      <c r="F22" s="12"/>
      <c r="G22" s="12"/>
      <c r="H22" s="12"/>
      <c r="I22" s="12"/>
    </row>
    <row r="23" spans="1:22">
      <c r="A23" s="135" t="s">
        <v>2946</v>
      </c>
      <c r="B23" s="136"/>
      <c r="C23" s="136"/>
      <c r="D23" s="136"/>
      <c r="E23" s="136"/>
      <c r="F23" s="136"/>
      <c r="G23" s="136"/>
      <c r="H23" s="137"/>
      <c r="I23" s="14">
        <f>SUM(I5:I22)</f>
        <v>753402</v>
      </c>
    </row>
  </sheetData>
  <autoFilter ref="A4:I16">
    <sortState ref="A4:I16">
      <sortCondition ref="B4"/>
    </sortState>
  </autoFilter>
  <mergeCells count="2">
    <mergeCell ref="A2:G2"/>
    <mergeCell ref="A23:H23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V23"/>
  <sheetViews>
    <sheetView workbookViewId="0">
      <selection activeCell="P20" sqref="P20"/>
    </sheetView>
  </sheetViews>
  <sheetFormatPr defaultColWidth="9" defaultRowHeight="15"/>
  <cols>
    <col min="2" max="2" width="14.7109375" customWidth="1"/>
    <col min="3" max="3" width="23.28515625" customWidth="1"/>
    <col min="4" max="4" width="12.28515625" customWidth="1"/>
    <col min="5" max="5" width="23.28515625" customWidth="1"/>
    <col min="6" max="6" width="11.5703125" customWidth="1"/>
    <col min="7" max="7" width="10.28515625" customWidth="1"/>
    <col min="8" max="8" width="11.5703125" customWidth="1"/>
    <col min="9" max="9" width="15.140625" customWidth="1"/>
  </cols>
  <sheetData>
    <row r="1" spans="1:10">
      <c r="I1" s="13" t="s">
        <v>2913</v>
      </c>
    </row>
    <row r="2" spans="1:10" ht="18.75">
      <c r="A2" s="134" t="s">
        <v>3388</v>
      </c>
      <c r="B2" s="134"/>
      <c r="C2" s="134"/>
      <c r="D2" s="134"/>
      <c r="E2" s="134"/>
      <c r="F2" s="134"/>
      <c r="G2" s="134"/>
    </row>
    <row r="3" spans="1:10">
      <c r="G3" s="3"/>
      <c r="I3" s="3"/>
    </row>
    <row r="4" spans="1:10" s="1" customFormat="1" ht="21">
      <c r="A4" s="3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 s="1" customFormat="1">
      <c r="A5" s="46" t="s">
        <v>5</v>
      </c>
      <c r="B5" s="20"/>
      <c r="C5" s="21"/>
      <c r="D5" s="20"/>
      <c r="E5" s="20"/>
      <c r="F5" s="22"/>
      <c r="G5" s="22"/>
      <c r="H5" s="22"/>
      <c r="I5" s="22"/>
    </row>
    <row r="6" spans="1:10">
      <c r="A6" s="110">
        <v>45855</v>
      </c>
      <c r="B6" s="111" t="s">
        <v>3395</v>
      </c>
      <c r="C6" s="9"/>
      <c r="D6" s="111" t="s">
        <v>528</v>
      </c>
      <c r="E6" s="111" t="s">
        <v>529</v>
      </c>
      <c r="F6" s="112">
        <v>888464</v>
      </c>
      <c r="G6" s="112">
        <v>71077</v>
      </c>
      <c r="H6" s="112">
        <v>65391</v>
      </c>
      <c r="I6" s="112">
        <v>882778</v>
      </c>
    </row>
    <row r="7" spans="1:10">
      <c r="A7" s="110">
        <v>45847</v>
      </c>
      <c r="B7" s="111" t="s">
        <v>3396</v>
      </c>
      <c r="C7" s="9"/>
      <c r="D7" s="111" t="s">
        <v>528</v>
      </c>
      <c r="E7" s="111" t="s">
        <v>529</v>
      </c>
      <c r="F7" s="112">
        <v>2023910</v>
      </c>
      <c r="G7" s="112">
        <v>161913</v>
      </c>
      <c r="H7" s="112">
        <v>148960</v>
      </c>
      <c r="I7" s="112">
        <v>2010957</v>
      </c>
    </row>
    <row r="8" spans="1:10">
      <c r="A8" s="37"/>
      <c r="B8" s="8"/>
      <c r="C8" s="9"/>
      <c r="D8" s="8"/>
      <c r="E8" s="8"/>
      <c r="F8" s="10"/>
      <c r="G8" s="10"/>
      <c r="H8" s="10"/>
      <c r="I8" s="10"/>
    </row>
    <row r="9" spans="1:10">
      <c r="A9" s="37"/>
      <c r="B9" s="8"/>
      <c r="C9" s="9"/>
      <c r="D9" s="8"/>
      <c r="E9" s="8"/>
      <c r="F9" s="10"/>
      <c r="G9" s="10"/>
      <c r="H9" s="10"/>
      <c r="I9" s="10"/>
    </row>
    <row r="10" spans="1:10">
      <c r="A10" s="37"/>
      <c r="B10" s="8"/>
      <c r="C10" s="9"/>
      <c r="D10" s="8"/>
      <c r="E10" s="8"/>
      <c r="F10" s="10"/>
      <c r="G10" s="10"/>
      <c r="H10" s="10"/>
      <c r="I10" s="10"/>
    </row>
    <row r="11" spans="1:10">
      <c r="A11" s="37"/>
      <c r="B11" s="8"/>
      <c r="C11" s="8"/>
      <c r="D11" s="8"/>
      <c r="E11" s="8"/>
      <c r="F11" s="10"/>
      <c r="G11" s="10"/>
      <c r="H11" s="10"/>
      <c r="I11" s="10"/>
    </row>
    <row r="12" spans="1:10">
      <c r="A12" s="38"/>
      <c r="B12" s="9"/>
      <c r="C12" s="9"/>
      <c r="D12" s="12"/>
      <c r="E12" s="12"/>
      <c r="F12" s="12"/>
      <c r="G12" s="12"/>
      <c r="H12" s="12"/>
      <c r="I12" s="10"/>
      <c r="J12" s="45"/>
    </row>
    <row r="13" spans="1:10">
      <c r="A13" s="38"/>
      <c r="B13" s="9"/>
      <c r="C13" s="9"/>
      <c r="D13" s="12"/>
      <c r="E13" s="12"/>
      <c r="F13" s="12"/>
      <c r="G13" s="12"/>
      <c r="H13" s="12"/>
      <c r="I13" s="10"/>
      <c r="J13" s="45"/>
    </row>
    <row r="14" spans="1:10">
      <c r="A14" s="38"/>
      <c r="B14" s="9"/>
      <c r="C14" s="9"/>
      <c r="D14" s="12"/>
      <c r="E14" s="12"/>
      <c r="F14" s="12"/>
      <c r="G14" s="12"/>
      <c r="H14" s="12"/>
      <c r="I14" s="10"/>
      <c r="J14" s="45"/>
    </row>
    <row r="15" spans="1:10">
      <c r="A15" s="38"/>
      <c r="B15" s="9"/>
      <c r="C15" s="9"/>
      <c r="D15" s="12"/>
      <c r="E15" s="12"/>
      <c r="F15" s="12"/>
      <c r="G15" s="12"/>
      <c r="H15" s="12"/>
      <c r="I15" s="10"/>
      <c r="J15" s="45"/>
    </row>
    <row r="16" spans="1:10">
      <c r="A16" s="38"/>
      <c r="B16" s="9"/>
      <c r="C16" s="9"/>
      <c r="D16" s="12"/>
      <c r="E16" s="12"/>
      <c r="F16" s="12"/>
      <c r="G16" s="12"/>
      <c r="H16" s="12"/>
      <c r="I16" s="10"/>
      <c r="J16" s="45"/>
    </row>
    <row r="17" spans="1:22">
      <c r="A17" s="12"/>
      <c r="B17" s="12"/>
      <c r="C17" s="12"/>
      <c r="D17" s="12"/>
      <c r="E17" s="12"/>
      <c r="F17" s="12"/>
      <c r="G17" s="12"/>
      <c r="H17" s="12"/>
      <c r="I17" s="12"/>
    </row>
    <row r="18" spans="1:22">
      <c r="A18" s="12"/>
      <c r="B18" s="12"/>
      <c r="C18" s="12"/>
      <c r="D18" s="12"/>
      <c r="E18" s="12"/>
      <c r="F18" s="12"/>
      <c r="G18" s="12"/>
      <c r="H18" s="12"/>
      <c r="I18" s="12"/>
    </row>
    <row r="19" spans="1:22">
      <c r="A19" s="12"/>
      <c r="B19" s="12"/>
      <c r="C19" s="12"/>
      <c r="D19" s="12"/>
      <c r="E19" s="12"/>
      <c r="F19" s="12"/>
      <c r="G19" s="12"/>
      <c r="H19" s="12"/>
      <c r="I19" s="12"/>
      <c r="M19" s="47"/>
      <c r="N19" s="48"/>
      <c r="Q19" s="48"/>
      <c r="R19" s="48"/>
      <c r="S19" s="49"/>
      <c r="T19" s="49"/>
      <c r="U19" s="49"/>
      <c r="V19" s="49"/>
    </row>
    <row r="20" spans="1:22">
      <c r="A20" s="12"/>
      <c r="B20" s="12"/>
      <c r="C20" s="12"/>
      <c r="D20" s="12"/>
      <c r="E20" s="12"/>
      <c r="F20" s="12"/>
      <c r="G20" s="12"/>
      <c r="H20" s="12"/>
      <c r="I20" s="12"/>
    </row>
    <row r="21" spans="1:22">
      <c r="A21" s="12"/>
      <c r="B21" s="12"/>
      <c r="C21" s="12"/>
      <c r="D21" s="12"/>
      <c r="E21" s="12"/>
      <c r="F21" s="12"/>
      <c r="G21" s="12"/>
      <c r="H21" s="12"/>
      <c r="I21" s="12"/>
    </row>
    <row r="22" spans="1:22">
      <c r="A22" s="12"/>
      <c r="B22" s="12"/>
      <c r="C22" s="12"/>
      <c r="D22" s="12"/>
      <c r="E22" s="12"/>
      <c r="F22" s="12"/>
      <c r="G22" s="12"/>
      <c r="H22" s="12"/>
      <c r="I22" s="12"/>
    </row>
    <row r="23" spans="1:22">
      <c r="A23" s="135" t="s">
        <v>2946</v>
      </c>
      <c r="B23" s="136"/>
      <c r="C23" s="136"/>
      <c r="D23" s="136"/>
      <c r="E23" s="136"/>
      <c r="F23" s="136"/>
      <c r="G23" s="136"/>
      <c r="H23" s="137"/>
      <c r="I23" s="14">
        <f>SUM(I5:I22)</f>
        <v>2893735</v>
      </c>
    </row>
  </sheetData>
  <autoFilter ref="A4:I16">
    <sortState ref="A4:I16">
      <sortCondition ref="B4"/>
    </sortState>
  </autoFilter>
  <mergeCells count="2">
    <mergeCell ref="A2:G2"/>
    <mergeCell ref="A23:H23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V23"/>
  <sheetViews>
    <sheetView topLeftCell="E1" workbookViewId="0">
      <selection activeCell="I5" sqref="I5"/>
    </sheetView>
  </sheetViews>
  <sheetFormatPr defaultColWidth="9" defaultRowHeight="15"/>
  <cols>
    <col min="2" max="2" width="14.7109375" customWidth="1"/>
    <col min="3" max="3" width="23.28515625" customWidth="1"/>
    <col min="5" max="5" width="23.28515625" customWidth="1"/>
    <col min="9" max="9" width="13.28515625" customWidth="1"/>
  </cols>
  <sheetData>
    <row r="1" spans="1:10">
      <c r="I1" s="13" t="s">
        <v>2913</v>
      </c>
    </row>
    <row r="2" spans="1:10" ht="18.75">
      <c r="A2" s="134" t="s">
        <v>3388</v>
      </c>
      <c r="B2" s="134"/>
      <c r="C2" s="134"/>
      <c r="D2" s="134"/>
      <c r="E2" s="134"/>
      <c r="F2" s="134"/>
      <c r="G2" s="134"/>
    </row>
    <row r="3" spans="1:10">
      <c r="G3" s="3"/>
      <c r="I3" s="3"/>
    </row>
    <row r="4" spans="1:10" s="1" customFormat="1" ht="31.5">
      <c r="A4" s="3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 s="1" customFormat="1">
      <c r="A5" s="46" t="s">
        <v>5</v>
      </c>
      <c r="B5" s="20"/>
      <c r="C5" s="21"/>
      <c r="D5" s="20"/>
      <c r="E5" s="20"/>
      <c r="F5" s="22"/>
      <c r="G5" s="22"/>
      <c r="H5" s="22"/>
      <c r="I5" s="22"/>
    </row>
    <row r="6" spans="1:10">
      <c r="A6" s="110">
        <v>45841</v>
      </c>
      <c r="B6" s="111" t="s">
        <v>3394</v>
      </c>
      <c r="C6" s="9"/>
      <c r="D6" s="111" t="s">
        <v>526</v>
      </c>
      <c r="E6" s="111" t="s">
        <v>527</v>
      </c>
      <c r="F6" s="112">
        <v>2770075</v>
      </c>
      <c r="G6" s="112">
        <v>138504</v>
      </c>
      <c r="H6" s="112">
        <v>210526</v>
      </c>
      <c r="I6" s="112">
        <v>2842097</v>
      </c>
    </row>
    <row r="7" spans="1:10">
      <c r="A7" s="37"/>
      <c r="B7" s="8"/>
      <c r="C7" s="9"/>
      <c r="D7" s="8"/>
      <c r="E7" s="8"/>
      <c r="F7" s="10"/>
      <c r="G7" s="10"/>
      <c r="H7" s="10"/>
      <c r="I7" s="10"/>
    </row>
    <row r="8" spans="1:10">
      <c r="A8" s="37"/>
      <c r="B8" s="8"/>
      <c r="C8" s="9"/>
      <c r="D8" s="8"/>
      <c r="E8" s="8"/>
      <c r="F8" s="10"/>
      <c r="G8" s="10"/>
      <c r="H8" s="10"/>
      <c r="I8" s="10"/>
    </row>
    <row r="9" spans="1:10">
      <c r="A9" s="37"/>
      <c r="B9" s="8"/>
      <c r="C9" s="9"/>
      <c r="D9" s="8"/>
      <c r="E9" s="8"/>
      <c r="F9" s="10"/>
      <c r="G9" s="10"/>
      <c r="H9" s="10"/>
      <c r="I9" s="10"/>
    </row>
    <row r="10" spans="1:10">
      <c r="A10" s="37"/>
      <c r="B10" s="8"/>
      <c r="C10" s="9"/>
      <c r="D10" s="8"/>
      <c r="E10" s="8"/>
      <c r="F10" s="10"/>
      <c r="G10" s="10"/>
      <c r="H10" s="10"/>
      <c r="I10" s="10"/>
    </row>
    <row r="11" spans="1:10">
      <c r="A11" s="37"/>
      <c r="B11" s="8"/>
      <c r="C11" s="8"/>
      <c r="D11" s="8"/>
      <c r="E11" s="8"/>
      <c r="F11" s="10"/>
      <c r="G11" s="10"/>
      <c r="H11" s="10"/>
      <c r="I11" s="10"/>
    </row>
    <row r="12" spans="1:10">
      <c r="A12" s="38"/>
      <c r="B12" s="9"/>
      <c r="C12" s="9"/>
      <c r="D12" s="12"/>
      <c r="E12" s="12"/>
      <c r="F12" s="12"/>
      <c r="G12" s="12"/>
      <c r="H12" s="12"/>
      <c r="I12" s="10"/>
      <c r="J12" s="45"/>
    </row>
    <row r="13" spans="1:10">
      <c r="A13" s="38"/>
      <c r="B13" s="9"/>
      <c r="C13" s="9"/>
      <c r="D13" s="12"/>
      <c r="E13" s="12"/>
      <c r="F13" s="12"/>
      <c r="G13" s="12"/>
      <c r="H13" s="12"/>
      <c r="I13" s="10"/>
      <c r="J13" s="45"/>
    </row>
    <row r="14" spans="1:10">
      <c r="A14" s="38"/>
      <c r="B14" s="9"/>
      <c r="C14" s="9"/>
      <c r="D14" s="12"/>
      <c r="E14" s="12"/>
      <c r="F14" s="12"/>
      <c r="G14" s="12"/>
      <c r="H14" s="12"/>
      <c r="I14" s="10"/>
      <c r="J14" s="45"/>
    </row>
    <row r="15" spans="1:10">
      <c r="A15" s="38"/>
      <c r="B15" s="9"/>
      <c r="C15" s="9"/>
      <c r="D15" s="12"/>
      <c r="E15" s="12"/>
      <c r="F15" s="12"/>
      <c r="G15" s="12"/>
      <c r="H15" s="12"/>
      <c r="I15" s="10"/>
      <c r="J15" s="45"/>
    </row>
    <row r="16" spans="1:10">
      <c r="A16" s="38"/>
      <c r="B16" s="9"/>
      <c r="C16" s="9"/>
      <c r="D16" s="12"/>
      <c r="E16" s="12"/>
      <c r="F16" s="12"/>
      <c r="G16" s="12"/>
      <c r="H16" s="12"/>
      <c r="I16" s="10"/>
      <c r="J16" s="45"/>
    </row>
    <row r="17" spans="1:22">
      <c r="A17" s="12"/>
      <c r="B17" s="12"/>
      <c r="C17" s="12"/>
      <c r="D17" s="12"/>
      <c r="E17" s="12"/>
      <c r="F17" s="12"/>
      <c r="G17" s="12"/>
      <c r="H17" s="12"/>
      <c r="I17" s="12"/>
    </row>
    <row r="18" spans="1:22">
      <c r="A18" s="12"/>
      <c r="B18" s="12"/>
      <c r="C18" s="12"/>
      <c r="D18" s="12"/>
      <c r="E18" s="12"/>
      <c r="F18" s="12"/>
      <c r="G18" s="12"/>
      <c r="H18" s="12"/>
      <c r="I18" s="12"/>
    </row>
    <row r="19" spans="1:22">
      <c r="A19" s="12"/>
      <c r="B19" s="12"/>
      <c r="C19" s="12"/>
      <c r="D19" s="12"/>
      <c r="E19" s="12"/>
      <c r="F19" s="12"/>
      <c r="G19" s="12"/>
      <c r="H19" s="12"/>
      <c r="I19" s="12"/>
      <c r="M19" s="47"/>
      <c r="N19" s="48"/>
      <c r="Q19" s="48"/>
      <c r="R19" s="48"/>
      <c r="S19" s="49"/>
      <c r="T19" s="49"/>
      <c r="U19" s="49"/>
      <c r="V19" s="49"/>
    </row>
    <row r="20" spans="1:22">
      <c r="A20" s="12"/>
      <c r="B20" s="12"/>
      <c r="C20" s="12"/>
      <c r="D20" s="12"/>
      <c r="E20" s="12"/>
      <c r="F20" s="12"/>
      <c r="G20" s="12"/>
      <c r="H20" s="12"/>
      <c r="I20" s="12"/>
    </row>
    <row r="21" spans="1:22">
      <c r="A21" s="12"/>
      <c r="B21" s="12"/>
      <c r="C21" s="12"/>
      <c r="D21" s="12"/>
      <c r="E21" s="12"/>
      <c r="F21" s="12"/>
      <c r="G21" s="12"/>
      <c r="H21" s="12"/>
      <c r="I21" s="12"/>
    </row>
    <row r="22" spans="1:22">
      <c r="A22" s="12"/>
      <c r="B22" s="12"/>
      <c r="C22" s="12"/>
      <c r="D22" s="12"/>
      <c r="E22" s="12"/>
      <c r="F22" s="12"/>
      <c r="G22" s="12"/>
      <c r="H22" s="12"/>
      <c r="I22" s="12"/>
    </row>
    <row r="23" spans="1:22">
      <c r="A23" s="135" t="s">
        <v>2946</v>
      </c>
      <c r="B23" s="136"/>
      <c r="C23" s="136"/>
      <c r="D23" s="136"/>
      <c r="E23" s="136"/>
      <c r="F23" s="136"/>
      <c r="G23" s="136"/>
      <c r="H23" s="137"/>
      <c r="I23" s="14">
        <f>SUM(I5:I22)</f>
        <v>2842097</v>
      </c>
    </row>
  </sheetData>
  <autoFilter ref="A4:I16">
    <sortState ref="A4:I16">
      <sortCondition ref="B4"/>
    </sortState>
  </autoFilter>
  <mergeCells count="2">
    <mergeCell ref="A2:G2"/>
    <mergeCell ref="A23:H23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18"/>
  <sheetViews>
    <sheetView workbookViewId="0">
      <selection activeCell="D12" sqref="D12"/>
    </sheetView>
  </sheetViews>
  <sheetFormatPr defaultColWidth="9" defaultRowHeight="15"/>
  <cols>
    <col min="2" max="2" width="12.85546875" customWidth="1"/>
    <col min="3" max="3" width="34.28515625" customWidth="1"/>
    <col min="5" max="5" width="31.5703125" customWidth="1"/>
    <col min="9" max="9" width="12.42578125" customWidth="1"/>
  </cols>
  <sheetData>
    <row r="1" spans="1:10">
      <c r="I1" s="13" t="s">
        <v>2913</v>
      </c>
    </row>
    <row r="2" spans="1:10" ht="18.75">
      <c r="A2" s="134" t="s">
        <v>2914</v>
      </c>
      <c r="B2" s="134"/>
      <c r="C2" s="134"/>
      <c r="D2" s="134"/>
      <c r="E2" s="134"/>
      <c r="F2" s="134"/>
      <c r="G2" s="134"/>
    </row>
    <row r="3" spans="1:10">
      <c r="G3" s="3"/>
      <c r="I3" s="3"/>
    </row>
    <row r="4" spans="1:10" s="1" customFormat="1" ht="31.5">
      <c r="A4" s="3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 s="1" customFormat="1">
      <c r="A5" s="65" t="s">
        <v>5</v>
      </c>
      <c r="B5" s="20"/>
      <c r="C5" s="21"/>
      <c r="D5" s="20"/>
      <c r="E5" s="20"/>
      <c r="F5" s="22"/>
      <c r="G5" s="22"/>
      <c r="H5" s="22"/>
      <c r="I5" s="22">
        <f>'TỔNG HỢP'!F36-'TỔNG HỢP'!G36</f>
        <v>1401328</v>
      </c>
    </row>
    <row r="6" spans="1:10">
      <c r="A6" s="37">
        <v>45727</v>
      </c>
      <c r="B6" s="8" t="s">
        <v>3026</v>
      </c>
      <c r="C6" s="9" t="s">
        <v>2924</v>
      </c>
      <c r="D6" s="8" t="s">
        <v>516</v>
      </c>
      <c r="E6" s="8" t="s">
        <v>517</v>
      </c>
      <c r="F6" s="10">
        <v>1058133</v>
      </c>
      <c r="G6" s="10">
        <v>52907</v>
      </c>
      <c r="H6" s="10">
        <v>80418</v>
      </c>
      <c r="I6" s="10">
        <v>1085644</v>
      </c>
    </row>
    <row r="7" spans="1:10">
      <c r="A7" s="37">
        <v>45807</v>
      </c>
      <c r="B7" s="8" t="s">
        <v>3027</v>
      </c>
      <c r="C7" s="9" t="s">
        <v>2924</v>
      </c>
      <c r="D7" s="8" t="s">
        <v>516</v>
      </c>
      <c r="E7" s="8" t="s">
        <v>517</v>
      </c>
      <c r="F7" s="10">
        <v>968405</v>
      </c>
      <c r="G7" s="10">
        <v>48421</v>
      </c>
      <c r="H7" s="10">
        <v>73599</v>
      </c>
      <c r="I7" s="10">
        <v>993583</v>
      </c>
    </row>
    <row r="8" spans="1:10">
      <c r="A8" s="38">
        <v>45729</v>
      </c>
      <c r="B8" s="9" t="s">
        <v>3028</v>
      </c>
      <c r="C8" s="9" t="s">
        <v>3029</v>
      </c>
      <c r="D8" s="12"/>
      <c r="E8" s="12"/>
      <c r="F8" s="12"/>
      <c r="G8" s="12"/>
      <c r="H8" s="12"/>
      <c r="I8" s="10">
        <v>-700664</v>
      </c>
      <c r="J8" s="45"/>
    </row>
    <row r="9" spans="1:10">
      <c r="A9" s="38">
        <v>45742</v>
      </c>
      <c r="B9" s="9" t="s">
        <v>3030</v>
      </c>
      <c r="C9" s="9" t="s">
        <v>3031</v>
      </c>
      <c r="D9" s="12"/>
      <c r="E9" s="12"/>
      <c r="F9" s="12"/>
      <c r="G9" s="12"/>
      <c r="H9" s="12"/>
      <c r="I9" s="10">
        <v>-700664</v>
      </c>
      <c r="J9" s="45"/>
    </row>
    <row r="10" spans="1:10">
      <c r="A10" s="38">
        <v>45808</v>
      </c>
      <c r="B10" s="9" t="s">
        <v>3032</v>
      </c>
      <c r="C10" s="9" t="s">
        <v>3033</v>
      </c>
      <c r="D10" s="12"/>
      <c r="E10" s="12"/>
      <c r="F10" s="12"/>
      <c r="G10" s="12"/>
      <c r="H10" s="12"/>
      <c r="I10" s="10">
        <v>-1085644</v>
      </c>
      <c r="J10" s="45"/>
    </row>
    <row r="11" spans="1:10">
      <c r="A11" s="11">
        <v>45852</v>
      </c>
      <c r="B11" s="8" t="s">
        <v>3034</v>
      </c>
      <c r="C11" s="8" t="s">
        <v>3035</v>
      </c>
      <c r="D11" s="8" t="s">
        <v>516</v>
      </c>
      <c r="E11" s="8" t="s">
        <v>517</v>
      </c>
      <c r="F11" s="10">
        <v>819905</v>
      </c>
      <c r="G11" s="10">
        <v>40996</v>
      </c>
      <c r="H11" s="10">
        <v>62313</v>
      </c>
      <c r="I11" s="10">
        <v>841222</v>
      </c>
    </row>
    <row r="12" spans="1:10">
      <c r="A12" s="12" t="s">
        <v>3036</v>
      </c>
      <c r="B12" s="12" t="s">
        <v>3037</v>
      </c>
      <c r="C12" s="12" t="s">
        <v>3038</v>
      </c>
      <c r="D12" s="8" t="s">
        <v>516</v>
      </c>
      <c r="E12" s="8" t="s">
        <v>517</v>
      </c>
      <c r="F12" s="12"/>
      <c r="G12" s="12"/>
      <c r="H12" s="12"/>
      <c r="I12" s="10">
        <v>-993583</v>
      </c>
    </row>
    <row r="13" spans="1:10">
      <c r="A13" s="12"/>
      <c r="B13" s="12"/>
      <c r="C13" s="12"/>
      <c r="D13" s="12"/>
      <c r="E13" s="12"/>
      <c r="F13" s="12"/>
      <c r="G13" s="12"/>
      <c r="H13" s="12"/>
      <c r="I13" s="12"/>
    </row>
    <row r="14" spans="1:10">
      <c r="A14" s="12"/>
      <c r="B14" s="12"/>
      <c r="C14" s="12"/>
      <c r="D14" s="12"/>
      <c r="E14" s="12"/>
      <c r="F14" s="12"/>
      <c r="G14" s="12"/>
      <c r="H14" s="12"/>
      <c r="I14" s="12"/>
    </row>
    <row r="15" spans="1:10">
      <c r="A15" s="12"/>
      <c r="B15" s="12"/>
      <c r="C15" s="12"/>
      <c r="D15" s="12"/>
      <c r="E15" s="12"/>
      <c r="F15" s="12"/>
      <c r="G15" s="12"/>
      <c r="H15" s="12"/>
      <c r="I15" s="12"/>
    </row>
    <row r="16" spans="1:10">
      <c r="A16" s="12"/>
      <c r="B16" s="12"/>
      <c r="C16" s="12"/>
      <c r="D16" s="12"/>
      <c r="E16" s="12"/>
      <c r="F16" s="12"/>
      <c r="G16" s="12"/>
      <c r="H16" s="12"/>
      <c r="I16" s="12"/>
    </row>
    <row r="17" spans="1:9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135" t="s">
        <v>2946</v>
      </c>
      <c r="B18" s="136"/>
      <c r="C18" s="136"/>
      <c r="D18" s="136"/>
      <c r="E18" s="136"/>
      <c r="F18" s="136"/>
      <c r="G18" s="136"/>
      <c r="H18" s="137"/>
      <c r="I18" s="14">
        <f>SUM(I5:I17)</f>
        <v>841222</v>
      </c>
    </row>
  </sheetData>
  <autoFilter ref="A4:J12">
    <sortState ref="A4:J12">
      <sortCondition ref="B4"/>
    </sortState>
  </autoFilter>
  <mergeCells count="2">
    <mergeCell ref="A2:G2"/>
    <mergeCell ref="A18:H18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21"/>
  <sheetViews>
    <sheetView workbookViewId="0">
      <selection activeCell="D13" sqref="D13"/>
    </sheetView>
  </sheetViews>
  <sheetFormatPr defaultColWidth="9" defaultRowHeight="15"/>
  <cols>
    <col min="2" max="2" width="13.7109375" customWidth="1"/>
    <col min="3" max="3" width="32.28515625" customWidth="1"/>
    <col min="5" max="5" width="23.5703125" customWidth="1"/>
    <col min="9" max="9" width="13.140625" customWidth="1"/>
  </cols>
  <sheetData>
    <row r="1" spans="1:10">
      <c r="I1" s="13" t="s">
        <v>2913</v>
      </c>
    </row>
    <row r="2" spans="1:10" ht="18.75">
      <c r="A2" s="134" t="s">
        <v>2914</v>
      </c>
      <c r="B2" s="134"/>
      <c r="C2" s="134"/>
      <c r="D2" s="134"/>
      <c r="E2" s="134"/>
      <c r="F2" s="134"/>
      <c r="G2" s="134"/>
    </row>
    <row r="3" spans="1:10">
      <c r="G3" s="3"/>
      <c r="I3" s="3"/>
    </row>
    <row r="4" spans="1:10" s="1" customFormat="1" ht="31.5">
      <c r="A4" s="3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 s="1" customFormat="1">
      <c r="A5" s="46" t="s">
        <v>5</v>
      </c>
      <c r="B5" s="20"/>
      <c r="C5" s="21"/>
      <c r="D5" s="20"/>
      <c r="E5" s="20"/>
      <c r="F5" s="22"/>
      <c r="G5" s="22"/>
      <c r="H5" s="22"/>
      <c r="I5" s="22">
        <f>'TỔNG HỢP'!F35-'TỔNG HỢP'!G35</f>
        <v>905188</v>
      </c>
    </row>
    <row r="6" spans="1:10">
      <c r="A6" s="37">
        <v>45670</v>
      </c>
      <c r="B6" s="8" t="s">
        <v>3039</v>
      </c>
      <c r="C6" s="9" t="s">
        <v>2924</v>
      </c>
      <c r="D6" s="8" t="s">
        <v>510</v>
      </c>
      <c r="E6" s="8" t="s">
        <v>511</v>
      </c>
      <c r="F6" s="10">
        <v>877771</v>
      </c>
      <c r="G6" s="10">
        <v>0</v>
      </c>
      <c r="H6" s="10">
        <v>70222</v>
      </c>
      <c r="I6" s="10">
        <v>947993</v>
      </c>
    </row>
    <row r="7" spans="1:10">
      <c r="A7" s="37">
        <v>45741</v>
      </c>
      <c r="B7" s="8" t="s">
        <v>3040</v>
      </c>
      <c r="C7" s="9" t="s">
        <v>2924</v>
      </c>
      <c r="D7" s="8" t="s">
        <v>510</v>
      </c>
      <c r="E7" s="8" t="s">
        <v>511</v>
      </c>
      <c r="F7" s="10">
        <v>1098618</v>
      </c>
      <c r="G7" s="10">
        <v>0</v>
      </c>
      <c r="H7" s="10">
        <v>87889</v>
      </c>
      <c r="I7" s="10">
        <v>1186507</v>
      </c>
    </row>
    <row r="8" spans="1:10">
      <c r="A8" s="37">
        <v>45827</v>
      </c>
      <c r="B8" s="8" t="s">
        <v>3041</v>
      </c>
      <c r="C8" s="9" t="s">
        <v>2924</v>
      </c>
      <c r="D8" s="8" t="s">
        <v>510</v>
      </c>
      <c r="E8" s="8" t="s">
        <v>511</v>
      </c>
      <c r="F8" s="10">
        <v>759743</v>
      </c>
      <c r="G8" s="10">
        <v>0</v>
      </c>
      <c r="H8" s="10">
        <v>60779</v>
      </c>
      <c r="I8" s="10">
        <v>820522</v>
      </c>
    </row>
    <row r="9" spans="1:10">
      <c r="A9" s="37">
        <v>45714</v>
      </c>
      <c r="B9" s="8" t="s">
        <v>3042</v>
      </c>
      <c r="C9" s="8" t="s">
        <v>2931</v>
      </c>
      <c r="D9" s="8" t="s">
        <v>510</v>
      </c>
      <c r="E9" s="8" t="s">
        <v>511</v>
      </c>
      <c r="F9" s="12" t="s">
        <v>3043</v>
      </c>
      <c r="G9" s="12"/>
      <c r="H9" s="12"/>
      <c r="I9" s="10">
        <v>-631789</v>
      </c>
    </row>
    <row r="10" spans="1:10">
      <c r="A10" s="38">
        <v>45787</v>
      </c>
      <c r="B10" s="9" t="s">
        <v>3044</v>
      </c>
      <c r="C10" s="9" t="s">
        <v>3045</v>
      </c>
      <c r="D10" s="8" t="s">
        <v>510</v>
      </c>
      <c r="E10" s="8" t="s">
        <v>511</v>
      </c>
      <c r="F10" s="12" t="s">
        <v>3043</v>
      </c>
      <c r="G10" s="12"/>
      <c r="H10" s="12"/>
      <c r="I10" s="30">
        <v>-905188</v>
      </c>
      <c r="J10" s="18"/>
    </row>
    <row r="11" spans="1:10">
      <c r="A11" s="38">
        <v>45787</v>
      </c>
      <c r="B11" s="9" t="s">
        <v>3044</v>
      </c>
      <c r="C11" s="9" t="s">
        <v>3045</v>
      </c>
      <c r="D11" s="8" t="s">
        <v>510</v>
      </c>
      <c r="E11" s="8" t="s">
        <v>511</v>
      </c>
      <c r="F11" s="12" t="s">
        <v>3043</v>
      </c>
      <c r="G11" s="12"/>
      <c r="H11" s="12"/>
      <c r="I11" s="30">
        <v>-1066565</v>
      </c>
      <c r="J11" s="18"/>
    </row>
    <row r="12" spans="1:10">
      <c r="A12" s="38">
        <v>45787</v>
      </c>
      <c r="B12" s="9" t="s">
        <v>3044</v>
      </c>
      <c r="C12" s="9" t="s">
        <v>3045</v>
      </c>
      <c r="D12" s="8" t="s">
        <v>510</v>
      </c>
      <c r="E12" s="8" t="s">
        <v>511</v>
      </c>
      <c r="F12" s="12" t="s">
        <v>3043</v>
      </c>
      <c r="G12" s="12"/>
      <c r="H12" s="12"/>
      <c r="I12" s="30">
        <v>-947993</v>
      </c>
      <c r="J12" s="18"/>
    </row>
    <row r="13" spans="1:10">
      <c r="A13" s="11">
        <v>45852</v>
      </c>
      <c r="B13" s="8" t="s">
        <v>3046</v>
      </c>
      <c r="C13" s="8" t="s">
        <v>3047</v>
      </c>
      <c r="D13" s="8" t="s">
        <v>510</v>
      </c>
      <c r="E13" s="8" t="s">
        <v>511</v>
      </c>
      <c r="F13" s="10">
        <v>897743</v>
      </c>
      <c r="G13" s="10">
        <v>0</v>
      </c>
      <c r="H13" s="10">
        <v>71819</v>
      </c>
      <c r="I13" s="10">
        <v>969562</v>
      </c>
    </row>
    <row r="14" spans="1:10">
      <c r="A14" s="12"/>
      <c r="B14" s="12"/>
      <c r="C14" s="12"/>
      <c r="D14" s="12"/>
      <c r="E14" s="12"/>
      <c r="F14" s="12"/>
      <c r="G14" s="12"/>
      <c r="H14" s="12"/>
      <c r="I14" s="12"/>
    </row>
    <row r="15" spans="1:10">
      <c r="A15" s="12"/>
      <c r="B15" s="12"/>
      <c r="C15" s="12"/>
      <c r="D15" s="12"/>
      <c r="E15" s="12"/>
      <c r="F15" s="12"/>
      <c r="G15" s="12"/>
      <c r="H15" s="12"/>
      <c r="I15" s="12"/>
    </row>
    <row r="16" spans="1:10">
      <c r="A16" s="12"/>
      <c r="B16" s="12"/>
      <c r="C16" s="12"/>
      <c r="D16" s="12"/>
      <c r="E16" s="12"/>
      <c r="F16" s="12"/>
      <c r="G16" s="12"/>
      <c r="H16" s="12"/>
      <c r="I16" s="12"/>
    </row>
    <row r="17" spans="1:9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12"/>
      <c r="B18" s="12"/>
      <c r="C18" s="12"/>
      <c r="D18" s="12"/>
      <c r="E18" s="12"/>
      <c r="F18" s="12"/>
      <c r="G18" s="12"/>
      <c r="H18" s="12"/>
      <c r="I18" s="12"/>
    </row>
    <row r="19" spans="1:9">
      <c r="A19" s="12"/>
      <c r="B19" s="12"/>
      <c r="C19" s="12"/>
      <c r="D19" s="12"/>
      <c r="E19" s="12"/>
      <c r="F19" s="12"/>
      <c r="G19" s="12"/>
      <c r="H19" s="12"/>
      <c r="I19" s="12"/>
    </row>
    <row r="20" spans="1:9">
      <c r="A20" s="12"/>
      <c r="B20" s="12"/>
      <c r="C20" s="12"/>
      <c r="D20" s="12"/>
      <c r="E20" s="12"/>
      <c r="F20" s="12"/>
      <c r="G20" s="12"/>
      <c r="H20" s="12"/>
      <c r="I20" s="12"/>
    </row>
    <row r="21" spans="1:9">
      <c r="A21" s="135" t="s">
        <v>2946</v>
      </c>
      <c r="B21" s="136"/>
      <c r="C21" s="136"/>
      <c r="D21" s="136"/>
      <c r="E21" s="136"/>
      <c r="F21" s="136"/>
      <c r="G21" s="136"/>
      <c r="H21" s="137"/>
      <c r="I21" s="14">
        <f>SUM(I5:I20)</f>
        <v>1278237</v>
      </c>
    </row>
  </sheetData>
  <autoFilter ref="A4:J13">
    <sortState ref="A4:J13">
      <sortCondition ref="B4"/>
    </sortState>
  </autoFilter>
  <mergeCells count="2">
    <mergeCell ref="A2:G2"/>
    <mergeCell ref="A21:H21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</sheetPr>
  <dimension ref="A1:J2006"/>
  <sheetViews>
    <sheetView workbookViewId="0">
      <selection activeCell="E2141" sqref="E2141"/>
    </sheetView>
  </sheetViews>
  <sheetFormatPr defaultColWidth="9.140625" defaultRowHeight="15"/>
  <cols>
    <col min="1" max="1" width="17.140625" customWidth="1"/>
    <col min="2" max="2" width="30" customWidth="1"/>
    <col min="3" max="3" width="14.28515625" customWidth="1"/>
    <col min="4" max="9" width="17.140625" style="18" customWidth="1"/>
    <col min="10" max="10" width="17.140625" customWidth="1"/>
  </cols>
  <sheetData>
    <row r="1" spans="1:10" ht="18.7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06" t="s">
        <v>2822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ht="16.5" customHeight="1">
      <c r="A3" s="125" t="s">
        <v>2</v>
      </c>
      <c r="B3" s="125" t="s">
        <v>3</v>
      </c>
      <c r="C3" s="125" t="s">
        <v>4</v>
      </c>
      <c r="D3" s="127" t="s">
        <v>5</v>
      </c>
      <c r="E3" s="128"/>
      <c r="F3" s="127" t="s">
        <v>6</v>
      </c>
      <c r="G3" s="128"/>
      <c r="H3" s="127" t="s">
        <v>7</v>
      </c>
      <c r="I3" s="128"/>
      <c r="J3" s="125" t="s">
        <v>8</v>
      </c>
    </row>
    <row r="4" spans="1:10" ht="15" customHeight="1">
      <c r="A4" s="126"/>
      <c r="B4" s="126"/>
      <c r="C4" s="126"/>
      <c r="D4" s="107" t="s">
        <v>9</v>
      </c>
      <c r="E4" s="107" t="s">
        <v>10</v>
      </c>
      <c r="F4" s="107" t="s">
        <v>9</v>
      </c>
      <c r="G4" s="107" t="s">
        <v>10</v>
      </c>
      <c r="H4" s="107" t="s">
        <v>9</v>
      </c>
      <c r="I4" s="107" t="s">
        <v>10</v>
      </c>
      <c r="J4" s="126"/>
    </row>
    <row r="5" spans="1:10">
      <c r="A5" s="68" t="s">
        <v>11</v>
      </c>
      <c r="B5" s="68" t="s">
        <v>12</v>
      </c>
      <c r="C5" s="68" t="s">
        <v>13</v>
      </c>
      <c r="D5" s="69">
        <v>0</v>
      </c>
      <c r="E5" s="69">
        <v>0</v>
      </c>
      <c r="F5" s="69">
        <v>6735031</v>
      </c>
      <c r="G5" s="69">
        <v>945934</v>
      </c>
      <c r="H5" s="69">
        <v>5789097</v>
      </c>
      <c r="I5" s="69">
        <v>0</v>
      </c>
      <c r="J5" s="68" t="s">
        <v>14</v>
      </c>
    </row>
    <row r="6" spans="1:10">
      <c r="A6" s="68" t="s">
        <v>15</v>
      </c>
      <c r="B6" s="68" t="s">
        <v>16</v>
      </c>
      <c r="C6" s="68" t="s">
        <v>13</v>
      </c>
      <c r="D6" s="69">
        <v>0</v>
      </c>
      <c r="E6" s="69">
        <v>0</v>
      </c>
      <c r="F6" s="69">
        <v>36565077</v>
      </c>
      <c r="G6" s="69">
        <v>16677255</v>
      </c>
      <c r="H6" s="69">
        <v>19887822</v>
      </c>
      <c r="I6" s="69">
        <v>0</v>
      </c>
      <c r="J6" s="68" t="s">
        <v>14</v>
      </c>
    </row>
    <row r="7" spans="1:10">
      <c r="A7" s="68" t="s">
        <v>17</v>
      </c>
      <c r="B7" s="68" t="s">
        <v>18</v>
      </c>
      <c r="C7" s="68" t="s">
        <v>13</v>
      </c>
      <c r="D7" s="69">
        <v>0</v>
      </c>
      <c r="E7" s="69">
        <v>0</v>
      </c>
      <c r="F7" s="69">
        <v>192168735</v>
      </c>
      <c r="G7" s="69">
        <v>270396711</v>
      </c>
      <c r="H7" s="69">
        <v>0</v>
      </c>
      <c r="I7" s="69">
        <v>78227976</v>
      </c>
      <c r="J7" s="68" t="s">
        <v>14</v>
      </c>
    </row>
    <row r="8" spans="1:10">
      <c r="A8" s="68" t="s">
        <v>19</v>
      </c>
      <c r="B8" s="68" t="s">
        <v>20</v>
      </c>
      <c r="C8" s="68" t="s">
        <v>13</v>
      </c>
      <c r="D8" s="69">
        <v>0</v>
      </c>
      <c r="E8" s="69">
        <v>0</v>
      </c>
      <c r="F8" s="69">
        <v>84446970</v>
      </c>
      <c r="G8" s="69">
        <v>69861011</v>
      </c>
      <c r="H8" s="69">
        <v>14585959</v>
      </c>
      <c r="I8" s="69">
        <v>0</v>
      </c>
      <c r="J8" s="68" t="s">
        <v>21</v>
      </c>
    </row>
    <row r="9" spans="1:10">
      <c r="A9" s="68" t="s">
        <v>22</v>
      </c>
      <c r="B9" s="68" t="s">
        <v>23</v>
      </c>
      <c r="C9" s="68" t="s">
        <v>13</v>
      </c>
      <c r="D9" s="69">
        <v>0</v>
      </c>
      <c r="E9" s="69">
        <v>0</v>
      </c>
      <c r="F9" s="69">
        <v>118377180</v>
      </c>
      <c r="G9" s="69">
        <v>91809563</v>
      </c>
      <c r="H9" s="69">
        <v>26567617</v>
      </c>
      <c r="I9" s="69">
        <v>0</v>
      </c>
      <c r="J9" s="68" t="s">
        <v>21</v>
      </c>
    </row>
    <row r="10" spans="1:10">
      <c r="A10" s="68" t="s">
        <v>24</v>
      </c>
      <c r="B10" s="68" t="s">
        <v>25</v>
      </c>
      <c r="C10" s="68" t="s">
        <v>13</v>
      </c>
      <c r="D10" s="69">
        <v>0</v>
      </c>
      <c r="E10" s="69">
        <v>0</v>
      </c>
      <c r="F10" s="69">
        <v>45770000</v>
      </c>
      <c r="G10" s="69">
        <v>42075000</v>
      </c>
      <c r="H10" s="69">
        <v>3695000</v>
      </c>
      <c r="I10" s="69">
        <v>0</v>
      </c>
      <c r="J10" s="68" t="s">
        <v>14</v>
      </c>
    </row>
    <row r="11" spans="1:10">
      <c r="A11" s="68" t="s">
        <v>26</v>
      </c>
      <c r="B11" s="68" t="s">
        <v>27</v>
      </c>
      <c r="C11" s="68" t="s">
        <v>13</v>
      </c>
      <c r="D11" s="69">
        <v>0</v>
      </c>
      <c r="E11" s="69">
        <v>0</v>
      </c>
      <c r="F11" s="69">
        <v>1411172</v>
      </c>
      <c r="G11" s="69">
        <v>2892230</v>
      </c>
      <c r="H11" s="69">
        <v>0</v>
      </c>
      <c r="I11" s="69">
        <v>1481058</v>
      </c>
      <c r="J11" s="68"/>
    </row>
    <row r="12" spans="1:10">
      <c r="A12" s="68" t="s">
        <v>28</v>
      </c>
      <c r="B12" s="68" t="s">
        <v>29</v>
      </c>
      <c r="C12" s="68" t="s">
        <v>13</v>
      </c>
      <c r="D12" s="69">
        <v>0</v>
      </c>
      <c r="E12" s="69">
        <v>0</v>
      </c>
      <c r="F12" s="69">
        <v>3019726</v>
      </c>
      <c r="G12" s="69">
        <v>0</v>
      </c>
      <c r="H12" s="69">
        <v>3019726</v>
      </c>
      <c r="I12" s="69">
        <v>0</v>
      </c>
      <c r="J12" s="68"/>
    </row>
    <row r="13" spans="1:10">
      <c r="A13" s="68" t="s">
        <v>30</v>
      </c>
      <c r="B13" s="68" t="s">
        <v>31</v>
      </c>
      <c r="C13" s="68" t="s">
        <v>13</v>
      </c>
      <c r="D13" s="69">
        <v>0</v>
      </c>
      <c r="E13" s="69">
        <v>0</v>
      </c>
      <c r="F13" s="69">
        <v>503996304</v>
      </c>
      <c r="G13" s="69">
        <v>770468821</v>
      </c>
      <c r="H13" s="69">
        <v>0</v>
      </c>
      <c r="I13" s="69">
        <v>266472517</v>
      </c>
      <c r="J13" s="68" t="s">
        <v>14</v>
      </c>
    </row>
    <row r="14" spans="1:10">
      <c r="A14" s="68" t="s">
        <v>32</v>
      </c>
      <c r="B14" s="68" t="s">
        <v>33</v>
      </c>
      <c r="C14" s="68" t="s">
        <v>13</v>
      </c>
      <c r="D14" s="69">
        <v>0</v>
      </c>
      <c r="E14" s="69">
        <v>0</v>
      </c>
      <c r="F14" s="69">
        <v>-1683012</v>
      </c>
      <c r="G14" s="69">
        <v>24764065</v>
      </c>
      <c r="H14" s="69">
        <v>0</v>
      </c>
      <c r="I14" s="69">
        <v>26447077</v>
      </c>
      <c r="J14" s="68" t="s">
        <v>34</v>
      </c>
    </row>
    <row r="15" spans="1:10">
      <c r="A15" s="68" t="s">
        <v>35</v>
      </c>
      <c r="B15" s="68" t="s">
        <v>36</v>
      </c>
      <c r="C15" s="68" t="s">
        <v>13</v>
      </c>
      <c r="D15" s="69">
        <v>0</v>
      </c>
      <c r="E15" s="69">
        <v>0</v>
      </c>
      <c r="F15" s="69">
        <v>624341098</v>
      </c>
      <c r="G15" s="69">
        <v>599528012</v>
      </c>
      <c r="H15" s="69">
        <v>24813086</v>
      </c>
      <c r="I15" s="69">
        <v>0</v>
      </c>
      <c r="J15" s="68" t="s">
        <v>34</v>
      </c>
    </row>
    <row r="16" spans="1:10">
      <c r="A16" s="68" t="s">
        <v>37</v>
      </c>
      <c r="B16" s="68" t="s">
        <v>38</v>
      </c>
      <c r="C16" s="68" t="s">
        <v>13</v>
      </c>
      <c r="D16" s="69">
        <v>163623616</v>
      </c>
      <c r="E16" s="69">
        <v>0</v>
      </c>
      <c r="F16" s="69">
        <v>212817004</v>
      </c>
      <c r="G16" s="69">
        <v>249902318</v>
      </c>
      <c r="H16" s="69">
        <v>126538302</v>
      </c>
      <c r="I16" s="69">
        <v>0</v>
      </c>
      <c r="J16" s="68" t="s">
        <v>39</v>
      </c>
    </row>
    <row r="17" spans="1:10">
      <c r="A17" s="68" t="s">
        <v>40</v>
      </c>
      <c r="B17" s="68" t="s">
        <v>41</v>
      </c>
      <c r="C17" s="68" t="s">
        <v>13</v>
      </c>
      <c r="D17" s="69">
        <v>303394446</v>
      </c>
      <c r="E17" s="69">
        <v>0</v>
      </c>
      <c r="F17" s="69">
        <v>530430935</v>
      </c>
      <c r="G17" s="69">
        <v>556195643</v>
      </c>
      <c r="H17" s="69">
        <v>277629738</v>
      </c>
      <c r="I17" s="69">
        <v>0</v>
      </c>
      <c r="J17" s="68" t="s">
        <v>42</v>
      </c>
    </row>
    <row r="18" spans="1:10">
      <c r="A18" s="68" t="s">
        <v>43</v>
      </c>
      <c r="B18" s="68" t="s">
        <v>44</v>
      </c>
      <c r="C18" s="68" t="s">
        <v>13</v>
      </c>
      <c r="D18" s="69">
        <v>0</v>
      </c>
      <c r="E18" s="69">
        <v>0</v>
      </c>
      <c r="F18" s="69">
        <v>3898614</v>
      </c>
      <c r="G18" s="69">
        <v>3898614</v>
      </c>
      <c r="H18" s="69">
        <v>0</v>
      </c>
      <c r="I18" s="69">
        <v>0</v>
      </c>
      <c r="J18" s="68" t="s">
        <v>39</v>
      </c>
    </row>
    <row r="19" spans="1:10">
      <c r="A19" s="68" t="s">
        <v>45</v>
      </c>
      <c r="B19" s="68" t="s">
        <v>46</v>
      </c>
      <c r="C19" s="68" t="s">
        <v>13</v>
      </c>
      <c r="D19" s="69">
        <v>0</v>
      </c>
      <c r="E19" s="69">
        <v>0</v>
      </c>
      <c r="F19" s="69">
        <v>19631904</v>
      </c>
      <c r="G19" s="69">
        <v>19631904</v>
      </c>
      <c r="H19" s="69">
        <v>0</v>
      </c>
      <c r="I19" s="69">
        <v>0</v>
      </c>
      <c r="J19" s="68" t="s">
        <v>39</v>
      </c>
    </row>
    <row r="20" spans="1:10">
      <c r="A20" s="68" t="s">
        <v>47</v>
      </c>
      <c r="B20" s="68" t="s">
        <v>48</v>
      </c>
      <c r="C20" s="68" t="s">
        <v>13</v>
      </c>
      <c r="D20" s="69">
        <v>0</v>
      </c>
      <c r="E20" s="69">
        <v>0</v>
      </c>
      <c r="F20" s="69">
        <v>19259916</v>
      </c>
      <c r="G20" s="69">
        <v>19259916</v>
      </c>
      <c r="H20" s="69">
        <v>0</v>
      </c>
      <c r="I20" s="69">
        <v>0</v>
      </c>
      <c r="J20" s="68" t="s">
        <v>42</v>
      </c>
    </row>
    <row r="21" spans="1:10">
      <c r="A21" s="68" t="s">
        <v>49</v>
      </c>
      <c r="B21" s="68" t="s">
        <v>50</v>
      </c>
      <c r="C21" s="68" t="s">
        <v>13</v>
      </c>
      <c r="D21" s="69">
        <v>0</v>
      </c>
      <c r="E21" s="69">
        <v>0</v>
      </c>
      <c r="F21" s="69">
        <v>7202545</v>
      </c>
      <c r="G21" s="69">
        <v>7202545</v>
      </c>
      <c r="H21" s="69">
        <v>0</v>
      </c>
      <c r="I21" s="69">
        <v>0</v>
      </c>
      <c r="J21" s="68" t="s">
        <v>39</v>
      </c>
    </row>
    <row r="22" spans="1:10">
      <c r="A22" s="68" t="s">
        <v>51</v>
      </c>
      <c r="B22" s="68" t="s">
        <v>52</v>
      </c>
      <c r="C22" s="68" t="s">
        <v>13</v>
      </c>
      <c r="D22" s="69">
        <v>0</v>
      </c>
      <c r="E22" s="69">
        <v>0</v>
      </c>
      <c r="F22" s="69">
        <v>31281556</v>
      </c>
      <c r="G22" s="69">
        <v>31281556</v>
      </c>
      <c r="H22" s="69">
        <v>0</v>
      </c>
      <c r="I22" s="69">
        <v>0</v>
      </c>
      <c r="J22" s="68" t="s">
        <v>42</v>
      </c>
    </row>
    <row r="23" spans="1:10">
      <c r="A23" s="68" t="s">
        <v>53</v>
      </c>
      <c r="B23" s="68" t="s">
        <v>54</v>
      </c>
      <c r="C23" s="68" t="s">
        <v>13</v>
      </c>
      <c r="D23" s="69">
        <v>0</v>
      </c>
      <c r="E23" s="69">
        <v>0</v>
      </c>
      <c r="F23" s="69">
        <v>3140247</v>
      </c>
      <c r="G23" s="69">
        <v>3140247</v>
      </c>
      <c r="H23" s="69">
        <v>0</v>
      </c>
      <c r="I23" s="69">
        <v>0</v>
      </c>
      <c r="J23" s="68" t="s">
        <v>39</v>
      </c>
    </row>
    <row r="24" spans="1:10">
      <c r="A24" s="68" t="s">
        <v>55</v>
      </c>
      <c r="B24" s="68" t="s">
        <v>56</v>
      </c>
      <c r="C24" s="68" t="s">
        <v>13</v>
      </c>
      <c r="D24" s="69">
        <v>0</v>
      </c>
      <c r="E24" s="69">
        <v>0</v>
      </c>
      <c r="F24" s="69">
        <v>1089486</v>
      </c>
      <c r="G24" s="69">
        <v>1089486</v>
      </c>
      <c r="H24" s="69">
        <v>0</v>
      </c>
      <c r="I24" s="69">
        <v>0</v>
      </c>
      <c r="J24" s="68" t="s">
        <v>39</v>
      </c>
    </row>
    <row r="25" spans="1:10">
      <c r="A25" s="68" t="s">
        <v>57</v>
      </c>
      <c r="B25" s="68" t="s">
        <v>58</v>
      </c>
      <c r="C25" s="68" t="s">
        <v>13</v>
      </c>
      <c r="D25" s="69">
        <v>0</v>
      </c>
      <c r="E25" s="69">
        <v>0</v>
      </c>
      <c r="F25" s="69">
        <v>3261291</v>
      </c>
      <c r="G25" s="69">
        <v>3261291</v>
      </c>
      <c r="H25" s="69">
        <v>0</v>
      </c>
      <c r="I25" s="69">
        <v>0</v>
      </c>
      <c r="J25" s="68" t="s">
        <v>39</v>
      </c>
    </row>
    <row r="26" spans="1:10">
      <c r="A26" s="68" t="s">
        <v>59</v>
      </c>
      <c r="B26" s="68" t="s">
        <v>60</v>
      </c>
      <c r="C26" s="68" t="s">
        <v>13</v>
      </c>
      <c r="D26" s="69">
        <v>0</v>
      </c>
      <c r="E26" s="69">
        <v>0</v>
      </c>
      <c r="F26" s="69">
        <v>6597411</v>
      </c>
      <c r="G26" s="69">
        <v>6597411</v>
      </c>
      <c r="H26" s="69">
        <v>0</v>
      </c>
      <c r="I26" s="69">
        <v>0</v>
      </c>
      <c r="J26" s="68" t="s">
        <v>42</v>
      </c>
    </row>
    <row r="27" spans="1:10">
      <c r="A27" s="68" t="s">
        <v>61</v>
      </c>
      <c r="B27" s="68" t="s">
        <v>62</v>
      </c>
      <c r="C27" s="68" t="s">
        <v>13</v>
      </c>
      <c r="D27" s="69">
        <v>0</v>
      </c>
      <c r="E27" s="69">
        <v>0</v>
      </c>
      <c r="F27" s="69">
        <v>10873453</v>
      </c>
      <c r="G27" s="69">
        <v>10873453</v>
      </c>
      <c r="H27" s="69">
        <v>0</v>
      </c>
      <c r="I27" s="69">
        <v>0</v>
      </c>
      <c r="J27" s="68" t="s">
        <v>42</v>
      </c>
    </row>
    <row r="28" spans="1:10">
      <c r="A28" s="68" t="s">
        <v>63</v>
      </c>
      <c r="B28" s="68" t="s">
        <v>64</v>
      </c>
      <c r="C28" s="68" t="s">
        <v>13</v>
      </c>
      <c r="D28" s="69">
        <v>0</v>
      </c>
      <c r="E28" s="69">
        <v>0</v>
      </c>
      <c r="F28" s="69">
        <v>6284029</v>
      </c>
      <c r="G28" s="69">
        <v>6284029</v>
      </c>
      <c r="H28" s="69">
        <v>0</v>
      </c>
      <c r="I28" s="69">
        <v>0</v>
      </c>
      <c r="J28" s="68" t="s">
        <v>39</v>
      </c>
    </row>
    <row r="29" spans="1:10">
      <c r="A29" s="68" t="s">
        <v>65</v>
      </c>
      <c r="B29" s="68" t="s">
        <v>66</v>
      </c>
      <c r="C29" s="68" t="s">
        <v>13</v>
      </c>
      <c r="D29" s="69">
        <v>0</v>
      </c>
      <c r="E29" s="69">
        <v>0</v>
      </c>
      <c r="F29" s="69">
        <v>8324071</v>
      </c>
      <c r="G29" s="69">
        <v>8324071</v>
      </c>
      <c r="H29" s="69">
        <v>0</v>
      </c>
      <c r="I29" s="69">
        <v>0</v>
      </c>
      <c r="J29" s="68" t="s">
        <v>39</v>
      </c>
    </row>
    <row r="30" spans="1:10">
      <c r="A30" s="68" t="s">
        <v>67</v>
      </c>
      <c r="B30" s="68" t="s">
        <v>68</v>
      </c>
      <c r="C30" s="68" t="s">
        <v>13</v>
      </c>
      <c r="D30" s="69">
        <v>0</v>
      </c>
      <c r="E30" s="69">
        <v>0</v>
      </c>
      <c r="F30" s="69">
        <v>11179588</v>
      </c>
      <c r="G30" s="69">
        <v>11179588</v>
      </c>
      <c r="H30" s="69">
        <v>0</v>
      </c>
      <c r="I30" s="69">
        <v>0</v>
      </c>
      <c r="J30" s="68" t="s">
        <v>42</v>
      </c>
    </row>
    <row r="31" spans="1:10">
      <c r="A31" s="68" t="s">
        <v>69</v>
      </c>
      <c r="B31" s="68" t="s">
        <v>70</v>
      </c>
      <c r="C31" s="68" t="s">
        <v>13</v>
      </c>
      <c r="D31" s="69">
        <v>0</v>
      </c>
      <c r="E31" s="69">
        <v>0</v>
      </c>
      <c r="F31" s="69">
        <v>12891306</v>
      </c>
      <c r="G31" s="69">
        <v>5848047</v>
      </c>
      <c r="H31" s="69">
        <v>7043259</v>
      </c>
      <c r="I31" s="69">
        <v>0</v>
      </c>
      <c r="J31" s="68" t="s">
        <v>71</v>
      </c>
    </row>
    <row r="32" spans="1:10">
      <c r="A32" s="68" t="s">
        <v>74</v>
      </c>
      <c r="B32" s="68" t="s">
        <v>75</v>
      </c>
      <c r="C32" s="68" t="s">
        <v>13</v>
      </c>
      <c r="D32" s="69">
        <v>1229092071</v>
      </c>
      <c r="E32" s="69">
        <v>0</v>
      </c>
      <c r="F32" s="69">
        <v>4781159811</v>
      </c>
      <c r="G32" s="69">
        <v>5022493721</v>
      </c>
      <c r="H32" s="69">
        <v>987758161</v>
      </c>
      <c r="I32" s="69">
        <v>0</v>
      </c>
      <c r="J32" s="68" t="s">
        <v>76</v>
      </c>
    </row>
    <row r="33" spans="1:10">
      <c r="A33" s="68" t="s">
        <v>77</v>
      </c>
      <c r="B33" s="68" t="s">
        <v>78</v>
      </c>
      <c r="C33" s="68" t="s">
        <v>13</v>
      </c>
      <c r="D33" s="69">
        <v>0</v>
      </c>
      <c r="E33" s="69">
        <v>0</v>
      </c>
      <c r="F33" s="69">
        <v>4914326743</v>
      </c>
      <c r="G33" s="69">
        <v>4914326743</v>
      </c>
      <c r="H33" s="69">
        <v>0</v>
      </c>
      <c r="I33" s="69">
        <v>0</v>
      </c>
      <c r="J33" s="68" t="s">
        <v>79</v>
      </c>
    </row>
    <row r="34" spans="1:10">
      <c r="A34" s="68" t="s">
        <v>80</v>
      </c>
      <c r="B34" s="68" t="s">
        <v>81</v>
      </c>
      <c r="C34" s="68" t="s">
        <v>13</v>
      </c>
      <c r="D34" s="69">
        <v>0</v>
      </c>
      <c r="E34" s="69">
        <v>0</v>
      </c>
      <c r="F34" s="69">
        <v>41222790</v>
      </c>
      <c r="G34" s="69">
        <v>41222790</v>
      </c>
      <c r="H34" s="69">
        <v>0</v>
      </c>
      <c r="I34" s="69">
        <v>0</v>
      </c>
      <c r="J34" s="68" t="s">
        <v>79</v>
      </c>
    </row>
    <row r="35" spans="1:10">
      <c r="A35" s="68" t="s">
        <v>82</v>
      </c>
      <c r="B35" s="68" t="s">
        <v>83</v>
      </c>
      <c r="C35" s="68" t="s">
        <v>13</v>
      </c>
      <c r="D35" s="69">
        <v>0</v>
      </c>
      <c r="E35" s="69">
        <v>0</v>
      </c>
      <c r="F35" s="69">
        <v>25928941</v>
      </c>
      <c r="G35" s="69">
        <v>25928941</v>
      </c>
      <c r="H35" s="69">
        <v>0</v>
      </c>
      <c r="I35" s="69">
        <v>0</v>
      </c>
      <c r="J35" s="68" t="s">
        <v>79</v>
      </c>
    </row>
    <row r="36" spans="1:10">
      <c r="A36" s="68" t="s">
        <v>84</v>
      </c>
      <c r="B36" s="68" t="s">
        <v>85</v>
      </c>
      <c r="C36" s="68" t="s">
        <v>13</v>
      </c>
      <c r="D36" s="69">
        <v>0</v>
      </c>
      <c r="E36" s="69">
        <v>0</v>
      </c>
      <c r="F36" s="69">
        <v>28736337</v>
      </c>
      <c r="G36" s="69">
        <v>28736337</v>
      </c>
      <c r="H36" s="69">
        <v>0</v>
      </c>
      <c r="I36" s="69">
        <v>0</v>
      </c>
      <c r="J36" s="68" t="s">
        <v>86</v>
      </c>
    </row>
    <row r="37" spans="1:10">
      <c r="A37" s="68" t="s">
        <v>87</v>
      </c>
      <c r="B37" s="68" t="s">
        <v>88</v>
      </c>
      <c r="C37" s="68" t="s">
        <v>13</v>
      </c>
      <c r="D37" s="69">
        <v>0</v>
      </c>
      <c r="E37" s="69">
        <v>0</v>
      </c>
      <c r="F37" s="69">
        <v>40674808</v>
      </c>
      <c r="G37" s="69">
        <v>40674808</v>
      </c>
      <c r="H37" s="69">
        <v>0</v>
      </c>
      <c r="I37" s="69">
        <v>0</v>
      </c>
      <c r="J37" s="68" t="s">
        <v>79</v>
      </c>
    </row>
    <row r="38" spans="1:10">
      <c r="A38" s="68" t="s">
        <v>89</v>
      </c>
      <c r="B38" s="68" t="s">
        <v>90</v>
      </c>
      <c r="C38" s="68" t="s">
        <v>13</v>
      </c>
      <c r="D38" s="69">
        <v>0</v>
      </c>
      <c r="E38" s="69">
        <v>0</v>
      </c>
      <c r="F38" s="69">
        <v>18949507</v>
      </c>
      <c r="G38" s="69">
        <v>18949507</v>
      </c>
      <c r="H38" s="69">
        <v>0</v>
      </c>
      <c r="I38" s="69">
        <v>0</v>
      </c>
      <c r="J38" s="68" t="s">
        <v>79</v>
      </c>
    </row>
    <row r="39" spans="1:10">
      <c r="A39" s="68" t="s">
        <v>91</v>
      </c>
      <c r="B39" s="68" t="s">
        <v>92</v>
      </c>
      <c r="C39" s="68" t="s">
        <v>13</v>
      </c>
      <c r="D39" s="69">
        <v>0</v>
      </c>
      <c r="E39" s="69">
        <v>0</v>
      </c>
      <c r="F39" s="69">
        <v>12412657</v>
      </c>
      <c r="G39" s="69">
        <v>12412657</v>
      </c>
      <c r="H39" s="69">
        <v>0</v>
      </c>
      <c r="I39" s="69">
        <v>0</v>
      </c>
      <c r="J39" s="68" t="s">
        <v>79</v>
      </c>
    </row>
    <row r="40" spans="1:10">
      <c r="A40" s="68" t="s">
        <v>93</v>
      </c>
      <c r="B40" s="68" t="s">
        <v>94</v>
      </c>
      <c r="C40" s="68" t="s">
        <v>13</v>
      </c>
      <c r="D40" s="69">
        <v>0</v>
      </c>
      <c r="E40" s="69">
        <v>0</v>
      </c>
      <c r="F40" s="69">
        <v>8934866</v>
      </c>
      <c r="G40" s="69">
        <v>8934866</v>
      </c>
      <c r="H40" s="69">
        <v>0</v>
      </c>
      <c r="I40" s="69">
        <v>0</v>
      </c>
      <c r="J40" s="68" t="s">
        <v>79</v>
      </c>
    </row>
    <row r="41" spans="1:10">
      <c r="A41" s="68" t="s">
        <v>95</v>
      </c>
      <c r="B41" s="68" t="s">
        <v>96</v>
      </c>
      <c r="C41" s="68" t="s">
        <v>13</v>
      </c>
      <c r="D41" s="69">
        <v>0</v>
      </c>
      <c r="E41" s="69">
        <v>0</v>
      </c>
      <c r="F41" s="69">
        <v>11439546</v>
      </c>
      <c r="G41" s="69">
        <v>11439546</v>
      </c>
      <c r="H41" s="69">
        <v>0</v>
      </c>
      <c r="I41" s="69">
        <v>0</v>
      </c>
      <c r="J41" s="68" t="s">
        <v>79</v>
      </c>
    </row>
    <row r="42" spans="1:10">
      <c r="A42" s="68" t="s">
        <v>97</v>
      </c>
      <c r="B42" s="68" t="s">
        <v>98</v>
      </c>
      <c r="C42" s="68" t="s">
        <v>13</v>
      </c>
      <c r="D42" s="69">
        <v>0</v>
      </c>
      <c r="E42" s="69">
        <v>0</v>
      </c>
      <c r="F42" s="69">
        <v>51957957</v>
      </c>
      <c r="G42" s="69">
        <v>51957957</v>
      </c>
      <c r="H42" s="69">
        <v>0</v>
      </c>
      <c r="I42" s="69">
        <v>0</v>
      </c>
      <c r="J42" s="68" t="s">
        <v>79</v>
      </c>
    </row>
    <row r="43" spans="1:10">
      <c r="A43" s="68" t="s">
        <v>99</v>
      </c>
      <c r="B43" s="68" t="s">
        <v>100</v>
      </c>
      <c r="C43" s="68" t="s">
        <v>13</v>
      </c>
      <c r="D43" s="69">
        <v>0</v>
      </c>
      <c r="E43" s="69">
        <v>0</v>
      </c>
      <c r="F43" s="69">
        <v>26117155</v>
      </c>
      <c r="G43" s="69">
        <v>26117155</v>
      </c>
      <c r="H43" s="69">
        <v>0</v>
      </c>
      <c r="I43" s="69">
        <v>0</v>
      </c>
      <c r="J43" s="68" t="s">
        <v>79</v>
      </c>
    </row>
    <row r="44" spans="1:10">
      <c r="A44" s="68" t="s">
        <v>101</v>
      </c>
      <c r="B44" s="68" t="s">
        <v>102</v>
      </c>
      <c r="C44" s="68" t="s">
        <v>13</v>
      </c>
      <c r="D44" s="69">
        <v>0</v>
      </c>
      <c r="E44" s="69">
        <v>0</v>
      </c>
      <c r="F44" s="69">
        <v>24429038</v>
      </c>
      <c r="G44" s="69">
        <v>24429038</v>
      </c>
      <c r="H44" s="69">
        <v>0</v>
      </c>
      <c r="I44" s="69">
        <v>0</v>
      </c>
      <c r="J44" s="68" t="s">
        <v>79</v>
      </c>
    </row>
    <row r="45" spans="1:10">
      <c r="A45" s="68" t="s">
        <v>103</v>
      </c>
      <c r="B45" s="68" t="s">
        <v>104</v>
      </c>
      <c r="C45" s="68" t="s">
        <v>13</v>
      </c>
      <c r="D45" s="69">
        <v>0</v>
      </c>
      <c r="E45" s="69">
        <v>0</v>
      </c>
      <c r="F45" s="69">
        <v>121476663</v>
      </c>
      <c r="G45" s="69">
        <v>121476663</v>
      </c>
      <c r="H45" s="69">
        <v>0</v>
      </c>
      <c r="I45" s="69">
        <v>0</v>
      </c>
      <c r="J45" s="68" t="s">
        <v>79</v>
      </c>
    </row>
    <row r="46" spans="1:10">
      <c r="A46" s="68" t="s">
        <v>105</v>
      </c>
      <c r="B46" s="68" t="s">
        <v>106</v>
      </c>
      <c r="C46" s="68" t="s">
        <v>13</v>
      </c>
      <c r="D46" s="69">
        <v>0</v>
      </c>
      <c r="E46" s="69">
        <v>0</v>
      </c>
      <c r="F46" s="69">
        <v>11280546</v>
      </c>
      <c r="G46" s="69">
        <v>11280546</v>
      </c>
      <c r="H46" s="69">
        <v>0</v>
      </c>
      <c r="I46" s="69">
        <v>0</v>
      </c>
      <c r="J46" s="68" t="s">
        <v>79</v>
      </c>
    </row>
    <row r="47" spans="1:10">
      <c r="A47" s="68" t="s">
        <v>107</v>
      </c>
      <c r="B47" s="68" t="s">
        <v>108</v>
      </c>
      <c r="C47" s="68" t="s">
        <v>13</v>
      </c>
      <c r="D47" s="69">
        <v>0</v>
      </c>
      <c r="E47" s="69">
        <v>0</v>
      </c>
      <c r="F47" s="69">
        <v>37899106</v>
      </c>
      <c r="G47" s="69">
        <v>37899106</v>
      </c>
      <c r="H47" s="69">
        <v>0</v>
      </c>
      <c r="I47" s="69">
        <v>0</v>
      </c>
      <c r="J47" s="68" t="s">
        <v>79</v>
      </c>
    </row>
    <row r="48" spans="1:10">
      <c r="A48" s="68" t="s">
        <v>109</v>
      </c>
      <c r="B48" s="68" t="s">
        <v>110</v>
      </c>
      <c r="C48" s="68" t="s">
        <v>13</v>
      </c>
      <c r="D48" s="69">
        <v>0</v>
      </c>
      <c r="E48" s="69">
        <v>0</v>
      </c>
      <c r="F48" s="69">
        <v>5292170</v>
      </c>
      <c r="G48" s="69">
        <v>5292170</v>
      </c>
      <c r="H48" s="69">
        <v>0</v>
      </c>
      <c r="I48" s="69">
        <v>0</v>
      </c>
      <c r="J48" s="68" t="s">
        <v>79</v>
      </c>
    </row>
    <row r="49" spans="1:10">
      <c r="A49" s="68" t="s">
        <v>113</v>
      </c>
      <c r="B49" s="68" t="s">
        <v>114</v>
      </c>
      <c r="C49" s="68" t="s">
        <v>13</v>
      </c>
      <c r="D49" s="69">
        <v>0</v>
      </c>
      <c r="E49" s="69">
        <v>0</v>
      </c>
      <c r="F49" s="69">
        <v>17220794</v>
      </c>
      <c r="G49" s="69">
        <v>17220794</v>
      </c>
      <c r="H49" s="69">
        <v>0</v>
      </c>
      <c r="I49" s="69">
        <v>0</v>
      </c>
      <c r="J49" s="68" t="s">
        <v>79</v>
      </c>
    </row>
    <row r="50" spans="1:10">
      <c r="A50" s="68" t="s">
        <v>115</v>
      </c>
      <c r="B50" s="68" t="s">
        <v>116</v>
      </c>
      <c r="C50" s="68" t="s">
        <v>13</v>
      </c>
      <c r="D50" s="69">
        <v>0</v>
      </c>
      <c r="E50" s="69">
        <v>0</v>
      </c>
      <c r="F50" s="69">
        <v>21221761</v>
      </c>
      <c r="G50" s="69">
        <v>21221761</v>
      </c>
      <c r="H50" s="69">
        <v>0</v>
      </c>
      <c r="I50" s="69">
        <v>0</v>
      </c>
      <c r="J50" s="68" t="s">
        <v>79</v>
      </c>
    </row>
    <row r="51" spans="1:10">
      <c r="A51" s="68" t="s">
        <v>117</v>
      </c>
      <c r="B51" s="68" t="s">
        <v>118</v>
      </c>
      <c r="C51" s="68" t="s">
        <v>13</v>
      </c>
      <c r="D51" s="69">
        <v>0</v>
      </c>
      <c r="E51" s="69">
        <v>0</v>
      </c>
      <c r="F51" s="69">
        <v>22228714</v>
      </c>
      <c r="G51" s="69">
        <v>22228714</v>
      </c>
      <c r="H51" s="69">
        <v>0</v>
      </c>
      <c r="I51" s="69">
        <v>0</v>
      </c>
      <c r="J51" s="68" t="s">
        <v>79</v>
      </c>
    </row>
    <row r="52" spans="1:10">
      <c r="A52" s="68" t="s">
        <v>119</v>
      </c>
      <c r="B52" s="68" t="s">
        <v>120</v>
      </c>
      <c r="C52" s="68" t="s">
        <v>13</v>
      </c>
      <c r="D52" s="69">
        <v>0</v>
      </c>
      <c r="E52" s="69">
        <v>0</v>
      </c>
      <c r="F52" s="69">
        <v>90032050</v>
      </c>
      <c r="G52" s="69">
        <v>90032050</v>
      </c>
      <c r="H52" s="69">
        <v>0</v>
      </c>
      <c r="I52" s="69">
        <v>0</v>
      </c>
      <c r="J52" s="68" t="s">
        <v>79</v>
      </c>
    </row>
    <row r="53" spans="1:10">
      <c r="A53" s="68" t="s">
        <v>121</v>
      </c>
      <c r="B53" s="68" t="s">
        <v>122</v>
      </c>
      <c r="C53" s="68" t="s">
        <v>13</v>
      </c>
      <c r="D53" s="69">
        <v>0</v>
      </c>
      <c r="E53" s="69">
        <v>0</v>
      </c>
      <c r="F53" s="69">
        <v>5084260</v>
      </c>
      <c r="G53" s="69">
        <v>5084260</v>
      </c>
      <c r="H53" s="69">
        <v>0</v>
      </c>
      <c r="I53" s="69">
        <v>0</v>
      </c>
      <c r="J53" s="68" t="s">
        <v>79</v>
      </c>
    </row>
    <row r="54" spans="1:10">
      <c r="A54" s="68" t="s">
        <v>123</v>
      </c>
      <c r="B54" s="68" t="s">
        <v>124</v>
      </c>
      <c r="C54" s="68" t="s">
        <v>13</v>
      </c>
      <c r="D54" s="69">
        <v>0</v>
      </c>
      <c r="E54" s="69">
        <v>0</v>
      </c>
      <c r="F54" s="69">
        <v>27238912</v>
      </c>
      <c r="G54" s="69">
        <v>27238912</v>
      </c>
      <c r="H54" s="69">
        <v>0</v>
      </c>
      <c r="I54" s="69">
        <v>0</v>
      </c>
      <c r="J54" s="68" t="s">
        <v>79</v>
      </c>
    </row>
    <row r="55" spans="1:10">
      <c r="A55" s="68" t="s">
        <v>125</v>
      </c>
      <c r="B55" s="68" t="s">
        <v>126</v>
      </c>
      <c r="C55" s="68" t="s">
        <v>13</v>
      </c>
      <c r="D55" s="69">
        <v>0</v>
      </c>
      <c r="E55" s="69">
        <v>0</v>
      </c>
      <c r="F55" s="69">
        <v>66587466</v>
      </c>
      <c r="G55" s="69">
        <v>66587466</v>
      </c>
      <c r="H55" s="69">
        <v>0</v>
      </c>
      <c r="I55" s="69">
        <v>0</v>
      </c>
      <c r="J55" s="68" t="s">
        <v>79</v>
      </c>
    </row>
    <row r="56" spans="1:10">
      <c r="A56" s="68" t="s">
        <v>127</v>
      </c>
      <c r="B56" s="68" t="s">
        <v>128</v>
      </c>
      <c r="C56" s="68" t="s">
        <v>13</v>
      </c>
      <c r="D56" s="69">
        <v>0</v>
      </c>
      <c r="E56" s="69">
        <v>0</v>
      </c>
      <c r="F56" s="69">
        <v>15566750</v>
      </c>
      <c r="G56" s="69">
        <v>15566750</v>
      </c>
      <c r="H56" s="69">
        <v>0</v>
      </c>
      <c r="I56" s="69">
        <v>0</v>
      </c>
      <c r="J56" s="68" t="s">
        <v>79</v>
      </c>
    </row>
    <row r="57" spans="1:10">
      <c r="A57" s="68" t="s">
        <v>129</v>
      </c>
      <c r="B57" s="68" t="s">
        <v>130</v>
      </c>
      <c r="C57" s="68" t="s">
        <v>13</v>
      </c>
      <c r="D57" s="69">
        <v>0</v>
      </c>
      <c r="E57" s="69">
        <v>0</v>
      </c>
      <c r="F57" s="69">
        <v>1923815</v>
      </c>
      <c r="G57" s="69">
        <v>1923815</v>
      </c>
      <c r="H57" s="69">
        <v>0</v>
      </c>
      <c r="I57" s="69">
        <v>0</v>
      </c>
      <c r="J57" s="68" t="s">
        <v>79</v>
      </c>
    </row>
    <row r="58" spans="1:10">
      <c r="A58" s="68" t="s">
        <v>131</v>
      </c>
      <c r="B58" s="68" t="s">
        <v>132</v>
      </c>
      <c r="C58" s="68" t="s">
        <v>13</v>
      </c>
      <c r="D58" s="69">
        <v>0</v>
      </c>
      <c r="E58" s="69">
        <v>0</v>
      </c>
      <c r="F58" s="69">
        <v>6341854</v>
      </c>
      <c r="G58" s="69">
        <v>6341854</v>
      </c>
      <c r="H58" s="69">
        <v>0</v>
      </c>
      <c r="I58" s="69">
        <v>0</v>
      </c>
      <c r="J58" s="68" t="s">
        <v>79</v>
      </c>
    </row>
    <row r="59" spans="1:10">
      <c r="A59" s="68" t="s">
        <v>133</v>
      </c>
      <c r="B59" s="68" t="s">
        <v>134</v>
      </c>
      <c r="C59" s="68" t="s">
        <v>13</v>
      </c>
      <c r="D59" s="69">
        <v>0</v>
      </c>
      <c r="E59" s="69">
        <v>0</v>
      </c>
      <c r="F59" s="69">
        <v>15531982</v>
      </c>
      <c r="G59" s="69">
        <v>15531982</v>
      </c>
      <c r="H59" s="69">
        <v>0</v>
      </c>
      <c r="I59" s="69">
        <v>0</v>
      </c>
      <c r="J59" s="68" t="s">
        <v>79</v>
      </c>
    </row>
    <row r="60" spans="1:10">
      <c r="A60" s="68" t="s">
        <v>135</v>
      </c>
      <c r="B60" s="68" t="s">
        <v>136</v>
      </c>
      <c r="C60" s="68" t="s">
        <v>13</v>
      </c>
      <c r="D60" s="69">
        <v>0</v>
      </c>
      <c r="E60" s="69">
        <v>0</v>
      </c>
      <c r="F60" s="69">
        <v>6378366</v>
      </c>
      <c r="G60" s="69">
        <v>6378366</v>
      </c>
      <c r="H60" s="69">
        <v>0</v>
      </c>
      <c r="I60" s="69">
        <v>0</v>
      </c>
      <c r="J60" s="68" t="s">
        <v>79</v>
      </c>
    </row>
    <row r="61" spans="1:10">
      <c r="A61" s="68" t="s">
        <v>137</v>
      </c>
      <c r="B61" s="68" t="s">
        <v>138</v>
      </c>
      <c r="C61" s="68" t="s">
        <v>13</v>
      </c>
      <c r="D61" s="69">
        <v>0</v>
      </c>
      <c r="E61" s="69">
        <v>0</v>
      </c>
      <c r="F61" s="69">
        <v>7153888</v>
      </c>
      <c r="G61" s="69">
        <v>7153888</v>
      </c>
      <c r="H61" s="69">
        <v>0</v>
      </c>
      <c r="I61" s="69">
        <v>0</v>
      </c>
      <c r="J61" s="68" t="s">
        <v>79</v>
      </c>
    </row>
    <row r="62" spans="1:10">
      <c r="A62" s="68" t="s">
        <v>139</v>
      </c>
      <c r="B62" s="68" t="s">
        <v>140</v>
      </c>
      <c r="C62" s="68" t="s">
        <v>13</v>
      </c>
      <c r="D62" s="69">
        <v>0</v>
      </c>
      <c r="E62" s="69">
        <v>0</v>
      </c>
      <c r="F62" s="69">
        <v>15255898</v>
      </c>
      <c r="G62" s="69">
        <v>15255898</v>
      </c>
      <c r="H62" s="69">
        <v>0</v>
      </c>
      <c r="I62" s="69">
        <v>0</v>
      </c>
      <c r="J62" s="68" t="s">
        <v>79</v>
      </c>
    </row>
    <row r="63" spans="1:10">
      <c r="A63" s="68" t="s">
        <v>141</v>
      </c>
      <c r="B63" s="68" t="s">
        <v>142</v>
      </c>
      <c r="C63" s="68" t="s">
        <v>13</v>
      </c>
      <c r="D63" s="69">
        <v>0</v>
      </c>
      <c r="E63" s="69">
        <v>0</v>
      </c>
      <c r="F63" s="69">
        <v>17614680</v>
      </c>
      <c r="G63" s="69">
        <v>17614680</v>
      </c>
      <c r="H63" s="69">
        <v>0</v>
      </c>
      <c r="I63" s="69">
        <v>0</v>
      </c>
      <c r="J63" s="68" t="s">
        <v>79</v>
      </c>
    </row>
    <row r="64" spans="1:10">
      <c r="A64" s="68" t="s">
        <v>143</v>
      </c>
      <c r="B64" s="68" t="s">
        <v>144</v>
      </c>
      <c r="C64" s="68" t="s">
        <v>13</v>
      </c>
      <c r="D64" s="69">
        <v>0</v>
      </c>
      <c r="E64" s="69">
        <v>0</v>
      </c>
      <c r="F64" s="69">
        <v>45424834</v>
      </c>
      <c r="G64" s="69">
        <v>45424834</v>
      </c>
      <c r="H64" s="69">
        <v>0</v>
      </c>
      <c r="I64" s="69">
        <v>0</v>
      </c>
      <c r="J64" s="68" t="s">
        <v>79</v>
      </c>
    </row>
    <row r="65" spans="1:10">
      <c r="A65" s="68" t="s">
        <v>147</v>
      </c>
      <c r="B65" s="68" t="s">
        <v>148</v>
      </c>
      <c r="C65" s="68" t="s">
        <v>13</v>
      </c>
      <c r="D65" s="69">
        <v>0</v>
      </c>
      <c r="E65" s="69">
        <v>0</v>
      </c>
      <c r="F65" s="69">
        <v>11699969</v>
      </c>
      <c r="G65" s="69">
        <v>11699969</v>
      </c>
      <c r="H65" s="69">
        <v>0</v>
      </c>
      <c r="I65" s="69">
        <v>0</v>
      </c>
      <c r="J65" s="68" t="s">
        <v>79</v>
      </c>
    </row>
    <row r="66" spans="1:10">
      <c r="A66" s="68" t="s">
        <v>149</v>
      </c>
      <c r="B66" s="68" t="s">
        <v>150</v>
      </c>
      <c r="C66" s="68" t="s">
        <v>13</v>
      </c>
      <c r="D66" s="69">
        <v>0</v>
      </c>
      <c r="E66" s="69">
        <v>0</v>
      </c>
      <c r="F66" s="69">
        <v>10582926</v>
      </c>
      <c r="G66" s="69">
        <v>10582926</v>
      </c>
      <c r="H66" s="69">
        <v>0</v>
      </c>
      <c r="I66" s="69">
        <v>0</v>
      </c>
      <c r="J66" s="68" t="s">
        <v>79</v>
      </c>
    </row>
    <row r="67" spans="1:10">
      <c r="A67" s="68" t="s">
        <v>151</v>
      </c>
      <c r="B67" s="68" t="s">
        <v>152</v>
      </c>
      <c r="C67" s="68" t="s">
        <v>13</v>
      </c>
      <c r="D67" s="69">
        <v>0</v>
      </c>
      <c r="E67" s="69">
        <v>0</v>
      </c>
      <c r="F67" s="69">
        <v>22119911</v>
      </c>
      <c r="G67" s="69">
        <v>22119911</v>
      </c>
      <c r="H67" s="69">
        <v>0</v>
      </c>
      <c r="I67" s="69">
        <v>0</v>
      </c>
      <c r="J67" s="68" t="s">
        <v>79</v>
      </c>
    </row>
    <row r="68" spans="1:10">
      <c r="A68" s="68" t="s">
        <v>153</v>
      </c>
      <c r="B68" s="68" t="s">
        <v>154</v>
      </c>
      <c r="C68" s="68" t="s">
        <v>13</v>
      </c>
      <c r="D68" s="69">
        <v>0</v>
      </c>
      <c r="E68" s="69">
        <v>0</v>
      </c>
      <c r="F68" s="69">
        <v>17030011</v>
      </c>
      <c r="G68" s="69">
        <v>17030011</v>
      </c>
      <c r="H68" s="69">
        <v>0</v>
      </c>
      <c r="I68" s="69">
        <v>0</v>
      </c>
      <c r="J68" s="68" t="s">
        <v>79</v>
      </c>
    </row>
    <row r="69" spans="1:10">
      <c r="A69" s="68" t="s">
        <v>155</v>
      </c>
      <c r="B69" s="68" t="s">
        <v>156</v>
      </c>
      <c r="C69" s="68" t="s">
        <v>13</v>
      </c>
      <c r="D69" s="69">
        <v>0</v>
      </c>
      <c r="E69" s="69">
        <v>0</v>
      </c>
      <c r="F69" s="69">
        <v>29561498</v>
      </c>
      <c r="G69" s="69">
        <v>29561498</v>
      </c>
      <c r="H69" s="69">
        <v>0</v>
      </c>
      <c r="I69" s="69">
        <v>0</v>
      </c>
      <c r="J69" s="68" t="s">
        <v>79</v>
      </c>
    </row>
    <row r="70" spans="1:10">
      <c r="A70" s="68" t="s">
        <v>157</v>
      </c>
      <c r="B70" s="68" t="s">
        <v>158</v>
      </c>
      <c r="C70" s="68" t="s">
        <v>13</v>
      </c>
      <c r="D70" s="69">
        <v>0</v>
      </c>
      <c r="E70" s="69">
        <v>0</v>
      </c>
      <c r="F70" s="69">
        <v>8140597</v>
      </c>
      <c r="G70" s="69">
        <v>8140597</v>
      </c>
      <c r="H70" s="69">
        <v>0</v>
      </c>
      <c r="I70" s="69">
        <v>0</v>
      </c>
      <c r="J70" s="68" t="s">
        <v>79</v>
      </c>
    </row>
    <row r="71" spans="1:10">
      <c r="A71" s="68" t="s">
        <v>159</v>
      </c>
      <c r="B71" s="68" t="s">
        <v>160</v>
      </c>
      <c r="C71" s="68" t="s">
        <v>13</v>
      </c>
      <c r="D71" s="69">
        <v>0</v>
      </c>
      <c r="E71" s="69">
        <v>0</v>
      </c>
      <c r="F71" s="69">
        <v>1318783</v>
      </c>
      <c r="G71" s="69">
        <v>1318783</v>
      </c>
      <c r="H71" s="69">
        <v>0</v>
      </c>
      <c r="I71" s="69">
        <v>0</v>
      </c>
      <c r="J71" s="68" t="s">
        <v>79</v>
      </c>
    </row>
    <row r="72" spans="1:10">
      <c r="A72" s="68" t="s">
        <v>161</v>
      </c>
      <c r="B72" s="68" t="s">
        <v>162</v>
      </c>
      <c r="C72" s="68" t="s">
        <v>13</v>
      </c>
      <c r="D72" s="69">
        <v>0</v>
      </c>
      <c r="E72" s="69">
        <v>0</v>
      </c>
      <c r="F72" s="69">
        <v>7588987</v>
      </c>
      <c r="G72" s="69">
        <v>7588987</v>
      </c>
      <c r="H72" s="69">
        <v>0</v>
      </c>
      <c r="I72" s="69">
        <v>0</v>
      </c>
      <c r="J72" s="68" t="s">
        <v>79</v>
      </c>
    </row>
    <row r="73" spans="1:10">
      <c r="A73" s="68" t="s">
        <v>163</v>
      </c>
      <c r="B73" s="68" t="s">
        <v>164</v>
      </c>
      <c r="C73" s="68" t="s">
        <v>13</v>
      </c>
      <c r="D73" s="69">
        <v>0</v>
      </c>
      <c r="E73" s="69">
        <v>0</v>
      </c>
      <c r="F73" s="69">
        <v>2367733</v>
      </c>
      <c r="G73" s="69">
        <v>2367733</v>
      </c>
      <c r="H73" s="69">
        <v>0</v>
      </c>
      <c r="I73" s="69">
        <v>0</v>
      </c>
      <c r="J73" s="68" t="s">
        <v>79</v>
      </c>
    </row>
    <row r="74" spans="1:10">
      <c r="A74" s="68" t="s">
        <v>165</v>
      </c>
      <c r="B74" s="68" t="s">
        <v>166</v>
      </c>
      <c r="C74" s="68" t="s">
        <v>13</v>
      </c>
      <c r="D74" s="69">
        <v>0</v>
      </c>
      <c r="E74" s="69">
        <v>0</v>
      </c>
      <c r="F74" s="69">
        <v>4000091</v>
      </c>
      <c r="G74" s="69">
        <v>4000091</v>
      </c>
      <c r="H74" s="69">
        <v>0</v>
      </c>
      <c r="I74" s="69">
        <v>0</v>
      </c>
      <c r="J74" s="68" t="s">
        <v>79</v>
      </c>
    </row>
    <row r="75" spans="1:10">
      <c r="A75" s="68" t="s">
        <v>167</v>
      </c>
      <c r="B75" s="68" t="s">
        <v>168</v>
      </c>
      <c r="C75" s="68" t="s">
        <v>13</v>
      </c>
      <c r="D75" s="69">
        <v>0</v>
      </c>
      <c r="E75" s="69">
        <v>0</v>
      </c>
      <c r="F75" s="69">
        <v>15188171</v>
      </c>
      <c r="G75" s="69">
        <v>15188171</v>
      </c>
      <c r="H75" s="69">
        <v>0</v>
      </c>
      <c r="I75" s="69">
        <v>0</v>
      </c>
      <c r="J75" s="68" t="s">
        <v>79</v>
      </c>
    </row>
    <row r="76" spans="1:10">
      <c r="A76" s="68" t="s">
        <v>169</v>
      </c>
      <c r="B76" s="68" t="s">
        <v>170</v>
      </c>
      <c r="C76" s="68" t="s">
        <v>13</v>
      </c>
      <c r="D76" s="69">
        <v>0</v>
      </c>
      <c r="E76" s="69">
        <v>0</v>
      </c>
      <c r="F76" s="69">
        <v>2103918</v>
      </c>
      <c r="G76" s="69">
        <v>2103918</v>
      </c>
      <c r="H76" s="69">
        <v>0</v>
      </c>
      <c r="I76" s="69">
        <v>0</v>
      </c>
      <c r="J76" s="68" t="s">
        <v>79</v>
      </c>
    </row>
    <row r="77" spans="1:10">
      <c r="A77" s="68" t="s">
        <v>171</v>
      </c>
      <c r="B77" s="68" t="s">
        <v>172</v>
      </c>
      <c r="C77" s="68" t="s">
        <v>13</v>
      </c>
      <c r="D77" s="69">
        <v>0</v>
      </c>
      <c r="E77" s="69">
        <v>0</v>
      </c>
      <c r="F77" s="69">
        <v>12682243</v>
      </c>
      <c r="G77" s="69">
        <v>12682243</v>
      </c>
      <c r="H77" s="69">
        <v>0</v>
      </c>
      <c r="I77" s="69">
        <v>0</v>
      </c>
      <c r="J77" s="68" t="s">
        <v>79</v>
      </c>
    </row>
    <row r="78" spans="1:10">
      <c r="A78" s="68" t="s">
        <v>173</v>
      </c>
      <c r="B78" s="68" t="s">
        <v>174</v>
      </c>
      <c r="C78" s="68" t="s">
        <v>13</v>
      </c>
      <c r="D78" s="69">
        <v>0</v>
      </c>
      <c r="E78" s="69">
        <v>0</v>
      </c>
      <c r="F78" s="69">
        <v>5506852</v>
      </c>
      <c r="G78" s="69">
        <v>5506852</v>
      </c>
      <c r="H78" s="69">
        <v>0</v>
      </c>
      <c r="I78" s="69">
        <v>0</v>
      </c>
      <c r="J78" s="68" t="s">
        <v>79</v>
      </c>
    </row>
    <row r="79" spans="1:10">
      <c r="A79" s="68" t="s">
        <v>175</v>
      </c>
      <c r="B79" s="68" t="s">
        <v>176</v>
      </c>
      <c r="C79" s="68" t="s">
        <v>13</v>
      </c>
      <c r="D79" s="69">
        <v>0</v>
      </c>
      <c r="E79" s="69">
        <v>0</v>
      </c>
      <c r="F79" s="69">
        <v>4084263</v>
      </c>
      <c r="G79" s="69">
        <v>4084263</v>
      </c>
      <c r="H79" s="69">
        <v>0</v>
      </c>
      <c r="I79" s="69">
        <v>0</v>
      </c>
      <c r="J79" s="68" t="s">
        <v>79</v>
      </c>
    </row>
    <row r="80" spans="1:10">
      <c r="A80" s="68" t="s">
        <v>177</v>
      </c>
      <c r="B80" s="68" t="s">
        <v>178</v>
      </c>
      <c r="C80" s="68" t="s">
        <v>13</v>
      </c>
      <c r="D80" s="69">
        <v>0</v>
      </c>
      <c r="E80" s="69">
        <v>0</v>
      </c>
      <c r="F80" s="69">
        <v>79768701</v>
      </c>
      <c r="G80" s="69">
        <v>79768701</v>
      </c>
      <c r="H80" s="69">
        <v>0</v>
      </c>
      <c r="I80" s="69">
        <v>0</v>
      </c>
      <c r="J80" s="68" t="s">
        <v>179</v>
      </c>
    </row>
    <row r="81" spans="1:10">
      <c r="A81" s="68" t="s">
        <v>180</v>
      </c>
      <c r="B81" s="68" t="s">
        <v>181</v>
      </c>
      <c r="C81" s="68" t="s">
        <v>13</v>
      </c>
      <c r="D81" s="69">
        <v>0</v>
      </c>
      <c r="E81" s="69">
        <v>0</v>
      </c>
      <c r="F81" s="69">
        <v>29840433</v>
      </c>
      <c r="G81" s="69">
        <v>29840433</v>
      </c>
      <c r="H81" s="69">
        <v>0</v>
      </c>
      <c r="I81" s="69">
        <v>0</v>
      </c>
      <c r="J81" s="68" t="s">
        <v>179</v>
      </c>
    </row>
    <row r="82" spans="1:10">
      <c r="A82" s="68" t="s">
        <v>182</v>
      </c>
      <c r="B82" s="68" t="s">
        <v>183</v>
      </c>
      <c r="C82" s="68" t="s">
        <v>13</v>
      </c>
      <c r="D82" s="69">
        <v>0</v>
      </c>
      <c r="E82" s="69">
        <v>0</v>
      </c>
      <c r="F82" s="69">
        <v>186617779</v>
      </c>
      <c r="G82" s="69">
        <v>186617779</v>
      </c>
      <c r="H82" s="69">
        <v>0</v>
      </c>
      <c r="I82" s="69">
        <v>0</v>
      </c>
      <c r="J82" s="68" t="s">
        <v>179</v>
      </c>
    </row>
    <row r="83" spans="1:10">
      <c r="A83" s="68" t="s">
        <v>184</v>
      </c>
      <c r="B83" s="68" t="s">
        <v>185</v>
      </c>
      <c r="C83" s="68" t="s">
        <v>13</v>
      </c>
      <c r="D83" s="69">
        <v>0</v>
      </c>
      <c r="E83" s="69">
        <v>0</v>
      </c>
      <c r="F83" s="69">
        <v>13245034</v>
      </c>
      <c r="G83" s="69">
        <v>13245034</v>
      </c>
      <c r="H83" s="69">
        <v>0</v>
      </c>
      <c r="I83" s="69">
        <v>0</v>
      </c>
      <c r="J83" s="68" t="s">
        <v>79</v>
      </c>
    </row>
    <row r="84" spans="1:10">
      <c r="A84" s="68" t="s">
        <v>186</v>
      </c>
      <c r="B84" s="68" t="s">
        <v>187</v>
      </c>
      <c r="C84" s="68" t="s">
        <v>13</v>
      </c>
      <c r="D84" s="69">
        <v>0</v>
      </c>
      <c r="E84" s="69">
        <v>0</v>
      </c>
      <c r="F84" s="69">
        <v>15867561</v>
      </c>
      <c r="G84" s="69">
        <v>15867561</v>
      </c>
      <c r="H84" s="69">
        <v>0</v>
      </c>
      <c r="I84" s="69">
        <v>0</v>
      </c>
      <c r="J84" s="68" t="s">
        <v>79</v>
      </c>
    </row>
    <row r="85" spans="1:10">
      <c r="A85" s="68" t="s">
        <v>188</v>
      </c>
      <c r="B85" s="68" t="s">
        <v>189</v>
      </c>
      <c r="C85" s="68" t="s">
        <v>13</v>
      </c>
      <c r="D85" s="69">
        <v>0</v>
      </c>
      <c r="E85" s="69">
        <v>0</v>
      </c>
      <c r="F85" s="69">
        <v>8538701</v>
      </c>
      <c r="G85" s="69">
        <v>8538701</v>
      </c>
      <c r="H85" s="69">
        <v>0</v>
      </c>
      <c r="I85" s="69">
        <v>0</v>
      </c>
      <c r="J85" s="68" t="s">
        <v>79</v>
      </c>
    </row>
    <row r="86" spans="1:10">
      <c r="A86" s="68" t="s">
        <v>190</v>
      </c>
      <c r="B86" s="68" t="s">
        <v>191</v>
      </c>
      <c r="C86" s="68" t="s">
        <v>13</v>
      </c>
      <c r="D86" s="69">
        <v>0</v>
      </c>
      <c r="E86" s="69">
        <v>0</v>
      </c>
      <c r="F86" s="69">
        <v>1318783</v>
      </c>
      <c r="G86" s="69">
        <v>1318783</v>
      </c>
      <c r="H86" s="69">
        <v>0</v>
      </c>
      <c r="I86" s="69">
        <v>0</v>
      </c>
      <c r="J86" s="68" t="s">
        <v>79</v>
      </c>
    </row>
    <row r="87" spans="1:10">
      <c r="A87" s="68" t="s">
        <v>192</v>
      </c>
      <c r="B87" s="68" t="s">
        <v>193</v>
      </c>
      <c r="C87" s="68" t="s">
        <v>13</v>
      </c>
      <c r="D87" s="69">
        <v>0</v>
      </c>
      <c r="E87" s="69">
        <v>0</v>
      </c>
      <c r="F87" s="69">
        <v>3996420</v>
      </c>
      <c r="G87" s="69">
        <v>3996420</v>
      </c>
      <c r="H87" s="69">
        <v>0</v>
      </c>
      <c r="I87" s="69">
        <v>0</v>
      </c>
      <c r="J87" s="68" t="s">
        <v>179</v>
      </c>
    </row>
    <row r="88" spans="1:10">
      <c r="A88" s="68" t="s">
        <v>194</v>
      </c>
      <c r="B88" s="68" t="s">
        <v>195</v>
      </c>
      <c r="C88" s="68" t="s">
        <v>13</v>
      </c>
      <c r="D88" s="69">
        <v>0</v>
      </c>
      <c r="E88" s="69">
        <v>0</v>
      </c>
      <c r="F88" s="69">
        <v>29433006</v>
      </c>
      <c r="G88" s="69">
        <v>29433006</v>
      </c>
      <c r="H88" s="69">
        <v>0</v>
      </c>
      <c r="I88" s="69">
        <v>0</v>
      </c>
      <c r="J88" s="68" t="s">
        <v>79</v>
      </c>
    </row>
    <row r="89" spans="1:10">
      <c r="A89" s="68" t="s">
        <v>196</v>
      </c>
      <c r="B89" s="68" t="s">
        <v>197</v>
      </c>
      <c r="C89" s="68" t="s">
        <v>13</v>
      </c>
      <c r="D89" s="69">
        <v>0</v>
      </c>
      <c r="E89" s="69">
        <v>0</v>
      </c>
      <c r="F89" s="69">
        <v>18256880</v>
      </c>
      <c r="G89" s="69">
        <v>18256880</v>
      </c>
      <c r="H89" s="69">
        <v>0</v>
      </c>
      <c r="I89" s="69">
        <v>0</v>
      </c>
      <c r="J89" s="68" t="s">
        <v>179</v>
      </c>
    </row>
    <row r="90" spans="1:10">
      <c r="A90" s="68" t="s">
        <v>198</v>
      </c>
      <c r="B90" s="68" t="s">
        <v>199</v>
      </c>
      <c r="C90" s="68" t="s">
        <v>13</v>
      </c>
      <c r="D90" s="69">
        <v>0</v>
      </c>
      <c r="E90" s="69">
        <v>0</v>
      </c>
      <c r="F90" s="69">
        <v>1318783</v>
      </c>
      <c r="G90" s="69">
        <v>1318783</v>
      </c>
      <c r="H90" s="69">
        <v>0</v>
      </c>
      <c r="I90" s="69">
        <v>0</v>
      </c>
      <c r="J90" s="68" t="s">
        <v>79</v>
      </c>
    </row>
    <row r="91" spans="1:10">
      <c r="A91" s="68" t="s">
        <v>200</v>
      </c>
      <c r="B91" s="68" t="s">
        <v>201</v>
      </c>
      <c r="C91" s="68" t="s">
        <v>13</v>
      </c>
      <c r="D91" s="69">
        <v>0</v>
      </c>
      <c r="E91" s="69">
        <v>0</v>
      </c>
      <c r="F91" s="69">
        <v>92384507</v>
      </c>
      <c r="G91" s="69">
        <v>92384507</v>
      </c>
      <c r="H91" s="69">
        <v>0</v>
      </c>
      <c r="I91" s="69">
        <v>0</v>
      </c>
      <c r="J91" s="68" t="s">
        <v>79</v>
      </c>
    </row>
    <row r="92" spans="1:10">
      <c r="A92" s="68" t="s">
        <v>202</v>
      </c>
      <c r="B92" s="68" t="s">
        <v>203</v>
      </c>
      <c r="C92" s="68" t="s">
        <v>13</v>
      </c>
      <c r="D92" s="69">
        <v>0</v>
      </c>
      <c r="E92" s="69">
        <v>0</v>
      </c>
      <c r="F92" s="69">
        <v>52152504</v>
      </c>
      <c r="G92" s="69">
        <v>52152504</v>
      </c>
      <c r="H92" s="69">
        <v>0</v>
      </c>
      <c r="I92" s="69">
        <v>0</v>
      </c>
      <c r="J92" s="68" t="s">
        <v>79</v>
      </c>
    </row>
    <row r="93" spans="1:10">
      <c r="A93" s="68" t="s">
        <v>204</v>
      </c>
      <c r="B93" s="68" t="s">
        <v>205</v>
      </c>
      <c r="C93" s="68" t="s">
        <v>13</v>
      </c>
      <c r="D93" s="69">
        <v>0</v>
      </c>
      <c r="E93" s="69">
        <v>0</v>
      </c>
      <c r="F93" s="69">
        <v>1960303</v>
      </c>
      <c r="G93" s="69">
        <v>1960303</v>
      </c>
      <c r="H93" s="69">
        <v>0</v>
      </c>
      <c r="I93" s="69">
        <v>0</v>
      </c>
      <c r="J93" s="68" t="s">
        <v>79</v>
      </c>
    </row>
    <row r="94" spans="1:10">
      <c r="A94" s="68" t="s">
        <v>206</v>
      </c>
      <c r="B94" s="68" t="s">
        <v>207</v>
      </c>
      <c r="C94" s="68" t="s">
        <v>13</v>
      </c>
      <c r="D94" s="69">
        <v>0</v>
      </c>
      <c r="E94" s="69">
        <v>0</v>
      </c>
      <c r="F94" s="69">
        <v>36265481</v>
      </c>
      <c r="G94" s="69">
        <v>36265481</v>
      </c>
      <c r="H94" s="69">
        <v>0</v>
      </c>
      <c r="I94" s="69">
        <v>0</v>
      </c>
      <c r="J94" s="68" t="s">
        <v>179</v>
      </c>
    </row>
    <row r="95" spans="1:10">
      <c r="A95" s="68" t="s">
        <v>208</v>
      </c>
      <c r="B95" s="68" t="s">
        <v>209</v>
      </c>
      <c r="C95" s="68" t="s">
        <v>13</v>
      </c>
      <c r="D95" s="69">
        <v>0</v>
      </c>
      <c r="E95" s="69">
        <v>0</v>
      </c>
      <c r="F95" s="69">
        <v>30296631</v>
      </c>
      <c r="G95" s="69">
        <v>30296631</v>
      </c>
      <c r="H95" s="69">
        <v>0</v>
      </c>
      <c r="I95" s="69">
        <v>0</v>
      </c>
      <c r="J95" s="68" t="s">
        <v>79</v>
      </c>
    </row>
    <row r="96" spans="1:10">
      <c r="A96" s="68" t="s">
        <v>210</v>
      </c>
      <c r="B96" s="68" t="s">
        <v>211</v>
      </c>
      <c r="C96" s="68" t="s">
        <v>13</v>
      </c>
      <c r="D96" s="69">
        <v>0</v>
      </c>
      <c r="E96" s="69">
        <v>0</v>
      </c>
      <c r="F96" s="69">
        <v>240910793</v>
      </c>
      <c r="G96" s="69">
        <v>240910793</v>
      </c>
      <c r="H96" s="69">
        <v>0</v>
      </c>
      <c r="I96" s="69">
        <v>0</v>
      </c>
      <c r="J96" s="68" t="s">
        <v>79</v>
      </c>
    </row>
    <row r="97" spans="1:10">
      <c r="A97" s="68" t="s">
        <v>212</v>
      </c>
      <c r="B97" s="68" t="s">
        <v>213</v>
      </c>
      <c r="C97" s="68" t="s">
        <v>13</v>
      </c>
      <c r="D97" s="69">
        <v>0</v>
      </c>
      <c r="E97" s="69">
        <v>0</v>
      </c>
      <c r="F97" s="69">
        <v>30378861</v>
      </c>
      <c r="G97" s="69">
        <v>30378861</v>
      </c>
      <c r="H97" s="69">
        <v>0</v>
      </c>
      <c r="I97" s="69">
        <v>0</v>
      </c>
      <c r="J97" s="68" t="s">
        <v>79</v>
      </c>
    </row>
    <row r="98" spans="1:10">
      <c r="A98" s="68" t="s">
        <v>214</v>
      </c>
      <c r="B98" s="68" t="s">
        <v>215</v>
      </c>
      <c r="C98" s="68" t="s">
        <v>13</v>
      </c>
      <c r="D98" s="69">
        <v>0</v>
      </c>
      <c r="E98" s="69">
        <v>0</v>
      </c>
      <c r="F98" s="69">
        <v>202201217</v>
      </c>
      <c r="G98" s="69">
        <v>202201217</v>
      </c>
      <c r="H98" s="69">
        <v>0</v>
      </c>
      <c r="I98" s="69">
        <v>0</v>
      </c>
      <c r="J98" s="68" t="s">
        <v>86</v>
      </c>
    </row>
    <row r="99" spans="1:10">
      <c r="A99" s="68" t="s">
        <v>216</v>
      </c>
      <c r="B99" s="68" t="s">
        <v>217</v>
      </c>
      <c r="C99" s="68" t="s">
        <v>13</v>
      </c>
      <c r="D99" s="69">
        <v>0</v>
      </c>
      <c r="E99" s="69">
        <v>0</v>
      </c>
      <c r="F99" s="69">
        <v>31189956</v>
      </c>
      <c r="G99" s="69">
        <v>31189956</v>
      </c>
      <c r="H99" s="69">
        <v>0</v>
      </c>
      <c r="I99" s="69">
        <v>0</v>
      </c>
      <c r="J99" s="68" t="s">
        <v>76</v>
      </c>
    </row>
    <row r="100" spans="1:10">
      <c r="A100" s="68" t="s">
        <v>218</v>
      </c>
      <c r="B100" s="68" t="s">
        <v>219</v>
      </c>
      <c r="C100" s="68" t="s">
        <v>13</v>
      </c>
      <c r="D100" s="69">
        <v>0</v>
      </c>
      <c r="E100" s="69">
        <v>0</v>
      </c>
      <c r="F100" s="69">
        <v>54310838</v>
      </c>
      <c r="G100" s="69">
        <v>54310838</v>
      </c>
      <c r="H100" s="69">
        <v>0</v>
      </c>
      <c r="I100" s="69">
        <v>0</v>
      </c>
      <c r="J100" s="68" t="s">
        <v>76</v>
      </c>
    </row>
    <row r="101" spans="1:10">
      <c r="A101" s="68" t="s">
        <v>220</v>
      </c>
      <c r="B101" s="68" t="s">
        <v>221</v>
      </c>
      <c r="C101" s="68" t="s">
        <v>13</v>
      </c>
      <c r="D101" s="69">
        <v>0</v>
      </c>
      <c r="E101" s="69">
        <v>0</v>
      </c>
      <c r="F101" s="69">
        <v>24312675</v>
      </c>
      <c r="G101" s="69">
        <v>24312675</v>
      </c>
      <c r="H101" s="69">
        <v>0</v>
      </c>
      <c r="I101" s="69">
        <v>0</v>
      </c>
      <c r="J101" s="68" t="s">
        <v>179</v>
      </c>
    </row>
    <row r="102" spans="1:10">
      <c r="A102" s="68" t="s">
        <v>222</v>
      </c>
      <c r="B102" s="68" t="s">
        <v>223</v>
      </c>
      <c r="C102" s="68" t="s">
        <v>13</v>
      </c>
      <c r="D102" s="69">
        <v>0</v>
      </c>
      <c r="E102" s="69">
        <v>0</v>
      </c>
      <c r="F102" s="69">
        <v>22581653</v>
      </c>
      <c r="G102" s="69">
        <v>22581653</v>
      </c>
      <c r="H102" s="69">
        <v>0</v>
      </c>
      <c r="I102" s="69">
        <v>0</v>
      </c>
      <c r="J102" s="68" t="s">
        <v>79</v>
      </c>
    </row>
    <row r="103" spans="1:10">
      <c r="A103" s="68" t="s">
        <v>224</v>
      </c>
      <c r="B103" s="68" t="s">
        <v>225</v>
      </c>
      <c r="C103" s="68" t="s">
        <v>13</v>
      </c>
      <c r="D103" s="69">
        <v>0</v>
      </c>
      <c r="E103" s="69">
        <v>0</v>
      </c>
      <c r="F103" s="69">
        <v>84074795</v>
      </c>
      <c r="G103" s="69">
        <v>84074795</v>
      </c>
      <c r="H103" s="69">
        <v>0</v>
      </c>
      <c r="I103" s="69">
        <v>0</v>
      </c>
      <c r="J103" s="68" t="s">
        <v>226</v>
      </c>
    </row>
    <row r="104" spans="1:10">
      <c r="A104" s="68" t="s">
        <v>227</v>
      </c>
      <c r="B104" s="68" t="s">
        <v>228</v>
      </c>
      <c r="C104" s="68" t="s">
        <v>13</v>
      </c>
      <c r="D104" s="69">
        <v>0</v>
      </c>
      <c r="E104" s="69">
        <v>0</v>
      </c>
      <c r="F104" s="69">
        <v>56669365</v>
      </c>
      <c r="G104" s="69">
        <v>56669365</v>
      </c>
      <c r="H104" s="69">
        <v>0</v>
      </c>
      <c r="I104" s="69">
        <v>0</v>
      </c>
      <c r="J104" s="68" t="s">
        <v>229</v>
      </c>
    </row>
    <row r="105" spans="1:10">
      <c r="A105" s="68" t="s">
        <v>230</v>
      </c>
      <c r="B105" s="68" t="s">
        <v>231</v>
      </c>
      <c r="C105" s="68" t="s">
        <v>13</v>
      </c>
      <c r="D105" s="69">
        <v>0</v>
      </c>
      <c r="E105" s="69">
        <v>0</v>
      </c>
      <c r="F105" s="69">
        <v>6752025</v>
      </c>
      <c r="G105" s="69">
        <v>6752025</v>
      </c>
      <c r="H105" s="69">
        <v>0</v>
      </c>
      <c r="I105" s="69">
        <v>0</v>
      </c>
      <c r="J105" s="68" t="s">
        <v>179</v>
      </c>
    </row>
    <row r="106" spans="1:10">
      <c r="A106" s="68" t="s">
        <v>232</v>
      </c>
      <c r="B106" s="68" t="s">
        <v>233</v>
      </c>
      <c r="C106" s="68" t="s">
        <v>13</v>
      </c>
      <c r="D106" s="69">
        <v>0</v>
      </c>
      <c r="E106" s="69">
        <v>0</v>
      </c>
      <c r="F106" s="69">
        <v>32761356</v>
      </c>
      <c r="G106" s="69">
        <v>32761356</v>
      </c>
      <c r="H106" s="69">
        <v>0</v>
      </c>
      <c r="I106" s="69">
        <v>0</v>
      </c>
      <c r="J106" s="68" t="s">
        <v>79</v>
      </c>
    </row>
    <row r="107" spans="1:10">
      <c r="A107" s="68" t="s">
        <v>234</v>
      </c>
      <c r="B107" s="68" t="s">
        <v>235</v>
      </c>
      <c r="C107" s="68" t="s">
        <v>13</v>
      </c>
      <c r="D107" s="69">
        <v>0</v>
      </c>
      <c r="E107" s="69">
        <v>0</v>
      </c>
      <c r="F107" s="69">
        <v>21153441</v>
      </c>
      <c r="G107" s="69">
        <v>21153441</v>
      </c>
      <c r="H107" s="69">
        <v>0</v>
      </c>
      <c r="I107" s="69">
        <v>0</v>
      </c>
      <c r="J107" s="68" t="s">
        <v>79</v>
      </c>
    </row>
    <row r="108" spans="1:10">
      <c r="A108" s="68" t="s">
        <v>236</v>
      </c>
      <c r="B108" s="68" t="s">
        <v>237</v>
      </c>
      <c r="C108" s="68" t="s">
        <v>13</v>
      </c>
      <c r="D108" s="69">
        <v>0</v>
      </c>
      <c r="E108" s="69">
        <v>0</v>
      </c>
      <c r="F108" s="69">
        <v>14630015</v>
      </c>
      <c r="G108" s="69">
        <v>14630015</v>
      </c>
      <c r="H108" s="69">
        <v>0</v>
      </c>
      <c r="I108" s="69">
        <v>0</v>
      </c>
      <c r="J108" s="68" t="s">
        <v>179</v>
      </c>
    </row>
    <row r="109" spans="1:10">
      <c r="A109" s="68" t="s">
        <v>238</v>
      </c>
      <c r="B109" s="68" t="s">
        <v>239</v>
      </c>
      <c r="C109" s="68" t="s">
        <v>13</v>
      </c>
      <c r="D109" s="69">
        <v>0</v>
      </c>
      <c r="E109" s="69">
        <v>0</v>
      </c>
      <c r="F109" s="69">
        <v>7506787</v>
      </c>
      <c r="G109" s="69">
        <v>7506787</v>
      </c>
      <c r="H109" s="69">
        <v>0</v>
      </c>
      <c r="I109" s="69">
        <v>0</v>
      </c>
      <c r="J109" s="68" t="s">
        <v>76</v>
      </c>
    </row>
    <row r="110" spans="1:10">
      <c r="A110" s="68" t="s">
        <v>240</v>
      </c>
      <c r="B110" s="68" t="s">
        <v>241</v>
      </c>
      <c r="C110" s="68" t="s">
        <v>13</v>
      </c>
      <c r="D110" s="69">
        <v>0</v>
      </c>
      <c r="E110" s="69">
        <v>0</v>
      </c>
      <c r="F110" s="69">
        <v>40427804</v>
      </c>
      <c r="G110" s="69">
        <v>40427804</v>
      </c>
      <c r="H110" s="69">
        <v>0</v>
      </c>
      <c r="I110" s="69">
        <v>0</v>
      </c>
      <c r="J110" s="68" t="s">
        <v>86</v>
      </c>
    </row>
    <row r="111" spans="1:10">
      <c r="A111" s="68" t="s">
        <v>242</v>
      </c>
      <c r="B111" s="68" t="s">
        <v>243</v>
      </c>
      <c r="C111" s="68" t="s">
        <v>13</v>
      </c>
      <c r="D111" s="69">
        <v>0</v>
      </c>
      <c r="E111" s="69">
        <v>0</v>
      </c>
      <c r="F111" s="69">
        <v>11825638</v>
      </c>
      <c r="G111" s="69">
        <v>11825638</v>
      </c>
      <c r="H111" s="69">
        <v>0</v>
      </c>
      <c r="I111" s="69">
        <v>0</v>
      </c>
      <c r="J111" s="68" t="s">
        <v>79</v>
      </c>
    </row>
    <row r="112" spans="1:10">
      <c r="A112" s="68" t="s">
        <v>244</v>
      </c>
      <c r="B112" s="68" t="s">
        <v>245</v>
      </c>
      <c r="C112" s="68" t="s">
        <v>13</v>
      </c>
      <c r="D112" s="69">
        <v>0</v>
      </c>
      <c r="E112" s="69">
        <v>0</v>
      </c>
      <c r="F112" s="69">
        <v>65286247</v>
      </c>
      <c r="G112" s="69">
        <v>65286247</v>
      </c>
      <c r="H112" s="69">
        <v>0</v>
      </c>
      <c r="I112" s="69">
        <v>0</v>
      </c>
      <c r="J112" s="68" t="s">
        <v>79</v>
      </c>
    </row>
    <row r="113" spans="1:10">
      <c r="A113" s="68" t="s">
        <v>246</v>
      </c>
      <c r="B113" s="68" t="s">
        <v>247</v>
      </c>
      <c r="C113" s="68" t="s">
        <v>13</v>
      </c>
      <c r="D113" s="69">
        <v>0</v>
      </c>
      <c r="E113" s="69">
        <v>0</v>
      </c>
      <c r="F113" s="69">
        <v>52675457</v>
      </c>
      <c r="G113" s="69">
        <v>52675457</v>
      </c>
      <c r="H113" s="69">
        <v>0</v>
      </c>
      <c r="I113" s="69">
        <v>0</v>
      </c>
      <c r="J113" s="68" t="s">
        <v>79</v>
      </c>
    </row>
    <row r="114" spans="1:10">
      <c r="A114" s="68" t="s">
        <v>248</v>
      </c>
      <c r="B114" s="68" t="s">
        <v>249</v>
      </c>
      <c r="C114" s="68" t="s">
        <v>13</v>
      </c>
      <c r="D114" s="69">
        <v>0</v>
      </c>
      <c r="E114" s="69">
        <v>0</v>
      </c>
      <c r="F114" s="69">
        <v>3635960</v>
      </c>
      <c r="G114" s="69">
        <v>3635960</v>
      </c>
      <c r="H114" s="69">
        <v>0</v>
      </c>
      <c r="I114" s="69">
        <v>0</v>
      </c>
      <c r="J114" s="68" t="s">
        <v>179</v>
      </c>
    </row>
    <row r="115" spans="1:10">
      <c r="A115" s="68" t="s">
        <v>250</v>
      </c>
      <c r="B115" s="68" t="s">
        <v>251</v>
      </c>
      <c r="C115" s="68" t="s">
        <v>13</v>
      </c>
      <c r="D115" s="69">
        <v>0</v>
      </c>
      <c r="E115" s="69">
        <v>0</v>
      </c>
      <c r="F115" s="69">
        <v>26098470</v>
      </c>
      <c r="G115" s="69">
        <v>26098470</v>
      </c>
      <c r="H115" s="69">
        <v>0</v>
      </c>
      <c r="I115" s="69">
        <v>0</v>
      </c>
      <c r="J115" s="68" t="s">
        <v>179</v>
      </c>
    </row>
    <row r="116" spans="1:10">
      <c r="A116" s="68" t="s">
        <v>252</v>
      </c>
      <c r="B116" s="68" t="s">
        <v>253</v>
      </c>
      <c r="C116" s="68" t="s">
        <v>13</v>
      </c>
      <c r="D116" s="69">
        <v>0</v>
      </c>
      <c r="E116" s="69">
        <v>0</v>
      </c>
      <c r="F116" s="69">
        <v>21197300</v>
      </c>
      <c r="G116" s="69">
        <v>21197300</v>
      </c>
      <c r="H116" s="69">
        <v>0</v>
      </c>
      <c r="I116" s="69">
        <v>0</v>
      </c>
      <c r="J116" s="68" t="s">
        <v>79</v>
      </c>
    </row>
    <row r="117" spans="1:10">
      <c r="A117" s="68" t="s">
        <v>254</v>
      </c>
      <c r="B117" s="68" t="s">
        <v>255</v>
      </c>
      <c r="C117" s="68" t="s">
        <v>13</v>
      </c>
      <c r="D117" s="69">
        <v>0</v>
      </c>
      <c r="E117" s="69">
        <v>0</v>
      </c>
      <c r="F117" s="69">
        <v>47960962</v>
      </c>
      <c r="G117" s="69">
        <v>47960962</v>
      </c>
      <c r="H117" s="69">
        <v>0</v>
      </c>
      <c r="I117" s="69">
        <v>0</v>
      </c>
      <c r="J117" s="68" t="s">
        <v>79</v>
      </c>
    </row>
    <row r="118" spans="1:10">
      <c r="A118" s="68" t="s">
        <v>256</v>
      </c>
      <c r="B118" s="68" t="s">
        <v>257</v>
      </c>
      <c r="C118" s="68" t="s">
        <v>13</v>
      </c>
      <c r="D118" s="69">
        <v>0</v>
      </c>
      <c r="E118" s="69">
        <v>0</v>
      </c>
      <c r="F118" s="69">
        <v>37749230</v>
      </c>
      <c r="G118" s="69">
        <v>37749230</v>
      </c>
      <c r="H118" s="69">
        <v>0</v>
      </c>
      <c r="I118" s="69">
        <v>0</v>
      </c>
      <c r="J118" s="68" t="s">
        <v>79</v>
      </c>
    </row>
    <row r="119" spans="1:10">
      <c r="A119" s="68" t="s">
        <v>258</v>
      </c>
      <c r="B119" s="68" t="s">
        <v>259</v>
      </c>
      <c r="C119" s="68" t="s">
        <v>13</v>
      </c>
      <c r="D119" s="69">
        <v>0</v>
      </c>
      <c r="E119" s="69">
        <v>0</v>
      </c>
      <c r="F119" s="69">
        <v>7578187</v>
      </c>
      <c r="G119" s="69">
        <v>7578187</v>
      </c>
      <c r="H119" s="69">
        <v>0</v>
      </c>
      <c r="I119" s="69">
        <v>0</v>
      </c>
      <c r="J119" s="68" t="s">
        <v>179</v>
      </c>
    </row>
    <row r="120" spans="1:10">
      <c r="A120" s="68" t="s">
        <v>260</v>
      </c>
      <c r="B120" s="68" t="s">
        <v>261</v>
      </c>
      <c r="C120" s="68" t="s">
        <v>13</v>
      </c>
      <c r="D120" s="69">
        <v>0</v>
      </c>
      <c r="E120" s="69">
        <v>0</v>
      </c>
      <c r="F120" s="69">
        <v>80337201</v>
      </c>
      <c r="G120" s="69">
        <v>80337201</v>
      </c>
      <c r="H120" s="69">
        <v>0</v>
      </c>
      <c r="I120" s="69">
        <v>0</v>
      </c>
      <c r="J120" s="68" t="s">
        <v>79</v>
      </c>
    </row>
    <row r="121" spans="1:10">
      <c r="A121" s="68" t="s">
        <v>262</v>
      </c>
      <c r="B121" s="68" t="s">
        <v>263</v>
      </c>
      <c r="C121" s="68" t="s">
        <v>13</v>
      </c>
      <c r="D121" s="69">
        <v>0</v>
      </c>
      <c r="E121" s="69">
        <v>0</v>
      </c>
      <c r="F121" s="69">
        <v>4803707</v>
      </c>
      <c r="G121" s="69">
        <v>4803707</v>
      </c>
      <c r="H121" s="69">
        <v>0</v>
      </c>
      <c r="I121" s="69">
        <v>0</v>
      </c>
      <c r="J121" s="68" t="s">
        <v>79</v>
      </c>
    </row>
    <row r="122" spans="1:10">
      <c r="A122" s="68" t="s">
        <v>264</v>
      </c>
      <c r="B122" s="68" t="s">
        <v>265</v>
      </c>
      <c r="C122" s="68" t="s">
        <v>13</v>
      </c>
      <c r="D122" s="69">
        <v>0</v>
      </c>
      <c r="E122" s="69">
        <v>0</v>
      </c>
      <c r="F122" s="69">
        <v>5151880</v>
      </c>
      <c r="G122" s="69">
        <v>5151880</v>
      </c>
      <c r="H122" s="69">
        <v>0</v>
      </c>
      <c r="I122" s="69">
        <v>0</v>
      </c>
      <c r="J122" s="68" t="s">
        <v>79</v>
      </c>
    </row>
    <row r="123" spans="1:10">
      <c r="A123" s="68" t="s">
        <v>266</v>
      </c>
      <c r="B123" s="68" t="s">
        <v>267</v>
      </c>
      <c r="C123" s="68" t="s">
        <v>13</v>
      </c>
      <c r="D123" s="69">
        <v>0</v>
      </c>
      <c r="E123" s="69">
        <v>0</v>
      </c>
      <c r="F123" s="69">
        <v>28079574</v>
      </c>
      <c r="G123" s="69">
        <v>28079574</v>
      </c>
      <c r="H123" s="69">
        <v>0</v>
      </c>
      <c r="I123" s="69">
        <v>0</v>
      </c>
      <c r="J123" s="68" t="s">
        <v>79</v>
      </c>
    </row>
    <row r="124" spans="1:10">
      <c r="A124" s="68" t="s">
        <v>268</v>
      </c>
      <c r="B124" s="68" t="s">
        <v>269</v>
      </c>
      <c r="C124" s="68" t="s">
        <v>13</v>
      </c>
      <c r="D124" s="69">
        <v>0</v>
      </c>
      <c r="E124" s="69">
        <v>0</v>
      </c>
      <c r="F124" s="69">
        <v>217721487</v>
      </c>
      <c r="G124" s="69">
        <v>217721487</v>
      </c>
      <c r="H124" s="69">
        <v>0</v>
      </c>
      <c r="I124" s="69">
        <v>0</v>
      </c>
      <c r="J124" s="68" t="s">
        <v>79</v>
      </c>
    </row>
    <row r="125" spans="1:10">
      <c r="A125" s="68" t="s">
        <v>270</v>
      </c>
      <c r="B125" s="68" t="s">
        <v>271</v>
      </c>
      <c r="C125" s="68" t="s">
        <v>13</v>
      </c>
      <c r="D125" s="69">
        <v>0</v>
      </c>
      <c r="E125" s="69">
        <v>0</v>
      </c>
      <c r="F125" s="69">
        <v>26636167</v>
      </c>
      <c r="G125" s="69">
        <v>26636167</v>
      </c>
      <c r="H125" s="69">
        <v>0</v>
      </c>
      <c r="I125" s="69">
        <v>0</v>
      </c>
      <c r="J125" s="68" t="s">
        <v>79</v>
      </c>
    </row>
    <row r="126" spans="1:10">
      <c r="A126" s="68" t="s">
        <v>272</v>
      </c>
      <c r="B126" s="68" t="s">
        <v>273</v>
      </c>
      <c r="C126" s="68" t="s">
        <v>13</v>
      </c>
      <c r="D126" s="69">
        <v>0</v>
      </c>
      <c r="E126" s="69">
        <v>0</v>
      </c>
      <c r="F126" s="69">
        <v>70849493</v>
      </c>
      <c r="G126" s="69">
        <v>70849493</v>
      </c>
      <c r="H126" s="69">
        <v>0</v>
      </c>
      <c r="I126" s="69">
        <v>0</v>
      </c>
      <c r="J126" s="68" t="s">
        <v>79</v>
      </c>
    </row>
    <row r="127" spans="1:10">
      <c r="A127" s="68" t="s">
        <v>274</v>
      </c>
      <c r="B127" s="68" t="s">
        <v>275</v>
      </c>
      <c r="C127" s="68" t="s">
        <v>13</v>
      </c>
      <c r="D127" s="69">
        <v>0</v>
      </c>
      <c r="E127" s="69">
        <v>0</v>
      </c>
      <c r="F127" s="69">
        <v>3635960</v>
      </c>
      <c r="G127" s="69">
        <v>3635960</v>
      </c>
      <c r="H127" s="69">
        <v>0</v>
      </c>
      <c r="I127" s="69">
        <v>0</v>
      </c>
      <c r="J127" s="68" t="s">
        <v>79</v>
      </c>
    </row>
    <row r="128" spans="1:10">
      <c r="A128" s="68" t="s">
        <v>276</v>
      </c>
      <c r="B128" s="68" t="s">
        <v>277</v>
      </c>
      <c r="C128" s="68" t="s">
        <v>13</v>
      </c>
      <c r="D128" s="69">
        <v>0</v>
      </c>
      <c r="E128" s="69">
        <v>0</v>
      </c>
      <c r="F128" s="69">
        <v>5287350</v>
      </c>
      <c r="G128" s="69">
        <v>5287350</v>
      </c>
      <c r="H128" s="69">
        <v>0</v>
      </c>
      <c r="I128" s="69">
        <v>0</v>
      </c>
      <c r="J128" s="68" t="s">
        <v>79</v>
      </c>
    </row>
    <row r="129" spans="1:10">
      <c r="A129" s="68" t="s">
        <v>278</v>
      </c>
      <c r="B129" s="68" t="s">
        <v>279</v>
      </c>
      <c r="C129" s="68" t="s">
        <v>13</v>
      </c>
      <c r="D129" s="69">
        <v>0</v>
      </c>
      <c r="E129" s="69">
        <v>0</v>
      </c>
      <c r="F129" s="69">
        <v>6173290</v>
      </c>
      <c r="G129" s="69">
        <v>6173290</v>
      </c>
      <c r="H129" s="69">
        <v>0</v>
      </c>
      <c r="I129" s="69">
        <v>0</v>
      </c>
      <c r="J129" s="68" t="s">
        <v>79</v>
      </c>
    </row>
    <row r="130" spans="1:10">
      <c r="A130" s="68" t="s">
        <v>280</v>
      </c>
      <c r="B130" s="68" t="s">
        <v>281</v>
      </c>
      <c r="C130" s="68" t="s">
        <v>13</v>
      </c>
      <c r="D130" s="69">
        <v>0</v>
      </c>
      <c r="E130" s="69">
        <v>0</v>
      </c>
      <c r="F130" s="69">
        <v>42771151</v>
      </c>
      <c r="G130" s="69">
        <v>42771151</v>
      </c>
      <c r="H130" s="69">
        <v>0</v>
      </c>
      <c r="I130" s="69">
        <v>0</v>
      </c>
      <c r="J130" s="68" t="s">
        <v>86</v>
      </c>
    </row>
    <row r="131" spans="1:10">
      <c r="A131" s="68" t="s">
        <v>282</v>
      </c>
      <c r="B131" s="68" t="s">
        <v>283</v>
      </c>
      <c r="C131" s="68" t="s">
        <v>13</v>
      </c>
      <c r="D131" s="69">
        <v>0</v>
      </c>
      <c r="E131" s="69">
        <v>0</v>
      </c>
      <c r="F131" s="69">
        <v>14790275</v>
      </c>
      <c r="G131" s="69">
        <v>14790275</v>
      </c>
      <c r="H131" s="69">
        <v>0</v>
      </c>
      <c r="I131" s="69">
        <v>0</v>
      </c>
      <c r="J131" s="68" t="s">
        <v>79</v>
      </c>
    </row>
    <row r="132" spans="1:10">
      <c r="A132" s="68" t="s">
        <v>284</v>
      </c>
      <c r="B132" s="68" t="s">
        <v>285</v>
      </c>
      <c r="C132" s="68" t="s">
        <v>13</v>
      </c>
      <c r="D132" s="69">
        <v>0</v>
      </c>
      <c r="E132" s="69">
        <v>0</v>
      </c>
      <c r="F132" s="69">
        <v>20768545</v>
      </c>
      <c r="G132" s="69">
        <v>20768545</v>
      </c>
      <c r="H132" s="69">
        <v>0</v>
      </c>
      <c r="I132" s="69">
        <v>0</v>
      </c>
      <c r="J132" s="68" t="s">
        <v>79</v>
      </c>
    </row>
    <row r="133" spans="1:10">
      <c r="A133" s="68" t="s">
        <v>286</v>
      </c>
      <c r="B133" s="68" t="s">
        <v>287</v>
      </c>
      <c r="C133" s="68" t="s">
        <v>13</v>
      </c>
      <c r="D133" s="69">
        <v>0</v>
      </c>
      <c r="E133" s="69">
        <v>0</v>
      </c>
      <c r="F133" s="69">
        <v>26725621</v>
      </c>
      <c r="G133" s="69">
        <v>26725621</v>
      </c>
      <c r="H133" s="69">
        <v>0</v>
      </c>
      <c r="I133" s="69">
        <v>0</v>
      </c>
      <c r="J133" s="68" t="s">
        <v>79</v>
      </c>
    </row>
    <row r="134" spans="1:10">
      <c r="A134" s="68" t="s">
        <v>288</v>
      </c>
      <c r="B134" s="68" t="s">
        <v>289</v>
      </c>
      <c r="C134" s="68" t="s">
        <v>13</v>
      </c>
      <c r="D134" s="69">
        <v>0</v>
      </c>
      <c r="E134" s="69">
        <v>0</v>
      </c>
      <c r="F134" s="69">
        <v>51161979</v>
      </c>
      <c r="G134" s="69">
        <v>51161979</v>
      </c>
      <c r="H134" s="69">
        <v>0</v>
      </c>
      <c r="I134" s="69">
        <v>0</v>
      </c>
      <c r="J134" s="68" t="s">
        <v>79</v>
      </c>
    </row>
    <row r="135" spans="1:10">
      <c r="A135" s="68" t="s">
        <v>290</v>
      </c>
      <c r="B135" s="68" t="s">
        <v>291</v>
      </c>
      <c r="C135" s="68" t="s">
        <v>13</v>
      </c>
      <c r="D135" s="69">
        <v>0</v>
      </c>
      <c r="E135" s="69">
        <v>0</v>
      </c>
      <c r="F135" s="69">
        <v>78406949</v>
      </c>
      <c r="G135" s="69">
        <v>78406949</v>
      </c>
      <c r="H135" s="69">
        <v>0</v>
      </c>
      <c r="I135" s="69">
        <v>0</v>
      </c>
      <c r="J135" s="68" t="s">
        <v>79</v>
      </c>
    </row>
    <row r="136" spans="1:10">
      <c r="A136" s="68" t="s">
        <v>292</v>
      </c>
      <c r="B136" s="68" t="s">
        <v>293</v>
      </c>
      <c r="C136" s="68" t="s">
        <v>13</v>
      </c>
      <c r="D136" s="69">
        <v>0</v>
      </c>
      <c r="E136" s="69">
        <v>0</v>
      </c>
      <c r="F136" s="69">
        <v>3659871</v>
      </c>
      <c r="G136" s="69">
        <v>3659871</v>
      </c>
      <c r="H136" s="69">
        <v>0</v>
      </c>
      <c r="I136" s="69">
        <v>0</v>
      </c>
      <c r="J136" s="68" t="s">
        <v>79</v>
      </c>
    </row>
    <row r="137" spans="1:10">
      <c r="A137" s="68" t="s">
        <v>294</v>
      </c>
      <c r="B137" s="68" t="s">
        <v>295</v>
      </c>
      <c r="C137" s="68" t="s">
        <v>13</v>
      </c>
      <c r="D137" s="69">
        <v>0</v>
      </c>
      <c r="E137" s="69">
        <v>0</v>
      </c>
      <c r="F137" s="69">
        <v>20939422</v>
      </c>
      <c r="G137" s="69">
        <v>20939422</v>
      </c>
      <c r="H137" s="69">
        <v>0</v>
      </c>
      <c r="I137" s="69">
        <v>0</v>
      </c>
      <c r="J137" s="68" t="s">
        <v>79</v>
      </c>
    </row>
    <row r="138" spans="1:10">
      <c r="A138" s="68" t="s">
        <v>296</v>
      </c>
      <c r="B138" s="68" t="s">
        <v>297</v>
      </c>
      <c r="C138" s="68" t="s">
        <v>13</v>
      </c>
      <c r="D138" s="69">
        <v>0</v>
      </c>
      <c r="E138" s="69">
        <v>0</v>
      </c>
      <c r="F138" s="69">
        <v>105178253</v>
      </c>
      <c r="G138" s="69">
        <v>105178253</v>
      </c>
      <c r="H138" s="69">
        <v>0</v>
      </c>
      <c r="I138" s="69">
        <v>0</v>
      </c>
      <c r="J138" s="68" t="s">
        <v>79</v>
      </c>
    </row>
    <row r="139" spans="1:10">
      <c r="A139" s="68" t="s">
        <v>298</v>
      </c>
      <c r="B139" s="68" t="s">
        <v>299</v>
      </c>
      <c r="C139" s="68" t="s">
        <v>13</v>
      </c>
      <c r="D139" s="69">
        <v>0</v>
      </c>
      <c r="E139" s="69">
        <v>0</v>
      </c>
      <c r="F139" s="69">
        <v>9165328</v>
      </c>
      <c r="G139" s="69">
        <v>9165328</v>
      </c>
      <c r="H139" s="69">
        <v>0</v>
      </c>
      <c r="I139" s="69">
        <v>0</v>
      </c>
      <c r="J139" s="68" t="s">
        <v>79</v>
      </c>
    </row>
    <row r="140" spans="1:10">
      <c r="A140" s="68" t="s">
        <v>300</v>
      </c>
      <c r="B140" s="68" t="s">
        <v>301</v>
      </c>
      <c r="C140" s="68" t="s">
        <v>13</v>
      </c>
      <c r="D140" s="69">
        <v>0</v>
      </c>
      <c r="E140" s="69">
        <v>0</v>
      </c>
      <c r="F140" s="69">
        <v>7700966</v>
      </c>
      <c r="G140" s="69">
        <v>7700966</v>
      </c>
      <c r="H140" s="69">
        <v>0</v>
      </c>
      <c r="I140" s="69">
        <v>0</v>
      </c>
      <c r="J140" s="68" t="s">
        <v>79</v>
      </c>
    </row>
    <row r="141" spans="1:10">
      <c r="A141" s="68" t="s">
        <v>302</v>
      </c>
      <c r="B141" s="68" t="s">
        <v>303</v>
      </c>
      <c r="C141" s="68" t="s">
        <v>13</v>
      </c>
      <c r="D141" s="69">
        <v>0</v>
      </c>
      <c r="E141" s="69">
        <v>0</v>
      </c>
      <c r="F141" s="69">
        <v>61176444</v>
      </c>
      <c r="G141" s="69">
        <v>61176444</v>
      </c>
      <c r="H141" s="69">
        <v>0</v>
      </c>
      <c r="I141" s="69">
        <v>0</v>
      </c>
      <c r="J141" s="68" t="s">
        <v>179</v>
      </c>
    </row>
    <row r="142" spans="1:10">
      <c r="A142" s="68" t="s">
        <v>304</v>
      </c>
      <c r="B142" s="68" t="s">
        <v>305</v>
      </c>
      <c r="C142" s="68" t="s">
        <v>13</v>
      </c>
      <c r="D142" s="69">
        <v>0</v>
      </c>
      <c r="E142" s="69">
        <v>0</v>
      </c>
      <c r="F142" s="69">
        <v>51486373</v>
      </c>
      <c r="G142" s="69">
        <v>51486373</v>
      </c>
      <c r="H142" s="69">
        <v>0</v>
      </c>
      <c r="I142" s="69">
        <v>0</v>
      </c>
      <c r="J142" s="68" t="s">
        <v>79</v>
      </c>
    </row>
    <row r="143" spans="1:10">
      <c r="A143" s="68" t="s">
        <v>306</v>
      </c>
      <c r="B143" s="68" t="s">
        <v>307</v>
      </c>
      <c r="C143" s="68" t="s">
        <v>13</v>
      </c>
      <c r="D143" s="69">
        <v>0</v>
      </c>
      <c r="E143" s="69">
        <v>0</v>
      </c>
      <c r="F143" s="69">
        <v>49238183</v>
      </c>
      <c r="G143" s="69">
        <v>49238183</v>
      </c>
      <c r="H143" s="69">
        <v>0</v>
      </c>
      <c r="I143" s="69">
        <v>0</v>
      </c>
      <c r="J143" s="68" t="s">
        <v>86</v>
      </c>
    </row>
    <row r="144" spans="1:10">
      <c r="A144" s="68" t="s">
        <v>308</v>
      </c>
      <c r="B144" s="68" t="s">
        <v>309</v>
      </c>
      <c r="C144" s="68" t="s">
        <v>13</v>
      </c>
      <c r="D144" s="69">
        <v>0</v>
      </c>
      <c r="E144" s="69">
        <v>0</v>
      </c>
      <c r="F144" s="69">
        <v>24943862</v>
      </c>
      <c r="G144" s="69">
        <v>24943862</v>
      </c>
      <c r="H144" s="69">
        <v>0</v>
      </c>
      <c r="I144" s="69">
        <v>0</v>
      </c>
      <c r="J144" s="68" t="s">
        <v>79</v>
      </c>
    </row>
    <row r="145" spans="1:10">
      <c r="A145" s="68" t="s">
        <v>310</v>
      </c>
      <c r="B145" s="68" t="s">
        <v>311</v>
      </c>
      <c r="C145" s="68" t="s">
        <v>13</v>
      </c>
      <c r="D145" s="69">
        <v>0</v>
      </c>
      <c r="E145" s="69">
        <v>0</v>
      </c>
      <c r="F145" s="69">
        <v>63992049</v>
      </c>
      <c r="G145" s="69">
        <v>63992049</v>
      </c>
      <c r="H145" s="69">
        <v>0</v>
      </c>
      <c r="I145" s="69">
        <v>0</v>
      </c>
      <c r="J145" s="68" t="s">
        <v>79</v>
      </c>
    </row>
    <row r="146" spans="1:10">
      <c r="A146" s="68" t="s">
        <v>312</v>
      </c>
      <c r="B146" s="68" t="s">
        <v>313</v>
      </c>
      <c r="C146" s="68" t="s">
        <v>13</v>
      </c>
      <c r="D146" s="69">
        <v>0</v>
      </c>
      <c r="E146" s="69">
        <v>0</v>
      </c>
      <c r="F146" s="69">
        <v>5180824</v>
      </c>
      <c r="G146" s="69">
        <v>5180824</v>
      </c>
      <c r="H146" s="69">
        <v>0</v>
      </c>
      <c r="I146" s="69">
        <v>0</v>
      </c>
      <c r="J146" s="68" t="s">
        <v>179</v>
      </c>
    </row>
    <row r="147" spans="1:10">
      <c r="A147" s="68" t="s">
        <v>314</v>
      </c>
      <c r="B147" s="68" t="s">
        <v>315</v>
      </c>
      <c r="C147" s="68" t="s">
        <v>13</v>
      </c>
      <c r="D147" s="69">
        <v>0</v>
      </c>
      <c r="E147" s="69">
        <v>0</v>
      </c>
      <c r="F147" s="69">
        <v>53855976</v>
      </c>
      <c r="G147" s="69">
        <v>53855976</v>
      </c>
      <c r="H147" s="69">
        <v>0</v>
      </c>
      <c r="I147" s="69">
        <v>0</v>
      </c>
      <c r="J147" s="68" t="s">
        <v>79</v>
      </c>
    </row>
    <row r="148" spans="1:10">
      <c r="A148" s="68" t="s">
        <v>316</v>
      </c>
      <c r="B148" s="68" t="s">
        <v>317</v>
      </c>
      <c r="C148" s="68" t="s">
        <v>13</v>
      </c>
      <c r="D148" s="69">
        <v>0</v>
      </c>
      <c r="E148" s="69">
        <v>0</v>
      </c>
      <c r="F148" s="69">
        <v>22089715</v>
      </c>
      <c r="G148" s="69">
        <v>22089715</v>
      </c>
      <c r="H148" s="69">
        <v>0</v>
      </c>
      <c r="I148" s="69">
        <v>0</v>
      </c>
      <c r="J148" s="68" t="s">
        <v>226</v>
      </c>
    </row>
    <row r="149" spans="1:10">
      <c r="A149" s="68" t="s">
        <v>318</v>
      </c>
      <c r="B149" s="68" t="s">
        <v>319</v>
      </c>
      <c r="C149" s="68" t="s">
        <v>13</v>
      </c>
      <c r="D149" s="69">
        <v>0</v>
      </c>
      <c r="E149" s="69">
        <v>0</v>
      </c>
      <c r="F149" s="69">
        <v>113686500</v>
      </c>
      <c r="G149" s="69">
        <v>113686500</v>
      </c>
      <c r="H149" s="69">
        <v>0</v>
      </c>
      <c r="I149" s="69">
        <v>0</v>
      </c>
      <c r="J149" s="68" t="s">
        <v>179</v>
      </c>
    </row>
    <row r="150" spans="1:10">
      <c r="A150" s="68" t="s">
        <v>320</v>
      </c>
      <c r="B150" s="68" t="s">
        <v>321</v>
      </c>
      <c r="C150" s="68" t="s">
        <v>13</v>
      </c>
      <c r="D150" s="69">
        <v>0</v>
      </c>
      <c r="E150" s="69">
        <v>0</v>
      </c>
      <c r="F150" s="69">
        <v>81390629</v>
      </c>
      <c r="G150" s="69">
        <v>81390629</v>
      </c>
      <c r="H150" s="69">
        <v>0</v>
      </c>
      <c r="I150" s="69">
        <v>0</v>
      </c>
      <c r="J150" s="68" t="s">
        <v>79</v>
      </c>
    </row>
    <row r="151" spans="1:10">
      <c r="A151" s="68" t="s">
        <v>344</v>
      </c>
      <c r="B151" s="68" t="s">
        <v>345</v>
      </c>
      <c r="C151" s="68" t="s">
        <v>13</v>
      </c>
      <c r="D151" s="69">
        <v>0</v>
      </c>
      <c r="E151" s="69">
        <v>0</v>
      </c>
      <c r="F151" s="69">
        <v>0</v>
      </c>
      <c r="G151" s="69">
        <v>4056208</v>
      </c>
      <c r="H151" s="69">
        <v>0</v>
      </c>
      <c r="I151" s="69">
        <v>4056208</v>
      </c>
      <c r="J151" s="68" t="s">
        <v>14</v>
      </c>
    </row>
    <row r="152" spans="1:10">
      <c r="A152" s="68" t="s">
        <v>346</v>
      </c>
      <c r="B152" s="68" t="s">
        <v>347</v>
      </c>
      <c r="C152" s="68" t="s">
        <v>13</v>
      </c>
      <c r="D152" s="69">
        <v>0</v>
      </c>
      <c r="E152" s="69">
        <v>0</v>
      </c>
      <c r="F152" s="69">
        <v>960555</v>
      </c>
      <c r="G152" s="69">
        <v>192421</v>
      </c>
      <c r="H152" s="69">
        <v>768134</v>
      </c>
      <c r="I152" s="69">
        <v>0</v>
      </c>
      <c r="J152" s="68"/>
    </row>
    <row r="153" spans="1:10">
      <c r="A153" s="68" t="s">
        <v>348</v>
      </c>
      <c r="B153" s="68" t="s">
        <v>349</v>
      </c>
      <c r="C153" s="68" t="s">
        <v>13</v>
      </c>
      <c r="D153" s="69">
        <v>0</v>
      </c>
      <c r="E153" s="69">
        <v>0</v>
      </c>
      <c r="F153" s="69">
        <v>29811856</v>
      </c>
      <c r="G153" s="69">
        <v>21555832</v>
      </c>
      <c r="H153" s="69">
        <v>8256024</v>
      </c>
      <c r="I153" s="69">
        <v>0</v>
      </c>
      <c r="J153" s="68" t="s">
        <v>71</v>
      </c>
    </row>
    <row r="154" spans="1:10">
      <c r="A154" s="68" t="s">
        <v>350</v>
      </c>
      <c r="B154" s="68" t="s">
        <v>351</v>
      </c>
      <c r="C154" s="68" t="s">
        <v>13</v>
      </c>
      <c r="D154" s="69">
        <v>958930682</v>
      </c>
      <c r="E154" s="69">
        <v>0</v>
      </c>
      <c r="F154" s="69">
        <v>2101726759</v>
      </c>
      <c r="G154" s="69">
        <v>2299265169</v>
      </c>
      <c r="H154" s="69">
        <v>761392272</v>
      </c>
      <c r="I154" s="69">
        <v>0</v>
      </c>
      <c r="J154" s="68" t="s">
        <v>352</v>
      </c>
    </row>
    <row r="155" spans="1:10">
      <c r="A155" s="68" t="s">
        <v>353</v>
      </c>
      <c r="B155" s="68" t="s">
        <v>354</v>
      </c>
      <c r="C155" s="68" t="s">
        <v>13</v>
      </c>
      <c r="D155" s="69">
        <v>0</v>
      </c>
      <c r="E155" s="69">
        <v>0</v>
      </c>
      <c r="F155" s="69">
        <v>962281</v>
      </c>
      <c r="G155" s="69">
        <v>0</v>
      </c>
      <c r="H155" s="69">
        <v>962281</v>
      </c>
      <c r="I155" s="69">
        <v>0</v>
      </c>
      <c r="J155" s="68" t="s">
        <v>71</v>
      </c>
    </row>
    <row r="156" spans="1:10">
      <c r="A156" s="68" t="s">
        <v>355</v>
      </c>
      <c r="B156" s="68" t="s">
        <v>355</v>
      </c>
      <c r="C156" s="68" t="s">
        <v>13</v>
      </c>
      <c r="D156" s="69">
        <v>0</v>
      </c>
      <c r="E156" s="69">
        <v>0</v>
      </c>
      <c r="F156" s="69">
        <v>3654980</v>
      </c>
      <c r="G156" s="69">
        <v>0</v>
      </c>
      <c r="H156" s="69">
        <v>3654980</v>
      </c>
      <c r="I156" s="69">
        <v>0</v>
      </c>
      <c r="J156" s="68" t="s">
        <v>14</v>
      </c>
    </row>
    <row r="157" spans="1:10">
      <c r="A157" s="68" t="s">
        <v>356</v>
      </c>
      <c r="B157" s="68" t="s">
        <v>357</v>
      </c>
      <c r="C157" s="68" t="s">
        <v>13</v>
      </c>
      <c r="D157" s="69">
        <v>20382360</v>
      </c>
      <c r="E157" s="69">
        <v>0</v>
      </c>
      <c r="F157" s="69">
        <v>23295380</v>
      </c>
      <c r="G157" s="69">
        <v>9772566</v>
      </c>
      <c r="H157" s="69">
        <v>33905174</v>
      </c>
      <c r="I157" s="69">
        <v>0</v>
      </c>
      <c r="J157" s="68" t="s">
        <v>14</v>
      </c>
    </row>
    <row r="158" spans="1:10">
      <c r="A158" s="68" t="s">
        <v>358</v>
      </c>
      <c r="B158" s="68" t="s">
        <v>359</v>
      </c>
      <c r="C158" s="68" t="s">
        <v>13</v>
      </c>
      <c r="D158" s="69">
        <v>0</v>
      </c>
      <c r="E158" s="69">
        <v>0</v>
      </c>
      <c r="F158" s="69">
        <v>24627242</v>
      </c>
      <c r="G158" s="69">
        <v>21701785</v>
      </c>
      <c r="H158" s="69">
        <v>2925457</v>
      </c>
      <c r="I158" s="69">
        <v>0</v>
      </c>
      <c r="J158" s="68" t="s">
        <v>14</v>
      </c>
    </row>
    <row r="159" spans="1:10">
      <c r="A159" s="68" t="s">
        <v>360</v>
      </c>
      <c r="B159" s="68" t="s">
        <v>361</v>
      </c>
      <c r="C159" s="68" t="s">
        <v>13</v>
      </c>
      <c r="D159" s="69">
        <v>0</v>
      </c>
      <c r="E159" s="69">
        <v>0</v>
      </c>
      <c r="F159" s="69">
        <v>69759600</v>
      </c>
      <c r="G159" s="69">
        <v>79897088</v>
      </c>
      <c r="H159" s="69">
        <v>0</v>
      </c>
      <c r="I159" s="69">
        <v>10137488</v>
      </c>
      <c r="J159" s="68" t="s">
        <v>362</v>
      </c>
    </row>
    <row r="160" spans="1:10">
      <c r="A160" s="68" t="s">
        <v>363</v>
      </c>
      <c r="B160" s="68" t="s">
        <v>364</v>
      </c>
      <c r="C160" s="68" t="s">
        <v>13</v>
      </c>
      <c r="D160" s="69">
        <v>0</v>
      </c>
      <c r="E160" s="69">
        <v>0</v>
      </c>
      <c r="F160" s="69">
        <v>3318784</v>
      </c>
      <c r="G160" s="69">
        <v>309590</v>
      </c>
      <c r="H160" s="69">
        <v>3009194</v>
      </c>
      <c r="I160" s="69">
        <v>0</v>
      </c>
      <c r="J160" s="68" t="s">
        <v>71</v>
      </c>
    </row>
    <row r="161" spans="1:10">
      <c r="A161" s="68" t="s">
        <v>365</v>
      </c>
      <c r="B161" s="68" t="s">
        <v>366</v>
      </c>
      <c r="C161" s="68" t="s">
        <v>13</v>
      </c>
      <c r="D161" s="69">
        <v>0</v>
      </c>
      <c r="E161" s="69">
        <v>0</v>
      </c>
      <c r="F161" s="69">
        <v>3318784</v>
      </c>
      <c r="G161" s="69">
        <v>309590</v>
      </c>
      <c r="H161" s="69">
        <v>3009194</v>
      </c>
      <c r="I161" s="69">
        <v>0</v>
      </c>
      <c r="J161" s="68" t="s">
        <v>71</v>
      </c>
    </row>
    <row r="162" spans="1:10">
      <c r="A162" s="68" t="s">
        <v>367</v>
      </c>
      <c r="B162" s="68" t="s">
        <v>368</v>
      </c>
      <c r="C162" s="68" t="s">
        <v>13</v>
      </c>
      <c r="D162" s="69">
        <v>0</v>
      </c>
      <c r="E162" s="69">
        <v>0</v>
      </c>
      <c r="F162" s="69">
        <v>3318784</v>
      </c>
      <c r="G162" s="69">
        <v>309590</v>
      </c>
      <c r="H162" s="69">
        <v>3009194</v>
      </c>
      <c r="I162" s="69">
        <v>0</v>
      </c>
      <c r="J162" s="68" t="s">
        <v>71</v>
      </c>
    </row>
    <row r="163" spans="1:10">
      <c r="A163" s="68" t="s">
        <v>369</v>
      </c>
      <c r="B163" s="68" t="s">
        <v>370</v>
      </c>
      <c r="C163" s="68" t="s">
        <v>13</v>
      </c>
      <c r="D163" s="69">
        <v>0</v>
      </c>
      <c r="E163" s="69">
        <v>0</v>
      </c>
      <c r="F163" s="69">
        <v>3318784</v>
      </c>
      <c r="G163" s="69">
        <v>309590</v>
      </c>
      <c r="H163" s="69">
        <v>3009194</v>
      </c>
      <c r="I163" s="69">
        <v>0</v>
      </c>
      <c r="J163" s="68" t="s">
        <v>71</v>
      </c>
    </row>
    <row r="164" spans="1:10">
      <c r="A164" s="68" t="s">
        <v>371</v>
      </c>
      <c r="B164" s="68" t="s">
        <v>372</v>
      </c>
      <c r="C164" s="68" t="s">
        <v>13</v>
      </c>
      <c r="D164" s="69">
        <v>0</v>
      </c>
      <c r="E164" s="69">
        <v>0</v>
      </c>
      <c r="F164" s="69">
        <v>3318784</v>
      </c>
      <c r="G164" s="69">
        <v>309590</v>
      </c>
      <c r="H164" s="69">
        <v>3009194</v>
      </c>
      <c r="I164" s="69">
        <v>0</v>
      </c>
      <c r="J164" s="68" t="s">
        <v>71</v>
      </c>
    </row>
    <row r="165" spans="1:10">
      <c r="A165" s="68" t="s">
        <v>373</v>
      </c>
      <c r="B165" s="68" t="s">
        <v>374</v>
      </c>
      <c r="C165" s="68" t="s">
        <v>13</v>
      </c>
      <c r="D165" s="69">
        <v>0</v>
      </c>
      <c r="E165" s="69">
        <v>0</v>
      </c>
      <c r="F165" s="69">
        <v>262149801</v>
      </c>
      <c r="G165" s="69">
        <v>148219210</v>
      </c>
      <c r="H165" s="69">
        <v>113930591</v>
      </c>
      <c r="I165" s="69">
        <v>0</v>
      </c>
      <c r="J165" s="68" t="s">
        <v>375</v>
      </c>
    </row>
    <row r="166" spans="1:10">
      <c r="A166" s="68" t="s">
        <v>376</v>
      </c>
      <c r="B166" s="68" t="s">
        <v>377</v>
      </c>
      <c r="C166" s="68" t="s">
        <v>13</v>
      </c>
      <c r="D166" s="69">
        <v>0</v>
      </c>
      <c r="E166" s="69">
        <v>0</v>
      </c>
      <c r="F166" s="69">
        <v>4801909</v>
      </c>
      <c r="G166" s="69">
        <v>0</v>
      </c>
      <c r="H166" s="69">
        <v>4801909</v>
      </c>
      <c r="I166" s="69">
        <v>0</v>
      </c>
      <c r="J166" s="68" t="s">
        <v>378</v>
      </c>
    </row>
    <row r="167" spans="1:10">
      <c r="A167" s="68" t="s">
        <v>379</v>
      </c>
      <c r="B167" s="68" t="s">
        <v>380</v>
      </c>
      <c r="C167" s="68" t="s">
        <v>13</v>
      </c>
      <c r="D167" s="69">
        <v>0</v>
      </c>
      <c r="E167" s="69">
        <v>0</v>
      </c>
      <c r="F167" s="69">
        <v>11503553</v>
      </c>
      <c r="G167" s="69">
        <v>11613489</v>
      </c>
      <c r="H167" s="69">
        <v>0</v>
      </c>
      <c r="I167" s="69">
        <v>109936</v>
      </c>
      <c r="J167" s="68" t="s">
        <v>71</v>
      </c>
    </row>
    <row r="168" spans="1:10">
      <c r="A168" s="68" t="s">
        <v>383</v>
      </c>
      <c r="B168" s="68" t="s">
        <v>384</v>
      </c>
      <c r="C168" s="68" t="s">
        <v>13</v>
      </c>
      <c r="D168" s="69">
        <v>0</v>
      </c>
      <c r="E168" s="69">
        <v>2337660000</v>
      </c>
      <c r="F168" s="69">
        <v>0</v>
      </c>
      <c r="G168" s="69">
        <v>4675320000</v>
      </c>
      <c r="H168" s="69">
        <v>0</v>
      </c>
      <c r="I168" s="69">
        <v>7012980000</v>
      </c>
      <c r="J168" s="68"/>
    </row>
    <row r="169" spans="1:10">
      <c r="A169" s="68" t="s">
        <v>387</v>
      </c>
      <c r="B169" s="68" t="s">
        <v>388</v>
      </c>
      <c r="C169" s="68" t="s">
        <v>13</v>
      </c>
      <c r="D169" s="69">
        <v>0</v>
      </c>
      <c r="E169" s="69">
        <v>0</v>
      </c>
      <c r="F169" s="69">
        <v>4227781</v>
      </c>
      <c r="G169" s="69">
        <v>4908438</v>
      </c>
      <c r="H169" s="69">
        <v>0</v>
      </c>
      <c r="I169" s="69">
        <v>680657</v>
      </c>
      <c r="J169" s="68" t="s">
        <v>71</v>
      </c>
    </row>
    <row r="170" spans="1:10">
      <c r="A170" s="68" t="s">
        <v>391</v>
      </c>
      <c r="B170" s="68" t="s">
        <v>392</v>
      </c>
      <c r="C170" s="68" t="s">
        <v>13</v>
      </c>
      <c r="D170" s="69">
        <v>0</v>
      </c>
      <c r="E170" s="69">
        <v>0</v>
      </c>
      <c r="F170" s="69">
        <v>23399579</v>
      </c>
      <c r="G170" s="69">
        <v>15460802</v>
      </c>
      <c r="H170" s="69">
        <v>7938777</v>
      </c>
      <c r="I170" s="69">
        <v>0</v>
      </c>
      <c r="J170" s="68" t="s">
        <v>14</v>
      </c>
    </row>
    <row r="171" spans="1:10">
      <c r="A171" s="68" t="s">
        <v>393</v>
      </c>
      <c r="B171" s="68" t="s">
        <v>394</v>
      </c>
      <c r="C171" s="68" t="s">
        <v>13</v>
      </c>
      <c r="D171" s="69">
        <v>0</v>
      </c>
      <c r="E171" s="69">
        <v>0</v>
      </c>
      <c r="F171" s="69">
        <v>10845799</v>
      </c>
      <c r="G171" s="69">
        <v>37376442</v>
      </c>
      <c r="H171" s="69">
        <v>0</v>
      </c>
      <c r="I171" s="69">
        <v>26530643</v>
      </c>
      <c r="J171" s="68" t="s">
        <v>14</v>
      </c>
    </row>
    <row r="172" spans="1:10">
      <c r="A172" s="68" t="s">
        <v>395</v>
      </c>
      <c r="B172" s="68" t="s">
        <v>396</v>
      </c>
      <c r="C172" s="68" t="s">
        <v>13</v>
      </c>
      <c r="D172" s="69">
        <v>0</v>
      </c>
      <c r="E172" s="69">
        <v>0</v>
      </c>
      <c r="F172" s="69">
        <v>10336537</v>
      </c>
      <c r="G172" s="69">
        <v>22005667</v>
      </c>
      <c r="H172" s="69">
        <v>0</v>
      </c>
      <c r="I172" s="69">
        <v>11669130</v>
      </c>
      <c r="J172" s="68" t="s">
        <v>362</v>
      </c>
    </row>
    <row r="173" spans="1:10">
      <c r="A173" s="68" t="s">
        <v>397</v>
      </c>
      <c r="B173" s="68" t="s">
        <v>398</v>
      </c>
      <c r="C173" s="68" t="s">
        <v>13</v>
      </c>
      <c r="D173" s="69">
        <v>0</v>
      </c>
      <c r="E173" s="69">
        <v>0</v>
      </c>
      <c r="F173" s="69">
        <v>759990621</v>
      </c>
      <c r="G173" s="69">
        <v>632399753</v>
      </c>
      <c r="H173" s="69">
        <v>127590868</v>
      </c>
      <c r="I173" s="69">
        <v>0</v>
      </c>
      <c r="J173" s="68" t="s">
        <v>399</v>
      </c>
    </row>
    <row r="174" spans="1:10">
      <c r="A174" s="68" t="s">
        <v>402</v>
      </c>
      <c r="B174" s="68" t="s">
        <v>403</v>
      </c>
      <c r="C174" s="68" t="s">
        <v>13</v>
      </c>
      <c r="D174" s="69">
        <v>0</v>
      </c>
      <c r="E174" s="69">
        <v>0</v>
      </c>
      <c r="F174" s="69">
        <v>2315628</v>
      </c>
      <c r="G174" s="69">
        <v>1157000</v>
      </c>
      <c r="H174" s="69">
        <v>1158628</v>
      </c>
      <c r="I174" s="69">
        <v>0</v>
      </c>
      <c r="J174" s="68" t="s">
        <v>14</v>
      </c>
    </row>
    <row r="175" spans="1:10">
      <c r="A175" s="68" t="s">
        <v>404</v>
      </c>
      <c r="B175" s="68" t="s">
        <v>405</v>
      </c>
      <c r="C175" s="68" t="s">
        <v>13</v>
      </c>
      <c r="D175" s="69">
        <v>0</v>
      </c>
      <c r="E175" s="69">
        <v>0</v>
      </c>
      <c r="F175" s="69">
        <v>595973</v>
      </c>
      <c r="G175" s="69">
        <v>22139</v>
      </c>
      <c r="H175" s="69">
        <v>573834</v>
      </c>
      <c r="I175" s="69">
        <v>0</v>
      </c>
      <c r="J175" s="68" t="s">
        <v>406</v>
      </c>
    </row>
    <row r="176" spans="1:10">
      <c r="A176" s="68" t="s">
        <v>407</v>
      </c>
      <c r="B176" s="68" t="s">
        <v>408</v>
      </c>
      <c r="C176" s="68" t="s">
        <v>13</v>
      </c>
      <c r="D176" s="69">
        <v>0</v>
      </c>
      <c r="E176" s="69">
        <v>0</v>
      </c>
      <c r="F176" s="69">
        <v>13660970</v>
      </c>
      <c r="G176" s="69">
        <v>19258670</v>
      </c>
      <c r="H176" s="69">
        <v>0</v>
      </c>
      <c r="I176" s="69">
        <v>5597700</v>
      </c>
      <c r="J176" s="68"/>
    </row>
    <row r="177" spans="1:10">
      <c r="A177" s="68" t="s">
        <v>409</v>
      </c>
      <c r="B177" s="68" t="s">
        <v>410</v>
      </c>
      <c r="C177" s="68" t="s">
        <v>13</v>
      </c>
      <c r="D177" s="69">
        <v>0</v>
      </c>
      <c r="E177" s="69">
        <v>0</v>
      </c>
      <c r="F177" s="69">
        <v>53617134</v>
      </c>
      <c r="G177" s="69">
        <v>53479154</v>
      </c>
      <c r="H177" s="69">
        <v>137980</v>
      </c>
      <c r="I177" s="69">
        <v>0</v>
      </c>
      <c r="J177" s="68" t="s">
        <v>71</v>
      </c>
    </row>
    <row r="178" spans="1:10">
      <c r="A178" s="68" t="s">
        <v>411</v>
      </c>
      <c r="B178" s="68" t="s">
        <v>412</v>
      </c>
      <c r="C178" s="68" t="s">
        <v>13</v>
      </c>
      <c r="D178" s="69">
        <v>0</v>
      </c>
      <c r="E178" s="69">
        <v>0</v>
      </c>
      <c r="F178" s="69">
        <v>2374024</v>
      </c>
      <c r="G178" s="69">
        <v>2373261</v>
      </c>
      <c r="H178" s="69">
        <v>763</v>
      </c>
      <c r="I178" s="69">
        <v>0</v>
      </c>
      <c r="J178" s="68" t="s">
        <v>71</v>
      </c>
    </row>
    <row r="179" spans="1:10">
      <c r="A179" s="68" t="s">
        <v>413</v>
      </c>
      <c r="B179" s="68" t="s">
        <v>414</v>
      </c>
      <c r="C179" s="68" t="s">
        <v>13</v>
      </c>
      <c r="D179" s="69">
        <v>0</v>
      </c>
      <c r="E179" s="69">
        <v>0</v>
      </c>
      <c r="F179" s="69">
        <v>795671</v>
      </c>
      <c r="G179" s="69">
        <v>1400165</v>
      </c>
      <c r="H179" s="69">
        <v>0</v>
      </c>
      <c r="I179" s="69">
        <v>604494</v>
      </c>
      <c r="J179" s="68" t="s">
        <v>71</v>
      </c>
    </row>
    <row r="180" spans="1:10">
      <c r="A180" s="68" t="s">
        <v>415</v>
      </c>
      <c r="B180" s="68" t="s">
        <v>416</v>
      </c>
      <c r="C180" s="68" t="s">
        <v>13</v>
      </c>
      <c r="D180" s="69">
        <v>0</v>
      </c>
      <c r="E180" s="69">
        <v>0</v>
      </c>
      <c r="F180" s="69">
        <v>3475485</v>
      </c>
      <c r="G180" s="69">
        <v>2129699</v>
      </c>
      <c r="H180" s="69">
        <v>1345786</v>
      </c>
      <c r="I180" s="69">
        <v>0</v>
      </c>
      <c r="J180" s="68" t="s">
        <v>71</v>
      </c>
    </row>
    <row r="181" spans="1:10">
      <c r="A181" s="68" t="s">
        <v>417</v>
      </c>
      <c r="B181" s="68" t="s">
        <v>418</v>
      </c>
      <c r="C181" s="68" t="s">
        <v>13</v>
      </c>
      <c r="D181" s="69">
        <v>0</v>
      </c>
      <c r="E181" s="69">
        <v>0</v>
      </c>
      <c r="F181" s="69">
        <v>915001</v>
      </c>
      <c r="G181" s="69">
        <v>915000</v>
      </c>
      <c r="H181" s="69">
        <v>1</v>
      </c>
      <c r="I181" s="69">
        <v>0</v>
      </c>
      <c r="J181" s="68" t="s">
        <v>71</v>
      </c>
    </row>
    <row r="182" spans="1:10">
      <c r="A182" s="68" t="s">
        <v>419</v>
      </c>
      <c r="B182" s="68" t="s">
        <v>420</v>
      </c>
      <c r="C182" s="68" t="s">
        <v>13</v>
      </c>
      <c r="D182" s="69">
        <v>0</v>
      </c>
      <c r="E182" s="69">
        <v>0</v>
      </c>
      <c r="F182" s="69">
        <v>109899269</v>
      </c>
      <c r="G182" s="69">
        <v>88091121</v>
      </c>
      <c r="H182" s="69">
        <v>21808148</v>
      </c>
      <c r="I182" s="69">
        <v>0</v>
      </c>
      <c r="J182" s="68" t="s">
        <v>14</v>
      </c>
    </row>
    <row r="183" spans="1:10">
      <c r="A183" s="68" t="s">
        <v>421</v>
      </c>
      <c r="B183" s="68" t="s">
        <v>422</v>
      </c>
      <c r="C183" s="68" t="s">
        <v>13</v>
      </c>
      <c r="D183" s="69">
        <v>0</v>
      </c>
      <c r="E183" s="69">
        <v>0</v>
      </c>
      <c r="F183" s="69">
        <v>2326553</v>
      </c>
      <c r="G183" s="69">
        <v>11504434</v>
      </c>
      <c r="H183" s="69">
        <v>0</v>
      </c>
      <c r="I183" s="69">
        <v>9177881</v>
      </c>
      <c r="J183" s="68" t="s">
        <v>71</v>
      </c>
    </row>
    <row r="184" spans="1:10">
      <c r="A184" s="68" t="s">
        <v>423</v>
      </c>
      <c r="B184" s="68" t="s">
        <v>424</v>
      </c>
      <c r="C184" s="68" t="s">
        <v>13</v>
      </c>
      <c r="D184" s="69">
        <v>0</v>
      </c>
      <c r="E184" s="69">
        <v>0</v>
      </c>
      <c r="F184" s="69">
        <v>9286985</v>
      </c>
      <c r="G184" s="69">
        <v>10782016</v>
      </c>
      <c r="H184" s="69">
        <v>0</v>
      </c>
      <c r="I184" s="69">
        <v>1495031</v>
      </c>
      <c r="J184" s="68" t="s">
        <v>71</v>
      </c>
    </row>
    <row r="185" spans="1:10">
      <c r="A185" s="68" t="s">
        <v>425</v>
      </c>
      <c r="B185" s="68" t="s">
        <v>424</v>
      </c>
      <c r="C185" s="68" t="s">
        <v>13</v>
      </c>
      <c r="D185" s="69">
        <v>0</v>
      </c>
      <c r="E185" s="69">
        <v>0</v>
      </c>
      <c r="F185" s="69">
        <v>7390818</v>
      </c>
      <c r="G185" s="69">
        <v>6647971</v>
      </c>
      <c r="H185" s="69">
        <v>742847</v>
      </c>
      <c r="I185" s="69">
        <v>0</v>
      </c>
      <c r="J185" s="68" t="s">
        <v>71</v>
      </c>
    </row>
    <row r="186" spans="1:10">
      <c r="A186" s="68" t="s">
        <v>426</v>
      </c>
      <c r="B186" s="68" t="s">
        <v>427</v>
      </c>
      <c r="C186" s="68" t="s">
        <v>13</v>
      </c>
      <c r="D186" s="69">
        <v>0</v>
      </c>
      <c r="E186" s="69">
        <v>0</v>
      </c>
      <c r="F186" s="69">
        <v>2926015</v>
      </c>
      <c r="G186" s="69">
        <v>1927014</v>
      </c>
      <c r="H186" s="69">
        <v>999001</v>
      </c>
      <c r="I186" s="69">
        <v>0</v>
      </c>
      <c r="J186" s="68" t="s">
        <v>428</v>
      </c>
    </row>
    <row r="187" spans="1:10">
      <c r="A187" s="68" t="s">
        <v>432</v>
      </c>
      <c r="B187" s="68" t="s">
        <v>433</v>
      </c>
      <c r="C187" s="68" t="s">
        <v>13</v>
      </c>
      <c r="D187" s="69">
        <v>0</v>
      </c>
      <c r="E187" s="69">
        <v>0</v>
      </c>
      <c r="F187" s="69">
        <v>5937976</v>
      </c>
      <c r="G187" s="69">
        <v>4502432</v>
      </c>
      <c r="H187" s="69">
        <v>1435544</v>
      </c>
      <c r="I187" s="69">
        <v>0</v>
      </c>
      <c r="J187" s="68" t="s">
        <v>431</v>
      </c>
    </row>
    <row r="188" spans="1:10">
      <c r="A188" s="68" t="s">
        <v>434</v>
      </c>
      <c r="B188" s="68" t="s">
        <v>435</v>
      </c>
      <c r="C188" s="68" t="s">
        <v>13</v>
      </c>
      <c r="D188" s="69">
        <v>0</v>
      </c>
      <c r="E188" s="69">
        <v>0</v>
      </c>
      <c r="F188" s="69">
        <v>12268435</v>
      </c>
      <c r="G188" s="69">
        <v>12268352</v>
      </c>
      <c r="H188" s="69">
        <v>83</v>
      </c>
      <c r="I188" s="69">
        <v>0</v>
      </c>
      <c r="J188" s="68" t="s">
        <v>71</v>
      </c>
    </row>
    <row r="189" spans="1:10">
      <c r="A189" s="68" t="s">
        <v>436</v>
      </c>
      <c r="B189" s="68" t="s">
        <v>437</v>
      </c>
      <c r="C189" s="68" t="s">
        <v>13</v>
      </c>
      <c r="D189" s="69">
        <v>0</v>
      </c>
      <c r="E189" s="69">
        <v>0</v>
      </c>
      <c r="F189" s="69">
        <v>7196556</v>
      </c>
      <c r="G189" s="69">
        <v>5999000</v>
      </c>
      <c r="H189" s="69">
        <v>1197556</v>
      </c>
      <c r="I189" s="69">
        <v>0</v>
      </c>
      <c r="J189" s="68" t="s">
        <v>14</v>
      </c>
    </row>
    <row r="190" spans="1:10">
      <c r="A190" s="68" t="s">
        <v>438</v>
      </c>
      <c r="B190" s="68" t="s">
        <v>439</v>
      </c>
      <c r="C190" s="68" t="s">
        <v>13</v>
      </c>
      <c r="D190" s="69">
        <v>0</v>
      </c>
      <c r="E190" s="69">
        <v>0</v>
      </c>
      <c r="F190" s="69">
        <v>1338961</v>
      </c>
      <c r="G190" s="69">
        <v>996000</v>
      </c>
      <c r="H190" s="69">
        <v>342961</v>
      </c>
      <c r="I190" s="69">
        <v>0</v>
      </c>
      <c r="J190" s="68" t="s">
        <v>71</v>
      </c>
    </row>
    <row r="191" spans="1:10">
      <c r="A191" s="68" t="s">
        <v>440</v>
      </c>
      <c r="B191" s="68" t="s">
        <v>441</v>
      </c>
      <c r="C191" s="68" t="s">
        <v>13</v>
      </c>
      <c r="D191" s="69">
        <v>0</v>
      </c>
      <c r="E191" s="69">
        <v>0</v>
      </c>
      <c r="F191" s="69">
        <v>1120532</v>
      </c>
      <c r="G191" s="69">
        <v>1120532</v>
      </c>
      <c r="H191" s="69">
        <v>0</v>
      </c>
      <c r="I191" s="69">
        <v>0</v>
      </c>
      <c r="J191" s="68" t="s">
        <v>71</v>
      </c>
    </row>
    <row r="192" spans="1:10">
      <c r="A192" s="68" t="s">
        <v>442</v>
      </c>
      <c r="B192" s="68" t="s">
        <v>443</v>
      </c>
      <c r="C192" s="68" t="s">
        <v>13</v>
      </c>
      <c r="D192" s="69">
        <v>0</v>
      </c>
      <c r="E192" s="69">
        <v>0</v>
      </c>
      <c r="F192" s="69">
        <v>1451109</v>
      </c>
      <c r="G192" s="69">
        <v>1973407</v>
      </c>
      <c r="H192" s="69">
        <v>0</v>
      </c>
      <c r="I192" s="69">
        <v>522298</v>
      </c>
      <c r="J192" s="68" t="s">
        <v>71</v>
      </c>
    </row>
    <row r="193" spans="1:10">
      <c r="A193" s="68" t="s">
        <v>444</v>
      </c>
      <c r="B193" s="68" t="s">
        <v>445</v>
      </c>
      <c r="C193" s="68" t="s">
        <v>13</v>
      </c>
      <c r="D193" s="69">
        <v>0</v>
      </c>
      <c r="E193" s="69">
        <v>0</v>
      </c>
      <c r="F193" s="69">
        <v>44178870</v>
      </c>
      <c r="G193" s="69">
        <v>39581310</v>
      </c>
      <c r="H193" s="69">
        <v>4597560</v>
      </c>
      <c r="I193" s="69">
        <v>0</v>
      </c>
      <c r="J193" s="68" t="s">
        <v>71</v>
      </c>
    </row>
    <row r="194" spans="1:10">
      <c r="A194" s="68" t="s">
        <v>446</v>
      </c>
      <c r="B194" s="68" t="s">
        <v>447</v>
      </c>
      <c r="C194" s="68" t="s">
        <v>13</v>
      </c>
      <c r="D194" s="69">
        <v>0</v>
      </c>
      <c r="E194" s="69">
        <v>0</v>
      </c>
      <c r="F194" s="69">
        <v>2840268</v>
      </c>
      <c r="G194" s="69">
        <v>2785497</v>
      </c>
      <c r="H194" s="69">
        <v>54771</v>
      </c>
      <c r="I194" s="69">
        <v>0</v>
      </c>
      <c r="J194" s="68" t="s">
        <v>71</v>
      </c>
    </row>
    <row r="195" spans="1:10">
      <c r="A195" s="68" t="s">
        <v>448</v>
      </c>
      <c r="B195" s="68" t="s">
        <v>449</v>
      </c>
      <c r="C195" s="68" t="s">
        <v>13</v>
      </c>
      <c r="D195" s="69">
        <v>0</v>
      </c>
      <c r="E195" s="69">
        <v>0</v>
      </c>
      <c r="F195" s="69">
        <v>4681740</v>
      </c>
      <c r="G195" s="69">
        <v>4679386</v>
      </c>
      <c r="H195" s="69">
        <v>2354</v>
      </c>
      <c r="I195" s="69">
        <v>0</v>
      </c>
      <c r="J195" s="68" t="s">
        <v>71</v>
      </c>
    </row>
    <row r="196" spans="1:10">
      <c r="A196" s="68" t="s">
        <v>450</v>
      </c>
      <c r="B196" s="68" t="s">
        <v>451</v>
      </c>
      <c r="C196" s="68" t="s">
        <v>13</v>
      </c>
      <c r="D196" s="69">
        <v>0</v>
      </c>
      <c r="E196" s="69">
        <v>0</v>
      </c>
      <c r="F196" s="69">
        <v>2283286</v>
      </c>
      <c r="G196" s="69">
        <v>1456551</v>
      </c>
      <c r="H196" s="69">
        <v>826735</v>
      </c>
      <c r="I196" s="69">
        <v>0</v>
      </c>
      <c r="J196" s="68" t="s">
        <v>71</v>
      </c>
    </row>
    <row r="197" spans="1:10">
      <c r="A197" s="68" t="s">
        <v>452</v>
      </c>
      <c r="B197" s="68" t="s">
        <v>453</v>
      </c>
      <c r="C197" s="68" t="s">
        <v>13</v>
      </c>
      <c r="D197" s="69">
        <v>0</v>
      </c>
      <c r="E197" s="69">
        <v>0</v>
      </c>
      <c r="F197" s="69">
        <v>5449389</v>
      </c>
      <c r="G197" s="69">
        <v>6436880</v>
      </c>
      <c r="H197" s="69">
        <v>0</v>
      </c>
      <c r="I197" s="69">
        <v>987491</v>
      </c>
      <c r="J197" s="68" t="s">
        <v>71</v>
      </c>
    </row>
    <row r="198" spans="1:10">
      <c r="A198" s="68" t="s">
        <v>454</v>
      </c>
      <c r="B198" s="68" t="s">
        <v>455</v>
      </c>
      <c r="C198" s="68" t="s">
        <v>13</v>
      </c>
      <c r="D198" s="69">
        <v>0</v>
      </c>
      <c r="E198" s="69">
        <v>0</v>
      </c>
      <c r="F198" s="69">
        <v>2627061</v>
      </c>
      <c r="G198" s="69">
        <v>1637678</v>
      </c>
      <c r="H198" s="69">
        <v>989383</v>
      </c>
      <c r="I198" s="69">
        <v>0</v>
      </c>
      <c r="J198" s="68" t="s">
        <v>71</v>
      </c>
    </row>
    <row r="199" spans="1:10">
      <c r="A199" s="68" t="s">
        <v>456</v>
      </c>
      <c r="B199" s="68" t="s">
        <v>457</v>
      </c>
      <c r="C199" s="68" t="s">
        <v>13</v>
      </c>
      <c r="D199" s="69">
        <v>0</v>
      </c>
      <c r="E199" s="69">
        <v>0</v>
      </c>
      <c r="F199" s="69">
        <v>992551</v>
      </c>
      <c r="G199" s="69">
        <v>992551</v>
      </c>
      <c r="H199" s="69">
        <v>0</v>
      </c>
      <c r="I199" s="69">
        <v>0</v>
      </c>
      <c r="J199" s="68" t="s">
        <v>71</v>
      </c>
    </row>
    <row r="200" spans="1:10">
      <c r="A200" s="68" t="s">
        <v>458</v>
      </c>
      <c r="B200" s="68" t="s">
        <v>459</v>
      </c>
      <c r="C200" s="68" t="s">
        <v>13</v>
      </c>
      <c r="D200" s="69">
        <v>0</v>
      </c>
      <c r="E200" s="69">
        <v>0</v>
      </c>
      <c r="F200" s="69">
        <v>12090409</v>
      </c>
      <c r="G200" s="69">
        <v>10615261</v>
      </c>
      <c r="H200" s="69">
        <v>1475148</v>
      </c>
      <c r="I200" s="69">
        <v>0</v>
      </c>
      <c r="J200" s="68" t="s">
        <v>71</v>
      </c>
    </row>
    <row r="201" spans="1:10">
      <c r="A201" s="68" t="s">
        <v>460</v>
      </c>
      <c r="B201" s="68" t="s">
        <v>461</v>
      </c>
      <c r="C201" s="68" t="s">
        <v>13</v>
      </c>
      <c r="D201" s="69">
        <v>0</v>
      </c>
      <c r="E201" s="69">
        <v>0</v>
      </c>
      <c r="F201" s="69">
        <v>4653176</v>
      </c>
      <c r="G201" s="69">
        <v>5895616</v>
      </c>
      <c r="H201" s="69">
        <v>0</v>
      </c>
      <c r="I201" s="69">
        <v>1242440</v>
      </c>
      <c r="J201" s="68" t="s">
        <v>71</v>
      </c>
    </row>
    <row r="202" spans="1:10">
      <c r="A202" s="68" t="s">
        <v>462</v>
      </c>
      <c r="B202" s="68" t="s">
        <v>463</v>
      </c>
      <c r="C202" s="68" t="s">
        <v>13</v>
      </c>
      <c r="D202" s="69">
        <v>0</v>
      </c>
      <c r="E202" s="69">
        <v>0</v>
      </c>
      <c r="F202" s="69">
        <v>3535339</v>
      </c>
      <c r="G202" s="69">
        <v>2396538</v>
      </c>
      <c r="H202" s="69">
        <v>1138801</v>
      </c>
      <c r="I202" s="69">
        <v>0</v>
      </c>
      <c r="J202" s="68" t="s">
        <v>71</v>
      </c>
    </row>
    <row r="203" spans="1:10">
      <c r="A203" s="68" t="s">
        <v>464</v>
      </c>
      <c r="B203" s="68" t="s">
        <v>465</v>
      </c>
      <c r="C203" s="68" t="s">
        <v>13</v>
      </c>
      <c r="D203" s="69">
        <v>0</v>
      </c>
      <c r="E203" s="69">
        <v>0</v>
      </c>
      <c r="F203" s="69">
        <v>2103043</v>
      </c>
      <c r="G203" s="69">
        <v>3022385</v>
      </c>
      <c r="H203" s="69">
        <v>0</v>
      </c>
      <c r="I203" s="69">
        <v>919342</v>
      </c>
      <c r="J203" s="68" t="s">
        <v>71</v>
      </c>
    </row>
    <row r="204" spans="1:10">
      <c r="A204" s="68" t="s">
        <v>466</v>
      </c>
      <c r="B204" s="68" t="s">
        <v>467</v>
      </c>
      <c r="C204" s="68" t="s">
        <v>13</v>
      </c>
      <c r="D204" s="69">
        <v>0</v>
      </c>
      <c r="E204" s="69">
        <v>0</v>
      </c>
      <c r="F204" s="69">
        <v>1188849</v>
      </c>
      <c r="G204" s="69">
        <v>1188849</v>
      </c>
      <c r="H204" s="69">
        <v>0</v>
      </c>
      <c r="I204" s="69">
        <v>0</v>
      </c>
      <c r="J204" s="68" t="s">
        <v>71</v>
      </c>
    </row>
    <row r="205" spans="1:10">
      <c r="A205" s="68" t="s">
        <v>468</v>
      </c>
      <c r="B205" s="68" t="s">
        <v>469</v>
      </c>
      <c r="C205" s="68" t="s">
        <v>13</v>
      </c>
      <c r="D205" s="69">
        <v>0</v>
      </c>
      <c r="E205" s="69">
        <v>0</v>
      </c>
      <c r="F205" s="69">
        <v>3947048</v>
      </c>
      <c r="G205" s="69">
        <v>3377386</v>
      </c>
      <c r="H205" s="69">
        <v>569662</v>
      </c>
      <c r="I205" s="69">
        <v>0</v>
      </c>
      <c r="J205" s="68" t="s">
        <v>71</v>
      </c>
    </row>
    <row r="206" spans="1:10">
      <c r="A206" s="68" t="s">
        <v>470</v>
      </c>
      <c r="B206" s="68" t="s">
        <v>471</v>
      </c>
      <c r="C206" s="68" t="s">
        <v>13</v>
      </c>
      <c r="D206" s="69">
        <v>0</v>
      </c>
      <c r="E206" s="69">
        <v>0</v>
      </c>
      <c r="F206" s="69">
        <v>4346134</v>
      </c>
      <c r="G206" s="69">
        <v>4345760</v>
      </c>
      <c r="H206" s="69">
        <v>374</v>
      </c>
      <c r="I206" s="69">
        <v>0</v>
      </c>
      <c r="J206" s="68" t="s">
        <v>71</v>
      </c>
    </row>
    <row r="207" spans="1:10">
      <c r="A207" s="68" t="s">
        <v>472</v>
      </c>
      <c r="B207" s="68" t="s">
        <v>473</v>
      </c>
      <c r="C207" s="68" t="s">
        <v>13</v>
      </c>
      <c r="D207" s="69">
        <v>0</v>
      </c>
      <c r="E207" s="69">
        <v>0</v>
      </c>
      <c r="F207" s="69">
        <v>2534152</v>
      </c>
      <c r="G207" s="69">
        <v>2533759</v>
      </c>
      <c r="H207" s="69">
        <v>393</v>
      </c>
      <c r="I207" s="69">
        <v>0</v>
      </c>
      <c r="J207" s="68" t="s">
        <v>71</v>
      </c>
    </row>
    <row r="208" spans="1:10">
      <c r="A208" s="68" t="s">
        <v>474</v>
      </c>
      <c r="B208" s="68" t="s">
        <v>475</v>
      </c>
      <c r="C208" s="68" t="s">
        <v>13</v>
      </c>
      <c r="D208" s="69">
        <v>0</v>
      </c>
      <c r="E208" s="69">
        <v>0</v>
      </c>
      <c r="F208" s="69">
        <v>2721612</v>
      </c>
      <c r="G208" s="69">
        <v>2019326</v>
      </c>
      <c r="H208" s="69">
        <v>702286</v>
      </c>
      <c r="I208" s="69">
        <v>0</v>
      </c>
      <c r="J208" s="68" t="s">
        <v>71</v>
      </c>
    </row>
    <row r="209" spans="1:10">
      <c r="A209" s="68" t="s">
        <v>476</v>
      </c>
      <c r="B209" s="68" t="s">
        <v>477</v>
      </c>
      <c r="C209" s="68" t="s">
        <v>13</v>
      </c>
      <c r="D209" s="69">
        <v>0</v>
      </c>
      <c r="E209" s="69">
        <v>0</v>
      </c>
      <c r="F209" s="69">
        <v>733048</v>
      </c>
      <c r="G209" s="69">
        <v>926815</v>
      </c>
      <c r="H209" s="69">
        <v>0</v>
      </c>
      <c r="I209" s="69">
        <v>193767</v>
      </c>
      <c r="J209" s="68" t="s">
        <v>71</v>
      </c>
    </row>
    <row r="210" spans="1:10">
      <c r="A210" s="68" t="s">
        <v>478</v>
      </c>
      <c r="B210" s="68" t="s">
        <v>479</v>
      </c>
      <c r="C210" s="68" t="s">
        <v>13</v>
      </c>
      <c r="D210" s="69">
        <v>0</v>
      </c>
      <c r="E210" s="69">
        <v>0</v>
      </c>
      <c r="F210" s="69">
        <v>952064</v>
      </c>
      <c r="G210" s="69">
        <v>44241</v>
      </c>
      <c r="H210" s="69">
        <v>907823</v>
      </c>
      <c r="I210" s="69">
        <v>0</v>
      </c>
      <c r="J210" s="68" t="s">
        <v>71</v>
      </c>
    </row>
    <row r="211" spans="1:10">
      <c r="A211" s="68" t="s">
        <v>480</v>
      </c>
      <c r="B211" s="68" t="s">
        <v>481</v>
      </c>
      <c r="C211" s="68" t="s">
        <v>13</v>
      </c>
      <c r="D211" s="69">
        <v>0</v>
      </c>
      <c r="E211" s="69">
        <v>0</v>
      </c>
      <c r="F211" s="69">
        <v>12916962</v>
      </c>
      <c r="G211" s="69">
        <v>17815806</v>
      </c>
      <c r="H211" s="69">
        <v>0</v>
      </c>
      <c r="I211" s="69">
        <v>4898844</v>
      </c>
      <c r="J211" s="68" t="s">
        <v>71</v>
      </c>
    </row>
    <row r="212" spans="1:10">
      <c r="A212" s="68" t="s">
        <v>482</v>
      </c>
      <c r="B212" s="68" t="s">
        <v>483</v>
      </c>
      <c r="C212" s="68" t="s">
        <v>13</v>
      </c>
      <c r="D212" s="69">
        <v>0</v>
      </c>
      <c r="E212" s="69">
        <v>0</v>
      </c>
      <c r="F212" s="69">
        <v>2255086</v>
      </c>
      <c r="G212" s="69">
        <v>2255086</v>
      </c>
      <c r="H212" s="69">
        <v>0</v>
      </c>
      <c r="I212" s="69">
        <v>0</v>
      </c>
      <c r="J212" s="68" t="s">
        <v>71</v>
      </c>
    </row>
    <row r="213" spans="1:10">
      <c r="A213" s="68" t="s">
        <v>486</v>
      </c>
      <c r="B213" s="68" t="s">
        <v>487</v>
      </c>
      <c r="C213" s="68" t="s">
        <v>13</v>
      </c>
      <c r="D213" s="69">
        <v>0</v>
      </c>
      <c r="E213" s="69">
        <v>0</v>
      </c>
      <c r="F213" s="69">
        <v>3975757</v>
      </c>
      <c r="G213" s="69">
        <v>4288466</v>
      </c>
      <c r="H213" s="69">
        <v>0</v>
      </c>
      <c r="I213" s="69">
        <v>312709</v>
      </c>
      <c r="J213" s="68" t="s">
        <v>71</v>
      </c>
    </row>
    <row r="214" spans="1:10">
      <c r="A214" s="68" t="s">
        <v>488</v>
      </c>
      <c r="B214" s="68" t="s">
        <v>489</v>
      </c>
      <c r="C214" s="68" t="s">
        <v>13</v>
      </c>
      <c r="D214" s="69">
        <v>0</v>
      </c>
      <c r="E214" s="69">
        <v>0</v>
      </c>
      <c r="F214" s="69">
        <v>992551</v>
      </c>
      <c r="G214" s="69">
        <v>46123</v>
      </c>
      <c r="H214" s="69">
        <v>946428</v>
      </c>
      <c r="I214" s="69">
        <v>0</v>
      </c>
      <c r="J214" s="68" t="s">
        <v>71</v>
      </c>
    </row>
    <row r="215" spans="1:10">
      <c r="A215" s="68" t="s">
        <v>490</v>
      </c>
      <c r="B215" s="68" t="s">
        <v>491</v>
      </c>
      <c r="C215" s="68" t="s">
        <v>13</v>
      </c>
      <c r="D215" s="69">
        <v>0</v>
      </c>
      <c r="E215" s="69">
        <v>0</v>
      </c>
      <c r="F215" s="69">
        <v>2765412</v>
      </c>
      <c r="G215" s="69">
        <v>2765412</v>
      </c>
      <c r="H215" s="69">
        <v>0</v>
      </c>
      <c r="I215" s="69">
        <v>0</v>
      </c>
      <c r="J215" s="68"/>
    </row>
    <row r="216" spans="1:10">
      <c r="A216" s="68" t="s">
        <v>492</v>
      </c>
      <c r="B216" s="68" t="s">
        <v>493</v>
      </c>
      <c r="C216" s="68" t="s">
        <v>13</v>
      </c>
      <c r="D216" s="69">
        <v>0</v>
      </c>
      <c r="E216" s="69">
        <v>0</v>
      </c>
      <c r="F216" s="69">
        <v>3216174</v>
      </c>
      <c r="G216" s="69">
        <v>3960779</v>
      </c>
      <c r="H216" s="69">
        <v>0</v>
      </c>
      <c r="I216" s="69">
        <v>744605</v>
      </c>
      <c r="J216" s="68"/>
    </row>
    <row r="217" spans="1:10">
      <c r="A217" s="68" t="s">
        <v>494</v>
      </c>
      <c r="B217" s="68" t="s">
        <v>495</v>
      </c>
      <c r="C217" s="68" t="s">
        <v>13</v>
      </c>
      <c r="D217" s="69">
        <v>0</v>
      </c>
      <c r="E217" s="69">
        <v>0</v>
      </c>
      <c r="F217" s="69">
        <v>3090824</v>
      </c>
      <c r="G217" s="69">
        <v>3090824</v>
      </c>
      <c r="H217" s="69">
        <v>0</v>
      </c>
      <c r="I217" s="69">
        <v>0</v>
      </c>
      <c r="J217" s="68"/>
    </row>
    <row r="218" spans="1:10">
      <c r="A218" s="68" t="s">
        <v>496</v>
      </c>
      <c r="B218" s="68" t="s">
        <v>497</v>
      </c>
      <c r="C218" s="68" t="s">
        <v>13</v>
      </c>
      <c r="D218" s="69">
        <v>0</v>
      </c>
      <c r="E218" s="69">
        <v>0</v>
      </c>
      <c r="F218" s="69">
        <v>997840</v>
      </c>
      <c r="G218" s="69">
        <v>159940</v>
      </c>
      <c r="H218" s="69">
        <v>837900</v>
      </c>
      <c r="I218" s="69">
        <v>0</v>
      </c>
      <c r="J218" s="68" t="s">
        <v>71</v>
      </c>
    </row>
    <row r="219" spans="1:10">
      <c r="A219" s="68" t="s">
        <v>498</v>
      </c>
      <c r="B219" s="68" t="s">
        <v>499</v>
      </c>
      <c r="C219" s="68" t="s">
        <v>13</v>
      </c>
      <c r="D219" s="69">
        <v>0</v>
      </c>
      <c r="E219" s="69">
        <v>0</v>
      </c>
      <c r="F219" s="69">
        <v>2326553</v>
      </c>
      <c r="G219" s="69">
        <v>108112</v>
      </c>
      <c r="H219" s="69">
        <v>2218441</v>
      </c>
      <c r="I219" s="69">
        <v>0</v>
      </c>
      <c r="J219" s="68" t="s">
        <v>71</v>
      </c>
    </row>
    <row r="220" spans="1:10">
      <c r="A220" s="68" t="s">
        <v>500</v>
      </c>
      <c r="B220" s="68" t="s">
        <v>501</v>
      </c>
      <c r="C220" s="68" t="s">
        <v>13</v>
      </c>
      <c r="D220" s="69">
        <v>0</v>
      </c>
      <c r="E220" s="69">
        <v>0</v>
      </c>
      <c r="F220" s="69">
        <v>992551</v>
      </c>
      <c r="G220" s="69">
        <v>46123</v>
      </c>
      <c r="H220" s="69">
        <v>946428</v>
      </c>
      <c r="I220" s="69">
        <v>0</v>
      </c>
      <c r="J220" s="68" t="s">
        <v>71</v>
      </c>
    </row>
    <row r="221" spans="1:10">
      <c r="A221" s="68" t="s">
        <v>502</v>
      </c>
      <c r="B221" s="68" t="s">
        <v>503</v>
      </c>
      <c r="C221" s="68" t="s">
        <v>13</v>
      </c>
      <c r="D221" s="69">
        <v>0</v>
      </c>
      <c r="E221" s="69">
        <v>0</v>
      </c>
      <c r="F221" s="69">
        <v>1585720</v>
      </c>
      <c r="G221" s="69">
        <v>1029817</v>
      </c>
      <c r="H221" s="69">
        <v>555903</v>
      </c>
      <c r="I221" s="69">
        <v>0</v>
      </c>
      <c r="J221" s="68" t="s">
        <v>71</v>
      </c>
    </row>
    <row r="222" spans="1:10">
      <c r="A222" s="68" t="s">
        <v>504</v>
      </c>
      <c r="B222" s="68" t="s">
        <v>505</v>
      </c>
      <c r="C222" s="68" t="s">
        <v>13</v>
      </c>
      <c r="D222" s="69">
        <v>0</v>
      </c>
      <c r="E222" s="69">
        <v>0</v>
      </c>
      <c r="F222" s="69">
        <v>992551</v>
      </c>
      <c r="G222" s="69">
        <v>46123</v>
      </c>
      <c r="H222" s="69">
        <v>946428</v>
      </c>
      <c r="I222" s="69">
        <v>0</v>
      </c>
      <c r="J222" s="68" t="s">
        <v>71</v>
      </c>
    </row>
    <row r="223" spans="1:10">
      <c r="A223" s="68" t="s">
        <v>506</v>
      </c>
      <c r="B223" s="68" t="s">
        <v>507</v>
      </c>
      <c r="C223" s="68" t="s">
        <v>13</v>
      </c>
      <c r="D223" s="69">
        <v>0</v>
      </c>
      <c r="E223" s="69">
        <v>0</v>
      </c>
      <c r="F223" s="69">
        <v>1353562</v>
      </c>
      <c r="G223" s="69">
        <v>3250189</v>
      </c>
      <c r="H223" s="69">
        <v>0</v>
      </c>
      <c r="I223" s="69">
        <v>1896627</v>
      </c>
      <c r="J223" s="68" t="s">
        <v>71</v>
      </c>
    </row>
    <row r="224" spans="1:10">
      <c r="A224" s="68" t="s">
        <v>510</v>
      </c>
      <c r="B224" s="68" t="s">
        <v>511</v>
      </c>
      <c r="C224" s="68" t="s">
        <v>13</v>
      </c>
      <c r="D224" s="69">
        <v>0</v>
      </c>
      <c r="E224" s="69">
        <v>0</v>
      </c>
      <c r="F224" s="69">
        <v>2134500</v>
      </c>
      <c r="G224" s="69">
        <v>631789</v>
      </c>
      <c r="H224" s="69">
        <v>1502711</v>
      </c>
      <c r="I224" s="69">
        <v>0</v>
      </c>
      <c r="J224" s="68" t="s">
        <v>71</v>
      </c>
    </row>
    <row r="225" spans="1:10">
      <c r="A225" s="68" t="s">
        <v>512</v>
      </c>
      <c r="B225" s="68" t="s">
        <v>513</v>
      </c>
      <c r="C225" s="68" t="s">
        <v>13</v>
      </c>
      <c r="D225" s="69">
        <v>0</v>
      </c>
      <c r="E225" s="69">
        <v>0</v>
      </c>
      <c r="F225" s="69">
        <v>4923456</v>
      </c>
      <c r="G225" s="69">
        <v>4923456</v>
      </c>
      <c r="H225" s="69">
        <v>0</v>
      </c>
      <c r="I225" s="69">
        <v>0</v>
      </c>
      <c r="J225" s="68" t="s">
        <v>71</v>
      </c>
    </row>
    <row r="226" spans="1:10">
      <c r="A226" s="68" t="s">
        <v>514</v>
      </c>
      <c r="B226" s="68" t="s">
        <v>515</v>
      </c>
      <c r="C226" s="68" t="s">
        <v>13</v>
      </c>
      <c r="D226" s="69">
        <v>0</v>
      </c>
      <c r="E226" s="69">
        <v>0</v>
      </c>
      <c r="F226" s="69">
        <v>793055</v>
      </c>
      <c r="G226" s="69">
        <v>793055</v>
      </c>
      <c r="H226" s="69">
        <v>0</v>
      </c>
      <c r="I226" s="69">
        <v>0</v>
      </c>
      <c r="J226" s="68" t="s">
        <v>71</v>
      </c>
    </row>
    <row r="227" spans="1:10">
      <c r="A227" s="68" t="s">
        <v>516</v>
      </c>
      <c r="B227" s="68" t="s">
        <v>517</v>
      </c>
      <c r="C227" s="68" t="s">
        <v>13</v>
      </c>
      <c r="D227" s="69">
        <v>0</v>
      </c>
      <c r="E227" s="69">
        <v>0</v>
      </c>
      <c r="F227" s="69">
        <v>1138551</v>
      </c>
      <c r="G227" s="69">
        <v>1454235</v>
      </c>
      <c r="H227" s="69">
        <v>0</v>
      </c>
      <c r="I227" s="69">
        <v>315684</v>
      </c>
      <c r="J227" s="68" t="s">
        <v>71</v>
      </c>
    </row>
    <row r="228" spans="1:10">
      <c r="A228" s="68" t="s">
        <v>518</v>
      </c>
      <c r="B228" s="68" t="s">
        <v>519</v>
      </c>
      <c r="C228" s="68" t="s">
        <v>13</v>
      </c>
      <c r="D228" s="69">
        <v>0</v>
      </c>
      <c r="E228" s="69">
        <v>0</v>
      </c>
      <c r="F228" s="69">
        <v>6578776</v>
      </c>
      <c r="G228" s="69">
        <v>7142693</v>
      </c>
      <c r="H228" s="69">
        <v>0</v>
      </c>
      <c r="I228" s="69">
        <v>563917</v>
      </c>
      <c r="J228" s="68" t="s">
        <v>14</v>
      </c>
    </row>
    <row r="229" spans="1:10">
      <c r="A229" s="68" t="s">
        <v>520</v>
      </c>
      <c r="B229" s="68" t="s">
        <v>521</v>
      </c>
      <c r="C229" s="68" t="s">
        <v>13</v>
      </c>
      <c r="D229" s="69">
        <v>0</v>
      </c>
      <c r="E229" s="69">
        <v>0</v>
      </c>
      <c r="F229" s="69">
        <v>4253880</v>
      </c>
      <c r="G229" s="69">
        <v>197672</v>
      </c>
      <c r="H229" s="69">
        <v>4056208</v>
      </c>
      <c r="I229" s="69">
        <v>0</v>
      </c>
      <c r="J229" s="68" t="s">
        <v>71</v>
      </c>
    </row>
    <row r="230" spans="1:10">
      <c r="A230" s="68" t="s">
        <v>522</v>
      </c>
      <c r="B230" s="68" t="s">
        <v>523</v>
      </c>
      <c r="C230" s="68" t="s">
        <v>13</v>
      </c>
      <c r="D230" s="69">
        <v>0</v>
      </c>
      <c r="E230" s="69">
        <v>0</v>
      </c>
      <c r="F230" s="69">
        <v>4314324</v>
      </c>
      <c r="G230" s="69">
        <v>6820526</v>
      </c>
      <c r="H230" s="69">
        <v>0</v>
      </c>
      <c r="I230" s="69">
        <v>2506202</v>
      </c>
      <c r="J230" s="68" t="s">
        <v>71</v>
      </c>
    </row>
    <row r="231" spans="1:10">
      <c r="A231" s="68" t="s">
        <v>524</v>
      </c>
      <c r="B231" s="68" t="s">
        <v>525</v>
      </c>
      <c r="C231" s="68" t="s">
        <v>13</v>
      </c>
      <c r="D231" s="69">
        <v>0</v>
      </c>
      <c r="E231" s="69">
        <v>0</v>
      </c>
      <c r="F231" s="69">
        <v>809130</v>
      </c>
      <c r="G231" s="69">
        <v>0</v>
      </c>
      <c r="H231" s="69">
        <v>809130</v>
      </c>
      <c r="I231" s="69">
        <v>0</v>
      </c>
      <c r="J231" s="68" t="s">
        <v>71</v>
      </c>
    </row>
    <row r="232" spans="1:10">
      <c r="A232" s="68" t="s">
        <v>526</v>
      </c>
      <c r="B232" s="68" t="s">
        <v>527</v>
      </c>
      <c r="C232" s="68" t="s">
        <v>13</v>
      </c>
      <c r="D232" s="69">
        <v>0</v>
      </c>
      <c r="E232" s="69">
        <v>0</v>
      </c>
      <c r="F232" s="69">
        <v>2585542</v>
      </c>
      <c r="G232" s="69">
        <v>120147</v>
      </c>
      <c r="H232" s="69">
        <v>2465395</v>
      </c>
      <c r="I232" s="69">
        <v>0</v>
      </c>
      <c r="J232" s="68" t="s">
        <v>71</v>
      </c>
    </row>
    <row r="233" spans="1:10">
      <c r="A233" s="68" t="s">
        <v>528</v>
      </c>
      <c r="B233" s="68" t="s">
        <v>529</v>
      </c>
      <c r="C233" s="68" t="s">
        <v>13</v>
      </c>
      <c r="D233" s="69">
        <v>0</v>
      </c>
      <c r="E233" s="69">
        <v>0</v>
      </c>
      <c r="F233" s="69">
        <v>8213908</v>
      </c>
      <c r="G233" s="69">
        <v>1341675</v>
      </c>
      <c r="H233" s="69">
        <v>6872233</v>
      </c>
      <c r="I233" s="69">
        <v>0</v>
      </c>
      <c r="J233" s="68" t="s">
        <v>71</v>
      </c>
    </row>
    <row r="234" spans="1:10">
      <c r="A234" s="68" t="s">
        <v>530</v>
      </c>
      <c r="B234" s="68" t="s">
        <v>531</v>
      </c>
      <c r="C234" s="68" t="s">
        <v>13</v>
      </c>
      <c r="D234" s="69">
        <v>0</v>
      </c>
      <c r="E234" s="69">
        <v>0</v>
      </c>
      <c r="F234" s="69">
        <v>12540638</v>
      </c>
      <c r="G234" s="69">
        <v>12538644</v>
      </c>
      <c r="H234" s="69">
        <v>1994</v>
      </c>
      <c r="I234" s="69">
        <v>0</v>
      </c>
      <c r="J234" s="68" t="s">
        <v>71</v>
      </c>
    </row>
    <row r="235" spans="1:10">
      <c r="A235" s="68" t="s">
        <v>532</v>
      </c>
      <c r="B235" s="68" t="s">
        <v>533</v>
      </c>
      <c r="C235" s="68" t="s">
        <v>13</v>
      </c>
      <c r="D235" s="69">
        <v>0</v>
      </c>
      <c r="E235" s="69">
        <v>0</v>
      </c>
      <c r="F235" s="69">
        <v>4142406</v>
      </c>
      <c r="G235" s="69">
        <v>4142600</v>
      </c>
      <c r="H235" s="69">
        <v>0</v>
      </c>
      <c r="I235" s="69">
        <v>194</v>
      </c>
      <c r="J235" s="68" t="s">
        <v>71</v>
      </c>
    </row>
    <row r="236" spans="1:10">
      <c r="A236" s="68" t="s">
        <v>534</v>
      </c>
      <c r="B236" s="68" t="s">
        <v>535</v>
      </c>
      <c r="C236" s="68" t="s">
        <v>13</v>
      </c>
      <c r="D236" s="69">
        <v>0</v>
      </c>
      <c r="E236" s="69">
        <v>0</v>
      </c>
      <c r="F236" s="69">
        <v>1354145</v>
      </c>
      <c r="G236" s="69">
        <v>126320</v>
      </c>
      <c r="H236" s="69">
        <v>1227825</v>
      </c>
      <c r="I236" s="69">
        <v>0</v>
      </c>
      <c r="J236" s="68" t="s">
        <v>71</v>
      </c>
    </row>
    <row r="237" spans="1:10">
      <c r="A237" s="68" t="s">
        <v>536</v>
      </c>
      <c r="B237" s="68" t="s">
        <v>537</v>
      </c>
      <c r="C237" s="68" t="s">
        <v>13</v>
      </c>
      <c r="D237" s="69">
        <v>0</v>
      </c>
      <c r="E237" s="69">
        <v>0</v>
      </c>
      <c r="F237" s="69">
        <v>992551</v>
      </c>
      <c r="G237" s="69">
        <v>46123</v>
      </c>
      <c r="H237" s="69">
        <v>946428</v>
      </c>
      <c r="I237" s="69">
        <v>0</v>
      </c>
      <c r="J237" s="68" t="s">
        <v>71</v>
      </c>
    </row>
    <row r="238" spans="1:10">
      <c r="A238" s="68" t="s">
        <v>538</v>
      </c>
      <c r="B238" s="68" t="s">
        <v>539</v>
      </c>
      <c r="C238" s="68" t="s">
        <v>13</v>
      </c>
      <c r="D238" s="69">
        <v>0</v>
      </c>
      <c r="E238" s="69">
        <v>0</v>
      </c>
      <c r="F238" s="69">
        <v>1985102</v>
      </c>
      <c r="G238" s="69">
        <v>1038674</v>
      </c>
      <c r="H238" s="69">
        <v>946428</v>
      </c>
      <c r="I238" s="69">
        <v>0</v>
      </c>
      <c r="J238" s="68" t="s">
        <v>71</v>
      </c>
    </row>
    <row r="239" spans="1:10">
      <c r="A239" s="68" t="s">
        <v>540</v>
      </c>
      <c r="B239" s="68" t="s">
        <v>541</v>
      </c>
      <c r="C239" s="68" t="s">
        <v>13</v>
      </c>
      <c r="D239" s="69">
        <v>0</v>
      </c>
      <c r="E239" s="69">
        <v>0</v>
      </c>
      <c r="F239" s="69">
        <v>1783615</v>
      </c>
      <c r="G239" s="69">
        <v>0</v>
      </c>
      <c r="H239" s="69">
        <v>1783615</v>
      </c>
      <c r="I239" s="69">
        <v>0</v>
      </c>
      <c r="J239" s="68" t="s">
        <v>71</v>
      </c>
    </row>
    <row r="240" spans="1:10">
      <c r="A240" s="68" t="s">
        <v>542</v>
      </c>
      <c r="B240" s="68" t="s">
        <v>543</v>
      </c>
      <c r="C240" s="68" t="s">
        <v>13</v>
      </c>
      <c r="D240" s="69">
        <v>0</v>
      </c>
      <c r="E240" s="69">
        <v>0</v>
      </c>
      <c r="F240" s="69">
        <v>1195488</v>
      </c>
      <c r="G240" s="69">
        <v>597744</v>
      </c>
      <c r="H240" s="69">
        <v>597744</v>
      </c>
      <c r="I240" s="69">
        <v>0</v>
      </c>
      <c r="J240" s="68" t="s">
        <v>71</v>
      </c>
    </row>
    <row r="241" spans="1:10">
      <c r="A241" s="68" t="s">
        <v>544</v>
      </c>
      <c r="B241" s="68" t="s">
        <v>545</v>
      </c>
      <c r="C241" s="68" t="s">
        <v>13</v>
      </c>
      <c r="D241" s="69">
        <v>0</v>
      </c>
      <c r="E241" s="69">
        <v>0</v>
      </c>
      <c r="F241" s="69">
        <v>1587069</v>
      </c>
      <c r="G241" s="69">
        <v>148048</v>
      </c>
      <c r="H241" s="69">
        <v>1439021</v>
      </c>
      <c r="I241" s="69">
        <v>0</v>
      </c>
      <c r="J241" s="68"/>
    </row>
    <row r="242" spans="1:10">
      <c r="A242" s="68" t="s">
        <v>546</v>
      </c>
      <c r="B242" s="68" t="s">
        <v>547</v>
      </c>
      <c r="C242" s="68" t="s">
        <v>13</v>
      </c>
      <c r="D242" s="69">
        <v>0</v>
      </c>
      <c r="E242" s="69">
        <v>0</v>
      </c>
      <c r="F242" s="69">
        <v>2613666</v>
      </c>
      <c r="G242" s="69">
        <v>0</v>
      </c>
      <c r="H242" s="69">
        <v>2613666</v>
      </c>
      <c r="I242" s="69">
        <v>0</v>
      </c>
      <c r="J242" s="68"/>
    </row>
    <row r="243" spans="1:10">
      <c r="A243" s="68" t="s">
        <v>548</v>
      </c>
      <c r="B243" s="68" t="s">
        <v>549</v>
      </c>
      <c r="C243" s="68" t="s">
        <v>13</v>
      </c>
      <c r="D243" s="69">
        <v>0</v>
      </c>
      <c r="E243" s="69">
        <v>0</v>
      </c>
      <c r="F243" s="69">
        <v>2011492</v>
      </c>
      <c r="G243" s="69">
        <v>0</v>
      </c>
      <c r="H243" s="69">
        <v>2011492</v>
      </c>
      <c r="I243" s="69">
        <v>0</v>
      </c>
      <c r="J243" s="68"/>
    </row>
    <row r="244" spans="1:10">
      <c r="A244" s="68" t="s">
        <v>550</v>
      </c>
      <c r="B244" s="68" t="s">
        <v>551</v>
      </c>
      <c r="C244" s="68" t="s">
        <v>13</v>
      </c>
      <c r="D244" s="69">
        <v>0</v>
      </c>
      <c r="E244" s="69">
        <v>0</v>
      </c>
      <c r="F244" s="69">
        <v>951666</v>
      </c>
      <c r="G244" s="69">
        <v>951666</v>
      </c>
      <c r="H244" s="69">
        <v>0</v>
      </c>
      <c r="I244" s="69">
        <v>0</v>
      </c>
      <c r="J244" s="68"/>
    </row>
    <row r="245" spans="1:10">
      <c r="A245" s="68" t="s">
        <v>552</v>
      </c>
      <c r="B245" s="68" t="s">
        <v>553</v>
      </c>
      <c r="C245" s="68" t="s">
        <v>13</v>
      </c>
      <c r="D245" s="69">
        <v>0</v>
      </c>
      <c r="E245" s="69">
        <v>0</v>
      </c>
      <c r="F245" s="69">
        <v>1600963</v>
      </c>
      <c r="G245" s="69">
        <v>1600963</v>
      </c>
      <c r="H245" s="69">
        <v>0</v>
      </c>
      <c r="I245" s="69">
        <v>0</v>
      </c>
      <c r="J245" s="68"/>
    </row>
    <row r="246" spans="1:10">
      <c r="A246" s="68" t="s">
        <v>572</v>
      </c>
      <c r="B246" s="68" t="s">
        <v>573</v>
      </c>
      <c r="C246" s="68" t="s">
        <v>13</v>
      </c>
      <c r="D246" s="69">
        <v>12099186</v>
      </c>
      <c r="E246" s="69">
        <v>0</v>
      </c>
      <c r="F246" s="69">
        <v>30353233</v>
      </c>
      <c r="G246" s="69">
        <v>4868151</v>
      </c>
      <c r="H246" s="69">
        <v>37584268</v>
      </c>
      <c r="I246" s="69">
        <v>0</v>
      </c>
      <c r="J246" s="68" t="s">
        <v>71</v>
      </c>
    </row>
    <row r="247" spans="1:10">
      <c r="A247" s="68" t="s">
        <v>576</v>
      </c>
      <c r="B247" s="68" t="s">
        <v>577</v>
      </c>
      <c r="C247" s="68" t="s">
        <v>13</v>
      </c>
      <c r="D247" s="69">
        <v>0</v>
      </c>
      <c r="E247" s="69">
        <v>0</v>
      </c>
      <c r="F247" s="69">
        <v>8687315</v>
      </c>
      <c r="G247" s="69">
        <v>0</v>
      </c>
      <c r="H247" s="69">
        <v>8687315</v>
      </c>
      <c r="I247" s="69">
        <v>0</v>
      </c>
      <c r="J247" s="68" t="s">
        <v>71</v>
      </c>
    </row>
    <row r="248" spans="1:10">
      <c r="A248" s="68" t="s">
        <v>578</v>
      </c>
      <c r="B248" s="68" t="s">
        <v>579</v>
      </c>
      <c r="C248" s="68" t="s">
        <v>13</v>
      </c>
      <c r="D248" s="69">
        <v>154526930</v>
      </c>
      <c r="E248" s="69">
        <v>0</v>
      </c>
      <c r="F248" s="69">
        <v>437225599</v>
      </c>
      <c r="G248" s="69">
        <v>530362891</v>
      </c>
      <c r="H248" s="69">
        <v>61389638</v>
      </c>
      <c r="I248" s="69">
        <v>0</v>
      </c>
      <c r="J248" s="68" t="s">
        <v>580</v>
      </c>
    </row>
    <row r="249" spans="1:10">
      <c r="A249" s="68" t="s">
        <v>581</v>
      </c>
      <c r="B249" s="68" t="s">
        <v>582</v>
      </c>
      <c r="C249" s="68" t="s">
        <v>13</v>
      </c>
      <c r="D249" s="69">
        <v>0</v>
      </c>
      <c r="E249" s="69">
        <v>0</v>
      </c>
      <c r="F249" s="69">
        <v>112863</v>
      </c>
      <c r="G249" s="69">
        <v>112863</v>
      </c>
      <c r="H249" s="69">
        <v>0</v>
      </c>
      <c r="I249" s="69">
        <v>0</v>
      </c>
      <c r="J249" s="68" t="s">
        <v>580</v>
      </c>
    </row>
    <row r="250" spans="1:10">
      <c r="A250" s="68" t="s">
        <v>583</v>
      </c>
      <c r="B250" s="68" t="s">
        <v>584</v>
      </c>
      <c r="C250" s="68" t="s">
        <v>13</v>
      </c>
      <c r="D250" s="69">
        <v>0</v>
      </c>
      <c r="E250" s="69">
        <v>0</v>
      </c>
      <c r="F250" s="69">
        <v>25610833</v>
      </c>
      <c r="G250" s="69">
        <v>19456883</v>
      </c>
      <c r="H250" s="69">
        <v>6153950</v>
      </c>
      <c r="I250" s="69">
        <v>0</v>
      </c>
      <c r="J250" s="68" t="s">
        <v>580</v>
      </c>
    </row>
    <row r="251" spans="1:10">
      <c r="A251" s="68" t="s">
        <v>585</v>
      </c>
      <c r="B251" s="68" t="s">
        <v>586</v>
      </c>
      <c r="C251" s="68" t="s">
        <v>13</v>
      </c>
      <c r="D251" s="69">
        <v>0</v>
      </c>
      <c r="E251" s="69">
        <v>0</v>
      </c>
      <c r="F251" s="69">
        <v>12368786</v>
      </c>
      <c r="G251" s="69">
        <v>10747867</v>
      </c>
      <c r="H251" s="69">
        <v>1620919</v>
      </c>
      <c r="I251" s="69">
        <v>0</v>
      </c>
      <c r="J251" s="68" t="s">
        <v>580</v>
      </c>
    </row>
    <row r="252" spans="1:10">
      <c r="A252" s="68" t="s">
        <v>587</v>
      </c>
      <c r="B252" s="68" t="s">
        <v>588</v>
      </c>
      <c r="C252" s="68" t="s">
        <v>13</v>
      </c>
      <c r="D252" s="69">
        <v>0</v>
      </c>
      <c r="E252" s="69">
        <v>0</v>
      </c>
      <c r="F252" s="69">
        <v>80667</v>
      </c>
      <c r="G252" s="69">
        <v>80667</v>
      </c>
      <c r="H252" s="69">
        <v>0</v>
      </c>
      <c r="I252" s="69">
        <v>0</v>
      </c>
      <c r="J252" s="68" t="s">
        <v>589</v>
      </c>
    </row>
    <row r="253" spans="1:10">
      <c r="A253" s="68" t="s">
        <v>590</v>
      </c>
      <c r="B253" s="68" t="s">
        <v>591</v>
      </c>
      <c r="C253" s="68" t="s">
        <v>13</v>
      </c>
      <c r="D253" s="69">
        <v>0</v>
      </c>
      <c r="E253" s="69">
        <v>0</v>
      </c>
      <c r="F253" s="69">
        <v>68711336</v>
      </c>
      <c r="G253" s="69">
        <v>67280583</v>
      </c>
      <c r="H253" s="69">
        <v>1430753</v>
      </c>
      <c r="I253" s="69">
        <v>0</v>
      </c>
      <c r="J253" s="68" t="s">
        <v>580</v>
      </c>
    </row>
    <row r="254" spans="1:10">
      <c r="A254" s="68" t="s">
        <v>592</v>
      </c>
      <c r="B254" s="68" t="s">
        <v>593</v>
      </c>
      <c r="C254" s="68" t="s">
        <v>13</v>
      </c>
      <c r="D254" s="69">
        <v>0</v>
      </c>
      <c r="E254" s="69">
        <v>0</v>
      </c>
      <c r="F254" s="69">
        <v>27735090</v>
      </c>
      <c r="G254" s="69">
        <v>26679850</v>
      </c>
      <c r="H254" s="69">
        <v>1055240</v>
      </c>
      <c r="I254" s="69">
        <v>0</v>
      </c>
      <c r="J254" s="68" t="s">
        <v>580</v>
      </c>
    </row>
    <row r="255" spans="1:10">
      <c r="A255" s="68" t="s">
        <v>594</v>
      </c>
      <c r="B255" s="68" t="s">
        <v>595</v>
      </c>
      <c r="C255" s="68" t="s">
        <v>13</v>
      </c>
      <c r="D255" s="69">
        <v>0</v>
      </c>
      <c r="E255" s="69">
        <v>0</v>
      </c>
      <c r="F255" s="69">
        <v>7842407</v>
      </c>
      <c r="G255" s="69">
        <v>7098717</v>
      </c>
      <c r="H255" s="69">
        <v>743690</v>
      </c>
      <c r="I255" s="69">
        <v>0</v>
      </c>
      <c r="J255" s="68" t="s">
        <v>580</v>
      </c>
    </row>
    <row r="256" spans="1:10">
      <c r="A256" s="68" t="s">
        <v>596</v>
      </c>
      <c r="B256" s="68" t="s">
        <v>597</v>
      </c>
      <c r="C256" s="68" t="s">
        <v>13</v>
      </c>
      <c r="D256" s="69">
        <v>0</v>
      </c>
      <c r="E256" s="69">
        <v>0</v>
      </c>
      <c r="F256" s="69">
        <v>18061196</v>
      </c>
      <c r="G256" s="69">
        <v>15255266</v>
      </c>
      <c r="H256" s="69">
        <v>2805930</v>
      </c>
      <c r="I256" s="69">
        <v>0</v>
      </c>
      <c r="J256" s="68" t="s">
        <v>589</v>
      </c>
    </row>
    <row r="257" spans="1:10">
      <c r="A257" s="68" t="s">
        <v>598</v>
      </c>
      <c r="B257" s="68" t="s">
        <v>599</v>
      </c>
      <c r="C257" s="68" t="s">
        <v>13</v>
      </c>
      <c r="D257" s="69">
        <v>0</v>
      </c>
      <c r="E257" s="69">
        <v>0</v>
      </c>
      <c r="F257" s="69">
        <v>976446</v>
      </c>
      <c r="G257" s="69">
        <v>112863</v>
      </c>
      <c r="H257" s="69">
        <v>863583</v>
      </c>
      <c r="I257" s="69">
        <v>0</v>
      </c>
      <c r="J257" s="68" t="s">
        <v>580</v>
      </c>
    </row>
    <row r="258" spans="1:10">
      <c r="A258" s="68" t="s">
        <v>600</v>
      </c>
      <c r="B258" s="68" t="s">
        <v>601</v>
      </c>
      <c r="C258" s="68" t="s">
        <v>13</v>
      </c>
      <c r="D258" s="69">
        <v>0</v>
      </c>
      <c r="E258" s="69">
        <v>0</v>
      </c>
      <c r="F258" s="69">
        <v>117205580</v>
      </c>
      <c r="G258" s="69">
        <v>110107492</v>
      </c>
      <c r="H258" s="69">
        <v>7098088</v>
      </c>
      <c r="I258" s="69">
        <v>0</v>
      </c>
      <c r="J258" s="68" t="s">
        <v>580</v>
      </c>
    </row>
    <row r="259" spans="1:10">
      <c r="A259" s="68" t="s">
        <v>602</v>
      </c>
      <c r="B259" s="68" t="s">
        <v>603</v>
      </c>
      <c r="C259" s="68" t="s">
        <v>13</v>
      </c>
      <c r="D259" s="69">
        <v>0</v>
      </c>
      <c r="E259" s="69">
        <v>0</v>
      </c>
      <c r="F259" s="69">
        <v>76442103</v>
      </c>
      <c r="G259" s="69">
        <v>66625511</v>
      </c>
      <c r="H259" s="69">
        <v>9816592</v>
      </c>
      <c r="I259" s="69">
        <v>0</v>
      </c>
      <c r="J259" s="68" t="s">
        <v>580</v>
      </c>
    </row>
    <row r="260" spans="1:10">
      <c r="A260" s="68" t="s">
        <v>604</v>
      </c>
      <c r="B260" s="68" t="s">
        <v>605</v>
      </c>
      <c r="C260" s="68" t="s">
        <v>13</v>
      </c>
      <c r="D260" s="69">
        <v>0</v>
      </c>
      <c r="E260" s="69">
        <v>0</v>
      </c>
      <c r="F260" s="69">
        <v>86397880</v>
      </c>
      <c r="G260" s="69">
        <v>75269502</v>
      </c>
      <c r="H260" s="69">
        <v>11128378</v>
      </c>
      <c r="I260" s="69">
        <v>0</v>
      </c>
      <c r="J260" s="68" t="s">
        <v>589</v>
      </c>
    </row>
    <row r="261" spans="1:10">
      <c r="A261" s="68" t="s">
        <v>606</v>
      </c>
      <c r="B261" s="68" t="s">
        <v>607</v>
      </c>
      <c r="C261" s="68" t="s">
        <v>13</v>
      </c>
      <c r="D261" s="69">
        <v>0</v>
      </c>
      <c r="E261" s="69">
        <v>0</v>
      </c>
      <c r="F261" s="69">
        <v>30534393</v>
      </c>
      <c r="G261" s="69">
        <v>26524384</v>
      </c>
      <c r="H261" s="69">
        <v>4010009</v>
      </c>
      <c r="I261" s="69">
        <v>0</v>
      </c>
      <c r="J261" s="68" t="s">
        <v>589</v>
      </c>
    </row>
    <row r="262" spans="1:10">
      <c r="A262" s="68" t="s">
        <v>608</v>
      </c>
      <c r="B262" s="68" t="s">
        <v>609</v>
      </c>
      <c r="C262" s="68" t="s">
        <v>13</v>
      </c>
      <c r="D262" s="69">
        <v>0</v>
      </c>
      <c r="E262" s="69">
        <v>0</v>
      </c>
      <c r="F262" s="69">
        <v>88084</v>
      </c>
      <c r="G262" s="69">
        <v>88084</v>
      </c>
      <c r="H262" s="69">
        <v>0</v>
      </c>
      <c r="I262" s="69">
        <v>0</v>
      </c>
      <c r="J262" s="68" t="s">
        <v>580</v>
      </c>
    </row>
    <row r="263" spans="1:10">
      <c r="A263" s="68" t="s">
        <v>610</v>
      </c>
      <c r="B263" s="68" t="s">
        <v>611</v>
      </c>
      <c r="C263" s="68" t="s">
        <v>13</v>
      </c>
      <c r="D263" s="69">
        <v>0</v>
      </c>
      <c r="E263" s="69">
        <v>0</v>
      </c>
      <c r="F263" s="69">
        <v>1693694</v>
      </c>
      <c r="G263" s="69">
        <v>3387000</v>
      </c>
      <c r="H263" s="69">
        <v>0</v>
      </c>
      <c r="I263" s="69">
        <v>1693306</v>
      </c>
      <c r="J263" s="68" t="s">
        <v>14</v>
      </c>
    </row>
    <row r="264" spans="1:10">
      <c r="A264" s="68" t="s">
        <v>612</v>
      </c>
      <c r="B264" s="68" t="s">
        <v>613</v>
      </c>
      <c r="C264" s="68" t="s">
        <v>13</v>
      </c>
      <c r="D264" s="69">
        <v>480996492</v>
      </c>
      <c r="E264" s="69">
        <v>0</v>
      </c>
      <c r="F264" s="69">
        <v>1799382978</v>
      </c>
      <c r="G264" s="69">
        <v>1888756368</v>
      </c>
      <c r="H264" s="69">
        <v>391623102</v>
      </c>
      <c r="I264" s="69">
        <v>0</v>
      </c>
      <c r="J264" s="68" t="s">
        <v>614</v>
      </c>
    </row>
    <row r="265" spans="1:10">
      <c r="A265" s="68" t="s">
        <v>615</v>
      </c>
      <c r="B265" s="68" t="s">
        <v>616</v>
      </c>
      <c r="C265" s="68" t="s">
        <v>13</v>
      </c>
      <c r="D265" s="69">
        <v>0</v>
      </c>
      <c r="E265" s="69">
        <v>0</v>
      </c>
      <c r="F265" s="69">
        <v>528894829</v>
      </c>
      <c r="G265" s="69">
        <v>528894829</v>
      </c>
      <c r="H265" s="69">
        <v>0</v>
      </c>
      <c r="I265" s="69">
        <v>0</v>
      </c>
      <c r="J265" s="68" t="s">
        <v>617</v>
      </c>
    </row>
    <row r="266" spans="1:10">
      <c r="A266" s="68" t="s">
        <v>618</v>
      </c>
      <c r="B266" s="68" t="s">
        <v>619</v>
      </c>
      <c r="C266" s="68" t="s">
        <v>13</v>
      </c>
      <c r="D266" s="69">
        <v>0</v>
      </c>
      <c r="E266" s="69">
        <v>0</v>
      </c>
      <c r="F266" s="69">
        <v>68015169</v>
      </c>
      <c r="G266" s="69">
        <v>68015169</v>
      </c>
      <c r="H266" s="69">
        <v>0</v>
      </c>
      <c r="I266" s="69">
        <v>0</v>
      </c>
      <c r="J266" s="68" t="s">
        <v>620</v>
      </c>
    </row>
    <row r="267" spans="1:10">
      <c r="A267" s="68" t="s">
        <v>621</v>
      </c>
      <c r="B267" s="68" t="s">
        <v>622</v>
      </c>
      <c r="C267" s="68" t="s">
        <v>13</v>
      </c>
      <c r="D267" s="69">
        <v>0</v>
      </c>
      <c r="E267" s="69">
        <v>0</v>
      </c>
      <c r="F267" s="69">
        <v>107354561</v>
      </c>
      <c r="G267" s="69">
        <v>107354561</v>
      </c>
      <c r="H267" s="69">
        <v>0</v>
      </c>
      <c r="I267" s="69">
        <v>0</v>
      </c>
      <c r="J267" s="68" t="s">
        <v>617</v>
      </c>
    </row>
    <row r="268" spans="1:10">
      <c r="A268" s="68" t="s">
        <v>623</v>
      </c>
      <c r="B268" s="68" t="s">
        <v>624</v>
      </c>
      <c r="C268" s="68" t="s">
        <v>13</v>
      </c>
      <c r="D268" s="69">
        <v>0</v>
      </c>
      <c r="E268" s="69">
        <v>0</v>
      </c>
      <c r="F268" s="69">
        <v>141167227</v>
      </c>
      <c r="G268" s="69">
        <v>141167227</v>
      </c>
      <c r="H268" s="69">
        <v>0</v>
      </c>
      <c r="I268" s="69">
        <v>0</v>
      </c>
      <c r="J268" s="68" t="s">
        <v>620</v>
      </c>
    </row>
    <row r="269" spans="1:10">
      <c r="A269" s="68" t="s">
        <v>625</v>
      </c>
      <c r="B269" s="68" t="s">
        <v>626</v>
      </c>
      <c r="C269" s="68" t="s">
        <v>13</v>
      </c>
      <c r="D269" s="69">
        <v>0</v>
      </c>
      <c r="E269" s="69">
        <v>0</v>
      </c>
      <c r="F269" s="69">
        <v>50329678</v>
      </c>
      <c r="G269" s="69">
        <v>50329678</v>
      </c>
      <c r="H269" s="69">
        <v>0</v>
      </c>
      <c r="I269" s="69">
        <v>0</v>
      </c>
      <c r="J269" s="68" t="s">
        <v>620</v>
      </c>
    </row>
    <row r="270" spans="1:10">
      <c r="A270" s="68" t="s">
        <v>627</v>
      </c>
      <c r="B270" s="68" t="s">
        <v>628</v>
      </c>
      <c r="C270" s="68" t="s">
        <v>13</v>
      </c>
      <c r="D270" s="69">
        <v>0</v>
      </c>
      <c r="E270" s="69">
        <v>0</v>
      </c>
      <c r="F270" s="69">
        <v>45265025</v>
      </c>
      <c r="G270" s="69">
        <v>45265025</v>
      </c>
      <c r="H270" s="69">
        <v>0</v>
      </c>
      <c r="I270" s="69">
        <v>0</v>
      </c>
      <c r="J270" s="68" t="s">
        <v>620</v>
      </c>
    </row>
    <row r="271" spans="1:10">
      <c r="A271" s="68" t="s">
        <v>629</v>
      </c>
      <c r="B271" s="68" t="s">
        <v>630</v>
      </c>
      <c r="C271" s="68" t="s">
        <v>13</v>
      </c>
      <c r="D271" s="69">
        <v>0</v>
      </c>
      <c r="E271" s="69">
        <v>0</v>
      </c>
      <c r="F271" s="69">
        <v>9817882</v>
      </c>
      <c r="G271" s="69">
        <v>9817882</v>
      </c>
      <c r="H271" s="69">
        <v>0</v>
      </c>
      <c r="I271" s="69">
        <v>0</v>
      </c>
      <c r="J271" s="68" t="s">
        <v>620</v>
      </c>
    </row>
    <row r="272" spans="1:10">
      <c r="A272" s="68" t="s">
        <v>631</v>
      </c>
      <c r="B272" s="68" t="s">
        <v>632</v>
      </c>
      <c r="C272" s="68" t="s">
        <v>13</v>
      </c>
      <c r="D272" s="69">
        <v>0</v>
      </c>
      <c r="E272" s="69">
        <v>0</v>
      </c>
      <c r="F272" s="69">
        <v>31105280</v>
      </c>
      <c r="G272" s="69">
        <v>31105280</v>
      </c>
      <c r="H272" s="69">
        <v>0</v>
      </c>
      <c r="I272" s="69">
        <v>0</v>
      </c>
      <c r="J272" s="68" t="s">
        <v>620</v>
      </c>
    </row>
    <row r="273" spans="1:10">
      <c r="A273" s="68" t="s">
        <v>633</v>
      </c>
      <c r="B273" s="68" t="s">
        <v>634</v>
      </c>
      <c r="C273" s="68" t="s">
        <v>13</v>
      </c>
      <c r="D273" s="69">
        <v>0</v>
      </c>
      <c r="E273" s="69">
        <v>0</v>
      </c>
      <c r="F273" s="69">
        <v>53358216</v>
      </c>
      <c r="G273" s="69">
        <v>53358216</v>
      </c>
      <c r="H273" s="69">
        <v>0</v>
      </c>
      <c r="I273" s="69">
        <v>0</v>
      </c>
      <c r="J273" s="68" t="s">
        <v>620</v>
      </c>
    </row>
    <row r="274" spans="1:10">
      <c r="A274" s="68" t="s">
        <v>635</v>
      </c>
      <c r="B274" s="68" t="s">
        <v>636</v>
      </c>
      <c r="C274" s="68" t="s">
        <v>13</v>
      </c>
      <c r="D274" s="69">
        <v>0</v>
      </c>
      <c r="E274" s="69">
        <v>0</v>
      </c>
      <c r="F274" s="69">
        <v>112438831</v>
      </c>
      <c r="G274" s="69">
        <v>112438831</v>
      </c>
      <c r="H274" s="69">
        <v>0</v>
      </c>
      <c r="I274" s="69">
        <v>0</v>
      </c>
      <c r="J274" s="68" t="s">
        <v>620</v>
      </c>
    </row>
    <row r="275" spans="1:10">
      <c r="A275" s="68" t="s">
        <v>637</v>
      </c>
      <c r="B275" s="68" t="s">
        <v>638</v>
      </c>
      <c r="C275" s="68" t="s">
        <v>13</v>
      </c>
      <c r="D275" s="69">
        <v>0</v>
      </c>
      <c r="E275" s="69">
        <v>0</v>
      </c>
      <c r="F275" s="69">
        <v>40929500</v>
      </c>
      <c r="G275" s="69">
        <v>40929500</v>
      </c>
      <c r="H275" s="69">
        <v>0</v>
      </c>
      <c r="I275" s="69">
        <v>0</v>
      </c>
      <c r="J275" s="68" t="s">
        <v>617</v>
      </c>
    </row>
    <row r="276" spans="1:10">
      <c r="A276" s="68" t="s">
        <v>639</v>
      </c>
      <c r="B276" s="68" t="s">
        <v>640</v>
      </c>
      <c r="C276" s="68" t="s">
        <v>13</v>
      </c>
      <c r="D276" s="69">
        <v>0</v>
      </c>
      <c r="E276" s="69">
        <v>0</v>
      </c>
      <c r="F276" s="69">
        <v>4758329</v>
      </c>
      <c r="G276" s="69">
        <v>4758329</v>
      </c>
      <c r="H276" s="69">
        <v>0</v>
      </c>
      <c r="I276" s="69">
        <v>0</v>
      </c>
      <c r="J276" s="68" t="s">
        <v>620</v>
      </c>
    </row>
    <row r="277" spans="1:10">
      <c r="A277" s="68" t="s">
        <v>641</v>
      </c>
      <c r="B277" s="68" t="s">
        <v>642</v>
      </c>
      <c r="C277" s="68" t="s">
        <v>13</v>
      </c>
      <c r="D277" s="69">
        <v>0</v>
      </c>
      <c r="E277" s="69">
        <v>0</v>
      </c>
      <c r="F277" s="69">
        <v>65055149</v>
      </c>
      <c r="G277" s="69">
        <v>65055149</v>
      </c>
      <c r="H277" s="69">
        <v>0</v>
      </c>
      <c r="I277" s="69">
        <v>0</v>
      </c>
      <c r="J277" s="68" t="s">
        <v>620</v>
      </c>
    </row>
    <row r="278" spans="1:10">
      <c r="A278" s="68" t="s">
        <v>643</v>
      </c>
      <c r="B278" s="68" t="s">
        <v>644</v>
      </c>
      <c r="C278" s="68" t="s">
        <v>13</v>
      </c>
      <c r="D278" s="69">
        <v>0</v>
      </c>
      <c r="E278" s="69">
        <v>0</v>
      </c>
      <c r="F278" s="69">
        <v>24421555</v>
      </c>
      <c r="G278" s="69">
        <v>24421555</v>
      </c>
      <c r="H278" s="69">
        <v>0</v>
      </c>
      <c r="I278" s="69">
        <v>0</v>
      </c>
      <c r="J278" s="68" t="s">
        <v>620</v>
      </c>
    </row>
    <row r="279" spans="1:10">
      <c r="A279" s="68" t="s">
        <v>645</v>
      </c>
      <c r="B279" s="68" t="s">
        <v>646</v>
      </c>
      <c r="C279" s="68" t="s">
        <v>13</v>
      </c>
      <c r="D279" s="69">
        <v>0</v>
      </c>
      <c r="E279" s="69">
        <v>0</v>
      </c>
      <c r="F279" s="69">
        <v>6380139</v>
      </c>
      <c r="G279" s="69">
        <v>15936696</v>
      </c>
      <c r="H279" s="69">
        <v>0</v>
      </c>
      <c r="I279" s="69">
        <v>9556557</v>
      </c>
      <c r="J279" s="68" t="s">
        <v>14</v>
      </c>
    </row>
    <row r="280" spans="1:10">
      <c r="A280" s="68" t="s">
        <v>647</v>
      </c>
      <c r="B280" s="68" t="s">
        <v>648</v>
      </c>
      <c r="C280" s="68" t="s">
        <v>13</v>
      </c>
      <c r="D280" s="69">
        <v>57834447</v>
      </c>
      <c r="E280" s="69">
        <v>0</v>
      </c>
      <c r="F280" s="69">
        <v>222663137</v>
      </c>
      <c r="G280" s="69">
        <v>231538577</v>
      </c>
      <c r="H280" s="69">
        <v>48959007</v>
      </c>
      <c r="I280" s="69">
        <v>0</v>
      </c>
      <c r="J280" s="68" t="s">
        <v>71</v>
      </c>
    </row>
    <row r="281" spans="1:10">
      <c r="A281" s="68" t="s">
        <v>649</v>
      </c>
      <c r="B281" s="68" t="s">
        <v>650</v>
      </c>
      <c r="C281" s="68" t="s">
        <v>13</v>
      </c>
      <c r="D281" s="69">
        <v>0</v>
      </c>
      <c r="E281" s="69">
        <v>0</v>
      </c>
      <c r="F281" s="69">
        <v>9001390</v>
      </c>
      <c r="G281" s="69">
        <v>9001564</v>
      </c>
      <c r="H281" s="69">
        <v>0</v>
      </c>
      <c r="I281" s="69">
        <v>174</v>
      </c>
      <c r="J281" s="68" t="s">
        <v>14</v>
      </c>
    </row>
    <row r="282" spans="1:10">
      <c r="A282" s="68" t="s">
        <v>651</v>
      </c>
      <c r="B282" s="68" t="s">
        <v>652</v>
      </c>
      <c r="C282" s="68" t="s">
        <v>13</v>
      </c>
      <c r="D282" s="69">
        <v>31965505</v>
      </c>
      <c r="E282" s="69">
        <v>0</v>
      </c>
      <c r="F282" s="69">
        <v>35992109</v>
      </c>
      <c r="G282" s="69">
        <v>50827861</v>
      </c>
      <c r="H282" s="69">
        <v>17129753</v>
      </c>
      <c r="I282" s="69">
        <v>0</v>
      </c>
      <c r="J282" s="68" t="s">
        <v>14</v>
      </c>
    </row>
    <row r="283" spans="1:10">
      <c r="A283" s="68" t="s">
        <v>655</v>
      </c>
      <c r="B283" s="68" t="s">
        <v>656</v>
      </c>
      <c r="C283" s="68" t="s">
        <v>13</v>
      </c>
      <c r="D283" s="69">
        <v>0</v>
      </c>
      <c r="E283" s="69">
        <v>0</v>
      </c>
      <c r="F283" s="69">
        <v>5025924</v>
      </c>
      <c r="G283" s="69">
        <v>867547</v>
      </c>
      <c r="H283" s="69">
        <v>4158377</v>
      </c>
      <c r="I283" s="69">
        <v>0</v>
      </c>
      <c r="J283" s="68" t="s">
        <v>14</v>
      </c>
    </row>
    <row r="284" spans="1:10">
      <c r="A284" s="68" t="s">
        <v>657</v>
      </c>
      <c r="B284" s="68" t="s">
        <v>658</v>
      </c>
      <c r="C284" s="68" t="s">
        <v>13</v>
      </c>
      <c r="D284" s="69">
        <v>0</v>
      </c>
      <c r="E284" s="69">
        <v>0</v>
      </c>
      <c r="F284" s="69">
        <v>10434263175</v>
      </c>
      <c r="G284" s="69">
        <v>0</v>
      </c>
      <c r="H284" s="69">
        <v>10434263175</v>
      </c>
      <c r="I284" s="69">
        <v>0</v>
      </c>
      <c r="J284" s="68"/>
    </row>
    <row r="285" spans="1:10">
      <c r="A285" s="68" t="s">
        <v>659</v>
      </c>
      <c r="B285" s="68" t="s">
        <v>660</v>
      </c>
      <c r="C285" s="68" t="s">
        <v>13</v>
      </c>
      <c r="D285" s="69">
        <v>0</v>
      </c>
      <c r="E285" s="69">
        <v>0</v>
      </c>
      <c r="F285" s="69">
        <v>91740215</v>
      </c>
      <c r="G285" s="69">
        <v>48625053</v>
      </c>
      <c r="H285" s="69">
        <v>43115162</v>
      </c>
      <c r="I285" s="69">
        <v>0</v>
      </c>
      <c r="J285" s="68" t="s">
        <v>71</v>
      </c>
    </row>
    <row r="286" spans="1:10">
      <c r="A286" s="68" t="s">
        <v>661</v>
      </c>
      <c r="B286" s="68" t="s">
        <v>662</v>
      </c>
      <c r="C286" s="68" t="s">
        <v>13</v>
      </c>
      <c r="D286" s="69">
        <v>0</v>
      </c>
      <c r="E286" s="69">
        <v>0</v>
      </c>
      <c r="F286" s="69">
        <v>0</v>
      </c>
      <c r="G286" s="69">
        <v>14600000</v>
      </c>
      <c r="H286" s="69">
        <v>0</v>
      </c>
      <c r="I286" s="69">
        <v>14600000</v>
      </c>
      <c r="J286" s="68" t="s">
        <v>14</v>
      </c>
    </row>
    <row r="287" spans="1:10">
      <c r="A287" s="68" t="s">
        <v>665</v>
      </c>
      <c r="B287" s="68" t="s">
        <v>666</v>
      </c>
      <c r="C287" s="68" t="s">
        <v>13</v>
      </c>
      <c r="D287" s="69">
        <v>2093412</v>
      </c>
      <c r="E287" s="69">
        <v>0</v>
      </c>
      <c r="F287" s="69">
        <v>9162536</v>
      </c>
      <c r="G287" s="69">
        <v>7004652</v>
      </c>
      <c r="H287" s="69">
        <v>4251296</v>
      </c>
      <c r="I287" s="69">
        <v>0</v>
      </c>
      <c r="J287" s="68"/>
    </row>
    <row r="288" spans="1:10">
      <c r="A288" s="68" t="s">
        <v>667</v>
      </c>
      <c r="B288" s="68" t="s">
        <v>668</v>
      </c>
      <c r="C288" s="68" t="s">
        <v>13</v>
      </c>
      <c r="D288" s="69">
        <v>0</v>
      </c>
      <c r="E288" s="69">
        <v>0</v>
      </c>
      <c r="F288" s="69">
        <v>0</v>
      </c>
      <c r="G288" s="69">
        <v>19207000</v>
      </c>
      <c r="H288" s="69">
        <v>0</v>
      </c>
      <c r="I288" s="69">
        <v>19207000</v>
      </c>
      <c r="J288" s="68"/>
    </row>
    <row r="289" spans="1:10">
      <c r="A289" s="68" t="s">
        <v>669</v>
      </c>
      <c r="B289" s="68" t="s">
        <v>670</v>
      </c>
      <c r="C289" s="68" t="s">
        <v>13</v>
      </c>
      <c r="D289" s="69">
        <v>0</v>
      </c>
      <c r="E289" s="69">
        <v>0</v>
      </c>
      <c r="F289" s="69">
        <v>11672095</v>
      </c>
      <c r="G289" s="69">
        <v>5560425</v>
      </c>
      <c r="H289" s="69">
        <v>6111670</v>
      </c>
      <c r="I289" s="69">
        <v>0</v>
      </c>
      <c r="J289" s="68" t="s">
        <v>71</v>
      </c>
    </row>
    <row r="290" spans="1:10">
      <c r="A290" s="68" t="s">
        <v>671</v>
      </c>
      <c r="B290" s="68" t="s">
        <v>672</v>
      </c>
      <c r="C290" s="68" t="s">
        <v>13</v>
      </c>
      <c r="D290" s="69">
        <v>0</v>
      </c>
      <c r="E290" s="69">
        <v>0</v>
      </c>
      <c r="F290" s="69">
        <v>3601555</v>
      </c>
      <c r="G290" s="69">
        <v>1209134</v>
      </c>
      <c r="H290" s="69">
        <v>2392421</v>
      </c>
      <c r="I290" s="69">
        <v>0</v>
      </c>
      <c r="J290" s="68" t="s">
        <v>71</v>
      </c>
    </row>
    <row r="291" spans="1:10">
      <c r="A291" s="68" t="s">
        <v>673</v>
      </c>
      <c r="B291" s="68" t="s">
        <v>674</v>
      </c>
      <c r="C291" s="68" t="s">
        <v>13</v>
      </c>
      <c r="D291" s="69">
        <v>0</v>
      </c>
      <c r="E291" s="69">
        <v>0</v>
      </c>
      <c r="F291" s="69">
        <v>3672649</v>
      </c>
      <c r="G291" s="69">
        <v>3671662</v>
      </c>
      <c r="H291" s="69">
        <v>987</v>
      </c>
      <c r="I291" s="69">
        <v>0</v>
      </c>
      <c r="J291" s="68" t="s">
        <v>71</v>
      </c>
    </row>
    <row r="292" spans="1:10">
      <c r="A292" s="68" t="s">
        <v>675</v>
      </c>
      <c r="B292" s="68" t="s">
        <v>676</v>
      </c>
      <c r="C292" s="68" t="s">
        <v>13</v>
      </c>
      <c r="D292" s="69">
        <v>0</v>
      </c>
      <c r="E292" s="69">
        <v>0</v>
      </c>
      <c r="F292" s="69">
        <v>4372933</v>
      </c>
      <c r="G292" s="69">
        <v>1465616</v>
      </c>
      <c r="H292" s="69">
        <v>2907317</v>
      </c>
      <c r="I292" s="69">
        <v>0</v>
      </c>
      <c r="J292" s="68" t="s">
        <v>71</v>
      </c>
    </row>
    <row r="293" spans="1:10">
      <c r="A293" s="68" t="s">
        <v>677</v>
      </c>
      <c r="B293" s="68" t="s">
        <v>678</v>
      </c>
      <c r="C293" s="68" t="s">
        <v>13</v>
      </c>
      <c r="D293" s="69">
        <v>0</v>
      </c>
      <c r="E293" s="69">
        <v>0</v>
      </c>
      <c r="F293" s="69">
        <v>1227758</v>
      </c>
      <c r="G293" s="69">
        <v>914566</v>
      </c>
      <c r="H293" s="69">
        <v>313192</v>
      </c>
      <c r="I293" s="69">
        <v>0</v>
      </c>
      <c r="J293" s="68" t="s">
        <v>71</v>
      </c>
    </row>
    <row r="294" spans="1:10">
      <c r="A294" s="68" t="s">
        <v>679</v>
      </c>
      <c r="B294" s="68" t="s">
        <v>680</v>
      </c>
      <c r="C294" s="68" t="s">
        <v>13</v>
      </c>
      <c r="D294" s="69">
        <v>0</v>
      </c>
      <c r="E294" s="69">
        <v>0</v>
      </c>
      <c r="F294" s="69">
        <v>2992343</v>
      </c>
      <c r="G294" s="69">
        <v>194958</v>
      </c>
      <c r="H294" s="69">
        <v>2797385</v>
      </c>
      <c r="I294" s="69">
        <v>0</v>
      </c>
      <c r="J294" s="68" t="s">
        <v>71</v>
      </c>
    </row>
    <row r="295" spans="1:10">
      <c r="A295" s="68" t="s">
        <v>681</v>
      </c>
      <c r="B295" s="68" t="s">
        <v>682</v>
      </c>
      <c r="C295" s="68" t="s">
        <v>13</v>
      </c>
      <c r="D295" s="69">
        <v>0</v>
      </c>
      <c r="E295" s="69">
        <v>0</v>
      </c>
      <c r="F295" s="69">
        <v>2635319</v>
      </c>
      <c r="G295" s="69">
        <v>2635000</v>
      </c>
      <c r="H295" s="69">
        <v>319</v>
      </c>
      <c r="I295" s="69">
        <v>0</v>
      </c>
      <c r="J295" s="68"/>
    </row>
    <row r="296" spans="1:10">
      <c r="A296" s="68" t="s">
        <v>683</v>
      </c>
      <c r="B296" s="68" t="s">
        <v>684</v>
      </c>
      <c r="C296" s="68" t="s">
        <v>13</v>
      </c>
      <c r="D296" s="69">
        <v>45588856</v>
      </c>
      <c r="E296" s="69">
        <v>0</v>
      </c>
      <c r="F296" s="69">
        <v>21748422</v>
      </c>
      <c r="G296" s="69">
        <v>10126712</v>
      </c>
      <c r="H296" s="69">
        <v>57210566</v>
      </c>
      <c r="I296" s="69">
        <v>0</v>
      </c>
      <c r="J296" s="68" t="s">
        <v>14</v>
      </c>
    </row>
    <row r="297" spans="1:10">
      <c r="A297" s="68" t="s">
        <v>685</v>
      </c>
      <c r="B297" s="68" t="s">
        <v>686</v>
      </c>
      <c r="C297" s="68" t="s">
        <v>13</v>
      </c>
      <c r="D297" s="69">
        <v>0</v>
      </c>
      <c r="E297" s="69">
        <v>0</v>
      </c>
      <c r="F297" s="69">
        <v>42855412</v>
      </c>
      <c r="G297" s="69">
        <v>21544172</v>
      </c>
      <c r="H297" s="69">
        <v>21311240</v>
      </c>
      <c r="I297" s="69">
        <v>0</v>
      </c>
      <c r="J297" s="68" t="s">
        <v>14</v>
      </c>
    </row>
    <row r="298" spans="1:10">
      <c r="A298" s="68" t="s">
        <v>687</v>
      </c>
      <c r="B298" s="68" t="s">
        <v>688</v>
      </c>
      <c r="C298" s="68" t="s">
        <v>13</v>
      </c>
      <c r="D298" s="69">
        <v>0</v>
      </c>
      <c r="E298" s="69">
        <v>0</v>
      </c>
      <c r="F298" s="69">
        <v>3040049</v>
      </c>
      <c r="G298" s="69">
        <v>4106871</v>
      </c>
      <c r="H298" s="69">
        <v>0</v>
      </c>
      <c r="I298" s="69">
        <v>1066822</v>
      </c>
      <c r="J298" s="68" t="s">
        <v>71</v>
      </c>
    </row>
    <row r="299" spans="1:10">
      <c r="A299" s="68" t="s">
        <v>689</v>
      </c>
      <c r="B299" s="68" t="s">
        <v>690</v>
      </c>
      <c r="C299" s="68" t="s">
        <v>13</v>
      </c>
      <c r="D299" s="69">
        <v>10636329</v>
      </c>
      <c r="E299" s="69">
        <v>0</v>
      </c>
      <c r="F299" s="69">
        <v>20179392</v>
      </c>
      <c r="G299" s="69">
        <v>17279132</v>
      </c>
      <c r="H299" s="69">
        <v>13536589</v>
      </c>
      <c r="I299" s="69">
        <v>0</v>
      </c>
      <c r="J299" s="68" t="s">
        <v>691</v>
      </c>
    </row>
    <row r="300" spans="1:10">
      <c r="A300" s="68" t="s">
        <v>692</v>
      </c>
      <c r="B300" s="68" t="s">
        <v>693</v>
      </c>
      <c r="C300" s="68" t="s">
        <v>13</v>
      </c>
      <c r="D300" s="69">
        <v>12514783</v>
      </c>
      <c r="E300" s="69">
        <v>0</v>
      </c>
      <c r="F300" s="69">
        <v>11392629</v>
      </c>
      <c r="G300" s="69">
        <v>1347231</v>
      </c>
      <c r="H300" s="69">
        <v>22560181</v>
      </c>
      <c r="I300" s="69">
        <v>0</v>
      </c>
      <c r="J300" s="68" t="s">
        <v>694</v>
      </c>
    </row>
    <row r="301" spans="1:10">
      <c r="A301" s="68" t="s">
        <v>695</v>
      </c>
      <c r="B301" s="68" t="s">
        <v>696</v>
      </c>
      <c r="C301" s="68" t="s">
        <v>13</v>
      </c>
      <c r="D301" s="69">
        <v>250622822</v>
      </c>
      <c r="E301" s="69">
        <v>0</v>
      </c>
      <c r="F301" s="69">
        <v>228019384</v>
      </c>
      <c r="G301" s="69">
        <v>107825108</v>
      </c>
      <c r="H301" s="69">
        <v>370817098</v>
      </c>
      <c r="I301" s="69">
        <v>0</v>
      </c>
      <c r="J301" s="68" t="s">
        <v>697</v>
      </c>
    </row>
    <row r="302" spans="1:10">
      <c r="A302" s="68" t="s">
        <v>698</v>
      </c>
      <c r="B302" s="68" t="s">
        <v>699</v>
      </c>
      <c r="C302" s="68" t="s">
        <v>13</v>
      </c>
      <c r="D302" s="69">
        <v>15757946</v>
      </c>
      <c r="E302" s="69">
        <v>0</v>
      </c>
      <c r="F302" s="69">
        <v>31717495</v>
      </c>
      <c r="G302" s="69">
        <v>24528710</v>
      </c>
      <c r="H302" s="69">
        <v>22946731</v>
      </c>
      <c r="I302" s="69">
        <v>0</v>
      </c>
      <c r="J302" s="68" t="s">
        <v>691</v>
      </c>
    </row>
    <row r="303" spans="1:10">
      <c r="A303" s="68" t="s">
        <v>700</v>
      </c>
      <c r="B303" s="68" t="s">
        <v>701</v>
      </c>
      <c r="C303" s="68" t="s">
        <v>13</v>
      </c>
      <c r="D303" s="69">
        <v>0</v>
      </c>
      <c r="E303" s="69">
        <v>0</v>
      </c>
      <c r="F303" s="69">
        <v>9223210</v>
      </c>
      <c r="G303" s="69">
        <v>3647694</v>
      </c>
      <c r="H303" s="69">
        <v>5575516</v>
      </c>
      <c r="I303" s="69">
        <v>0</v>
      </c>
      <c r="J303" s="68" t="s">
        <v>694</v>
      </c>
    </row>
    <row r="304" spans="1:10">
      <c r="A304" s="68" t="s">
        <v>702</v>
      </c>
      <c r="B304" s="68" t="s">
        <v>703</v>
      </c>
      <c r="C304" s="68" t="s">
        <v>13</v>
      </c>
      <c r="D304" s="69">
        <v>21157923</v>
      </c>
      <c r="E304" s="69">
        <v>0</v>
      </c>
      <c r="F304" s="69">
        <v>62526520</v>
      </c>
      <c r="G304" s="69">
        <v>66116069</v>
      </c>
      <c r="H304" s="69">
        <v>17568374</v>
      </c>
      <c r="I304" s="69">
        <v>0</v>
      </c>
      <c r="J304" s="68" t="s">
        <v>704</v>
      </c>
    </row>
    <row r="305" spans="1:10">
      <c r="A305" s="68" t="s">
        <v>705</v>
      </c>
      <c r="B305" s="68" t="s">
        <v>706</v>
      </c>
      <c r="C305" s="68" t="s">
        <v>13</v>
      </c>
      <c r="D305" s="69">
        <v>0</v>
      </c>
      <c r="E305" s="69">
        <v>0</v>
      </c>
      <c r="F305" s="69">
        <v>3839923</v>
      </c>
      <c r="G305" s="69">
        <v>3839923</v>
      </c>
      <c r="H305" s="69">
        <v>0</v>
      </c>
      <c r="I305" s="69">
        <v>0</v>
      </c>
      <c r="J305" s="68" t="s">
        <v>704</v>
      </c>
    </row>
    <row r="306" spans="1:10">
      <c r="A306" s="68" t="s">
        <v>710</v>
      </c>
      <c r="B306" s="68" t="s">
        <v>711</v>
      </c>
      <c r="C306" s="68" t="s">
        <v>13</v>
      </c>
      <c r="D306" s="69">
        <v>0</v>
      </c>
      <c r="E306" s="69">
        <v>0</v>
      </c>
      <c r="F306" s="69">
        <v>0</v>
      </c>
      <c r="G306" s="69">
        <v>500000</v>
      </c>
      <c r="H306" s="69">
        <v>0</v>
      </c>
      <c r="I306" s="69">
        <v>500000</v>
      </c>
      <c r="J306" s="68" t="s">
        <v>14</v>
      </c>
    </row>
    <row r="307" spans="1:10">
      <c r="A307" s="68" t="s">
        <v>712</v>
      </c>
      <c r="B307" s="68" t="s">
        <v>713</v>
      </c>
      <c r="C307" s="68" t="s">
        <v>13</v>
      </c>
      <c r="D307" s="69">
        <v>3315573</v>
      </c>
      <c r="E307" s="69">
        <v>0</v>
      </c>
      <c r="F307" s="69">
        <v>8259144</v>
      </c>
      <c r="G307" s="69">
        <v>8829894</v>
      </c>
      <c r="H307" s="69">
        <v>2744823</v>
      </c>
      <c r="I307" s="69">
        <v>0</v>
      </c>
      <c r="J307" s="68" t="s">
        <v>71</v>
      </c>
    </row>
    <row r="308" spans="1:10">
      <c r="A308" s="68" t="s">
        <v>714</v>
      </c>
      <c r="B308" s="68" t="s">
        <v>715</v>
      </c>
      <c r="C308" s="68" t="s">
        <v>13</v>
      </c>
      <c r="D308" s="69">
        <v>4516578</v>
      </c>
      <c r="E308" s="69">
        <v>0</v>
      </c>
      <c r="F308" s="69">
        <v>44090681</v>
      </c>
      <c r="G308" s="69">
        <v>42312804</v>
      </c>
      <c r="H308" s="69">
        <v>6294455</v>
      </c>
      <c r="I308" s="69">
        <v>0</v>
      </c>
      <c r="J308" s="68" t="s">
        <v>71</v>
      </c>
    </row>
    <row r="309" spans="1:10">
      <c r="A309" s="68" t="s">
        <v>716</v>
      </c>
      <c r="B309" s="68" t="s">
        <v>717</v>
      </c>
      <c r="C309" s="68" t="s">
        <v>13</v>
      </c>
      <c r="D309" s="69">
        <v>0</v>
      </c>
      <c r="E309" s="69">
        <v>0</v>
      </c>
      <c r="F309" s="69">
        <v>1897126</v>
      </c>
      <c r="G309" s="69">
        <v>0</v>
      </c>
      <c r="H309" s="69">
        <v>1897126</v>
      </c>
      <c r="I309" s="69">
        <v>0</v>
      </c>
      <c r="J309" s="68" t="s">
        <v>14</v>
      </c>
    </row>
    <row r="310" spans="1:10">
      <c r="A310" s="68" t="s">
        <v>718</v>
      </c>
      <c r="B310" s="68" t="s">
        <v>719</v>
      </c>
      <c r="C310" s="68" t="s">
        <v>13</v>
      </c>
      <c r="D310" s="69">
        <v>0</v>
      </c>
      <c r="E310" s="69">
        <v>0</v>
      </c>
      <c r="F310" s="69">
        <v>29716739</v>
      </c>
      <c r="G310" s="69">
        <v>29715828</v>
      </c>
      <c r="H310" s="69">
        <v>911</v>
      </c>
      <c r="I310" s="69">
        <v>0</v>
      </c>
      <c r="J310" s="68" t="s">
        <v>71</v>
      </c>
    </row>
    <row r="311" spans="1:10">
      <c r="A311" s="68" t="s">
        <v>720</v>
      </c>
      <c r="B311" s="68" t="s">
        <v>721</v>
      </c>
      <c r="C311" s="68" t="s">
        <v>13</v>
      </c>
      <c r="D311" s="69">
        <v>0</v>
      </c>
      <c r="E311" s="69">
        <v>0</v>
      </c>
      <c r="F311" s="69">
        <v>16585000</v>
      </c>
      <c r="G311" s="69">
        <v>0</v>
      </c>
      <c r="H311" s="69">
        <v>16585000</v>
      </c>
      <c r="I311" s="69">
        <v>0</v>
      </c>
      <c r="J311" s="68"/>
    </row>
    <row r="312" spans="1:10">
      <c r="A312" s="68" t="s">
        <v>722</v>
      </c>
      <c r="B312" s="68" t="s">
        <v>723</v>
      </c>
      <c r="C312" s="68" t="s">
        <v>13</v>
      </c>
      <c r="D312" s="69">
        <v>0</v>
      </c>
      <c r="E312" s="69">
        <v>0</v>
      </c>
      <c r="F312" s="69">
        <v>1515000</v>
      </c>
      <c r="G312" s="69">
        <v>0</v>
      </c>
      <c r="H312" s="69">
        <v>1515000</v>
      </c>
      <c r="I312" s="69">
        <v>0</v>
      </c>
      <c r="J312" s="68"/>
    </row>
    <row r="313" spans="1:10">
      <c r="A313" s="68" t="s">
        <v>724</v>
      </c>
      <c r="B313" s="68" t="s">
        <v>725</v>
      </c>
      <c r="C313" s="68" t="s">
        <v>13</v>
      </c>
      <c r="D313" s="69">
        <v>0</v>
      </c>
      <c r="E313" s="69">
        <v>0</v>
      </c>
      <c r="F313" s="69">
        <v>24010000</v>
      </c>
      <c r="G313" s="69">
        <v>0</v>
      </c>
      <c r="H313" s="69">
        <v>24010000</v>
      </c>
      <c r="I313" s="69">
        <v>0</v>
      </c>
      <c r="J313" s="68"/>
    </row>
    <row r="314" spans="1:10">
      <c r="A314" s="68" t="s">
        <v>726</v>
      </c>
      <c r="B314" s="68" t="s">
        <v>727</v>
      </c>
      <c r="C314" s="68" t="s">
        <v>13</v>
      </c>
      <c r="D314" s="69">
        <v>0</v>
      </c>
      <c r="E314" s="69">
        <v>0</v>
      </c>
      <c r="F314" s="69">
        <v>10865000</v>
      </c>
      <c r="G314" s="69">
        <v>135000</v>
      </c>
      <c r="H314" s="69">
        <v>10730000</v>
      </c>
      <c r="I314" s="69">
        <v>0</v>
      </c>
      <c r="J314" s="68"/>
    </row>
    <row r="315" spans="1:10">
      <c r="A315" s="68" t="s">
        <v>728</v>
      </c>
      <c r="B315" s="68" t="s">
        <v>729</v>
      </c>
      <c r="C315" s="68" t="s">
        <v>13</v>
      </c>
      <c r="D315" s="69">
        <v>0</v>
      </c>
      <c r="E315" s="69">
        <v>0</v>
      </c>
      <c r="F315" s="69">
        <v>1905000</v>
      </c>
      <c r="G315" s="69">
        <v>0</v>
      </c>
      <c r="H315" s="69">
        <v>1905000</v>
      </c>
      <c r="I315" s="69">
        <v>0</v>
      </c>
      <c r="J315" s="68"/>
    </row>
    <row r="316" spans="1:10">
      <c r="A316" s="68" t="s">
        <v>730</v>
      </c>
      <c r="B316" s="68" t="s">
        <v>731</v>
      </c>
      <c r="C316" s="68" t="s">
        <v>13</v>
      </c>
      <c r="D316" s="69">
        <v>0</v>
      </c>
      <c r="E316" s="69">
        <v>0</v>
      </c>
      <c r="F316" s="69">
        <v>17217500</v>
      </c>
      <c r="G316" s="69">
        <v>75000</v>
      </c>
      <c r="H316" s="69">
        <v>17142500</v>
      </c>
      <c r="I316" s="69">
        <v>0</v>
      </c>
      <c r="J316" s="68"/>
    </row>
    <row r="317" spans="1:10">
      <c r="A317" s="68" t="s">
        <v>732</v>
      </c>
      <c r="B317" s="68" t="s">
        <v>733</v>
      </c>
      <c r="C317" s="68" t="s">
        <v>13</v>
      </c>
      <c r="D317" s="69">
        <v>0</v>
      </c>
      <c r="E317" s="69">
        <v>0</v>
      </c>
      <c r="F317" s="69">
        <v>9610000</v>
      </c>
      <c r="G317" s="69">
        <v>0</v>
      </c>
      <c r="H317" s="69">
        <v>9610000</v>
      </c>
      <c r="I317" s="69">
        <v>0</v>
      </c>
      <c r="J317" s="68"/>
    </row>
    <row r="318" spans="1:10">
      <c r="A318" s="68" t="s">
        <v>734</v>
      </c>
      <c r="B318" s="68" t="s">
        <v>735</v>
      </c>
      <c r="C318" s="68" t="s">
        <v>13</v>
      </c>
      <c r="D318" s="69">
        <v>0</v>
      </c>
      <c r="E318" s="69">
        <v>0</v>
      </c>
      <c r="F318" s="69">
        <v>2255000</v>
      </c>
      <c r="G318" s="69">
        <v>0</v>
      </c>
      <c r="H318" s="69">
        <v>2255000</v>
      </c>
      <c r="I318" s="69">
        <v>0</v>
      </c>
      <c r="J318" s="68"/>
    </row>
    <row r="319" spans="1:10">
      <c r="A319" s="68" t="s">
        <v>736</v>
      </c>
      <c r="B319" s="68" t="s">
        <v>737</v>
      </c>
      <c r="C319" s="68" t="s">
        <v>13</v>
      </c>
      <c r="D319" s="69">
        <v>0</v>
      </c>
      <c r="E319" s="69">
        <v>0</v>
      </c>
      <c r="F319" s="69">
        <v>1950000</v>
      </c>
      <c r="G319" s="69">
        <v>0</v>
      </c>
      <c r="H319" s="69">
        <v>1950000</v>
      </c>
      <c r="I319" s="69">
        <v>0</v>
      </c>
      <c r="J319" s="68"/>
    </row>
    <row r="320" spans="1:10">
      <c r="A320" s="68" t="s">
        <v>738</v>
      </c>
      <c r="B320" s="68" t="s">
        <v>739</v>
      </c>
      <c r="C320" s="68" t="s">
        <v>13</v>
      </c>
      <c r="D320" s="69">
        <v>0</v>
      </c>
      <c r="E320" s="69">
        <v>0</v>
      </c>
      <c r="F320" s="69">
        <v>3700000</v>
      </c>
      <c r="G320" s="69">
        <v>0</v>
      </c>
      <c r="H320" s="69">
        <v>3700000</v>
      </c>
      <c r="I320" s="69">
        <v>0</v>
      </c>
      <c r="J320" s="68"/>
    </row>
    <row r="321" spans="1:10">
      <c r="A321" s="68" t="s">
        <v>740</v>
      </c>
      <c r="B321" s="68" t="s">
        <v>741</v>
      </c>
      <c r="C321" s="68" t="s">
        <v>13</v>
      </c>
      <c r="D321" s="69">
        <v>0</v>
      </c>
      <c r="E321" s="69">
        <v>0</v>
      </c>
      <c r="F321" s="69">
        <v>5450000</v>
      </c>
      <c r="G321" s="69">
        <v>0</v>
      </c>
      <c r="H321" s="69">
        <v>5450000</v>
      </c>
      <c r="I321" s="69">
        <v>0</v>
      </c>
      <c r="J321" s="68"/>
    </row>
    <row r="322" spans="1:10">
      <c r="A322" s="68" t="s">
        <v>742</v>
      </c>
      <c r="B322" s="68" t="s">
        <v>743</v>
      </c>
      <c r="C322" s="68" t="s">
        <v>13</v>
      </c>
      <c r="D322" s="69">
        <v>0</v>
      </c>
      <c r="E322" s="69">
        <v>0</v>
      </c>
      <c r="F322" s="69">
        <v>45880000</v>
      </c>
      <c r="G322" s="69">
        <v>0</v>
      </c>
      <c r="H322" s="69">
        <v>45880000</v>
      </c>
      <c r="I322" s="69">
        <v>0</v>
      </c>
      <c r="J322" s="68"/>
    </row>
    <row r="323" spans="1:10">
      <c r="A323" s="68" t="s">
        <v>744</v>
      </c>
      <c r="B323" s="68" t="s">
        <v>745</v>
      </c>
      <c r="C323" s="68" t="s">
        <v>13</v>
      </c>
      <c r="D323" s="69">
        <v>0</v>
      </c>
      <c r="E323" s="69">
        <v>0</v>
      </c>
      <c r="F323" s="69">
        <v>85600000</v>
      </c>
      <c r="G323" s="69">
        <v>0</v>
      </c>
      <c r="H323" s="69">
        <v>85600000</v>
      </c>
      <c r="I323" s="69">
        <v>0</v>
      </c>
      <c r="J323" s="68"/>
    </row>
    <row r="324" spans="1:10">
      <c r="A324" s="68" t="s">
        <v>746</v>
      </c>
      <c r="B324" s="68" t="s">
        <v>747</v>
      </c>
      <c r="C324" s="68" t="s">
        <v>13</v>
      </c>
      <c r="D324" s="69">
        <v>0</v>
      </c>
      <c r="E324" s="69">
        <v>0</v>
      </c>
      <c r="F324" s="69">
        <v>39412148</v>
      </c>
      <c r="G324" s="69">
        <v>28760216</v>
      </c>
      <c r="H324" s="69">
        <v>10651932</v>
      </c>
      <c r="I324" s="69">
        <v>0</v>
      </c>
      <c r="J324" s="68" t="s">
        <v>71</v>
      </c>
    </row>
    <row r="325" spans="1:10">
      <c r="A325" s="68" t="s">
        <v>748</v>
      </c>
      <c r="B325" s="68" t="s">
        <v>749</v>
      </c>
      <c r="C325" s="68" t="s">
        <v>13</v>
      </c>
      <c r="D325" s="69">
        <v>0</v>
      </c>
      <c r="E325" s="69">
        <v>0</v>
      </c>
      <c r="F325" s="69">
        <v>0</v>
      </c>
      <c r="G325" s="69">
        <v>1589694955</v>
      </c>
      <c r="H325" s="69">
        <v>0</v>
      </c>
      <c r="I325" s="69">
        <v>1589694955</v>
      </c>
      <c r="J325" s="68"/>
    </row>
    <row r="326" spans="1:10">
      <c r="A326" s="68" t="s">
        <v>750</v>
      </c>
      <c r="B326" s="68" t="s">
        <v>751</v>
      </c>
      <c r="C326" s="68" t="s">
        <v>13</v>
      </c>
      <c r="D326" s="69">
        <v>200764815</v>
      </c>
      <c r="E326" s="69">
        <v>0</v>
      </c>
      <c r="F326" s="69">
        <v>808016307</v>
      </c>
      <c r="G326" s="69">
        <v>730083991</v>
      </c>
      <c r="H326" s="69">
        <v>278697131</v>
      </c>
      <c r="I326" s="69">
        <v>0</v>
      </c>
      <c r="J326" s="68" t="s">
        <v>71</v>
      </c>
    </row>
    <row r="327" spans="1:10">
      <c r="A327" s="68" t="s">
        <v>752</v>
      </c>
      <c r="B327" s="68" t="s">
        <v>753</v>
      </c>
      <c r="C327" s="68" t="s">
        <v>13</v>
      </c>
      <c r="D327" s="69">
        <v>25341359</v>
      </c>
      <c r="E327" s="69">
        <v>0</v>
      </c>
      <c r="F327" s="69">
        <v>23027008</v>
      </c>
      <c r="G327" s="69">
        <v>15435184</v>
      </c>
      <c r="H327" s="69">
        <v>32933183</v>
      </c>
      <c r="I327" s="69">
        <v>0</v>
      </c>
      <c r="J327" s="68" t="s">
        <v>71</v>
      </c>
    </row>
    <row r="328" spans="1:10">
      <c r="A328" s="68" t="s">
        <v>754</v>
      </c>
      <c r="B328" s="68" t="s">
        <v>755</v>
      </c>
      <c r="C328" s="68" t="s">
        <v>13</v>
      </c>
      <c r="D328" s="69">
        <v>0</v>
      </c>
      <c r="E328" s="69">
        <v>0</v>
      </c>
      <c r="F328" s="69">
        <v>30955954</v>
      </c>
      <c r="G328" s="69">
        <v>28223134</v>
      </c>
      <c r="H328" s="69">
        <v>2732820</v>
      </c>
      <c r="I328" s="69">
        <v>0</v>
      </c>
      <c r="J328" s="68" t="s">
        <v>71</v>
      </c>
    </row>
    <row r="329" spans="1:10">
      <c r="A329" s="68" t="s">
        <v>756</v>
      </c>
      <c r="B329" s="68" t="s">
        <v>757</v>
      </c>
      <c r="C329" s="68" t="s">
        <v>13</v>
      </c>
      <c r="D329" s="69">
        <v>0</v>
      </c>
      <c r="E329" s="69">
        <v>0</v>
      </c>
      <c r="F329" s="69">
        <v>31298579</v>
      </c>
      <c r="G329" s="69">
        <v>28730953</v>
      </c>
      <c r="H329" s="69">
        <v>2567626</v>
      </c>
      <c r="I329" s="69">
        <v>0</v>
      </c>
      <c r="J329" s="68" t="s">
        <v>71</v>
      </c>
    </row>
    <row r="330" spans="1:10">
      <c r="A330" s="68" t="s">
        <v>758</v>
      </c>
      <c r="B330" s="68" t="s">
        <v>759</v>
      </c>
      <c r="C330" s="68" t="s">
        <v>13</v>
      </c>
      <c r="D330" s="69">
        <v>0</v>
      </c>
      <c r="E330" s="69">
        <v>0</v>
      </c>
      <c r="F330" s="69">
        <v>0</v>
      </c>
      <c r="G330" s="69">
        <v>49680</v>
      </c>
      <c r="H330" s="69">
        <v>0</v>
      </c>
      <c r="I330" s="69">
        <v>49680</v>
      </c>
      <c r="J330" s="68" t="s">
        <v>760</v>
      </c>
    </row>
    <row r="331" spans="1:10">
      <c r="A331" s="68" t="s">
        <v>761</v>
      </c>
      <c r="B331" s="68" t="s">
        <v>762</v>
      </c>
      <c r="C331" s="68" t="s">
        <v>13</v>
      </c>
      <c r="D331" s="69">
        <v>0</v>
      </c>
      <c r="E331" s="69">
        <v>0</v>
      </c>
      <c r="F331" s="69">
        <v>0</v>
      </c>
      <c r="G331" s="69">
        <v>218116</v>
      </c>
      <c r="H331" s="69">
        <v>0</v>
      </c>
      <c r="I331" s="69">
        <v>218116</v>
      </c>
      <c r="J331" s="68" t="s">
        <v>760</v>
      </c>
    </row>
    <row r="332" spans="1:10">
      <c r="A332" s="68" t="s">
        <v>763</v>
      </c>
      <c r="B332" s="68" t="s">
        <v>764</v>
      </c>
      <c r="C332" s="68" t="s">
        <v>13</v>
      </c>
      <c r="D332" s="69">
        <v>0</v>
      </c>
      <c r="E332" s="69">
        <v>0</v>
      </c>
      <c r="F332" s="69">
        <v>41923220</v>
      </c>
      <c r="G332" s="69">
        <v>8819435</v>
      </c>
      <c r="H332" s="69">
        <v>33103785</v>
      </c>
      <c r="I332" s="69">
        <v>0</v>
      </c>
      <c r="J332" s="68" t="s">
        <v>71</v>
      </c>
    </row>
    <row r="333" spans="1:10">
      <c r="A333" s="68" t="s">
        <v>767</v>
      </c>
      <c r="B333" s="68" t="s">
        <v>768</v>
      </c>
      <c r="C333" s="68" t="s">
        <v>13</v>
      </c>
      <c r="D333" s="69">
        <v>0</v>
      </c>
      <c r="E333" s="69">
        <v>0</v>
      </c>
      <c r="F333" s="69">
        <v>17846005</v>
      </c>
      <c r="G333" s="69">
        <v>1386290</v>
      </c>
      <c r="H333" s="69">
        <v>16459715</v>
      </c>
      <c r="I333" s="69">
        <v>0</v>
      </c>
      <c r="J333" s="68" t="s">
        <v>71</v>
      </c>
    </row>
    <row r="334" spans="1:10">
      <c r="A334" s="68" t="s">
        <v>769</v>
      </c>
      <c r="B334" s="68" t="s">
        <v>770</v>
      </c>
      <c r="C334" s="68" t="s">
        <v>13</v>
      </c>
      <c r="D334" s="69">
        <v>32774165</v>
      </c>
      <c r="E334" s="69">
        <v>0</v>
      </c>
      <c r="F334" s="69">
        <v>37980699</v>
      </c>
      <c r="G334" s="69">
        <v>23768435</v>
      </c>
      <c r="H334" s="69">
        <v>46986429</v>
      </c>
      <c r="I334" s="69">
        <v>0</v>
      </c>
      <c r="J334" s="68" t="s">
        <v>771</v>
      </c>
    </row>
    <row r="335" spans="1:10">
      <c r="A335" s="68" t="s">
        <v>772</v>
      </c>
      <c r="B335" s="68" t="s">
        <v>773</v>
      </c>
      <c r="C335" s="68" t="s">
        <v>13</v>
      </c>
      <c r="D335" s="69">
        <v>11028825</v>
      </c>
      <c r="E335" s="69">
        <v>0</v>
      </c>
      <c r="F335" s="69">
        <v>40214420</v>
      </c>
      <c r="G335" s="69">
        <v>41052174</v>
      </c>
      <c r="H335" s="69">
        <v>10191071</v>
      </c>
      <c r="I335" s="69">
        <v>0</v>
      </c>
      <c r="J335" s="68" t="s">
        <v>71</v>
      </c>
    </row>
    <row r="336" spans="1:10">
      <c r="A336" s="68" t="s">
        <v>776</v>
      </c>
      <c r="B336" s="68" t="s">
        <v>777</v>
      </c>
      <c r="C336" s="68" t="s">
        <v>13</v>
      </c>
      <c r="D336" s="69">
        <v>11486355135</v>
      </c>
      <c r="E336" s="69">
        <v>0</v>
      </c>
      <c r="F336" s="69">
        <v>18993498657</v>
      </c>
      <c r="G336" s="69">
        <v>20251274586</v>
      </c>
      <c r="H336" s="69">
        <v>10228579206</v>
      </c>
      <c r="I336" s="69">
        <v>0</v>
      </c>
      <c r="J336" s="68" t="s">
        <v>778</v>
      </c>
    </row>
    <row r="337" spans="1:10">
      <c r="A337" s="68" t="s">
        <v>779</v>
      </c>
      <c r="B337" s="68" t="s">
        <v>780</v>
      </c>
      <c r="C337" s="68" t="s">
        <v>13</v>
      </c>
      <c r="D337" s="69">
        <v>0</v>
      </c>
      <c r="E337" s="69">
        <v>0</v>
      </c>
      <c r="F337" s="69">
        <v>156225997</v>
      </c>
      <c r="G337" s="69">
        <v>155811960</v>
      </c>
      <c r="H337" s="69">
        <v>414037</v>
      </c>
      <c r="I337" s="69">
        <v>0</v>
      </c>
      <c r="J337" s="68" t="s">
        <v>781</v>
      </c>
    </row>
    <row r="338" spans="1:10">
      <c r="A338" s="68" t="s">
        <v>782</v>
      </c>
      <c r="B338" s="68" t="s">
        <v>783</v>
      </c>
      <c r="C338" s="68" t="s">
        <v>13</v>
      </c>
      <c r="D338" s="69">
        <v>0</v>
      </c>
      <c r="E338" s="69">
        <v>0</v>
      </c>
      <c r="F338" s="69">
        <v>2067377128</v>
      </c>
      <c r="G338" s="69">
        <v>2791542094</v>
      </c>
      <c r="H338" s="69">
        <v>0</v>
      </c>
      <c r="I338" s="69">
        <v>724164966</v>
      </c>
      <c r="J338" s="68" t="s">
        <v>781</v>
      </c>
    </row>
    <row r="339" spans="1:10">
      <c r="A339" s="68" t="s">
        <v>784</v>
      </c>
      <c r="B339" s="68" t="s">
        <v>785</v>
      </c>
      <c r="C339" s="68" t="s">
        <v>13</v>
      </c>
      <c r="D339" s="69">
        <v>0</v>
      </c>
      <c r="E339" s="69">
        <v>0</v>
      </c>
      <c r="F339" s="69">
        <v>788181210</v>
      </c>
      <c r="G339" s="69">
        <v>640671243</v>
      </c>
      <c r="H339" s="69">
        <v>147509967</v>
      </c>
      <c r="I339" s="69">
        <v>0</v>
      </c>
      <c r="J339" s="68" t="s">
        <v>781</v>
      </c>
    </row>
    <row r="340" spans="1:10">
      <c r="A340" s="68" t="s">
        <v>786</v>
      </c>
      <c r="B340" s="68" t="s">
        <v>787</v>
      </c>
      <c r="C340" s="68" t="s">
        <v>13</v>
      </c>
      <c r="D340" s="69">
        <v>0</v>
      </c>
      <c r="E340" s="69">
        <v>0</v>
      </c>
      <c r="F340" s="69">
        <v>447947147</v>
      </c>
      <c r="G340" s="69">
        <v>380734596</v>
      </c>
      <c r="H340" s="69">
        <v>67212551</v>
      </c>
      <c r="I340" s="69">
        <v>0</v>
      </c>
      <c r="J340" s="68" t="s">
        <v>781</v>
      </c>
    </row>
    <row r="341" spans="1:10">
      <c r="A341" s="68" t="s">
        <v>788</v>
      </c>
      <c r="B341" s="68" t="s">
        <v>789</v>
      </c>
      <c r="C341" s="68" t="s">
        <v>13</v>
      </c>
      <c r="D341" s="69">
        <v>0</v>
      </c>
      <c r="E341" s="69">
        <v>0</v>
      </c>
      <c r="F341" s="69">
        <v>619057695</v>
      </c>
      <c r="G341" s="69">
        <v>467865916</v>
      </c>
      <c r="H341" s="69">
        <v>151191779</v>
      </c>
      <c r="I341" s="69">
        <v>0</v>
      </c>
      <c r="J341" s="68" t="s">
        <v>781</v>
      </c>
    </row>
    <row r="342" spans="1:10">
      <c r="A342" s="68" t="s">
        <v>790</v>
      </c>
      <c r="B342" s="68" t="s">
        <v>791</v>
      </c>
      <c r="C342" s="68" t="s">
        <v>13</v>
      </c>
      <c r="D342" s="69">
        <v>0</v>
      </c>
      <c r="E342" s="69">
        <v>0</v>
      </c>
      <c r="F342" s="69">
        <v>1223420554</v>
      </c>
      <c r="G342" s="69">
        <v>1034021701</v>
      </c>
      <c r="H342" s="69">
        <v>189398853</v>
      </c>
      <c r="I342" s="69">
        <v>0</v>
      </c>
      <c r="J342" s="68" t="s">
        <v>781</v>
      </c>
    </row>
    <row r="343" spans="1:10">
      <c r="A343" s="68" t="s">
        <v>792</v>
      </c>
      <c r="B343" s="68" t="s">
        <v>793</v>
      </c>
      <c r="C343" s="68" t="s">
        <v>13</v>
      </c>
      <c r="D343" s="69">
        <v>0</v>
      </c>
      <c r="E343" s="69">
        <v>0</v>
      </c>
      <c r="F343" s="69">
        <v>129083821</v>
      </c>
      <c r="G343" s="69">
        <v>106954072</v>
      </c>
      <c r="H343" s="69">
        <v>22129749</v>
      </c>
      <c r="I343" s="69">
        <v>0</v>
      </c>
      <c r="J343" s="68" t="s">
        <v>778</v>
      </c>
    </row>
    <row r="344" spans="1:10">
      <c r="A344" s="68" t="s">
        <v>794</v>
      </c>
      <c r="B344" s="68" t="s">
        <v>795</v>
      </c>
      <c r="C344" s="68" t="s">
        <v>13</v>
      </c>
      <c r="D344" s="69">
        <v>0</v>
      </c>
      <c r="E344" s="69">
        <v>0</v>
      </c>
      <c r="F344" s="69">
        <v>1007085870</v>
      </c>
      <c r="G344" s="69">
        <v>826746249</v>
      </c>
      <c r="H344" s="69">
        <v>180339621</v>
      </c>
      <c r="I344" s="69">
        <v>0</v>
      </c>
      <c r="J344" s="68" t="s">
        <v>778</v>
      </c>
    </row>
    <row r="345" spans="1:10">
      <c r="A345" s="68" t="s">
        <v>796</v>
      </c>
      <c r="B345" s="68" t="s">
        <v>797</v>
      </c>
      <c r="C345" s="68" t="s">
        <v>13</v>
      </c>
      <c r="D345" s="69">
        <v>0</v>
      </c>
      <c r="E345" s="69">
        <v>0</v>
      </c>
      <c r="F345" s="69">
        <v>91576992</v>
      </c>
      <c r="G345" s="69">
        <v>93401282</v>
      </c>
      <c r="H345" s="69">
        <v>0</v>
      </c>
      <c r="I345" s="69">
        <v>1824290</v>
      </c>
      <c r="J345" s="68" t="s">
        <v>778</v>
      </c>
    </row>
    <row r="346" spans="1:10">
      <c r="A346" s="68" t="s">
        <v>798</v>
      </c>
      <c r="B346" s="68" t="s">
        <v>799</v>
      </c>
      <c r="C346" s="68" t="s">
        <v>13</v>
      </c>
      <c r="D346" s="69">
        <v>0</v>
      </c>
      <c r="E346" s="69">
        <v>0</v>
      </c>
      <c r="F346" s="69">
        <v>26011610</v>
      </c>
      <c r="G346" s="69">
        <v>26893110</v>
      </c>
      <c r="H346" s="69">
        <v>0</v>
      </c>
      <c r="I346" s="69">
        <v>881500</v>
      </c>
      <c r="J346" s="68" t="s">
        <v>778</v>
      </c>
    </row>
    <row r="347" spans="1:10">
      <c r="A347" s="68" t="s">
        <v>800</v>
      </c>
      <c r="B347" s="68" t="s">
        <v>801</v>
      </c>
      <c r="C347" s="68" t="s">
        <v>13</v>
      </c>
      <c r="D347" s="69">
        <v>0</v>
      </c>
      <c r="E347" s="69">
        <v>0</v>
      </c>
      <c r="F347" s="69">
        <v>84606104</v>
      </c>
      <c r="G347" s="69">
        <v>81381380</v>
      </c>
      <c r="H347" s="69">
        <v>3224724</v>
      </c>
      <c r="I347" s="69">
        <v>0</v>
      </c>
      <c r="J347" s="68" t="s">
        <v>778</v>
      </c>
    </row>
    <row r="348" spans="1:10">
      <c r="A348" s="68" t="s">
        <v>802</v>
      </c>
      <c r="B348" s="68" t="s">
        <v>803</v>
      </c>
      <c r="C348" s="68" t="s">
        <v>13</v>
      </c>
      <c r="D348" s="69">
        <v>0</v>
      </c>
      <c r="E348" s="69">
        <v>0</v>
      </c>
      <c r="F348" s="69">
        <v>183843406</v>
      </c>
      <c r="G348" s="69">
        <v>193387492</v>
      </c>
      <c r="H348" s="69">
        <v>0</v>
      </c>
      <c r="I348" s="69">
        <v>9544086</v>
      </c>
      <c r="J348" s="68" t="s">
        <v>778</v>
      </c>
    </row>
    <row r="349" spans="1:10">
      <c r="A349" s="68" t="s">
        <v>804</v>
      </c>
      <c r="B349" s="68" t="s">
        <v>805</v>
      </c>
      <c r="C349" s="68" t="s">
        <v>13</v>
      </c>
      <c r="D349" s="69">
        <v>0</v>
      </c>
      <c r="E349" s="69">
        <v>0</v>
      </c>
      <c r="F349" s="69">
        <v>34492822</v>
      </c>
      <c r="G349" s="69">
        <v>39178628</v>
      </c>
      <c r="H349" s="69">
        <v>0</v>
      </c>
      <c r="I349" s="69">
        <v>4685806</v>
      </c>
      <c r="J349" s="68" t="s">
        <v>778</v>
      </c>
    </row>
    <row r="350" spans="1:10">
      <c r="A350" s="68" t="s">
        <v>806</v>
      </c>
      <c r="B350" s="68" t="s">
        <v>807</v>
      </c>
      <c r="C350" s="68" t="s">
        <v>13</v>
      </c>
      <c r="D350" s="69">
        <v>0</v>
      </c>
      <c r="E350" s="69">
        <v>0</v>
      </c>
      <c r="F350" s="69">
        <v>6345169</v>
      </c>
      <c r="G350" s="69">
        <v>8078498</v>
      </c>
      <c r="H350" s="69">
        <v>0</v>
      </c>
      <c r="I350" s="69">
        <v>1733329</v>
      </c>
      <c r="J350" s="68" t="s">
        <v>778</v>
      </c>
    </row>
    <row r="351" spans="1:10">
      <c r="A351" s="68" t="s">
        <v>808</v>
      </c>
      <c r="B351" s="68" t="s">
        <v>809</v>
      </c>
      <c r="C351" s="68" t="s">
        <v>13</v>
      </c>
      <c r="D351" s="69">
        <v>0</v>
      </c>
      <c r="E351" s="69">
        <v>0</v>
      </c>
      <c r="F351" s="69">
        <v>76125747</v>
      </c>
      <c r="G351" s="69">
        <v>51672822</v>
      </c>
      <c r="H351" s="69">
        <v>24452925</v>
      </c>
      <c r="I351" s="69">
        <v>0</v>
      </c>
      <c r="J351" s="68" t="s">
        <v>778</v>
      </c>
    </row>
    <row r="352" spans="1:10">
      <c r="A352" s="68" t="s">
        <v>810</v>
      </c>
      <c r="B352" s="68" t="s">
        <v>811</v>
      </c>
      <c r="C352" s="68" t="s">
        <v>13</v>
      </c>
      <c r="D352" s="69">
        <v>0</v>
      </c>
      <c r="E352" s="69">
        <v>0</v>
      </c>
      <c r="F352" s="69">
        <v>905573216</v>
      </c>
      <c r="G352" s="69">
        <v>740467832</v>
      </c>
      <c r="H352" s="69">
        <v>165105384</v>
      </c>
      <c r="I352" s="69">
        <v>0</v>
      </c>
      <c r="J352" s="68" t="s">
        <v>781</v>
      </c>
    </row>
    <row r="353" spans="1:10">
      <c r="A353" s="68" t="s">
        <v>812</v>
      </c>
      <c r="B353" s="68" t="s">
        <v>813</v>
      </c>
      <c r="C353" s="68" t="s">
        <v>13</v>
      </c>
      <c r="D353" s="69">
        <v>0</v>
      </c>
      <c r="E353" s="69">
        <v>0</v>
      </c>
      <c r="F353" s="69">
        <v>135965808</v>
      </c>
      <c r="G353" s="69">
        <v>121591684</v>
      </c>
      <c r="H353" s="69">
        <v>14374124</v>
      </c>
      <c r="I353" s="69">
        <v>0</v>
      </c>
      <c r="J353" s="68" t="s">
        <v>778</v>
      </c>
    </row>
    <row r="354" spans="1:10">
      <c r="A354" s="68" t="s">
        <v>814</v>
      </c>
      <c r="B354" s="68" t="s">
        <v>815</v>
      </c>
      <c r="C354" s="68" t="s">
        <v>13</v>
      </c>
      <c r="D354" s="69">
        <v>0</v>
      </c>
      <c r="E354" s="69">
        <v>0</v>
      </c>
      <c r="F354" s="69">
        <v>270930887</v>
      </c>
      <c r="G354" s="69">
        <v>245023766</v>
      </c>
      <c r="H354" s="69">
        <v>25907121</v>
      </c>
      <c r="I354" s="69">
        <v>0</v>
      </c>
      <c r="J354" s="68" t="s">
        <v>778</v>
      </c>
    </row>
    <row r="355" spans="1:10">
      <c r="A355" s="68" t="s">
        <v>816</v>
      </c>
      <c r="B355" s="68" t="s">
        <v>817</v>
      </c>
      <c r="C355" s="68" t="s">
        <v>13</v>
      </c>
      <c r="D355" s="69">
        <v>0</v>
      </c>
      <c r="E355" s="69">
        <v>0</v>
      </c>
      <c r="F355" s="69">
        <v>425337926</v>
      </c>
      <c r="G355" s="69">
        <v>354319322</v>
      </c>
      <c r="H355" s="69">
        <v>71018604</v>
      </c>
      <c r="I355" s="69">
        <v>0</v>
      </c>
      <c r="J355" s="68" t="s">
        <v>778</v>
      </c>
    </row>
    <row r="356" spans="1:10">
      <c r="A356" s="68" t="s">
        <v>818</v>
      </c>
      <c r="B356" s="68" t="s">
        <v>819</v>
      </c>
      <c r="C356" s="68" t="s">
        <v>13</v>
      </c>
      <c r="D356" s="69">
        <v>0</v>
      </c>
      <c r="E356" s="69">
        <v>0</v>
      </c>
      <c r="F356" s="69">
        <v>501496973</v>
      </c>
      <c r="G356" s="69">
        <v>409995443</v>
      </c>
      <c r="H356" s="69">
        <v>91501530</v>
      </c>
      <c r="I356" s="69">
        <v>0</v>
      </c>
      <c r="J356" s="68" t="s">
        <v>778</v>
      </c>
    </row>
    <row r="357" spans="1:10">
      <c r="A357" s="68" t="s">
        <v>820</v>
      </c>
      <c r="B357" s="68" t="s">
        <v>821</v>
      </c>
      <c r="C357" s="68" t="s">
        <v>13</v>
      </c>
      <c r="D357" s="69">
        <v>0</v>
      </c>
      <c r="E357" s="69">
        <v>0</v>
      </c>
      <c r="F357" s="69">
        <v>1413236520</v>
      </c>
      <c r="G357" s="69">
        <v>1051851141</v>
      </c>
      <c r="H357" s="69">
        <v>361385379</v>
      </c>
      <c r="I357" s="69">
        <v>0</v>
      </c>
      <c r="J357" s="68" t="s">
        <v>781</v>
      </c>
    </row>
    <row r="358" spans="1:10">
      <c r="A358" s="68" t="s">
        <v>822</v>
      </c>
      <c r="B358" s="68" t="s">
        <v>823</v>
      </c>
      <c r="C358" s="68" t="s">
        <v>13</v>
      </c>
      <c r="D358" s="69">
        <v>0</v>
      </c>
      <c r="E358" s="69">
        <v>0</v>
      </c>
      <c r="F358" s="69">
        <v>93412565</v>
      </c>
      <c r="G358" s="69">
        <v>52482263</v>
      </c>
      <c r="H358" s="69">
        <v>40930302</v>
      </c>
      <c r="I358" s="69">
        <v>0</v>
      </c>
      <c r="J358" s="68" t="s">
        <v>778</v>
      </c>
    </row>
    <row r="359" spans="1:10">
      <c r="A359" s="68" t="s">
        <v>824</v>
      </c>
      <c r="B359" s="68" t="s">
        <v>825</v>
      </c>
      <c r="C359" s="68" t="s">
        <v>13</v>
      </c>
      <c r="D359" s="69">
        <v>0</v>
      </c>
      <c r="E359" s="69">
        <v>0</v>
      </c>
      <c r="F359" s="69">
        <v>196604945</v>
      </c>
      <c r="G359" s="69">
        <v>169791544</v>
      </c>
      <c r="H359" s="69">
        <v>26813401</v>
      </c>
      <c r="I359" s="69">
        <v>0</v>
      </c>
      <c r="J359" s="68" t="s">
        <v>778</v>
      </c>
    </row>
    <row r="360" spans="1:10">
      <c r="A360" s="68" t="s">
        <v>826</v>
      </c>
      <c r="B360" s="68" t="s">
        <v>827</v>
      </c>
      <c r="C360" s="68" t="s">
        <v>13</v>
      </c>
      <c r="D360" s="69">
        <v>0</v>
      </c>
      <c r="E360" s="69">
        <v>0</v>
      </c>
      <c r="F360" s="69">
        <v>865073024</v>
      </c>
      <c r="G360" s="69">
        <v>755814669</v>
      </c>
      <c r="H360" s="69">
        <v>109258355</v>
      </c>
      <c r="I360" s="69">
        <v>0</v>
      </c>
      <c r="J360" s="68" t="s">
        <v>781</v>
      </c>
    </row>
    <row r="361" spans="1:10">
      <c r="A361" s="68" t="s">
        <v>828</v>
      </c>
      <c r="B361" s="68" t="s">
        <v>829</v>
      </c>
      <c r="C361" s="68" t="s">
        <v>13</v>
      </c>
      <c r="D361" s="69">
        <v>0</v>
      </c>
      <c r="E361" s="69">
        <v>0</v>
      </c>
      <c r="F361" s="69">
        <v>160934600</v>
      </c>
      <c r="G361" s="69">
        <v>133277267</v>
      </c>
      <c r="H361" s="69">
        <v>27657333</v>
      </c>
      <c r="I361" s="69">
        <v>0</v>
      </c>
      <c r="J361" s="68" t="s">
        <v>781</v>
      </c>
    </row>
    <row r="362" spans="1:10">
      <c r="A362" s="68" t="s">
        <v>830</v>
      </c>
      <c r="B362" s="68" t="s">
        <v>831</v>
      </c>
      <c r="C362" s="68" t="s">
        <v>13</v>
      </c>
      <c r="D362" s="69">
        <v>0</v>
      </c>
      <c r="E362" s="69">
        <v>0</v>
      </c>
      <c r="F362" s="69">
        <v>744062759</v>
      </c>
      <c r="G362" s="69">
        <v>601249420</v>
      </c>
      <c r="H362" s="69">
        <v>142813339</v>
      </c>
      <c r="I362" s="69">
        <v>0</v>
      </c>
      <c r="J362" s="68" t="s">
        <v>781</v>
      </c>
    </row>
    <row r="363" spans="1:10">
      <c r="A363" s="68" t="s">
        <v>832</v>
      </c>
      <c r="B363" s="68" t="s">
        <v>833</v>
      </c>
      <c r="C363" s="68" t="s">
        <v>13</v>
      </c>
      <c r="D363" s="69">
        <v>0</v>
      </c>
      <c r="E363" s="69">
        <v>0</v>
      </c>
      <c r="F363" s="69">
        <v>19374343</v>
      </c>
      <c r="G363" s="69">
        <v>17147702</v>
      </c>
      <c r="H363" s="69">
        <v>2226641</v>
      </c>
      <c r="I363" s="69">
        <v>0</v>
      </c>
      <c r="J363" s="68" t="s">
        <v>778</v>
      </c>
    </row>
    <row r="364" spans="1:10">
      <c r="A364" s="68" t="s">
        <v>834</v>
      </c>
      <c r="B364" s="68" t="s">
        <v>835</v>
      </c>
      <c r="C364" s="68" t="s">
        <v>13</v>
      </c>
      <c r="D364" s="69">
        <v>0</v>
      </c>
      <c r="E364" s="69">
        <v>0</v>
      </c>
      <c r="F364" s="69">
        <v>126215115</v>
      </c>
      <c r="G364" s="69">
        <v>120375027</v>
      </c>
      <c r="H364" s="69">
        <v>5840088</v>
      </c>
      <c r="I364" s="69">
        <v>0</v>
      </c>
      <c r="J364" s="68" t="s">
        <v>781</v>
      </c>
    </row>
    <row r="365" spans="1:10">
      <c r="A365" s="68" t="s">
        <v>836</v>
      </c>
      <c r="B365" s="68" t="s">
        <v>837</v>
      </c>
      <c r="C365" s="68" t="s">
        <v>13</v>
      </c>
      <c r="D365" s="69">
        <v>0</v>
      </c>
      <c r="E365" s="69">
        <v>0</v>
      </c>
      <c r="F365" s="69">
        <v>252243950</v>
      </c>
      <c r="G365" s="69">
        <v>241965760</v>
      </c>
      <c r="H365" s="69">
        <v>10278190</v>
      </c>
      <c r="I365" s="69">
        <v>0</v>
      </c>
      <c r="J365" s="68" t="s">
        <v>781</v>
      </c>
    </row>
    <row r="366" spans="1:10">
      <c r="A366" s="68" t="s">
        <v>838</v>
      </c>
      <c r="B366" s="68" t="s">
        <v>839</v>
      </c>
      <c r="C366" s="68" t="s">
        <v>13</v>
      </c>
      <c r="D366" s="69">
        <v>0</v>
      </c>
      <c r="E366" s="69">
        <v>0</v>
      </c>
      <c r="F366" s="69">
        <v>153668362</v>
      </c>
      <c r="G366" s="69">
        <v>138591519</v>
      </c>
      <c r="H366" s="69">
        <v>15076843</v>
      </c>
      <c r="I366" s="69">
        <v>0</v>
      </c>
      <c r="J366" s="68" t="s">
        <v>781</v>
      </c>
    </row>
    <row r="367" spans="1:10">
      <c r="A367" s="68" t="s">
        <v>840</v>
      </c>
      <c r="B367" s="68" t="s">
        <v>841</v>
      </c>
      <c r="C367" s="68" t="s">
        <v>13</v>
      </c>
      <c r="D367" s="69">
        <v>0</v>
      </c>
      <c r="E367" s="69">
        <v>0</v>
      </c>
      <c r="F367" s="69">
        <v>29771328</v>
      </c>
      <c r="G367" s="69">
        <v>32356644</v>
      </c>
      <c r="H367" s="69">
        <v>0</v>
      </c>
      <c r="I367" s="69">
        <v>2585316</v>
      </c>
      <c r="J367" s="68" t="s">
        <v>778</v>
      </c>
    </row>
    <row r="368" spans="1:10">
      <c r="A368" s="68" t="s">
        <v>842</v>
      </c>
      <c r="B368" s="68" t="s">
        <v>843</v>
      </c>
      <c r="C368" s="68" t="s">
        <v>13</v>
      </c>
      <c r="D368" s="69">
        <v>0</v>
      </c>
      <c r="E368" s="69">
        <v>0</v>
      </c>
      <c r="F368" s="69">
        <v>35007049</v>
      </c>
      <c r="G368" s="69">
        <v>35115087</v>
      </c>
      <c r="H368" s="69">
        <v>0</v>
      </c>
      <c r="I368" s="69">
        <v>108038</v>
      </c>
      <c r="J368" s="68" t="s">
        <v>778</v>
      </c>
    </row>
    <row r="369" spans="1:10">
      <c r="A369" s="68" t="s">
        <v>844</v>
      </c>
      <c r="B369" s="68" t="s">
        <v>845</v>
      </c>
      <c r="C369" s="68" t="s">
        <v>13</v>
      </c>
      <c r="D369" s="69">
        <v>0</v>
      </c>
      <c r="E369" s="69">
        <v>0</v>
      </c>
      <c r="F369" s="69">
        <v>163340008</v>
      </c>
      <c r="G369" s="69">
        <v>145253076</v>
      </c>
      <c r="H369" s="69">
        <v>18086932</v>
      </c>
      <c r="I369" s="69">
        <v>0</v>
      </c>
      <c r="J369" s="68" t="s">
        <v>778</v>
      </c>
    </row>
    <row r="370" spans="1:10">
      <c r="A370" s="68" t="s">
        <v>846</v>
      </c>
      <c r="B370" s="68" t="s">
        <v>847</v>
      </c>
      <c r="C370" s="68" t="s">
        <v>13</v>
      </c>
      <c r="D370" s="69">
        <v>0</v>
      </c>
      <c r="E370" s="69">
        <v>0</v>
      </c>
      <c r="F370" s="69">
        <v>448431752</v>
      </c>
      <c r="G370" s="69">
        <v>383768733</v>
      </c>
      <c r="H370" s="69">
        <v>64663019</v>
      </c>
      <c r="I370" s="69">
        <v>0</v>
      </c>
      <c r="J370" s="68" t="s">
        <v>781</v>
      </c>
    </row>
    <row r="371" spans="1:10">
      <c r="A371" s="68" t="s">
        <v>848</v>
      </c>
      <c r="B371" s="68" t="s">
        <v>849</v>
      </c>
      <c r="C371" s="68" t="s">
        <v>13</v>
      </c>
      <c r="D371" s="69">
        <v>0</v>
      </c>
      <c r="E371" s="69">
        <v>0</v>
      </c>
      <c r="F371" s="69">
        <v>234712937</v>
      </c>
      <c r="G371" s="69">
        <v>223446757</v>
      </c>
      <c r="H371" s="69">
        <v>11266180</v>
      </c>
      <c r="I371" s="69">
        <v>0</v>
      </c>
      <c r="J371" s="68" t="s">
        <v>781</v>
      </c>
    </row>
    <row r="372" spans="1:10">
      <c r="A372" s="68" t="s">
        <v>850</v>
      </c>
      <c r="B372" s="68" t="s">
        <v>851</v>
      </c>
      <c r="C372" s="68" t="s">
        <v>13</v>
      </c>
      <c r="D372" s="69">
        <v>0</v>
      </c>
      <c r="E372" s="69">
        <v>0</v>
      </c>
      <c r="F372" s="69">
        <v>7014129</v>
      </c>
      <c r="G372" s="69">
        <v>7514871</v>
      </c>
      <c r="H372" s="69">
        <v>0</v>
      </c>
      <c r="I372" s="69">
        <v>500742</v>
      </c>
      <c r="J372" s="68" t="s">
        <v>778</v>
      </c>
    </row>
    <row r="373" spans="1:10">
      <c r="A373" s="68" t="s">
        <v>852</v>
      </c>
      <c r="B373" s="68" t="s">
        <v>853</v>
      </c>
      <c r="C373" s="68" t="s">
        <v>13</v>
      </c>
      <c r="D373" s="69">
        <v>0</v>
      </c>
      <c r="E373" s="69">
        <v>0</v>
      </c>
      <c r="F373" s="69">
        <v>425057624</v>
      </c>
      <c r="G373" s="69">
        <v>380471509</v>
      </c>
      <c r="H373" s="69">
        <v>44586115</v>
      </c>
      <c r="I373" s="69">
        <v>0</v>
      </c>
      <c r="J373" s="68" t="s">
        <v>778</v>
      </c>
    </row>
    <row r="374" spans="1:10">
      <c r="A374" s="68" t="s">
        <v>854</v>
      </c>
      <c r="B374" s="68" t="s">
        <v>855</v>
      </c>
      <c r="C374" s="68" t="s">
        <v>13</v>
      </c>
      <c r="D374" s="69">
        <v>0</v>
      </c>
      <c r="E374" s="69">
        <v>0</v>
      </c>
      <c r="F374" s="69">
        <v>198541611</v>
      </c>
      <c r="G374" s="69">
        <v>160759171</v>
      </c>
      <c r="H374" s="69">
        <v>37782440</v>
      </c>
      <c r="I374" s="69">
        <v>0</v>
      </c>
      <c r="J374" s="68" t="s">
        <v>781</v>
      </c>
    </row>
    <row r="375" spans="1:10">
      <c r="A375" s="68" t="s">
        <v>856</v>
      </c>
      <c r="B375" s="68" t="s">
        <v>857</v>
      </c>
      <c r="C375" s="68" t="s">
        <v>13</v>
      </c>
      <c r="D375" s="69">
        <v>0</v>
      </c>
      <c r="E375" s="69">
        <v>0</v>
      </c>
      <c r="F375" s="69">
        <v>92147102</v>
      </c>
      <c r="G375" s="69">
        <v>75448661</v>
      </c>
      <c r="H375" s="69">
        <v>16698441</v>
      </c>
      <c r="I375" s="69">
        <v>0</v>
      </c>
      <c r="J375" s="68" t="s">
        <v>781</v>
      </c>
    </row>
    <row r="376" spans="1:10">
      <c r="A376" s="68" t="s">
        <v>858</v>
      </c>
      <c r="B376" s="68" t="s">
        <v>859</v>
      </c>
      <c r="C376" s="68" t="s">
        <v>13</v>
      </c>
      <c r="D376" s="69">
        <v>0</v>
      </c>
      <c r="E376" s="69">
        <v>0</v>
      </c>
      <c r="F376" s="69">
        <v>10733042</v>
      </c>
      <c r="G376" s="69">
        <v>11400406</v>
      </c>
      <c r="H376" s="69">
        <v>0</v>
      </c>
      <c r="I376" s="69">
        <v>667364</v>
      </c>
      <c r="J376" s="68" t="s">
        <v>778</v>
      </c>
    </row>
    <row r="377" spans="1:10">
      <c r="A377" s="68" t="s">
        <v>860</v>
      </c>
      <c r="B377" s="68" t="s">
        <v>861</v>
      </c>
      <c r="C377" s="68" t="s">
        <v>13</v>
      </c>
      <c r="D377" s="69">
        <v>0</v>
      </c>
      <c r="E377" s="69">
        <v>0</v>
      </c>
      <c r="F377" s="69">
        <v>533587825</v>
      </c>
      <c r="G377" s="69">
        <v>444987499</v>
      </c>
      <c r="H377" s="69">
        <v>88600326</v>
      </c>
      <c r="I377" s="69">
        <v>0</v>
      </c>
      <c r="J377" s="68" t="s">
        <v>781</v>
      </c>
    </row>
    <row r="378" spans="1:10">
      <c r="A378" s="68" t="s">
        <v>862</v>
      </c>
      <c r="B378" s="68" t="s">
        <v>863</v>
      </c>
      <c r="C378" s="68" t="s">
        <v>13</v>
      </c>
      <c r="D378" s="69">
        <v>0</v>
      </c>
      <c r="E378" s="69">
        <v>0</v>
      </c>
      <c r="F378" s="69">
        <v>44128132</v>
      </c>
      <c r="G378" s="69">
        <v>47657830</v>
      </c>
      <c r="H378" s="69">
        <v>0</v>
      </c>
      <c r="I378" s="69">
        <v>3529698</v>
      </c>
      <c r="J378" s="68" t="s">
        <v>778</v>
      </c>
    </row>
    <row r="379" spans="1:10">
      <c r="A379" s="68" t="s">
        <v>864</v>
      </c>
      <c r="B379" s="68" t="s">
        <v>865</v>
      </c>
      <c r="C379" s="68" t="s">
        <v>13</v>
      </c>
      <c r="D379" s="69">
        <v>0</v>
      </c>
      <c r="E379" s="69">
        <v>0</v>
      </c>
      <c r="F379" s="69">
        <v>869039540</v>
      </c>
      <c r="G379" s="69">
        <v>723572900</v>
      </c>
      <c r="H379" s="69">
        <v>145466640</v>
      </c>
      <c r="I379" s="69">
        <v>0</v>
      </c>
      <c r="J379" s="68" t="s">
        <v>781</v>
      </c>
    </row>
    <row r="380" spans="1:10">
      <c r="A380" s="68" t="s">
        <v>866</v>
      </c>
      <c r="B380" s="68" t="s">
        <v>867</v>
      </c>
      <c r="C380" s="68" t="s">
        <v>13</v>
      </c>
      <c r="D380" s="69">
        <v>0</v>
      </c>
      <c r="E380" s="69">
        <v>0</v>
      </c>
      <c r="F380" s="69">
        <v>201334184</v>
      </c>
      <c r="G380" s="69">
        <v>146618710</v>
      </c>
      <c r="H380" s="69">
        <v>54715474</v>
      </c>
      <c r="I380" s="69">
        <v>0</v>
      </c>
      <c r="J380" s="68" t="s">
        <v>781</v>
      </c>
    </row>
    <row r="381" spans="1:10">
      <c r="A381" s="68" t="s">
        <v>868</v>
      </c>
      <c r="B381" s="68" t="s">
        <v>869</v>
      </c>
      <c r="C381" s="68" t="s">
        <v>13</v>
      </c>
      <c r="D381" s="69">
        <v>0</v>
      </c>
      <c r="E381" s="69">
        <v>0</v>
      </c>
      <c r="F381" s="69">
        <v>16232365</v>
      </c>
      <c r="G381" s="69">
        <v>13087680</v>
      </c>
      <c r="H381" s="69">
        <v>3144685</v>
      </c>
      <c r="I381" s="69">
        <v>0</v>
      </c>
      <c r="J381" s="68" t="s">
        <v>778</v>
      </c>
    </row>
    <row r="382" spans="1:10">
      <c r="A382" s="68" t="s">
        <v>870</v>
      </c>
      <c r="B382" s="68" t="s">
        <v>871</v>
      </c>
      <c r="C382" s="68" t="s">
        <v>13</v>
      </c>
      <c r="D382" s="69">
        <v>0</v>
      </c>
      <c r="E382" s="69">
        <v>0</v>
      </c>
      <c r="F382" s="69">
        <v>184988732</v>
      </c>
      <c r="G382" s="69">
        <v>118947722</v>
      </c>
      <c r="H382" s="69">
        <v>66041010</v>
      </c>
      <c r="I382" s="69">
        <v>0</v>
      </c>
      <c r="J382" s="68" t="s">
        <v>778</v>
      </c>
    </row>
    <row r="383" spans="1:10">
      <c r="A383" s="68" t="s">
        <v>872</v>
      </c>
      <c r="B383" s="68" t="s">
        <v>873</v>
      </c>
      <c r="C383" s="68" t="s">
        <v>13</v>
      </c>
      <c r="D383" s="69">
        <v>0</v>
      </c>
      <c r="E383" s="69">
        <v>0</v>
      </c>
      <c r="F383" s="69">
        <v>97000397</v>
      </c>
      <c r="G383" s="69">
        <v>75982483</v>
      </c>
      <c r="H383" s="69">
        <v>21017914</v>
      </c>
      <c r="I383" s="69">
        <v>0</v>
      </c>
      <c r="J383" s="68" t="s">
        <v>778</v>
      </c>
    </row>
    <row r="384" spans="1:10">
      <c r="A384" s="68" t="s">
        <v>874</v>
      </c>
      <c r="B384" s="68" t="s">
        <v>875</v>
      </c>
      <c r="C384" s="68" t="s">
        <v>13</v>
      </c>
      <c r="D384" s="69">
        <v>0</v>
      </c>
      <c r="E384" s="69">
        <v>0</v>
      </c>
      <c r="F384" s="69">
        <v>35263277</v>
      </c>
      <c r="G384" s="69">
        <v>32630346</v>
      </c>
      <c r="H384" s="69">
        <v>2632931</v>
      </c>
      <c r="I384" s="69">
        <v>0</v>
      </c>
      <c r="J384" s="68" t="s">
        <v>778</v>
      </c>
    </row>
    <row r="385" spans="1:10">
      <c r="A385" s="68" t="s">
        <v>876</v>
      </c>
      <c r="B385" s="68" t="s">
        <v>877</v>
      </c>
      <c r="C385" s="68" t="s">
        <v>13</v>
      </c>
      <c r="D385" s="69">
        <v>0</v>
      </c>
      <c r="E385" s="69">
        <v>0</v>
      </c>
      <c r="F385" s="69">
        <v>244648522</v>
      </c>
      <c r="G385" s="69">
        <v>198564110</v>
      </c>
      <c r="H385" s="69">
        <v>46084412</v>
      </c>
      <c r="I385" s="69">
        <v>0</v>
      </c>
      <c r="J385" s="68" t="s">
        <v>781</v>
      </c>
    </row>
    <row r="386" spans="1:10">
      <c r="A386" s="68" t="s">
        <v>878</v>
      </c>
      <c r="B386" s="68" t="s">
        <v>879</v>
      </c>
      <c r="C386" s="68" t="s">
        <v>13</v>
      </c>
      <c r="D386" s="69">
        <v>0</v>
      </c>
      <c r="E386" s="69">
        <v>0</v>
      </c>
      <c r="F386" s="69">
        <v>314468823</v>
      </c>
      <c r="G386" s="69">
        <v>266306763</v>
      </c>
      <c r="H386" s="69">
        <v>48162060</v>
      </c>
      <c r="I386" s="69">
        <v>0</v>
      </c>
      <c r="J386" s="68" t="s">
        <v>781</v>
      </c>
    </row>
    <row r="387" spans="1:10">
      <c r="A387" s="68" t="s">
        <v>880</v>
      </c>
      <c r="B387" s="68" t="s">
        <v>881</v>
      </c>
      <c r="C387" s="68" t="s">
        <v>13</v>
      </c>
      <c r="D387" s="69">
        <v>0</v>
      </c>
      <c r="E387" s="69">
        <v>0</v>
      </c>
      <c r="F387" s="69">
        <v>22716242</v>
      </c>
      <c r="G387" s="69">
        <v>19219333</v>
      </c>
      <c r="H387" s="69">
        <v>3496909</v>
      </c>
      <c r="I387" s="69">
        <v>0</v>
      </c>
      <c r="J387" s="68" t="s">
        <v>778</v>
      </c>
    </row>
    <row r="388" spans="1:10">
      <c r="A388" s="68" t="s">
        <v>882</v>
      </c>
      <c r="B388" s="68" t="s">
        <v>883</v>
      </c>
      <c r="C388" s="68" t="s">
        <v>13</v>
      </c>
      <c r="D388" s="69">
        <v>0</v>
      </c>
      <c r="E388" s="69">
        <v>0</v>
      </c>
      <c r="F388" s="69">
        <v>20340835</v>
      </c>
      <c r="G388" s="69">
        <v>16512340</v>
      </c>
      <c r="H388" s="69">
        <v>3828495</v>
      </c>
      <c r="I388" s="69">
        <v>0</v>
      </c>
      <c r="J388" s="68" t="s">
        <v>778</v>
      </c>
    </row>
    <row r="389" spans="1:10">
      <c r="A389" s="68" t="s">
        <v>884</v>
      </c>
      <c r="B389" s="68" t="s">
        <v>885</v>
      </c>
      <c r="C389" s="68" t="s">
        <v>13</v>
      </c>
      <c r="D389" s="69">
        <v>0</v>
      </c>
      <c r="E389" s="69">
        <v>0</v>
      </c>
      <c r="F389" s="69">
        <v>124933527</v>
      </c>
      <c r="G389" s="69">
        <v>96933481</v>
      </c>
      <c r="H389" s="69">
        <v>28000046</v>
      </c>
      <c r="I389" s="69">
        <v>0</v>
      </c>
      <c r="J389" s="68" t="s">
        <v>778</v>
      </c>
    </row>
    <row r="390" spans="1:10">
      <c r="A390" s="68" t="s">
        <v>886</v>
      </c>
      <c r="B390" s="68" t="s">
        <v>887</v>
      </c>
      <c r="C390" s="68" t="s">
        <v>13</v>
      </c>
      <c r="D390" s="69">
        <v>0</v>
      </c>
      <c r="E390" s="69">
        <v>0</v>
      </c>
      <c r="F390" s="69">
        <v>126270127</v>
      </c>
      <c r="G390" s="69">
        <v>100734089</v>
      </c>
      <c r="H390" s="69">
        <v>25536038</v>
      </c>
      <c r="I390" s="69">
        <v>0</v>
      </c>
      <c r="J390" s="68" t="s">
        <v>778</v>
      </c>
    </row>
    <row r="391" spans="1:10">
      <c r="A391" s="68" t="s">
        <v>888</v>
      </c>
      <c r="B391" s="68" t="s">
        <v>889</v>
      </c>
      <c r="C391" s="68" t="s">
        <v>13</v>
      </c>
      <c r="D391" s="69">
        <v>0</v>
      </c>
      <c r="E391" s="69">
        <v>0</v>
      </c>
      <c r="F391" s="69">
        <v>144871169</v>
      </c>
      <c r="G391" s="69">
        <v>136001837</v>
      </c>
      <c r="H391" s="69">
        <v>8869332</v>
      </c>
      <c r="I391" s="69">
        <v>0</v>
      </c>
      <c r="J391" s="68" t="s">
        <v>781</v>
      </c>
    </row>
    <row r="392" spans="1:10">
      <c r="A392" s="68" t="s">
        <v>890</v>
      </c>
      <c r="B392" s="68" t="s">
        <v>891</v>
      </c>
      <c r="C392" s="68" t="s">
        <v>13</v>
      </c>
      <c r="D392" s="69">
        <v>0</v>
      </c>
      <c r="E392" s="69">
        <v>0</v>
      </c>
      <c r="F392" s="69">
        <v>165730694</v>
      </c>
      <c r="G392" s="69">
        <v>140942162</v>
      </c>
      <c r="H392" s="69">
        <v>24788532</v>
      </c>
      <c r="I392" s="69">
        <v>0</v>
      </c>
      <c r="J392" s="68" t="s">
        <v>781</v>
      </c>
    </row>
    <row r="393" spans="1:10">
      <c r="A393" s="68" t="s">
        <v>892</v>
      </c>
      <c r="B393" s="68" t="s">
        <v>893</v>
      </c>
      <c r="C393" s="68" t="s">
        <v>13</v>
      </c>
      <c r="D393" s="69">
        <v>0</v>
      </c>
      <c r="E393" s="69">
        <v>0</v>
      </c>
      <c r="F393" s="69">
        <v>21228421</v>
      </c>
      <c r="G393" s="69">
        <v>19512704</v>
      </c>
      <c r="H393" s="69">
        <v>1715717</v>
      </c>
      <c r="I393" s="69">
        <v>0</v>
      </c>
      <c r="J393" s="68" t="s">
        <v>778</v>
      </c>
    </row>
    <row r="394" spans="1:10">
      <c r="A394" s="68" t="s">
        <v>894</v>
      </c>
      <c r="B394" s="68" t="s">
        <v>895</v>
      </c>
      <c r="C394" s="68" t="s">
        <v>13</v>
      </c>
      <c r="D394" s="69">
        <v>0</v>
      </c>
      <c r="E394" s="69">
        <v>0</v>
      </c>
      <c r="F394" s="69">
        <v>27322319</v>
      </c>
      <c r="G394" s="69">
        <v>21258505</v>
      </c>
      <c r="H394" s="69">
        <v>6063814</v>
      </c>
      <c r="I394" s="69">
        <v>0</v>
      </c>
      <c r="J394" s="68" t="s">
        <v>781</v>
      </c>
    </row>
    <row r="395" spans="1:10">
      <c r="A395" s="68" t="s">
        <v>896</v>
      </c>
      <c r="B395" s="68" t="s">
        <v>897</v>
      </c>
      <c r="C395" s="68" t="s">
        <v>13</v>
      </c>
      <c r="D395" s="69">
        <v>0</v>
      </c>
      <c r="E395" s="69">
        <v>0</v>
      </c>
      <c r="F395" s="69">
        <v>46185916</v>
      </c>
      <c r="G395" s="69">
        <v>28577178</v>
      </c>
      <c r="H395" s="69">
        <v>17608738</v>
      </c>
      <c r="I395" s="69">
        <v>0</v>
      </c>
      <c r="J395" s="68" t="s">
        <v>781</v>
      </c>
    </row>
    <row r="396" spans="1:10">
      <c r="A396" s="68" t="s">
        <v>898</v>
      </c>
      <c r="B396" s="68" t="s">
        <v>899</v>
      </c>
      <c r="C396" s="68" t="s">
        <v>13</v>
      </c>
      <c r="D396" s="69">
        <v>0</v>
      </c>
      <c r="E396" s="69">
        <v>0</v>
      </c>
      <c r="F396" s="69">
        <v>60849070</v>
      </c>
      <c r="G396" s="69">
        <v>44752164</v>
      </c>
      <c r="H396" s="69">
        <v>16096906</v>
      </c>
      <c r="I396" s="69">
        <v>0</v>
      </c>
      <c r="J396" s="68" t="s">
        <v>781</v>
      </c>
    </row>
    <row r="397" spans="1:10">
      <c r="A397" s="68" t="s">
        <v>900</v>
      </c>
      <c r="B397" s="68" t="s">
        <v>901</v>
      </c>
      <c r="C397" s="68" t="s">
        <v>13</v>
      </c>
      <c r="D397" s="69">
        <v>0</v>
      </c>
      <c r="E397" s="69">
        <v>0</v>
      </c>
      <c r="F397" s="69">
        <v>110333409</v>
      </c>
      <c r="G397" s="69">
        <v>92889281</v>
      </c>
      <c r="H397" s="69">
        <v>17444128</v>
      </c>
      <c r="I397" s="69">
        <v>0</v>
      </c>
      <c r="J397" s="68" t="s">
        <v>781</v>
      </c>
    </row>
    <row r="398" spans="1:10">
      <c r="A398" s="68" t="s">
        <v>902</v>
      </c>
      <c r="B398" s="68" t="s">
        <v>903</v>
      </c>
      <c r="C398" s="68" t="s">
        <v>13</v>
      </c>
      <c r="D398" s="69">
        <v>0</v>
      </c>
      <c r="E398" s="69">
        <v>0</v>
      </c>
      <c r="F398" s="69">
        <v>9035873</v>
      </c>
      <c r="G398" s="69">
        <v>8031118</v>
      </c>
      <c r="H398" s="69">
        <v>1004755</v>
      </c>
      <c r="I398" s="69">
        <v>0</v>
      </c>
      <c r="J398" s="68" t="s">
        <v>778</v>
      </c>
    </row>
    <row r="399" spans="1:10">
      <c r="A399" s="68" t="s">
        <v>904</v>
      </c>
      <c r="B399" s="68" t="s">
        <v>903</v>
      </c>
      <c r="C399" s="68" t="s">
        <v>13</v>
      </c>
      <c r="D399" s="69">
        <v>0</v>
      </c>
      <c r="E399" s="69">
        <v>0</v>
      </c>
      <c r="F399" s="69">
        <v>6726318</v>
      </c>
      <c r="G399" s="69">
        <v>5693378</v>
      </c>
      <c r="H399" s="69">
        <v>1032940</v>
      </c>
      <c r="I399" s="69">
        <v>0</v>
      </c>
      <c r="J399" s="68" t="s">
        <v>778</v>
      </c>
    </row>
    <row r="400" spans="1:10">
      <c r="A400" s="68" t="s">
        <v>905</v>
      </c>
      <c r="B400" s="68" t="s">
        <v>906</v>
      </c>
      <c r="C400" s="68" t="s">
        <v>13</v>
      </c>
      <c r="D400" s="69">
        <v>0</v>
      </c>
      <c r="E400" s="69">
        <v>0</v>
      </c>
      <c r="F400" s="69">
        <v>11637723</v>
      </c>
      <c r="G400" s="69">
        <v>7054078</v>
      </c>
      <c r="H400" s="69">
        <v>4583645</v>
      </c>
      <c r="I400" s="69">
        <v>0</v>
      </c>
      <c r="J400" s="68" t="s">
        <v>778</v>
      </c>
    </row>
    <row r="401" spans="1:10">
      <c r="A401" s="68" t="s">
        <v>907</v>
      </c>
      <c r="B401" s="68" t="s">
        <v>908</v>
      </c>
      <c r="C401" s="68" t="s">
        <v>13</v>
      </c>
      <c r="D401" s="69">
        <v>0</v>
      </c>
      <c r="E401" s="69">
        <v>0</v>
      </c>
      <c r="F401" s="69">
        <v>18972404</v>
      </c>
      <c r="G401" s="69">
        <v>17472388</v>
      </c>
      <c r="H401" s="69">
        <v>1500016</v>
      </c>
      <c r="I401" s="69">
        <v>0</v>
      </c>
      <c r="J401" s="68" t="s">
        <v>781</v>
      </c>
    </row>
    <row r="402" spans="1:10">
      <c r="A402" s="68" t="s">
        <v>909</v>
      </c>
      <c r="B402" s="68" t="s">
        <v>910</v>
      </c>
      <c r="C402" s="68" t="s">
        <v>13</v>
      </c>
      <c r="D402" s="69">
        <v>0</v>
      </c>
      <c r="E402" s="69">
        <v>0</v>
      </c>
      <c r="F402" s="69">
        <v>72215682</v>
      </c>
      <c r="G402" s="69">
        <v>65769459</v>
      </c>
      <c r="H402" s="69">
        <v>6446223</v>
      </c>
      <c r="I402" s="69">
        <v>0</v>
      </c>
      <c r="J402" s="68" t="s">
        <v>781</v>
      </c>
    </row>
    <row r="403" spans="1:10">
      <c r="A403" s="68" t="s">
        <v>911</v>
      </c>
      <c r="B403" s="68" t="s">
        <v>908</v>
      </c>
      <c r="C403" s="68" t="s">
        <v>13</v>
      </c>
      <c r="D403" s="69">
        <v>0</v>
      </c>
      <c r="E403" s="69">
        <v>0</v>
      </c>
      <c r="F403" s="69">
        <v>31003754</v>
      </c>
      <c r="G403" s="69">
        <v>26215146</v>
      </c>
      <c r="H403" s="69">
        <v>4788608</v>
      </c>
      <c r="I403" s="69">
        <v>0</v>
      </c>
      <c r="J403" s="68" t="s">
        <v>781</v>
      </c>
    </row>
    <row r="404" spans="1:10">
      <c r="A404" s="68" t="s">
        <v>912</v>
      </c>
      <c r="B404" s="68" t="s">
        <v>910</v>
      </c>
      <c r="C404" s="68" t="s">
        <v>13</v>
      </c>
      <c r="D404" s="69">
        <v>0</v>
      </c>
      <c r="E404" s="69">
        <v>0</v>
      </c>
      <c r="F404" s="69">
        <v>39905719</v>
      </c>
      <c r="G404" s="69">
        <v>33452185</v>
      </c>
      <c r="H404" s="69">
        <v>6453534</v>
      </c>
      <c r="I404" s="69">
        <v>0</v>
      </c>
      <c r="J404" s="68" t="s">
        <v>781</v>
      </c>
    </row>
    <row r="405" spans="1:10">
      <c r="A405" s="68" t="s">
        <v>913</v>
      </c>
      <c r="B405" s="68" t="s">
        <v>910</v>
      </c>
      <c r="C405" s="68" t="s">
        <v>13</v>
      </c>
      <c r="D405" s="69">
        <v>0</v>
      </c>
      <c r="E405" s="69">
        <v>0</v>
      </c>
      <c r="F405" s="69">
        <v>24138334</v>
      </c>
      <c r="G405" s="69">
        <v>19028375</v>
      </c>
      <c r="H405" s="69">
        <v>5109959</v>
      </c>
      <c r="I405" s="69">
        <v>0</v>
      </c>
      <c r="J405" s="68" t="s">
        <v>781</v>
      </c>
    </row>
    <row r="406" spans="1:10">
      <c r="A406" s="68" t="s">
        <v>914</v>
      </c>
      <c r="B406" s="68" t="s">
        <v>910</v>
      </c>
      <c r="C406" s="68" t="s">
        <v>13</v>
      </c>
      <c r="D406" s="69">
        <v>0</v>
      </c>
      <c r="E406" s="69">
        <v>0</v>
      </c>
      <c r="F406" s="69">
        <v>11334173</v>
      </c>
      <c r="G406" s="69">
        <v>8048332</v>
      </c>
      <c r="H406" s="69">
        <v>3285841</v>
      </c>
      <c r="I406" s="69">
        <v>0</v>
      </c>
      <c r="J406" s="68" t="s">
        <v>781</v>
      </c>
    </row>
    <row r="407" spans="1:10">
      <c r="A407" s="68" t="s">
        <v>915</v>
      </c>
      <c r="B407" s="68" t="s">
        <v>916</v>
      </c>
      <c r="C407" s="68" t="s">
        <v>13</v>
      </c>
      <c r="D407" s="69">
        <v>0</v>
      </c>
      <c r="E407" s="69">
        <v>0</v>
      </c>
      <c r="F407" s="69">
        <v>23845990</v>
      </c>
      <c r="G407" s="69">
        <v>20188801</v>
      </c>
      <c r="H407" s="69">
        <v>3657189</v>
      </c>
      <c r="I407" s="69">
        <v>0</v>
      </c>
      <c r="J407" s="68" t="s">
        <v>781</v>
      </c>
    </row>
    <row r="408" spans="1:10">
      <c r="A408" s="68" t="s">
        <v>917</v>
      </c>
      <c r="B408" s="68" t="s">
        <v>908</v>
      </c>
      <c r="C408" s="68" t="s">
        <v>13</v>
      </c>
      <c r="D408" s="69">
        <v>0</v>
      </c>
      <c r="E408" s="69">
        <v>0</v>
      </c>
      <c r="F408" s="69">
        <v>16081641</v>
      </c>
      <c r="G408" s="69">
        <v>14908307</v>
      </c>
      <c r="H408" s="69">
        <v>1173334</v>
      </c>
      <c r="I408" s="69">
        <v>0</v>
      </c>
      <c r="J408" s="68" t="s">
        <v>781</v>
      </c>
    </row>
    <row r="409" spans="1:10">
      <c r="A409" s="68" t="s">
        <v>918</v>
      </c>
      <c r="B409" s="68" t="s">
        <v>906</v>
      </c>
      <c r="C409" s="68" t="s">
        <v>13</v>
      </c>
      <c r="D409" s="69">
        <v>0</v>
      </c>
      <c r="E409" s="69">
        <v>0</v>
      </c>
      <c r="F409" s="69">
        <v>4606470</v>
      </c>
      <c r="G409" s="69">
        <v>4606470</v>
      </c>
      <c r="H409" s="69">
        <v>0</v>
      </c>
      <c r="I409" s="69">
        <v>0</v>
      </c>
      <c r="J409" s="68" t="s">
        <v>778</v>
      </c>
    </row>
    <row r="410" spans="1:10">
      <c r="A410" s="68" t="s">
        <v>919</v>
      </c>
      <c r="B410" s="68" t="s">
        <v>906</v>
      </c>
      <c r="C410" s="68" t="s">
        <v>13</v>
      </c>
      <c r="D410" s="69">
        <v>0</v>
      </c>
      <c r="E410" s="69">
        <v>0</v>
      </c>
      <c r="F410" s="69">
        <v>8827968</v>
      </c>
      <c r="G410" s="69">
        <v>5071142</v>
      </c>
      <c r="H410" s="69">
        <v>3756826</v>
      </c>
      <c r="I410" s="69">
        <v>0</v>
      </c>
      <c r="J410" s="68" t="s">
        <v>778</v>
      </c>
    </row>
    <row r="411" spans="1:10">
      <c r="A411" s="68" t="s">
        <v>922</v>
      </c>
      <c r="B411" s="68" t="s">
        <v>921</v>
      </c>
      <c r="C411" s="68" t="s">
        <v>13</v>
      </c>
      <c r="D411" s="69">
        <v>0</v>
      </c>
      <c r="E411" s="69">
        <v>0</v>
      </c>
      <c r="F411" s="69">
        <v>2015098</v>
      </c>
      <c r="G411" s="69">
        <v>2015098</v>
      </c>
      <c r="H411" s="69">
        <v>0</v>
      </c>
      <c r="I411" s="69">
        <v>0</v>
      </c>
      <c r="J411" s="68" t="s">
        <v>778</v>
      </c>
    </row>
    <row r="412" spans="1:10">
      <c r="A412" s="68" t="s">
        <v>923</v>
      </c>
      <c r="B412" s="68" t="s">
        <v>910</v>
      </c>
      <c r="C412" s="68" t="s">
        <v>13</v>
      </c>
      <c r="D412" s="69">
        <v>0</v>
      </c>
      <c r="E412" s="69">
        <v>0</v>
      </c>
      <c r="F412" s="69">
        <v>26348890</v>
      </c>
      <c r="G412" s="69">
        <v>20321934</v>
      </c>
      <c r="H412" s="69">
        <v>6026956</v>
      </c>
      <c r="I412" s="69">
        <v>0</v>
      </c>
      <c r="J412" s="68" t="s">
        <v>781</v>
      </c>
    </row>
    <row r="413" spans="1:10">
      <c r="A413" s="68" t="s">
        <v>924</v>
      </c>
      <c r="B413" s="68" t="s">
        <v>906</v>
      </c>
      <c r="C413" s="68" t="s">
        <v>13</v>
      </c>
      <c r="D413" s="69">
        <v>0</v>
      </c>
      <c r="E413" s="69">
        <v>0</v>
      </c>
      <c r="F413" s="69">
        <v>25629981</v>
      </c>
      <c r="G413" s="69">
        <v>21846763</v>
      </c>
      <c r="H413" s="69">
        <v>3783218</v>
      </c>
      <c r="I413" s="69">
        <v>0</v>
      </c>
      <c r="J413" s="68" t="s">
        <v>778</v>
      </c>
    </row>
    <row r="414" spans="1:10">
      <c r="A414" s="68" t="s">
        <v>925</v>
      </c>
      <c r="B414" s="68" t="s">
        <v>906</v>
      </c>
      <c r="C414" s="68" t="s">
        <v>13</v>
      </c>
      <c r="D414" s="69">
        <v>0</v>
      </c>
      <c r="E414" s="69">
        <v>0</v>
      </c>
      <c r="F414" s="69">
        <v>12657636</v>
      </c>
      <c r="G414" s="69">
        <v>10876274</v>
      </c>
      <c r="H414" s="69">
        <v>1781362</v>
      </c>
      <c r="I414" s="69">
        <v>0</v>
      </c>
      <c r="J414" s="68" t="s">
        <v>778</v>
      </c>
    </row>
    <row r="415" spans="1:10">
      <c r="A415" s="68" t="s">
        <v>926</v>
      </c>
      <c r="B415" s="68" t="s">
        <v>906</v>
      </c>
      <c r="C415" s="68" t="s">
        <v>13</v>
      </c>
      <c r="D415" s="69">
        <v>0</v>
      </c>
      <c r="E415" s="69">
        <v>0</v>
      </c>
      <c r="F415" s="69">
        <v>948425</v>
      </c>
      <c r="G415" s="69">
        <v>948425</v>
      </c>
      <c r="H415" s="69">
        <v>0</v>
      </c>
      <c r="I415" s="69">
        <v>0</v>
      </c>
      <c r="J415" s="68" t="s">
        <v>778</v>
      </c>
    </row>
    <row r="416" spans="1:10">
      <c r="A416" s="68" t="s">
        <v>927</v>
      </c>
      <c r="B416" s="68" t="s">
        <v>908</v>
      </c>
      <c r="C416" s="68" t="s">
        <v>13</v>
      </c>
      <c r="D416" s="69">
        <v>0</v>
      </c>
      <c r="E416" s="69">
        <v>0</v>
      </c>
      <c r="F416" s="69">
        <v>19882284</v>
      </c>
      <c r="G416" s="69">
        <v>18808160</v>
      </c>
      <c r="H416" s="69">
        <v>1074124</v>
      </c>
      <c r="I416" s="69">
        <v>0</v>
      </c>
      <c r="J416" s="68" t="s">
        <v>781</v>
      </c>
    </row>
    <row r="417" spans="1:10">
      <c r="A417" s="68" t="s">
        <v>928</v>
      </c>
      <c r="B417" s="68" t="s">
        <v>910</v>
      </c>
      <c r="C417" s="68" t="s">
        <v>13</v>
      </c>
      <c r="D417" s="69">
        <v>0</v>
      </c>
      <c r="E417" s="69">
        <v>0</v>
      </c>
      <c r="F417" s="69">
        <v>17656191</v>
      </c>
      <c r="G417" s="69">
        <v>14234136</v>
      </c>
      <c r="H417" s="69">
        <v>3422055</v>
      </c>
      <c r="I417" s="69">
        <v>0</v>
      </c>
      <c r="J417" s="68" t="s">
        <v>781</v>
      </c>
    </row>
    <row r="418" spans="1:10">
      <c r="A418" s="68" t="s">
        <v>929</v>
      </c>
      <c r="B418" s="68" t="s">
        <v>908</v>
      </c>
      <c r="C418" s="68" t="s">
        <v>13</v>
      </c>
      <c r="D418" s="69">
        <v>0</v>
      </c>
      <c r="E418" s="69">
        <v>0</v>
      </c>
      <c r="F418" s="69">
        <v>32045582</v>
      </c>
      <c r="G418" s="69">
        <v>27002954</v>
      </c>
      <c r="H418" s="69">
        <v>5042628</v>
      </c>
      <c r="I418" s="69">
        <v>0</v>
      </c>
      <c r="J418" s="68" t="s">
        <v>781</v>
      </c>
    </row>
    <row r="419" spans="1:10">
      <c r="A419" s="68" t="s">
        <v>930</v>
      </c>
      <c r="B419" s="68" t="s">
        <v>910</v>
      </c>
      <c r="C419" s="68" t="s">
        <v>13</v>
      </c>
      <c r="D419" s="69">
        <v>0</v>
      </c>
      <c r="E419" s="69">
        <v>0</v>
      </c>
      <c r="F419" s="69">
        <v>17939292</v>
      </c>
      <c r="G419" s="69">
        <v>14456006</v>
      </c>
      <c r="H419" s="69">
        <v>3483286</v>
      </c>
      <c r="I419" s="69">
        <v>0</v>
      </c>
      <c r="J419" s="68" t="s">
        <v>781</v>
      </c>
    </row>
    <row r="420" spans="1:10">
      <c r="A420" s="68" t="s">
        <v>931</v>
      </c>
      <c r="B420" s="68" t="s">
        <v>908</v>
      </c>
      <c r="C420" s="68" t="s">
        <v>13</v>
      </c>
      <c r="D420" s="69">
        <v>0</v>
      </c>
      <c r="E420" s="69">
        <v>0</v>
      </c>
      <c r="F420" s="69">
        <v>23050120</v>
      </c>
      <c r="G420" s="69">
        <v>16694655</v>
      </c>
      <c r="H420" s="69">
        <v>6355465</v>
      </c>
      <c r="I420" s="69">
        <v>0</v>
      </c>
      <c r="J420" s="68" t="s">
        <v>781</v>
      </c>
    </row>
    <row r="421" spans="1:10">
      <c r="A421" s="68" t="s">
        <v>932</v>
      </c>
      <c r="B421" s="68" t="s">
        <v>906</v>
      </c>
      <c r="C421" s="68" t="s">
        <v>13</v>
      </c>
      <c r="D421" s="69">
        <v>0</v>
      </c>
      <c r="E421" s="69">
        <v>0</v>
      </c>
      <c r="F421" s="69">
        <v>8659315</v>
      </c>
      <c r="G421" s="69">
        <v>6028707</v>
      </c>
      <c r="H421" s="69">
        <v>2630608</v>
      </c>
      <c r="I421" s="69">
        <v>0</v>
      </c>
      <c r="J421" s="68" t="s">
        <v>778</v>
      </c>
    </row>
    <row r="422" spans="1:10">
      <c r="A422" s="68" t="s">
        <v>933</v>
      </c>
      <c r="B422" s="68" t="s">
        <v>906</v>
      </c>
      <c r="C422" s="68" t="s">
        <v>13</v>
      </c>
      <c r="D422" s="69">
        <v>0</v>
      </c>
      <c r="E422" s="69">
        <v>0</v>
      </c>
      <c r="F422" s="69">
        <v>6366294</v>
      </c>
      <c r="G422" s="69">
        <v>4496466</v>
      </c>
      <c r="H422" s="69">
        <v>1869828</v>
      </c>
      <c r="I422" s="69">
        <v>0</v>
      </c>
      <c r="J422" s="68" t="s">
        <v>778</v>
      </c>
    </row>
    <row r="423" spans="1:10">
      <c r="A423" s="68" t="s">
        <v>934</v>
      </c>
      <c r="B423" s="68" t="s">
        <v>916</v>
      </c>
      <c r="C423" s="68" t="s">
        <v>13</v>
      </c>
      <c r="D423" s="69">
        <v>0</v>
      </c>
      <c r="E423" s="69">
        <v>0</v>
      </c>
      <c r="F423" s="69">
        <v>11455516</v>
      </c>
      <c r="G423" s="69">
        <v>7695363</v>
      </c>
      <c r="H423" s="69">
        <v>3760153</v>
      </c>
      <c r="I423" s="69">
        <v>0</v>
      </c>
      <c r="J423" s="68" t="s">
        <v>781</v>
      </c>
    </row>
    <row r="424" spans="1:10">
      <c r="A424" s="68" t="s">
        <v>935</v>
      </c>
      <c r="B424" s="68" t="s">
        <v>908</v>
      </c>
      <c r="C424" s="68" t="s">
        <v>13</v>
      </c>
      <c r="D424" s="69">
        <v>0</v>
      </c>
      <c r="E424" s="69">
        <v>0</v>
      </c>
      <c r="F424" s="69">
        <v>12295609</v>
      </c>
      <c r="G424" s="69">
        <v>9616206</v>
      </c>
      <c r="H424" s="69">
        <v>2679403</v>
      </c>
      <c r="I424" s="69">
        <v>0</v>
      </c>
      <c r="J424" s="68" t="s">
        <v>781</v>
      </c>
    </row>
    <row r="425" spans="1:10">
      <c r="A425" s="68" t="s">
        <v>936</v>
      </c>
      <c r="B425" s="68" t="s">
        <v>908</v>
      </c>
      <c r="C425" s="68" t="s">
        <v>13</v>
      </c>
      <c r="D425" s="69">
        <v>0</v>
      </c>
      <c r="E425" s="69">
        <v>0</v>
      </c>
      <c r="F425" s="69">
        <v>19925792</v>
      </c>
      <c r="G425" s="69">
        <v>13930288</v>
      </c>
      <c r="H425" s="69">
        <v>5995504</v>
      </c>
      <c r="I425" s="69">
        <v>0</v>
      </c>
      <c r="J425" s="68" t="s">
        <v>781</v>
      </c>
    </row>
    <row r="426" spans="1:10">
      <c r="A426" s="68" t="s">
        <v>937</v>
      </c>
      <c r="B426" s="68" t="s">
        <v>906</v>
      </c>
      <c r="C426" s="68" t="s">
        <v>13</v>
      </c>
      <c r="D426" s="69">
        <v>0</v>
      </c>
      <c r="E426" s="69">
        <v>0</v>
      </c>
      <c r="F426" s="69">
        <v>41748632</v>
      </c>
      <c r="G426" s="69">
        <v>28822355</v>
      </c>
      <c r="H426" s="69">
        <v>12926277</v>
      </c>
      <c r="I426" s="69">
        <v>0</v>
      </c>
      <c r="J426" s="68" t="s">
        <v>778</v>
      </c>
    </row>
    <row r="427" spans="1:10">
      <c r="A427" s="68" t="s">
        <v>938</v>
      </c>
      <c r="B427" s="68" t="s">
        <v>903</v>
      </c>
      <c r="C427" s="68" t="s">
        <v>13</v>
      </c>
      <c r="D427" s="69">
        <v>0</v>
      </c>
      <c r="E427" s="69">
        <v>0</v>
      </c>
      <c r="F427" s="69">
        <v>8910888</v>
      </c>
      <c r="G427" s="69">
        <v>5287829</v>
      </c>
      <c r="H427" s="69">
        <v>3623059</v>
      </c>
      <c r="I427" s="69">
        <v>0</v>
      </c>
      <c r="J427" s="68" t="s">
        <v>778</v>
      </c>
    </row>
    <row r="428" spans="1:10">
      <c r="A428" s="68" t="s">
        <v>939</v>
      </c>
      <c r="B428" s="68" t="s">
        <v>940</v>
      </c>
      <c r="C428" s="68" t="s">
        <v>13</v>
      </c>
      <c r="D428" s="69">
        <v>0</v>
      </c>
      <c r="E428" s="69">
        <v>0</v>
      </c>
      <c r="F428" s="69">
        <v>7996529</v>
      </c>
      <c r="G428" s="69">
        <v>6751211</v>
      </c>
      <c r="H428" s="69">
        <v>1245318</v>
      </c>
      <c r="I428" s="69">
        <v>0</v>
      </c>
      <c r="J428" s="68" t="s">
        <v>781</v>
      </c>
    </row>
    <row r="429" spans="1:10">
      <c r="A429" s="68" t="s">
        <v>941</v>
      </c>
      <c r="B429" s="68" t="s">
        <v>908</v>
      </c>
      <c r="C429" s="68" t="s">
        <v>13</v>
      </c>
      <c r="D429" s="69">
        <v>0</v>
      </c>
      <c r="E429" s="69">
        <v>0</v>
      </c>
      <c r="F429" s="69">
        <v>33256948</v>
      </c>
      <c r="G429" s="69">
        <v>24333956</v>
      </c>
      <c r="H429" s="69">
        <v>8922992</v>
      </c>
      <c r="I429" s="69">
        <v>0</v>
      </c>
      <c r="J429" s="68" t="s">
        <v>781</v>
      </c>
    </row>
    <row r="430" spans="1:10">
      <c r="A430" s="68" t="s">
        <v>942</v>
      </c>
      <c r="B430" s="68" t="s">
        <v>910</v>
      </c>
      <c r="C430" s="68" t="s">
        <v>13</v>
      </c>
      <c r="D430" s="69">
        <v>0</v>
      </c>
      <c r="E430" s="69">
        <v>0</v>
      </c>
      <c r="F430" s="69">
        <v>17940005</v>
      </c>
      <c r="G430" s="69">
        <v>12061867</v>
      </c>
      <c r="H430" s="69">
        <v>5878138</v>
      </c>
      <c r="I430" s="69">
        <v>0</v>
      </c>
      <c r="J430" s="68" t="s">
        <v>781</v>
      </c>
    </row>
    <row r="431" spans="1:10">
      <c r="A431" s="68" t="s">
        <v>943</v>
      </c>
      <c r="B431" s="68" t="s">
        <v>910</v>
      </c>
      <c r="C431" s="68" t="s">
        <v>13</v>
      </c>
      <c r="D431" s="69">
        <v>0</v>
      </c>
      <c r="E431" s="69">
        <v>0</v>
      </c>
      <c r="F431" s="69">
        <v>15595493</v>
      </c>
      <c r="G431" s="69">
        <v>9761504</v>
      </c>
      <c r="H431" s="69">
        <v>5833989</v>
      </c>
      <c r="I431" s="69">
        <v>0</v>
      </c>
      <c r="J431" s="68" t="s">
        <v>781</v>
      </c>
    </row>
    <row r="432" spans="1:10">
      <c r="A432" s="68" t="s">
        <v>944</v>
      </c>
      <c r="B432" s="68" t="s">
        <v>910</v>
      </c>
      <c r="C432" s="68" t="s">
        <v>13</v>
      </c>
      <c r="D432" s="69">
        <v>0</v>
      </c>
      <c r="E432" s="69">
        <v>0</v>
      </c>
      <c r="F432" s="69">
        <v>34125419</v>
      </c>
      <c r="G432" s="69">
        <v>27097124</v>
      </c>
      <c r="H432" s="69">
        <v>7028295</v>
      </c>
      <c r="I432" s="69">
        <v>0</v>
      </c>
      <c r="J432" s="68" t="s">
        <v>781</v>
      </c>
    </row>
    <row r="433" spans="1:10">
      <c r="A433" s="68" t="s">
        <v>945</v>
      </c>
      <c r="B433" s="68" t="s">
        <v>908</v>
      </c>
      <c r="C433" s="68" t="s">
        <v>13</v>
      </c>
      <c r="D433" s="69">
        <v>0</v>
      </c>
      <c r="E433" s="69">
        <v>0</v>
      </c>
      <c r="F433" s="69">
        <v>28017911</v>
      </c>
      <c r="G433" s="69">
        <v>23330776</v>
      </c>
      <c r="H433" s="69">
        <v>4687135</v>
      </c>
      <c r="I433" s="69">
        <v>0</v>
      </c>
      <c r="J433" s="68" t="s">
        <v>781</v>
      </c>
    </row>
    <row r="434" spans="1:10">
      <c r="A434" s="68" t="s">
        <v>946</v>
      </c>
      <c r="B434" s="68" t="s">
        <v>910</v>
      </c>
      <c r="C434" s="68" t="s">
        <v>13</v>
      </c>
      <c r="D434" s="69">
        <v>0</v>
      </c>
      <c r="E434" s="69">
        <v>0</v>
      </c>
      <c r="F434" s="69">
        <v>48290648</v>
      </c>
      <c r="G434" s="69">
        <v>39123824</v>
      </c>
      <c r="H434" s="69">
        <v>9166824</v>
      </c>
      <c r="I434" s="69">
        <v>0</v>
      </c>
      <c r="J434" s="68" t="s">
        <v>781</v>
      </c>
    </row>
    <row r="435" spans="1:10">
      <c r="A435" s="68" t="s">
        <v>947</v>
      </c>
      <c r="B435" s="68" t="s">
        <v>910</v>
      </c>
      <c r="C435" s="68" t="s">
        <v>13</v>
      </c>
      <c r="D435" s="69">
        <v>0</v>
      </c>
      <c r="E435" s="69">
        <v>0</v>
      </c>
      <c r="F435" s="69">
        <v>16090081</v>
      </c>
      <c r="G435" s="69">
        <v>10572917</v>
      </c>
      <c r="H435" s="69">
        <v>5517164</v>
      </c>
      <c r="I435" s="69">
        <v>0</v>
      </c>
      <c r="J435" s="68" t="s">
        <v>781</v>
      </c>
    </row>
    <row r="436" spans="1:10">
      <c r="A436" s="68" t="s">
        <v>948</v>
      </c>
      <c r="B436" s="68" t="s">
        <v>908</v>
      </c>
      <c r="C436" s="68" t="s">
        <v>13</v>
      </c>
      <c r="D436" s="69">
        <v>0</v>
      </c>
      <c r="E436" s="69">
        <v>0</v>
      </c>
      <c r="F436" s="69">
        <v>19049059</v>
      </c>
      <c r="G436" s="69">
        <v>16182923</v>
      </c>
      <c r="H436" s="69">
        <v>2866136</v>
      </c>
      <c r="I436" s="69">
        <v>0</v>
      </c>
      <c r="J436" s="68" t="s">
        <v>781</v>
      </c>
    </row>
    <row r="437" spans="1:10">
      <c r="A437" s="68" t="s">
        <v>949</v>
      </c>
      <c r="B437" s="68" t="s">
        <v>910</v>
      </c>
      <c r="C437" s="68" t="s">
        <v>13</v>
      </c>
      <c r="D437" s="69">
        <v>0</v>
      </c>
      <c r="E437" s="69">
        <v>0</v>
      </c>
      <c r="F437" s="69">
        <v>50614009</v>
      </c>
      <c r="G437" s="69">
        <v>45417783</v>
      </c>
      <c r="H437" s="69">
        <v>5196226</v>
      </c>
      <c r="I437" s="69">
        <v>0</v>
      </c>
      <c r="J437" s="68" t="s">
        <v>781</v>
      </c>
    </row>
    <row r="438" spans="1:10">
      <c r="A438" s="68" t="s">
        <v>950</v>
      </c>
      <c r="B438" s="68" t="s">
        <v>916</v>
      </c>
      <c r="C438" s="68" t="s">
        <v>13</v>
      </c>
      <c r="D438" s="69">
        <v>0</v>
      </c>
      <c r="E438" s="69">
        <v>0</v>
      </c>
      <c r="F438" s="69">
        <v>47382460</v>
      </c>
      <c r="G438" s="69">
        <v>40490869</v>
      </c>
      <c r="H438" s="69">
        <v>6891591</v>
      </c>
      <c r="I438" s="69">
        <v>0</v>
      </c>
      <c r="J438" s="68" t="s">
        <v>781</v>
      </c>
    </row>
    <row r="439" spans="1:10">
      <c r="A439" s="68" t="s">
        <v>951</v>
      </c>
      <c r="B439" s="68" t="s">
        <v>910</v>
      </c>
      <c r="C439" s="68" t="s">
        <v>13</v>
      </c>
      <c r="D439" s="69">
        <v>0</v>
      </c>
      <c r="E439" s="69">
        <v>0</v>
      </c>
      <c r="F439" s="69">
        <v>28449592</v>
      </c>
      <c r="G439" s="69">
        <v>25339894</v>
      </c>
      <c r="H439" s="69">
        <v>3109698</v>
      </c>
      <c r="I439" s="69">
        <v>0</v>
      </c>
      <c r="J439" s="68" t="s">
        <v>781</v>
      </c>
    </row>
    <row r="440" spans="1:10">
      <c r="A440" s="68" t="s">
        <v>952</v>
      </c>
      <c r="B440" s="68" t="s">
        <v>910</v>
      </c>
      <c r="C440" s="68" t="s">
        <v>13</v>
      </c>
      <c r="D440" s="69">
        <v>0</v>
      </c>
      <c r="E440" s="69">
        <v>0</v>
      </c>
      <c r="F440" s="69">
        <v>22489228</v>
      </c>
      <c r="G440" s="69">
        <v>19657906</v>
      </c>
      <c r="H440" s="69">
        <v>2831322</v>
      </c>
      <c r="I440" s="69">
        <v>0</v>
      </c>
      <c r="J440" s="68" t="s">
        <v>781</v>
      </c>
    </row>
    <row r="441" spans="1:10">
      <c r="A441" s="68" t="s">
        <v>953</v>
      </c>
      <c r="B441" s="68" t="s">
        <v>910</v>
      </c>
      <c r="C441" s="68" t="s">
        <v>13</v>
      </c>
      <c r="D441" s="69">
        <v>0</v>
      </c>
      <c r="E441" s="69">
        <v>0</v>
      </c>
      <c r="F441" s="69">
        <v>7017497</v>
      </c>
      <c r="G441" s="69">
        <v>4507357</v>
      </c>
      <c r="H441" s="69">
        <v>2510140</v>
      </c>
      <c r="I441" s="69">
        <v>0</v>
      </c>
      <c r="J441" s="68" t="s">
        <v>781</v>
      </c>
    </row>
    <row r="442" spans="1:10">
      <c r="A442" s="68" t="s">
        <v>954</v>
      </c>
      <c r="B442" s="68" t="s">
        <v>910</v>
      </c>
      <c r="C442" s="68" t="s">
        <v>13</v>
      </c>
      <c r="D442" s="69">
        <v>0</v>
      </c>
      <c r="E442" s="69">
        <v>0</v>
      </c>
      <c r="F442" s="69">
        <v>12639060</v>
      </c>
      <c r="G442" s="69">
        <v>10624379</v>
      </c>
      <c r="H442" s="69">
        <v>2014681</v>
      </c>
      <c r="I442" s="69">
        <v>0</v>
      </c>
      <c r="J442" s="68" t="s">
        <v>781</v>
      </c>
    </row>
    <row r="443" spans="1:10">
      <c r="A443" s="68" t="s">
        <v>955</v>
      </c>
      <c r="B443" s="68" t="s">
        <v>910</v>
      </c>
      <c r="C443" s="68" t="s">
        <v>13</v>
      </c>
      <c r="D443" s="69">
        <v>0</v>
      </c>
      <c r="E443" s="69">
        <v>0</v>
      </c>
      <c r="F443" s="69">
        <v>10963563</v>
      </c>
      <c r="G443" s="69">
        <v>9460138</v>
      </c>
      <c r="H443" s="69">
        <v>1503425</v>
      </c>
      <c r="I443" s="69">
        <v>0</v>
      </c>
      <c r="J443" s="68" t="s">
        <v>781</v>
      </c>
    </row>
    <row r="444" spans="1:10">
      <c r="A444" s="68" t="s">
        <v>956</v>
      </c>
      <c r="B444" s="68" t="s">
        <v>908</v>
      </c>
      <c r="C444" s="68" t="s">
        <v>13</v>
      </c>
      <c r="D444" s="69">
        <v>0</v>
      </c>
      <c r="E444" s="69">
        <v>0</v>
      </c>
      <c r="F444" s="69">
        <v>30980299</v>
      </c>
      <c r="G444" s="69">
        <v>27840173</v>
      </c>
      <c r="H444" s="69">
        <v>3140126</v>
      </c>
      <c r="I444" s="69">
        <v>0</v>
      </c>
      <c r="J444" s="68" t="s">
        <v>781</v>
      </c>
    </row>
    <row r="445" spans="1:10">
      <c r="A445" s="68" t="s">
        <v>957</v>
      </c>
      <c r="B445" s="68" t="s">
        <v>916</v>
      </c>
      <c r="C445" s="68" t="s">
        <v>13</v>
      </c>
      <c r="D445" s="69">
        <v>0</v>
      </c>
      <c r="E445" s="69">
        <v>0</v>
      </c>
      <c r="F445" s="69">
        <v>14617174</v>
      </c>
      <c r="G445" s="69">
        <v>12807531</v>
      </c>
      <c r="H445" s="69">
        <v>1809643</v>
      </c>
      <c r="I445" s="69">
        <v>0</v>
      </c>
      <c r="J445" s="68" t="s">
        <v>781</v>
      </c>
    </row>
    <row r="446" spans="1:10">
      <c r="A446" s="68" t="s">
        <v>958</v>
      </c>
      <c r="B446" s="68" t="s">
        <v>916</v>
      </c>
      <c r="C446" s="68" t="s">
        <v>13</v>
      </c>
      <c r="D446" s="69">
        <v>0</v>
      </c>
      <c r="E446" s="69">
        <v>0</v>
      </c>
      <c r="F446" s="69">
        <v>40782905</v>
      </c>
      <c r="G446" s="69">
        <v>34770074</v>
      </c>
      <c r="H446" s="69">
        <v>6012831</v>
      </c>
      <c r="I446" s="69">
        <v>0</v>
      </c>
      <c r="J446" s="68" t="s">
        <v>781</v>
      </c>
    </row>
    <row r="447" spans="1:10">
      <c r="A447" s="68" t="s">
        <v>959</v>
      </c>
      <c r="B447" s="68" t="s">
        <v>910</v>
      </c>
      <c r="C447" s="68" t="s">
        <v>13</v>
      </c>
      <c r="D447" s="69">
        <v>0</v>
      </c>
      <c r="E447" s="69">
        <v>0</v>
      </c>
      <c r="F447" s="69">
        <v>9267270</v>
      </c>
      <c r="G447" s="69">
        <v>4967973</v>
      </c>
      <c r="H447" s="69">
        <v>4299297</v>
      </c>
      <c r="I447" s="69">
        <v>0</v>
      </c>
      <c r="J447" s="68" t="s">
        <v>781</v>
      </c>
    </row>
    <row r="448" spans="1:10">
      <c r="A448" s="68" t="s">
        <v>960</v>
      </c>
      <c r="B448" s="68" t="s">
        <v>910</v>
      </c>
      <c r="C448" s="68" t="s">
        <v>13</v>
      </c>
      <c r="D448" s="69">
        <v>0</v>
      </c>
      <c r="E448" s="69">
        <v>0</v>
      </c>
      <c r="F448" s="69">
        <v>24278706</v>
      </c>
      <c r="G448" s="69">
        <v>18618612</v>
      </c>
      <c r="H448" s="69">
        <v>5660094</v>
      </c>
      <c r="I448" s="69">
        <v>0</v>
      </c>
      <c r="J448" s="68" t="s">
        <v>781</v>
      </c>
    </row>
    <row r="449" spans="1:10">
      <c r="A449" s="68" t="s">
        <v>961</v>
      </c>
      <c r="B449" s="68" t="s">
        <v>906</v>
      </c>
      <c r="C449" s="68" t="s">
        <v>13</v>
      </c>
      <c r="D449" s="69">
        <v>0</v>
      </c>
      <c r="E449" s="69">
        <v>0</v>
      </c>
      <c r="F449" s="69">
        <v>21269045</v>
      </c>
      <c r="G449" s="69">
        <v>15986773</v>
      </c>
      <c r="H449" s="69">
        <v>5282272</v>
      </c>
      <c r="I449" s="69">
        <v>0</v>
      </c>
      <c r="J449" s="68" t="s">
        <v>778</v>
      </c>
    </row>
    <row r="450" spans="1:10">
      <c r="A450" s="68" t="s">
        <v>962</v>
      </c>
      <c r="B450" s="68" t="s">
        <v>903</v>
      </c>
      <c r="C450" s="68" t="s">
        <v>13</v>
      </c>
      <c r="D450" s="69">
        <v>0</v>
      </c>
      <c r="E450" s="69">
        <v>0</v>
      </c>
      <c r="F450" s="69">
        <v>5570248</v>
      </c>
      <c r="G450" s="69">
        <v>3881574</v>
      </c>
      <c r="H450" s="69">
        <v>1688674</v>
      </c>
      <c r="I450" s="69">
        <v>0</v>
      </c>
      <c r="J450" s="68" t="s">
        <v>778</v>
      </c>
    </row>
    <row r="451" spans="1:10">
      <c r="A451" s="68" t="s">
        <v>963</v>
      </c>
      <c r="B451" s="68" t="s">
        <v>906</v>
      </c>
      <c r="C451" s="68" t="s">
        <v>13</v>
      </c>
      <c r="D451" s="69">
        <v>0</v>
      </c>
      <c r="E451" s="69">
        <v>0</v>
      </c>
      <c r="F451" s="69">
        <v>10271243</v>
      </c>
      <c r="G451" s="69">
        <v>6804954</v>
      </c>
      <c r="H451" s="69">
        <v>3466289</v>
      </c>
      <c r="I451" s="69">
        <v>0</v>
      </c>
      <c r="J451" s="68" t="s">
        <v>778</v>
      </c>
    </row>
    <row r="452" spans="1:10">
      <c r="A452" s="68" t="s">
        <v>964</v>
      </c>
      <c r="B452" s="68" t="s">
        <v>910</v>
      </c>
      <c r="C452" s="68" t="s">
        <v>13</v>
      </c>
      <c r="D452" s="69">
        <v>0</v>
      </c>
      <c r="E452" s="69">
        <v>0</v>
      </c>
      <c r="F452" s="69">
        <v>20922636</v>
      </c>
      <c r="G452" s="69">
        <v>13276615</v>
      </c>
      <c r="H452" s="69">
        <v>7646021</v>
      </c>
      <c r="I452" s="69">
        <v>0</v>
      </c>
      <c r="J452" s="68" t="s">
        <v>781</v>
      </c>
    </row>
    <row r="453" spans="1:10">
      <c r="A453" s="68" t="s">
        <v>965</v>
      </c>
      <c r="B453" s="68" t="s">
        <v>966</v>
      </c>
      <c r="C453" s="68" t="s">
        <v>13</v>
      </c>
      <c r="D453" s="69">
        <v>0</v>
      </c>
      <c r="E453" s="69">
        <v>0</v>
      </c>
      <c r="F453" s="69">
        <v>34685416</v>
      </c>
      <c r="G453" s="69">
        <v>31109579</v>
      </c>
      <c r="H453" s="69">
        <v>3575837</v>
      </c>
      <c r="I453" s="69">
        <v>0</v>
      </c>
      <c r="J453" s="68" t="s">
        <v>781</v>
      </c>
    </row>
    <row r="454" spans="1:10">
      <c r="A454" s="68" t="s">
        <v>967</v>
      </c>
      <c r="B454" s="68" t="s">
        <v>968</v>
      </c>
      <c r="C454" s="68" t="s">
        <v>13</v>
      </c>
      <c r="D454" s="69">
        <v>0</v>
      </c>
      <c r="E454" s="69">
        <v>0</v>
      </c>
      <c r="F454" s="69">
        <v>5532937</v>
      </c>
      <c r="G454" s="69">
        <v>3904866</v>
      </c>
      <c r="H454" s="69">
        <v>1628071</v>
      </c>
      <c r="I454" s="69">
        <v>0</v>
      </c>
      <c r="J454" s="68" t="s">
        <v>778</v>
      </c>
    </row>
    <row r="455" spans="1:10">
      <c r="A455" s="68" t="s">
        <v>969</v>
      </c>
      <c r="B455" s="68" t="s">
        <v>916</v>
      </c>
      <c r="C455" s="68" t="s">
        <v>13</v>
      </c>
      <c r="D455" s="69">
        <v>0</v>
      </c>
      <c r="E455" s="69">
        <v>0</v>
      </c>
      <c r="F455" s="69">
        <v>14444698</v>
      </c>
      <c r="G455" s="69">
        <v>11539907</v>
      </c>
      <c r="H455" s="69">
        <v>2904791</v>
      </c>
      <c r="I455" s="69">
        <v>0</v>
      </c>
      <c r="J455" s="68" t="s">
        <v>781</v>
      </c>
    </row>
    <row r="456" spans="1:10">
      <c r="A456" s="68" t="s">
        <v>970</v>
      </c>
      <c r="B456" s="68" t="s">
        <v>971</v>
      </c>
      <c r="C456" s="68" t="s">
        <v>13</v>
      </c>
      <c r="D456" s="69">
        <v>0</v>
      </c>
      <c r="E456" s="69">
        <v>0</v>
      </c>
      <c r="F456" s="69">
        <v>8433596</v>
      </c>
      <c r="G456" s="69">
        <v>5940195</v>
      </c>
      <c r="H456" s="69">
        <v>2493401</v>
      </c>
      <c r="I456" s="69">
        <v>0</v>
      </c>
      <c r="J456" s="68" t="s">
        <v>781</v>
      </c>
    </row>
    <row r="457" spans="1:10">
      <c r="A457" s="68" t="s">
        <v>972</v>
      </c>
      <c r="B457" s="68" t="s">
        <v>916</v>
      </c>
      <c r="C457" s="68" t="s">
        <v>13</v>
      </c>
      <c r="D457" s="69">
        <v>0</v>
      </c>
      <c r="E457" s="69">
        <v>0</v>
      </c>
      <c r="F457" s="69">
        <v>3795607</v>
      </c>
      <c r="G457" s="69">
        <v>2697895</v>
      </c>
      <c r="H457" s="69">
        <v>1097712</v>
      </c>
      <c r="I457" s="69">
        <v>0</v>
      </c>
      <c r="J457" s="68" t="s">
        <v>781</v>
      </c>
    </row>
    <row r="458" spans="1:10">
      <c r="A458" s="68" t="s">
        <v>973</v>
      </c>
      <c r="B458" s="68" t="s">
        <v>910</v>
      </c>
      <c r="C458" s="68" t="s">
        <v>13</v>
      </c>
      <c r="D458" s="69">
        <v>0</v>
      </c>
      <c r="E458" s="69">
        <v>0</v>
      </c>
      <c r="F458" s="69">
        <v>9497943</v>
      </c>
      <c r="G458" s="69">
        <v>7591808</v>
      </c>
      <c r="H458" s="69">
        <v>1906135</v>
      </c>
      <c r="I458" s="69">
        <v>0</v>
      </c>
      <c r="J458" s="68" t="s">
        <v>781</v>
      </c>
    </row>
    <row r="459" spans="1:10">
      <c r="A459" s="68" t="s">
        <v>974</v>
      </c>
      <c r="B459" s="68" t="s">
        <v>916</v>
      </c>
      <c r="C459" s="68" t="s">
        <v>13</v>
      </c>
      <c r="D459" s="69">
        <v>0</v>
      </c>
      <c r="E459" s="69">
        <v>0</v>
      </c>
      <c r="F459" s="69">
        <v>4641158</v>
      </c>
      <c r="G459" s="69">
        <v>2843805</v>
      </c>
      <c r="H459" s="69">
        <v>1797353</v>
      </c>
      <c r="I459" s="69">
        <v>0</v>
      </c>
      <c r="J459" s="68" t="s">
        <v>781</v>
      </c>
    </row>
    <row r="460" spans="1:10">
      <c r="A460" s="68" t="s">
        <v>975</v>
      </c>
      <c r="B460" s="68" t="s">
        <v>910</v>
      </c>
      <c r="C460" s="68" t="s">
        <v>13</v>
      </c>
      <c r="D460" s="69">
        <v>0</v>
      </c>
      <c r="E460" s="69">
        <v>0</v>
      </c>
      <c r="F460" s="69">
        <v>5973728</v>
      </c>
      <c r="G460" s="69">
        <v>5973728</v>
      </c>
      <c r="H460" s="69">
        <v>0</v>
      </c>
      <c r="I460" s="69">
        <v>0</v>
      </c>
      <c r="J460" s="68" t="s">
        <v>781</v>
      </c>
    </row>
    <row r="461" spans="1:10">
      <c r="A461" s="68" t="s">
        <v>976</v>
      </c>
      <c r="B461" s="68" t="s">
        <v>910</v>
      </c>
      <c r="C461" s="68" t="s">
        <v>13</v>
      </c>
      <c r="D461" s="69">
        <v>0</v>
      </c>
      <c r="E461" s="69">
        <v>0</v>
      </c>
      <c r="F461" s="69">
        <v>4999824</v>
      </c>
      <c r="G461" s="69">
        <v>4999824</v>
      </c>
      <c r="H461" s="69">
        <v>0</v>
      </c>
      <c r="I461" s="69">
        <v>0</v>
      </c>
      <c r="J461" s="68" t="s">
        <v>781</v>
      </c>
    </row>
    <row r="462" spans="1:10">
      <c r="A462" s="68" t="s">
        <v>977</v>
      </c>
      <c r="B462" s="68" t="s">
        <v>916</v>
      </c>
      <c r="C462" s="68" t="s">
        <v>13</v>
      </c>
      <c r="D462" s="69">
        <v>0</v>
      </c>
      <c r="E462" s="69">
        <v>0</v>
      </c>
      <c r="F462" s="69">
        <v>9571759</v>
      </c>
      <c r="G462" s="69">
        <v>5453600</v>
      </c>
      <c r="H462" s="69">
        <v>4118159</v>
      </c>
      <c r="I462" s="69">
        <v>0</v>
      </c>
      <c r="J462" s="68" t="s">
        <v>781</v>
      </c>
    </row>
    <row r="463" spans="1:10">
      <c r="A463" s="68" t="s">
        <v>978</v>
      </c>
      <c r="B463" s="68" t="s">
        <v>910</v>
      </c>
      <c r="C463" s="68" t="s">
        <v>13</v>
      </c>
      <c r="D463" s="69">
        <v>0</v>
      </c>
      <c r="E463" s="69">
        <v>0</v>
      </c>
      <c r="F463" s="69">
        <v>6455142</v>
      </c>
      <c r="G463" s="69">
        <v>3107937</v>
      </c>
      <c r="H463" s="69">
        <v>3347205</v>
      </c>
      <c r="I463" s="69">
        <v>0</v>
      </c>
      <c r="J463" s="68" t="s">
        <v>781</v>
      </c>
    </row>
    <row r="464" spans="1:10">
      <c r="A464" s="68" t="s">
        <v>979</v>
      </c>
      <c r="B464" s="68" t="s">
        <v>910</v>
      </c>
      <c r="C464" s="68" t="s">
        <v>13</v>
      </c>
      <c r="D464" s="69">
        <v>0</v>
      </c>
      <c r="E464" s="69">
        <v>0</v>
      </c>
      <c r="F464" s="69">
        <v>4235741</v>
      </c>
      <c r="G464" s="69">
        <v>3053382</v>
      </c>
      <c r="H464" s="69">
        <v>1182359</v>
      </c>
      <c r="I464" s="69">
        <v>0</v>
      </c>
      <c r="J464" s="68" t="s">
        <v>781</v>
      </c>
    </row>
    <row r="465" spans="1:10">
      <c r="A465" s="68" t="s">
        <v>980</v>
      </c>
      <c r="B465" s="68" t="s">
        <v>910</v>
      </c>
      <c r="C465" s="68" t="s">
        <v>13</v>
      </c>
      <c r="D465" s="69">
        <v>0</v>
      </c>
      <c r="E465" s="69">
        <v>0</v>
      </c>
      <c r="F465" s="69">
        <v>7944973</v>
      </c>
      <c r="G465" s="69">
        <v>6739628</v>
      </c>
      <c r="H465" s="69">
        <v>1205345</v>
      </c>
      <c r="I465" s="69">
        <v>0</v>
      </c>
      <c r="J465" s="68" t="s">
        <v>781</v>
      </c>
    </row>
    <row r="466" spans="1:10">
      <c r="A466" s="68" t="s">
        <v>981</v>
      </c>
      <c r="B466" s="68" t="s">
        <v>910</v>
      </c>
      <c r="C466" s="68" t="s">
        <v>13</v>
      </c>
      <c r="D466" s="69">
        <v>0</v>
      </c>
      <c r="E466" s="69">
        <v>0</v>
      </c>
      <c r="F466" s="69">
        <v>5659442</v>
      </c>
      <c r="G466" s="69">
        <v>5659442</v>
      </c>
      <c r="H466" s="69">
        <v>0</v>
      </c>
      <c r="I466" s="69">
        <v>0</v>
      </c>
      <c r="J466" s="68" t="s">
        <v>781</v>
      </c>
    </row>
    <row r="467" spans="1:10">
      <c r="A467" s="68" t="s">
        <v>982</v>
      </c>
      <c r="B467" s="68" t="s">
        <v>906</v>
      </c>
      <c r="C467" s="68" t="s">
        <v>13</v>
      </c>
      <c r="D467" s="69">
        <v>0</v>
      </c>
      <c r="E467" s="69">
        <v>0</v>
      </c>
      <c r="F467" s="69">
        <v>8368968</v>
      </c>
      <c r="G467" s="69">
        <v>6490487</v>
      </c>
      <c r="H467" s="69">
        <v>1878481</v>
      </c>
      <c r="I467" s="69">
        <v>0</v>
      </c>
      <c r="J467" s="68" t="s">
        <v>778</v>
      </c>
    </row>
    <row r="468" spans="1:10">
      <c r="A468" s="68" t="s">
        <v>983</v>
      </c>
      <c r="B468" s="68" t="s">
        <v>910</v>
      </c>
      <c r="C468" s="68" t="s">
        <v>13</v>
      </c>
      <c r="D468" s="69">
        <v>0</v>
      </c>
      <c r="E468" s="69">
        <v>0</v>
      </c>
      <c r="F468" s="69">
        <v>5461700</v>
      </c>
      <c r="G468" s="69">
        <v>4859028</v>
      </c>
      <c r="H468" s="69">
        <v>602672</v>
      </c>
      <c r="I468" s="69">
        <v>0</v>
      </c>
      <c r="J468" s="68" t="s">
        <v>781</v>
      </c>
    </row>
    <row r="469" spans="1:10">
      <c r="A469" s="68" t="s">
        <v>984</v>
      </c>
      <c r="B469" s="68" t="s">
        <v>906</v>
      </c>
      <c r="C469" s="68" t="s">
        <v>13</v>
      </c>
      <c r="D469" s="69">
        <v>0</v>
      </c>
      <c r="E469" s="69">
        <v>0</v>
      </c>
      <c r="F469" s="69">
        <v>4362060</v>
      </c>
      <c r="G469" s="69">
        <v>1040905</v>
      </c>
      <c r="H469" s="69">
        <v>3321155</v>
      </c>
      <c r="I469" s="69">
        <v>0</v>
      </c>
      <c r="J469" s="68" t="s">
        <v>778</v>
      </c>
    </row>
    <row r="470" spans="1:10">
      <c r="A470" s="68" t="s">
        <v>985</v>
      </c>
      <c r="B470" s="68" t="s">
        <v>986</v>
      </c>
      <c r="C470" s="68" t="s">
        <v>13</v>
      </c>
      <c r="D470" s="69">
        <v>0</v>
      </c>
      <c r="E470" s="69">
        <v>0</v>
      </c>
      <c r="F470" s="69">
        <v>5852601</v>
      </c>
      <c r="G470" s="69">
        <v>3905620</v>
      </c>
      <c r="H470" s="69">
        <v>1946981</v>
      </c>
      <c r="I470" s="69">
        <v>0</v>
      </c>
      <c r="J470" s="68" t="s">
        <v>778</v>
      </c>
    </row>
    <row r="471" spans="1:10">
      <c r="A471" s="68" t="s">
        <v>987</v>
      </c>
      <c r="B471" s="68" t="s">
        <v>910</v>
      </c>
      <c r="C471" s="68" t="s">
        <v>13</v>
      </c>
      <c r="D471" s="69">
        <v>0</v>
      </c>
      <c r="E471" s="69">
        <v>0</v>
      </c>
      <c r="F471" s="69">
        <v>4577299</v>
      </c>
      <c r="G471" s="69">
        <v>3310076</v>
      </c>
      <c r="H471" s="69">
        <v>1267223</v>
      </c>
      <c r="I471" s="69">
        <v>0</v>
      </c>
      <c r="J471" s="68" t="s">
        <v>781</v>
      </c>
    </row>
    <row r="472" spans="1:10">
      <c r="A472" s="68" t="s">
        <v>988</v>
      </c>
      <c r="B472" s="68" t="s">
        <v>910</v>
      </c>
      <c r="C472" s="68" t="s">
        <v>13</v>
      </c>
      <c r="D472" s="69">
        <v>0</v>
      </c>
      <c r="E472" s="69">
        <v>0</v>
      </c>
      <c r="F472" s="69">
        <v>16223462</v>
      </c>
      <c r="G472" s="69">
        <v>15024036</v>
      </c>
      <c r="H472" s="69">
        <v>1199426</v>
      </c>
      <c r="I472" s="69">
        <v>0</v>
      </c>
      <c r="J472" s="68" t="s">
        <v>781</v>
      </c>
    </row>
    <row r="473" spans="1:10">
      <c r="A473" s="68" t="s">
        <v>989</v>
      </c>
      <c r="B473" s="68" t="s">
        <v>906</v>
      </c>
      <c r="C473" s="68" t="s">
        <v>13</v>
      </c>
      <c r="D473" s="69">
        <v>0</v>
      </c>
      <c r="E473" s="69">
        <v>0</v>
      </c>
      <c r="F473" s="69">
        <v>4041926</v>
      </c>
      <c r="G473" s="69">
        <v>868495</v>
      </c>
      <c r="H473" s="69">
        <v>3173431</v>
      </c>
      <c r="I473" s="69">
        <v>0</v>
      </c>
      <c r="J473" s="68" t="s">
        <v>778</v>
      </c>
    </row>
    <row r="474" spans="1:10">
      <c r="A474" s="68" t="s">
        <v>990</v>
      </c>
      <c r="B474" s="68" t="s">
        <v>906</v>
      </c>
      <c r="C474" s="68" t="s">
        <v>13</v>
      </c>
      <c r="D474" s="69">
        <v>0</v>
      </c>
      <c r="E474" s="69">
        <v>0</v>
      </c>
      <c r="F474" s="69">
        <v>3391537</v>
      </c>
      <c r="G474" s="69">
        <v>3391537</v>
      </c>
      <c r="H474" s="69">
        <v>0</v>
      </c>
      <c r="I474" s="69">
        <v>0</v>
      </c>
      <c r="J474" s="68" t="s">
        <v>778</v>
      </c>
    </row>
    <row r="475" spans="1:10">
      <c r="A475" s="68" t="s">
        <v>991</v>
      </c>
      <c r="B475" s="68" t="s">
        <v>906</v>
      </c>
      <c r="C475" s="68" t="s">
        <v>13</v>
      </c>
      <c r="D475" s="69">
        <v>0</v>
      </c>
      <c r="E475" s="69">
        <v>0</v>
      </c>
      <c r="F475" s="69">
        <v>1442338</v>
      </c>
      <c r="G475" s="69">
        <v>1442338</v>
      </c>
      <c r="H475" s="69">
        <v>0</v>
      </c>
      <c r="I475" s="69">
        <v>0</v>
      </c>
      <c r="J475" s="68" t="s">
        <v>778</v>
      </c>
    </row>
    <row r="476" spans="1:10">
      <c r="A476" s="68" t="s">
        <v>992</v>
      </c>
      <c r="B476" s="68" t="s">
        <v>906</v>
      </c>
      <c r="C476" s="68" t="s">
        <v>13</v>
      </c>
      <c r="D476" s="69">
        <v>0</v>
      </c>
      <c r="E476" s="69">
        <v>0</v>
      </c>
      <c r="F476" s="69">
        <v>3292379</v>
      </c>
      <c r="G476" s="69">
        <v>3292379</v>
      </c>
      <c r="H476" s="69">
        <v>0</v>
      </c>
      <c r="I476" s="69">
        <v>0</v>
      </c>
      <c r="J476" s="68" t="s">
        <v>778</v>
      </c>
    </row>
    <row r="477" spans="1:10">
      <c r="A477" s="68" t="s">
        <v>993</v>
      </c>
      <c r="B477" s="68" t="s">
        <v>903</v>
      </c>
      <c r="C477" s="68" t="s">
        <v>13</v>
      </c>
      <c r="D477" s="69">
        <v>0</v>
      </c>
      <c r="E477" s="69">
        <v>0</v>
      </c>
      <c r="F477" s="69">
        <v>6105234</v>
      </c>
      <c r="G477" s="69">
        <v>3064985</v>
      </c>
      <c r="H477" s="69">
        <v>3040249</v>
      </c>
      <c r="I477" s="69">
        <v>0</v>
      </c>
      <c r="J477" s="68" t="s">
        <v>778</v>
      </c>
    </row>
    <row r="478" spans="1:10">
      <c r="A478" s="68" t="s">
        <v>994</v>
      </c>
      <c r="B478" s="68" t="s">
        <v>908</v>
      </c>
      <c r="C478" s="68" t="s">
        <v>13</v>
      </c>
      <c r="D478" s="69">
        <v>0</v>
      </c>
      <c r="E478" s="69">
        <v>0</v>
      </c>
      <c r="F478" s="69">
        <v>5825908</v>
      </c>
      <c r="G478" s="69">
        <v>3702515</v>
      </c>
      <c r="H478" s="69">
        <v>2123393</v>
      </c>
      <c r="I478" s="69">
        <v>0</v>
      </c>
      <c r="J478" s="68" t="s">
        <v>781</v>
      </c>
    </row>
    <row r="479" spans="1:10">
      <c r="A479" s="68" t="s">
        <v>995</v>
      </c>
      <c r="B479" s="68" t="s">
        <v>910</v>
      </c>
      <c r="C479" s="68" t="s">
        <v>13</v>
      </c>
      <c r="D479" s="69">
        <v>0</v>
      </c>
      <c r="E479" s="69">
        <v>0</v>
      </c>
      <c r="F479" s="69">
        <v>6435695</v>
      </c>
      <c r="G479" s="69">
        <v>3615756</v>
      </c>
      <c r="H479" s="69">
        <v>2819939</v>
      </c>
      <c r="I479" s="69">
        <v>0</v>
      </c>
      <c r="J479" s="68" t="s">
        <v>781</v>
      </c>
    </row>
    <row r="480" spans="1:10">
      <c r="A480" s="68" t="s">
        <v>996</v>
      </c>
      <c r="B480" s="68" t="s">
        <v>903</v>
      </c>
      <c r="C480" s="68" t="s">
        <v>13</v>
      </c>
      <c r="D480" s="69">
        <v>0</v>
      </c>
      <c r="E480" s="69">
        <v>0</v>
      </c>
      <c r="F480" s="69">
        <v>6616339</v>
      </c>
      <c r="G480" s="69">
        <v>2388541</v>
      </c>
      <c r="H480" s="69">
        <v>4227798</v>
      </c>
      <c r="I480" s="69">
        <v>0</v>
      </c>
      <c r="J480" s="68" t="s">
        <v>778</v>
      </c>
    </row>
    <row r="481" spans="1:10">
      <c r="A481" s="68" t="s">
        <v>997</v>
      </c>
      <c r="B481" s="68" t="s">
        <v>910</v>
      </c>
      <c r="C481" s="68" t="s">
        <v>13</v>
      </c>
      <c r="D481" s="69">
        <v>0</v>
      </c>
      <c r="E481" s="69">
        <v>0</v>
      </c>
      <c r="F481" s="69">
        <v>3685521</v>
      </c>
      <c r="G481" s="69">
        <v>1815836</v>
      </c>
      <c r="H481" s="69">
        <v>1869685</v>
      </c>
      <c r="I481" s="69">
        <v>0</v>
      </c>
      <c r="J481" s="68" t="s">
        <v>781</v>
      </c>
    </row>
    <row r="482" spans="1:10">
      <c r="A482" s="68" t="s">
        <v>998</v>
      </c>
      <c r="B482" s="68" t="s">
        <v>910</v>
      </c>
      <c r="C482" s="68" t="s">
        <v>13</v>
      </c>
      <c r="D482" s="69">
        <v>0</v>
      </c>
      <c r="E482" s="69">
        <v>0</v>
      </c>
      <c r="F482" s="69">
        <v>8350057</v>
      </c>
      <c r="G482" s="69">
        <v>4404748</v>
      </c>
      <c r="H482" s="69">
        <v>3945309</v>
      </c>
      <c r="I482" s="69">
        <v>0</v>
      </c>
      <c r="J482" s="68" t="s">
        <v>781</v>
      </c>
    </row>
    <row r="483" spans="1:10">
      <c r="A483" s="68" t="s">
        <v>999</v>
      </c>
      <c r="B483" s="68" t="s">
        <v>916</v>
      </c>
      <c r="C483" s="68" t="s">
        <v>13</v>
      </c>
      <c r="D483" s="69">
        <v>0</v>
      </c>
      <c r="E483" s="69">
        <v>0</v>
      </c>
      <c r="F483" s="69">
        <v>6262839</v>
      </c>
      <c r="G483" s="69">
        <v>4466924</v>
      </c>
      <c r="H483" s="69">
        <v>1795915</v>
      </c>
      <c r="I483" s="69">
        <v>0</v>
      </c>
      <c r="J483" s="68" t="s">
        <v>781</v>
      </c>
    </row>
    <row r="484" spans="1:10">
      <c r="A484" s="68" t="s">
        <v>1000</v>
      </c>
      <c r="B484" s="68" t="s">
        <v>910</v>
      </c>
      <c r="C484" s="68" t="s">
        <v>13</v>
      </c>
      <c r="D484" s="69">
        <v>0</v>
      </c>
      <c r="E484" s="69">
        <v>0</v>
      </c>
      <c r="F484" s="69">
        <v>5245696</v>
      </c>
      <c r="G484" s="69">
        <v>4035483</v>
      </c>
      <c r="H484" s="69">
        <v>1210213</v>
      </c>
      <c r="I484" s="69">
        <v>0</v>
      </c>
      <c r="J484" s="68" t="s">
        <v>781</v>
      </c>
    </row>
    <row r="485" spans="1:10">
      <c r="A485" s="68" t="s">
        <v>1001</v>
      </c>
      <c r="B485" s="68" t="s">
        <v>910</v>
      </c>
      <c r="C485" s="68" t="s">
        <v>13</v>
      </c>
      <c r="D485" s="69">
        <v>0</v>
      </c>
      <c r="E485" s="69">
        <v>0</v>
      </c>
      <c r="F485" s="69">
        <v>2862286</v>
      </c>
      <c r="G485" s="69">
        <v>683878</v>
      </c>
      <c r="H485" s="69">
        <v>2178408</v>
      </c>
      <c r="I485" s="69">
        <v>0</v>
      </c>
      <c r="J485" s="68" t="s">
        <v>781</v>
      </c>
    </row>
    <row r="486" spans="1:10">
      <c r="A486" s="68" t="s">
        <v>1002</v>
      </c>
      <c r="B486" s="68" t="s">
        <v>910</v>
      </c>
      <c r="C486" s="68" t="s">
        <v>13</v>
      </c>
      <c r="D486" s="69">
        <v>0</v>
      </c>
      <c r="E486" s="69">
        <v>0</v>
      </c>
      <c r="F486" s="69">
        <v>4796325</v>
      </c>
      <c r="G486" s="69">
        <v>1212020</v>
      </c>
      <c r="H486" s="69">
        <v>3584305</v>
      </c>
      <c r="I486" s="69">
        <v>0</v>
      </c>
      <c r="J486" s="68" t="s">
        <v>781</v>
      </c>
    </row>
    <row r="487" spans="1:10">
      <c r="A487" s="68" t="s">
        <v>1003</v>
      </c>
      <c r="B487" s="68" t="s">
        <v>910</v>
      </c>
      <c r="C487" s="68" t="s">
        <v>13</v>
      </c>
      <c r="D487" s="69">
        <v>0</v>
      </c>
      <c r="E487" s="69">
        <v>0</v>
      </c>
      <c r="F487" s="69">
        <v>8083083</v>
      </c>
      <c r="G487" s="69">
        <v>5668856</v>
      </c>
      <c r="H487" s="69">
        <v>2414227</v>
      </c>
      <c r="I487" s="69">
        <v>0</v>
      </c>
      <c r="J487" s="68" t="s">
        <v>781</v>
      </c>
    </row>
    <row r="488" spans="1:10">
      <c r="A488" s="68" t="s">
        <v>1004</v>
      </c>
      <c r="B488" s="68" t="s">
        <v>910</v>
      </c>
      <c r="C488" s="68" t="s">
        <v>13</v>
      </c>
      <c r="D488" s="69">
        <v>0</v>
      </c>
      <c r="E488" s="69">
        <v>0</v>
      </c>
      <c r="F488" s="69">
        <v>5700109</v>
      </c>
      <c r="G488" s="69">
        <v>4216949</v>
      </c>
      <c r="H488" s="69">
        <v>1483160</v>
      </c>
      <c r="I488" s="69">
        <v>0</v>
      </c>
      <c r="J488" s="68" t="s">
        <v>781</v>
      </c>
    </row>
    <row r="489" spans="1:10">
      <c r="A489" s="68" t="s">
        <v>1005</v>
      </c>
      <c r="B489" s="68" t="s">
        <v>908</v>
      </c>
      <c r="C489" s="68" t="s">
        <v>13</v>
      </c>
      <c r="D489" s="69">
        <v>0</v>
      </c>
      <c r="E489" s="69">
        <v>0</v>
      </c>
      <c r="F489" s="69">
        <v>6404503</v>
      </c>
      <c r="G489" s="69">
        <v>5262111</v>
      </c>
      <c r="H489" s="69">
        <v>1142392</v>
      </c>
      <c r="I489" s="69">
        <v>0</v>
      </c>
      <c r="J489" s="68" t="s">
        <v>781</v>
      </c>
    </row>
    <row r="490" spans="1:10">
      <c r="A490" s="68" t="s">
        <v>1006</v>
      </c>
      <c r="B490" s="68" t="s">
        <v>910</v>
      </c>
      <c r="C490" s="68" t="s">
        <v>13</v>
      </c>
      <c r="D490" s="69">
        <v>0</v>
      </c>
      <c r="E490" s="69">
        <v>0</v>
      </c>
      <c r="F490" s="69">
        <v>3000713</v>
      </c>
      <c r="G490" s="69">
        <v>1814789</v>
      </c>
      <c r="H490" s="69">
        <v>1185924</v>
      </c>
      <c r="I490" s="69">
        <v>0</v>
      </c>
      <c r="J490" s="68" t="s">
        <v>781</v>
      </c>
    </row>
    <row r="491" spans="1:10">
      <c r="A491" s="68" t="s">
        <v>1007</v>
      </c>
      <c r="B491" s="68" t="s">
        <v>910</v>
      </c>
      <c r="C491" s="68" t="s">
        <v>13</v>
      </c>
      <c r="D491" s="69">
        <v>0</v>
      </c>
      <c r="E491" s="69">
        <v>0</v>
      </c>
      <c r="F491" s="69">
        <v>6424774</v>
      </c>
      <c r="G491" s="69">
        <v>3484043</v>
      </c>
      <c r="H491" s="69">
        <v>2940731</v>
      </c>
      <c r="I491" s="69">
        <v>0</v>
      </c>
      <c r="J491" s="68" t="s">
        <v>781</v>
      </c>
    </row>
    <row r="492" spans="1:10">
      <c r="A492" s="68" t="s">
        <v>1008</v>
      </c>
      <c r="B492" s="68" t="s">
        <v>910</v>
      </c>
      <c r="C492" s="68" t="s">
        <v>13</v>
      </c>
      <c r="D492" s="69">
        <v>0</v>
      </c>
      <c r="E492" s="69">
        <v>0</v>
      </c>
      <c r="F492" s="69">
        <v>5573622</v>
      </c>
      <c r="G492" s="69">
        <v>3987750</v>
      </c>
      <c r="H492" s="69">
        <v>1585872</v>
      </c>
      <c r="I492" s="69">
        <v>0</v>
      </c>
      <c r="J492" s="68" t="s">
        <v>781</v>
      </c>
    </row>
    <row r="493" spans="1:10">
      <c r="A493" s="68" t="s">
        <v>1009</v>
      </c>
      <c r="B493" s="68" t="s">
        <v>908</v>
      </c>
      <c r="C493" s="68" t="s">
        <v>13</v>
      </c>
      <c r="D493" s="69">
        <v>0</v>
      </c>
      <c r="E493" s="69">
        <v>0</v>
      </c>
      <c r="F493" s="69">
        <v>4539863</v>
      </c>
      <c r="G493" s="69">
        <v>3816656</v>
      </c>
      <c r="H493" s="69">
        <v>723207</v>
      </c>
      <c r="I493" s="69">
        <v>0</v>
      </c>
      <c r="J493" s="68" t="s">
        <v>781</v>
      </c>
    </row>
    <row r="494" spans="1:10">
      <c r="A494" s="68" t="s">
        <v>1010</v>
      </c>
      <c r="B494" s="68" t="s">
        <v>910</v>
      </c>
      <c r="C494" s="68" t="s">
        <v>13</v>
      </c>
      <c r="D494" s="69">
        <v>0</v>
      </c>
      <c r="E494" s="69">
        <v>0</v>
      </c>
      <c r="F494" s="69">
        <v>4082444</v>
      </c>
      <c r="G494" s="69">
        <v>1562718</v>
      </c>
      <c r="H494" s="69">
        <v>2519726</v>
      </c>
      <c r="I494" s="69">
        <v>0</v>
      </c>
      <c r="J494" s="68" t="s">
        <v>781</v>
      </c>
    </row>
    <row r="495" spans="1:10">
      <c r="A495" s="68" t="s">
        <v>1011</v>
      </c>
      <c r="B495" s="68" t="s">
        <v>910</v>
      </c>
      <c r="C495" s="68" t="s">
        <v>13</v>
      </c>
      <c r="D495" s="69">
        <v>0</v>
      </c>
      <c r="E495" s="69">
        <v>0</v>
      </c>
      <c r="F495" s="69">
        <v>8946622</v>
      </c>
      <c r="G495" s="69">
        <v>5345168</v>
      </c>
      <c r="H495" s="69">
        <v>3601454</v>
      </c>
      <c r="I495" s="69">
        <v>0</v>
      </c>
      <c r="J495" s="68" t="s">
        <v>781</v>
      </c>
    </row>
    <row r="496" spans="1:10">
      <c r="A496" s="68" t="s">
        <v>1012</v>
      </c>
      <c r="B496" s="68" t="s">
        <v>910</v>
      </c>
      <c r="C496" s="68" t="s">
        <v>13</v>
      </c>
      <c r="D496" s="69">
        <v>0</v>
      </c>
      <c r="E496" s="69">
        <v>0</v>
      </c>
      <c r="F496" s="69">
        <v>2637441</v>
      </c>
      <c r="G496" s="69">
        <v>957857</v>
      </c>
      <c r="H496" s="69">
        <v>1679584</v>
      </c>
      <c r="I496" s="69">
        <v>0</v>
      </c>
      <c r="J496" s="68" t="s">
        <v>781</v>
      </c>
    </row>
    <row r="497" spans="1:10">
      <c r="A497" s="68" t="s">
        <v>1013</v>
      </c>
      <c r="B497" s="68" t="s">
        <v>908</v>
      </c>
      <c r="C497" s="68" t="s">
        <v>13</v>
      </c>
      <c r="D497" s="69">
        <v>0</v>
      </c>
      <c r="E497" s="69">
        <v>0</v>
      </c>
      <c r="F497" s="69">
        <v>9569485</v>
      </c>
      <c r="G497" s="69">
        <v>6397607</v>
      </c>
      <c r="H497" s="69">
        <v>3171878</v>
      </c>
      <c r="I497" s="69">
        <v>0</v>
      </c>
      <c r="J497" s="68" t="s">
        <v>781</v>
      </c>
    </row>
    <row r="498" spans="1:10">
      <c r="A498" s="68" t="s">
        <v>1014</v>
      </c>
      <c r="B498" s="68" t="s">
        <v>910</v>
      </c>
      <c r="C498" s="68" t="s">
        <v>13</v>
      </c>
      <c r="D498" s="69">
        <v>0</v>
      </c>
      <c r="E498" s="69">
        <v>0</v>
      </c>
      <c r="F498" s="69">
        <v>7342307</v>
      </c>
      <c r="G498" s="69">
        <v>4926474</v>
      </c>
      <c r="H498" s="69">
        <v>2415833</v>
      </c>
      <c r="I498" s="69">
        <v>0</v>
      </c>
      <c r="J498" s="68" t="s">
        <v>781</v>
      </c>
    </row>
    <row r="499" spans="1:10">
      <c r="A499" s="68" t="s">
        <v>1015</v>
      </c>
      <c r="B499" s="68" t="s">
        <v>908</v>
      </c>
      <c r="C499" s="68" t="s">
        <v>13</v>
      </c>
      <c r="D499" s="69">
        <v>0</v>
      </c>
      <c r="E499" s="69">
        <v>0</v>
      </c>
      <c r="F499" s="69">
        <v>3473433</v>
      </c>
      <c r="G499" s="69">
        <v>2750226</v>
      </c>
      <c r="H499" s="69">
        <v>723207</v>
      </c>
      <c r="I499" s="69">
        <v>0</v>
      </c>
      <c r="J499" s="68" t="s">
        <v>781</v>
      </c>
    </row>
    <row r="500" spans="1:10">
      <c r="A500" s="68" t="s">
        <v>1016</v>
      </c>
      <c r="B500" s="68" t="s">
        <v>910</v>
      </c>
      <c r="C500" s="68" t="s">
        <v>13</v>
      </c>
      <c r="D500" s="69">
        <v>0</v>
      </c>
      <c r="E500" s="69">
        <v>0</v>
      </c>
      <c r="F500" s="69">
        <v>4889711</v>
      </c>
      <c r="G500" s="69">
        <v>4287039</v>
      </c>
      <c r="H500" s="69">
        <v>602672</v>
      </c>
      <c r="I500" s="69">
        <v>0</v>
      </c>
      <c r="J500" s="68" t="s">
        <v>781</v>
      </c>
    </row>
    <row r="501" spans="1:10">
      <c r="A501" s="68" t="s">
        <v>1017</v>
      </c>
      <c r="B501" s="68" t="s">
        <v>910</v>
      </c>
      <c r="C501" s="68" t="s">
        <v>13</v>
      </c>
      <c r="D501" s="69">
        <v>0</v>
      </c>
      <c r="E501" s="69">
        <v>0</v>
      </c>
      <c r="F501" s="69">
        <v>7775293</v>
      </c>
      <c r="G501" s="69">
        <v>4655155</v>
      </c>
      <c r="H501" s="69">
        <v>3120138</v>
      </c>
      <c r="I501" s="69">
        <v>0</v>
      </c>
      <c r="J501" s="68" t="s">
        <v>781</v>
      </c>
    </row>
    <row r="502" spans="1:10">
      <c r="A502" s="68" t="s">
        <v>1018</v>
      </c>
      <c r="B502" s="68" t="s">
        <v>908</v>
      </c>
      <c r="C502" s="68" t="s">
        <v>13</v>
      </c>
      <c r="D502" s="69">
        <v>0</v>
      </c>
      <c r="E502" s="69">
        <v>0</v>
      </c>
      <c r="F502" s="69">
        <v>6487834</v>
      </c>
      <c r="G502" s="69">
        <v>3886190</v>
      </c>
      <c r="H502" s="69">
        <v>2601644</v>
      </c>
      <c r="I502" s="69">
        <v>0</v>
      </c>
      <c r="J502" s="68" t="s">
        <v>781</v>
      </c>
    </row>
    <row r="503" spans="1:10">
      <c r="A503" s="68" t="s">
        <v>1019</v>
      </c>
      <c r="B503" s="68" t="s">
        <v>910</v>
      </c>
      <c r="C503" s="68" t="s">
        <v>13</v>
      </c>
      <c r="D503" s="69">
        <v>0</v>
      </c>
      <c r="E503" s="69">
        <v>0</v>
      </c>
      <c r="F503" s="69">
        <v>4455977</v>
      </c>
      <c r="G503" s="69">
        <v>4455977</v>
      </c>
      <c r="H503" s="69">
        <v>0</v>
      </c>
      <c r="I503" s="69">
        <v>0</v>
      </c>
      <c r="J503" s="68" t="s">
        <v>781</v>
      </c>
    </row>
    <row r="504" spans="1:10">
      <c r="A504" s="68" t="s">
        <v>1020</v>
      </c>
      <c r="B504" s="68" t="s">
        <v>910</v>
      </c>
      <c r="C504" s="68" t="s">
        <v>13</v>
      </c>
      <c r="D504" s="69">
        <v>0</v>
      </c>
      <c r="E504" s="69">
        <v>0</v>
      </c>
      <c r="F504" s="69">
        <v>2190704</v>
      </c>
      <c r="G504" s="69">
        <v>1275738</v>
      </c>
      <c r="H504" s="69">
        <v>914966</v>
      </c>
      <c r="I504" s="69">
        <v>0</v>
      </c>
      <c r="J504" s="68" t="s">
        <v>781</v>
      </c>
    </row>
    <row r="505" spans="1:10">
      <c r="A505" s="68" t="s">
        <v>1021</v>
      </c>
      <c r="B505" s="68" t="s">
        <v>910</v>
      </c>
      <c r="C505" s="68" t="s">
        <v>13</v>
      </c>
      <c r="D505" s="69">
        <v>0</v>
      </c>
      <c r="E505" s="69">
        <v>0</v>
      </c>
      <c r="F505" s="69">
        <v>8160645</v>
      </c>
      <c r="G505" s="69">
        <v>6961605</v>
      </c>
      <c r="H505" s="69">
        <v>1199040</v>
      </c>
      <c r="I505" s="69">
        <v>0</v>
      </c>
      <c r="J505" s="68" t="s">
        <v>781</v>
      </c>
    </row>
    <row r="506" spans="1:10">
      <c r="A506" s="68" t="s">
        <v>1022</v>
      </c>
      <c r="B506" s="68" t="s">
        <v>906</v>
      </c>
      <c r="C506" s="68" t="s">
        <v>13</v>
      </c>
      <c r="D506" s="69">
        <v>0</v>
      </c>
      <c r="E506" s="69">
        <v>0</v>
      </c>
      <c r="F506" s="69">
        <v>11333011</v>
      </c>
      <c r="G506" s="69">
        <v>7587274</v>
      </c>
      <c r="H506" s="69">
        <v>3745737</v>
      </c>
      <c r="I506" s="69">
        <v>0</v>
      </c>
      <c r="J506" s="68" t="s">
        <v>778</v>
      </c>
    </row>
    <row r="507" spans="1:10">
      <c r="A507" s="68" t="s">
        <v>1023</v>
      </c>
      <c r="B507" s="68" t="s">
        <v>910</v>
      </c>
      <c r="C507" s="68" t="s">
        <v>13</v>
      </c>
      <c r="D507" s="69">
        <v>0</v>
      </c>
      <c r="E507" s="69">
        <v>0</v>
      </c>
      <c r="F507" s="69">
        <v>8038599</v>
      </c>
      <c r="G507" s="69">
        <v>6934200</v>
      </c>
      <c r="H507" s="69">
        <v>1104399</v>
      </c>
      <c r="I507" s="69">
        <v>0</v>
      </c>
      <c r="J507" s="68" t="s">
        <v>781</v>
      </c>
    </row>
    <row r="508" spans="1:10">
      <c r="A508" s="68" t="s">
        <v>1024</v>
      </c>
      <c r="B508" s="68" t="s">
        <v>910</v>
      </c>
      <c r="C508" s="68" t="s">
        <v>13</v>
      </c>
      <c r="D508" s="69">
        <v>0</v>
      </c>
      <c r="E508" s="69">
        <v>0</v>
      </c>
      <c r="F508" s="69">
        <v>5481182</v>
      </c>
      <c r="G508" s="69">
        <v>2662902</v>
      </c>
      <c r="H508" s="69">
        <v>2818280</v>
      </c>
      <c r="I508" s="69">
        <v>0</v>
      </c>
      <c r="J508" s="68" t="s">
        <v>781</v>
      </c>
    </row>
    <row r="509" spans="1:10">
      <c r="A509" s="68" t="s">
        <v>1025</v>
      </c>
      <c r="B509" s="68" t="s">
        <v>910</v>
      </c>
      <c r="C509" s="68" t="s">
        <v>13</v>
      </c>
      <c r="D509" s="69">
        <v>0</v>
      </c>
      <c r="E509" s="69">
        <v>0</v>
      </c>
      <c r="F509" s="69">
        <v>4956703</v>
      </c>
      <c r="G509" s="69">
        <v>3197703</v>
      </c>
      <c r="H509" s="69">
        <v>1759000</v>
      </c>
      <c r="I509" s="69">
        <v>0</v>
      </c>
      <c r="J509" s="68" t="s">
        <v>781</v>
      </c>
    </row>
    <row r="510" spans="1:10">
      <c r="A510" s="68" t="s">
        <v>1026</v>
      </c>
      <c r="B510" s="68" t="s">
        <v>910</v>
      </c>
      <c r="C510" s="68" t="s">
        <v>13</v>
      </c>
      <c r="D510" s="69">
        <v>0</v>
      </c>
      <c r="E510" s="69">
        <v>0</v>
      </c>
      <c r="F510" s="69">
        <v>6985296</v>
      </c>
      <c r="G510" s="69">
        <v>5882821</v>
      </c>
      <c r="H510" s="69">
        <v>1102475</v>
      </c>
      <c r="I510" s="69">
        <v>0</v>
      </c>
      <c r="J510" s="68" t="s">
        <v>781</v>
      </c>
    </row>
    <row r="511" spans="1:10">
      <c r="A511" s="68" t="s">
        <v>1027</v>
      </c>
      <c r="B511" s="68" t="s">
        <v>910</v>
      </c>
      <c r="C511" s="68" t="s">
        <v>13</v>
      </c>
      <c r="D511" s="69">
        <v>0</v>
      </c>
      <c r="E511" s="69">
        <v>0</v>
      </c>
      <c r="F511" s="69">
        <v>5421723</v>
      </c>
      <c r="G511" s="69">
        <v>4576132</v>
      </c>
      <c r="H511" s="69">
        <v>845591</v>
      </c>
      <c r="I511" s="69">
        <v>0</v>
      </c>
      <c r="J511" s="68" t="s">
        <v>781</v>
      </c>
    </row>
    <row r="512" spans="1:10">
      <c r="A512" s="68" t="s">
        <v>1028</v>
      </c>
      <c r="B512" s="68" t="s">
        <v>910</v>
      </c>
      <c r="C512" s="68" t="s">
        <v>13</v>
      </c>
      <c r="D512" s="69">
        <v>0</v>
      </c>
      <c r="E512" s="69">
        <v>0</v>
      </c>
      <c r="F512" s="69">
        <v>1562209</v>
      </c>
      <c r="G512" s="69">
        <v>1562209</v>
      </c>
      <c r="H512" s="69">
        <v>0</v>
      </c>
      <c r="I512" s="69">
        <v>0</v>
      </c>
      <c r="J512" s="68" t="s">
        <v>781</v>
      </c>
    </row>
    <row r="513" spans="1:10">
      <c r="A513" s="68" t="s">
        <v>1029</v>
      </c>
      <c r="B513" s="68" t="s">
        <v>910</v>
      </c>
      <c r="C513" s="68" t="s">
        <v>13</v>
      </c>
      <c r="D513" s="69">
        <v>0</v>
      </c>
      <c r="E513" s="69">
        <v>0</v>
      </c>
      <c r="F513" s="69">
        <v>6525861</v>
      </c>
      <c r="G513" s="69">
        <v>5569117</v>
      </c>
      <c r="H513" s="69">
        <v>956744</v>
      </c>
      <c r="I513" s="69">
        <v>0</v>
      </c>
      <c r="J513" s="68" t="s">
        <v>781</v>
      </c>
    </row>
    <row r="514" spans="1:10">
      <c r="A514" s="68" t="s">
        <v>1030</v>
      </c>
      <c r="B514" s="68" t="s">
        <v>910</v>
      </c>
      <c r="C514" s="68" t="s">
        <v>13</v>
      </c>
      <c r="D514" s="69">
        <v>0</v>
      </c>
      <c r="E514" s="69">
        <v>0</v>
      </c>
      <c r="F514" s="69">
        <v>8049900</v>
      </c>
      <c r="G514" s="69">
        <v>3471471</v>
      </c>
      <c r="H514" s="69">
        <v>4578429</v>
      </c>
      <c r="I514" s="69">
        <v>0</v>
      </c>
      <c r="J514" s="68" t="s">
        <v>781</v>
      </c>
    </row>
    <row r="515" spans="1:10">
      <c r="A515" s="68" t="s">
        <v>1031</v>
      </c>
      <c r="B515" s="68" t="s">
        <v>910</v>
      </c>
      <c r="C515" s="68" t="s">
        <v>13</v>
      </c>
      <c r="D515" s="69">
        <v>0</v>
      </c>
      <c r="E515" s="69">
        <v>0</v>
      </c>
      <c r="F515" s="69">
        <v>6732589</v>
      </c>
      <c r="G515" s="69">
        <v>5798075</v>
      </c>
      <c r="H515" s="69">
        <v>934514</v>
      </c>
      <c r="I515" s="69">
        <v>0</v>
      </c>
      <c r="J515" s="68" t="s">
        <v>781</v>
      </c>
    </row>
    <row r="516" spans="1:10">
      <c r="A516" s="68" t="s">
        <v>1033</v>
      </c>
      <c r="B516" s="68" t="s">
        <v>910</v>
      </c>
      <c r="C516" s="68" t="s">
        <v>13</v>
      </c>
      <c r="D516" s="69">
        <v>0</v>
      </c>
      <c r="E516" s="69">
        <v>0</v>
      </c>
      <c r="F516" s="69">
        <v>7020762</v>
      </c>
      <c r="G516" s="69">
        <v>5709846</v>
      </c>
      <c r="H516" s="69">
        <v>1310916</v>
      </c>
      <c r="I516" s="69">
        <v>0</v>
      </c>
      <c r="J516" s="68" t="s">
        <v>781</v>
      </c>
    </row>
    <row r="517" spans="1:10">
      <c r="A517" s="68" t="s">
        <v>1034</v>
      </c>
      <c r="B517" s="68" t="s">
        <v>908</v>
      </c>
      <c r="C517" s="68" t="s">
        <v>13</v>
      </c>
      <c r="D517" s="69">
        <v>0</v>
      </c>
      <c r="E517" s="69">
        <v>0</v>
      </c>
      <c r="F517" s="69">
        <v>8528582</v>
      </c>
      <c r="G517" s="69">
        <v>4929466</v>
      </c>
      <c r="H517" s="69">
        <v>3599116</v>
      </c>
      <c r="I517" s="69">
        <v>0</v>
      </c>
      <c r="J517" s="68" t="s">
        <v>781</v>
      </c>
    </row>
    <row r="518" spans="1:10">
      <c r="A518" s="68" t="s">
        <v>1035</v>
      </c>
      <c r="B518" s="68" t="s">
        <v>910</v>
      </c>
      <c r="C518" s="68" t="s">
        <v>13</v>
      </c>
      <c r="D518" s="69">
        <v>0</v>
      </c>
      <c r="E518" s="69">
        <v>0</v>
      </c>
      <c r="F518" s="69">
        <v>1905689</v>
      </c>
      <c r="G518" s="69">
        <v>1905689</v>
      </c>
      <c r="H518" s="69">
        <v>0</v>
      </c>
      <c r="I518" s="69">
        <v>0</v>
      </c>
      <c r="J518" s="68" t="s">
        <v>781</v>
      </c>
    </row>
    <row r="519" spans="1:10">
      <c r="A519" s="68" t="s">
        <v>1036</v>
      </c>
      <c r="B519" s="68" t="s">
        <v>910</v>
      </c>
      <c r="C519" s="68" t="s">
        <v>13</v>
      </c>
      <c r="D519" s="69">
        <v>0</v>
      </c>
      <c r="E519" s="69">
        <v>0</v>
      </c>
      <c r="F519" s="69">
        <v>8951271</v>
      </c>
      <c r="G519" s="69">
        <v>7679938</v>
      </c>
      <c r="H519" s="69">
        <v>1271333</v>
      </c>
      <c r="I519" s="69">
        <v>0</v>
      </c>
      <c r="J519" s="68" t="s">
        <v>781</v>
      </c>
    </row>
    <row r="520" spans="1:10">
      <c r="A520" s="68" t="s">
        <v>1037</v>
      </c>
      <c r="B520" s="68" t="s">
        <v>910</v>
      </c>
      <c r="C520" s="68" t="s">
        <v>13</v>
      </c>
      <c r="D520" s="69">
        <v>0</v>
      </c>
      <c r="E520" s="69">
        <v>0</v>
      </c>
      <c r="F520" s="69">
        <v>8300750</v>
      </c>
      <c r="G520" s="69">
        <v>5087010</v>
      </c>
      <c r="H520" s="69">
        <v>3213740</v>
      </c>
      <c r="I520" s="69">
        <v>0</v>
      </c>
      <c r="J520" s="68" t="s">
        <v>781</v>
      </c>
    </row>
    <row r="521" spans="1:10">
      <c r="A521" s="68" t="s">
        <v>1038</v>
      </c>
      <c r="B521" s="68" t="s">
        <v>910</v>
      </c>
      <c r="C521" s="68" t="s">
        <v>13</v>
      </c>
      <c r="D521" s="69">
        <v>0</v>
      </c>
      <c r="E521" s="69">
        <v>0</v>
      </c>
      <c r="F521" s="69">
        <v>4286548</v>
      </c>
      <c r="G521" s="69">
        <v>4286548</v>
      </c>
      <c r="H521" s="69">
        <v>0</v>
      </c>
      <c r="I521" s="69">
        <v>0</v>
      </c>
      <c r="J521" s="68" t="s">
        <v>781</v>
      </c>
    </row>
    <row r="522" spans="1:10">
      <c r="A522" s="68" t="s">
        <v>1039</v>
      </c>
      <c r="B522" s="68" t="s">
        <v>910</v>
      </c>
      <c r="C522" s="68" t="s">
        <v>13</v>
      </c>
      <c r="D522" s="69">
        <v>0</v>
      </c>
      <c r="E522" s="69">
        <v>0</v>
      </c>
      <c r="F522" s="69">
        <v>1864964</v>
      </c>
      <c r="G522" s="69">
        <v>1864964</v>
      </c>
      <c r="H522" s="69">
        <v>0</v>
      </c>
      <c r="I522" s="69">
        <v>0</v>
      </c>
      <c r="J522" s="68" t="s">
        <v>781</v>
      </c>
    </row>
    <row r="523" spans="1:10">
      <c r="A523" s="68" t="s">
        <v>1040</v>
      </c>
      <c r="B523" s="68" t="s">
        <v>910</v>
      </c>
      <c r="C523" s="68" t="s">
        <v>13</v>
      </c>
      <c r="D523" s="69">
        <v>0</v>
      </c>
      <c r="E523" s="69">
        <v>0</v>
      </c>
      <c r="F523" s="69">
        <v>7663071</v>
      </c>
      <c r="G523" s="69">
        <v>6572492</v>
      </c>
      <c r="H523" s="69">
        <v>1090579</v>
      </c>
      <c r="I523" s="69">
        <v>0</v>
      </c>
      <c r="J523" s="68" t="s">
        <v>781</v>
      </c>
    </row>
    <row r="524" spans="1:10">
      <c r="A524" s="68" t="s">
        <v>1042</v>
      </c>
      <c r="B524" s="68" t="s">
        <v>910</v>
      </c>
      <c r="C524" s="68" t="s">
        <v>13</v>
      </c>
      <c r="D524" s="69">
        <v>0</v>
      </c>
      <c r="E524" s="69">
        <v>0</v>
      </c>
      <c r="F524" s="69">
        <v>5354678</v>
      </c>
      <c r="G524" s="69">
        <v>2968359</v>
      </c>
      <c r="H524" s="69">
        <v>2386319</v>
      </c>
      <c r="I524" s="69">
        <v>0</v>
      </c>
      <c r="J524" s="68" t="s">
        <v>781</v>
      </c>
    </row>
    <row r="525" spans="1:10">
      <c r="A525" s="68" t="s">
        <v>1043</v>
      </c>
      <c r="B525" s="68" t="s">
        <v>908</v>
      </c>
      <c r="C525" s="68" t="s">
        <v>13</v>
      </c>
      <c r="D525" s="69">
        <v>0</v>
      </c>
      <c r="E525" s="69">
        <v>0</v>
      </c>
      <c r="F525" s="69">
        <v>1072876</v>
      </c>
      <c r="G525" s="69">
        <v>1072876</v>
      </c>
      <c r="H525" s="69">
        <v>0</v>
      </c>
      <c r="I525" s="69">
        <v>0</v>
      </c>
      <c r="J525" s="68" t="s">
        <v>781</v>
      </c>
    </row>
    <row r="526" spans="1:10">
      <c r="A526" s="68" t="s">
        <v>1044</v>
      </c>
      <c r="B526" s="68" t="s">
        <v>910</v>
      </c>
      <c r="C526" s="68" t="s">
        <v>13</v>
      </c>
      <c r="D526" s="69">
        <v>0</v>
      </c>
      <c r="E526" s="69">
        <v>0</v>
      </c>
      <c r="F526" s="69">
        <v>9858111</v>
      </c>
      <c r="G526" s="69">
        <v>4765182</v>
      </c>
      <c r="H526" s="69">
        <v>5092929</v>
      </c>
      <c r="I526" s="69">
        <v>0</v>
      </c>
      <c r="J526" s="68" t="s">
        <v>781</v>
      </c>
    </row>
    <row r="527" spans="1:10">
      <c r="A527" s="68" t="s">
        <v>1045</v>
      </c>
      <c r="B527" s="68" t="s">
        <v>910</v>
      </c>
      <c r="C527" s="68" t="s">
        <v>13</v>
      </c>
      <c r="D527" s="69">
        <v>0</v>
      </c>
      <c r="E527" s="69">
        <v>0</v>
      </c>
      <c r="F527" s="69">
        <v>4719196</v>
      </c>
      <c r="G527" s="69">
        <v>945140</v>
      </c>
      <c r="H527" s="69">
        <v>3774056</v>
      </c>
      <c r="I527" s="69">
        <v>0</v>
      </c>
      <c r="J527" s="68" t="s">
        <v>781</v>
      </c>
    </row>
    <row r="528" spans="1:10">
      <c r="A528" s="68" t="s">
        <v>1046</v>
      </c>
      <c r="B528" s="68" t="s">
        <v>910</v>
      </c>
      <c r="C528" s="68" t="s">
        <v>13</v>
      </c>
      <c r="D528" s="69">
        <v>0</v>
      </c>
      <c r="E528" s="69">
        <v>0</v>
      </c>
      <c r="F528" s="69">
        <v>2278177</v>
      </c>
      <c r="G528" s="69">
        <v>0</v>
      </c>
      <c r="H528" s="69">
        <v>2278177</v>
      </c>
      <c r="I528" s="69">
        <v>0</v>
      </c>
      <c r="J528" s="68" t="s">
        <v>781</v>
      </c>
    </row>
    <row r="529" spans="1:10">
      <c r="A529" s="68" t="s">
        <v>1047</v>
      </c>
      <c r="B529" s="68" t="s">
        <v>908</v>
      </c>
      <c r="C529" s="68" t="s">
        <v>13</v>
      </c>
      <c r="D529" s="69">
        <v>0</v>
      </c>
      <c r="E529" s="69">
        <v>0</v>
      </c>
      <c r="F529" s="69">
        <v>7766997</v>
      </c>
      <c r="G529" s="69">
        <v>5850424</v>
      </c>
      <c r="H529" s="69">
        <v>1916573</v>
      </c>
      <c r="I529" s="69">
        <v>0</v>
      </c>
      <c r="J529" s="68" t="s">
        <v>781</v>
      </c>
    </row>
    <row r="530" spans="1:10">
      <c r="A530" s="68" t="s">
        <v>1048</v>
      </c>
      <c r="B530" s="68" t="s">
        <v>910</v>
      </c>
      <c r="C530" s="68" t="s">
        <v>13</v>
      </c>
      <c r="D530" s="69">
        <v>0</v>
      </c>
      <c r="E530" s="69">
        <v>0</v>
      </c>
      <c r="F530" s="69">
        <v>5288820</v>
      </c>
      <c r="G530" s="69">
        <v>3003453</v>
      </c>
      <c r="H530" s="69">
        <v>2285367</v>
      </c>
      <c r="I530" s="69">
        <v>0</v>
      </c>
      <c r="J530" s="68" t="s">
        <v>781</v>
      </c>
    </row>
    <row r="531" spans="1:10">
      <c r="A531" s="68" t="s">
        <v>1049</v>
      </c>
      <c r="B531" s="68" t="s">
        <v>910</v>
      </c>
      <c r="C531" s="68" t="s">
        <v>13</v>
      </c>
      <c r="D531" s="69">
        <v>0</v>
      </c>
      <c r="E531" s="69">
        <v>0</v>
      </c>
      <c r="F531" s="69">
        <v>4947829</v>
      </c>
      <c r="G531" s="69">
        <v>3957190</v>
      </c>
      <c r="H531" s="69">
        <v>990639</v>
      </c>
      <c r="I531" s="69">
        <v>0</v>
      </c>
      <c r="J531" s="68" t="s">
        <v>781</v>
      </c>
    </row>
    <row r="532" spans="1:10">
      <c r="A532" s="68" t="s">
        <v>1050</v>
      </c>
      <c r="B532" s="68" t="s">
        <v>910</v>
      </c>
      <c r="C532" s="68" t="s">
        <v>13</v>
      </c>
      <c r="D532" s="69">
        <v>0</v>
      </c>
      <c r="E532" s="69">
        <v>0</v>
      </c>
      <c r="F532" s="69">
        <v>973486</v>
      </c>
      <c r="G532" s="69">
        <v>973486</v>
      </c>
      <c r="H532" s="69">
        <v>0</v>
      </c>
      <c r="I532" s="69">
        <v>0</v>
      </c>
      <c r="J532" s="68" t="s">
        <v>781</v>
      </c>
    </row>
    <row r="533" spans="1:10">
      <c r="A533" s="68" t="s">
        <v>1051</v>
      </c>
      <c r="B533" s="68" t="s">
        <v>910</v>
      </c>
      <c r="C533" s="68" t="s">
        <v>13</v>
      </c>
      <c r="D533" s="69">
        <v>0</v>
      </c>
      <c r="E533" s="69">
        <v>0</v>
      </c>
      <c r="F533" s="69">
        <v>4921856</v>
      </c>
      <c r="G533" s="69">
        <v>2522436</v>
      </c>
      <c r="H533" s="69">
        <v>2399420</v>
      </c>
      <c r="I533" s="69">
        <v>0</v>
      </c>
      <c r="J533" s="68" t="s">
        <v>781</v>
      </c>
    </row>
    <row r="534" spans="1:10">
      <c r="A534" s="68" t="s">
        <v>1052</v>
      </c>
      <c r="B534" s="68" t="s">
        <v>910</v>
      </c>
      <c r="C534" s="68" t="s">
        <v>13</v>
      </c>
      <c r="D534" s="69">
        <v>0</v>
      </c>
      <c r="E534" s="69">
        <v>0</v>
      </c>
      <c r="F534" s="69">
        <v>4298613</v>
      </c>
      <c r="G534" s="69">
        <v>4298613</v>
      </c>
      <c r="H534" s="69">
        <v>0</v>
      </c>
      <c r="I534" s="69">
        <v>0</v>
      </c>
      <c r="J534" s="68" t="s">
        <v>781</v>
      </c>
    </row>
    <row r="535" spans="1:10">
      <c r="A535" s="68" t="s">
        <v>1053</v>
      </c>
      <c r="B535" s="68" t="s">
        <v>910</v>
      </c>
      <c r="C535" s="68" t="s">
        <v>13</v>
      </c>
      <c r="D535" s="69">
        <v>0</v>
      </c>
      <c r="E535" s="69">
        <v>0</v>
      </c>
      <c r="F535" s="69">
        <v>6440436</v>
      </c>
      <c r="G535" s="69">
        <v>3815873</v>
      </c>
      <c r="H535" s="69">
        <v>2624563</v>
      </c>
      <c r="I535" s="69">
        <v>0</v>
      </c>
      <c r="J535" s="68" t="s">
        <v>781</v>
      </c>
    </row>
    <row r="536" spans="1:10">
      <c r="A536" s="68" t="s">
        <v>1054</v>
      </c>
      <c r="B536" s="68" t="s">
        <v>910</v>
      </c>
      <c r="C536" s="68" t="s">
        <v>13</v>
      </c>
      <c r="D536" s="69">
        <v>0</v>
      </c>
      <c r="E536" s="69">
        <v>0</v>
      </c>
      <c r="F536" s="69">
        <v>4881796</v>
      </c>
      <c r="G536" s="69">
        <v>2038042</v>
      </c>
      <c r="H536" s="69">
        <v>2843754</v>
      </c>
      <c r="I536" s="69">
        <v>0</v>
      </c>
      <c r="J536" s="68" t="s">
        <v>781</v>
      </c>
    </row>
    <row r="537" spans="1:10">
      <c r="A537" s="68" t="s">
        <v>1055</v>
      </c>
      <c r="B537" s="68" t="s">
        <v>908</v>
      </c>
      <c r="C537" s="68" t="s">
        <v>13</v>
      </c>
      <c r="D537" s="69">
        <v>0</v>
      </c>
      <c r="E537" s="69">
        <v>0</v>
      </c>
      <c r="F537" s="69">
        <v>10993606</v>
      </c>
      <c r="G537" s="69">
        <v>8431695</v>
      </c>
      <c r="H537" s="69">
        <v>2561911</v>
      </c>
      <c r="I537" s="69">
        <v>0</v>
      </c>
      <c r="J537" s="68" t="s">
        <v>781</v>
      </c>
    </row>
    <row r="538" spans="1:10">
      <c r="A538" s="68" t="s">
        <v>1056</v>
      </c>
      <c r="B538" s="68" t="s">
        <v>910</v>
      </c>
      <c r="C538" s="68" t="s">
        <v>13</v>
      </c>
      <c r="D538" s="69">
        <v>0</v>
      </c>
      <c r="E538" s="69">
        <v>0</v>
      </c>
      <c r="F538" s="69">
        <v>2831933</v>
      </c>
      <c r="G538" s="69">
        <v>2007223</v>
      </c>
      <c r="H538" s="69">
        <v>824710</v>
      </c>
      <c r="I538" s="69">
        <v>0</v>
      </c>
      <c r="J538" s="68" t="s">
        <v>781</v>
      </c>
    </row>
    <row r="539" spans="1:10">
      <c r="A539" s="68" t="s">
        <v>1057</v>
      </c>
      <c r="B539" s="68" t="s">
        <v>910</v>
      </c>
      <c r="C539" s="68" t="s">
        <v>13</v>
      </c>
      <c r="D539" s="69">
        <v>0</v>
      </c>
      <c r="E539" s="69">
        <v>0</v>
      </c>
      <c r="F539" s="69">
        <v>1865587</v>
      </c>
      <c r="G539" s="69">
        <v>1865587</v>
      </c>
      <c r="H539" s="69">
        <v>0</v>
      </c>
      <c r="I539" s="69">
        <v>0</v>
      </c>
      <c r="J539" s="68" t="s">
        <v>781</v>
      </c>
    </row>
    <row r="540" spans="1:10">
      <c r="A540" s="68" t="s">
        <v>1058</v>
      </c>
      <c r="B540" s="68" t="s">
        <v>906</v>
      </c>
      <c r="C540" s="68" t="s">
        <v>13</v>
      </c>
      <c r="D540" s="69">
        <v>0</v>
      </c>
      <c r="E540" s="69">
        <v>0</v>
      </c>
      <c r="F540" s="69">
        <v>2186578</v>
      </c>
      <c r="G540" s="69">
        <v>2186578</v>
      </c>
      <c r="H540" s="69">
        <v>0</v>
      </c>
      <c r="I540" s="69">
        <v>0</v>
      </c>
      <c r="J540" s="68" t="s">
        <v>778</v>
      </c>
    </row>
    <row r="541" spans="1:10">
      <c r="A541" s="68" t="s">
        <v>1059</v>
      </c>
      <c r="B541" s="68" t="s">
        <v>906</v>
      </c>
      <c r="C541" s="68" t="s">
        <v>13</v>
      </c>
      <c r="D541" s="69">
        <v>0</v>
      </c>
      <c r="E541" s="69">
        <v>0</v>
      </c>
      <c r="F541" s="69">
        <v>11268773</v>
      </c>
      <c r="G541" s="69">
        <v>7229169</v>
      </c>
      <c r="H541" s="69">
        <v>4039604</v>
      </c>
      <c r="I541" s="69">
        <v>0</v>
      </c>
      <c r="J541" s="68" t="s">
        <v>778</v>
      </c>
    </row>
    <row r="542" spans="1:10">
      <c r="A542" s="68" t="s">
        <v>1060</v>
      </c>
      <c r="B542" s="68" t="s">
        <v>910</v>
      </c>
      <c r="C542" s="68" t="s">
        <v>13</v>
      </c>
      <c r="D542" s="69">
        <v>0</v>
      </c>
      <c r="E542" s="69">
        <v>0</v>
      </c>
      <c r="F542" s="69">
        <v>999151</v>
      </c>
      <c r="G542" s="69">
        <v>999151</v>
      </c>
      <c r="H542" s="69">
        <v>0</v>
      </c>
      <c r="I542" s="69">
        <v>0</v>
      </c>
      <c r="J542" s="68" t="s">
        <v>781</v>
      </c>
    </row>
    <row r="543" spans="1:10">
      <c r="A543" s="68" t="s">
        <v>1061</v>
      </c>
      <c r="B543" s="68" t="s">
        <v>910</v>
      </c>
      <c r="C543" s="68" t="s">
        <v>13</v>
      </c>
      <c r="D543" s="69">
        <v>0</v>
      </c>
      <c r="E543" s="69">
        <v>0</v>
      </c>
      <c r="F543" s="69">
        <v>2536181</v>
      </c>
      <c r="G543" s="69">
        <v>2536181</v>
      </c>
      <c r="H543" s="69">
        <v>0</v>
      </c>
      <c r="I543" s="69">
        <v>0</v>
      </c>
      <c r="J543" s="68" t="s">
        <v>781</v>
      </c>
    </row>
    <row r="544" spans="1:10">
      <c r="A544" s="68" t="s">
        <v>1062</v>
      </c>
      <c r="B544" s="68" t="s">
        <v>910</v>
      </c>
      <c r="C544" s="68" t="s">
        <v>13</v>
      </c>
      <c r="D544" s="69">
        <v>0</v>
      </c>
      <c r="E544" s="69">
        <v>0</v>
      </c>
      <c r="F544" s="69">
        <v>2665730</v>
      </c>
      <c r="G544" s="69">
        <v>2665730</v>
      </c>
      <c r="H544" s="69">
        <v>0</v>
      </c>
      <c r="I544" s="69">
        <v>0</v>
      </c>
      <c r="J544" s="68" t="s">
        <v>781</v>
      </c>
    </row>
    <row r="545" spans="1:10">
      <c r="A545" s="68" t="s">
        <v>1063</v>
      </c>
      <c r="B545" s="68" t="s">
        <v>910</v>
      </c>
      <c r="C545" s="68" t="s">
        <v>13</v>
      </c>
      <c r="D545" s="69">
        <v>0</v>
      </c>
      <c r="E545" s="69">
        <v>0</v>
      </c>
      <c r="F545" s="69">
        <v>6598526</v>
      </c>
      <c r="G545" s="69">
        <v>1687451</v>
      </c>
      <c r="H545" s="69">
        <v>4911075</v>
      </c>
      <c r="I545" s="69">
        <v>0</v>
      </c>
      <c r="J545" s="68" t="s">
        <v>781</v>
      </c>
    </row>
    <row r="546" spans="1:10">
      <c r="A546" s="68" t="s">
        <v>1064</v>
      </c>
      <c r="B546" s="68" t="s">
        <v>908</v>
      </c>
      <c r="C546" s="68" t="s">
        <v>13</v>
      </c>
      <c r="D546" s="69">
        <v>0</v>
      </c>
      <c r="E546" s="69">
        <v>0</v>
      </c>
      <c r="F546" s="69">
        <v>3935800</v>
      </c>
      <c r="G546" s="69">
        <v>1858348</v>
      </c>
      <c r="H546" s="69">
        <v>2077452</v>
      </c>
      <c r="I546" s="69">
        <v>0</v>
      </c>
      <c r="J546" s="68" t="s">
        <v>781</v>
      </c>
    </row>
    <row r="547" spans="1:10">
      <c r="A547" s="68" t="s">
        <v>1065</v>
      </c>
      <c r="B547" s="68" t="s">
        <v>910</v>
      </c>
      <c r="C547" s="68" t="s">
        <v>13</v>
      </c>
      <c r="D547" s="69">
        <v>0</v>
      </c>
      <c r="E547" s="69">
        <v>0</v>
      </c>
      <c r="F547" s="69">
        <v>9644869</v>
      </c>
      <c r="G547" s="69">
        <v>7756532</v>
      </c>
      <c r="H547" s="69">
        <v>1888337</v>
      </c>
      <c r="I547" s="69">
        <v>0</v>
      </c>
      <c r="J547" s="68" t="s">
        <v>781</v>
      </c>
    </row>
    <row r="548" spans="1:10">
      <c r="A548" s="68" t="s">
        <v>1066</v>
      </c>
      <c r="B548" s="68" t="s">
        <v>910</v>
      </c>
      <c r="C548" s="68" t="s">
        <v>13</v>
      </c>
      <c r="D548" s="69">
        <v>0</v>
      </c>
      <c r="E548" s="69">
        <v>0</v>
      </c>
      <c r="F548" s="69">
        <v>6322914</v>
      </c>
      <c r="G548" s="69">
        <v>6322914</v>
      </c>
      <c r="H548" s="69">
        <v>0</v>
      </c>
      <c r="I548" s="69">
        <v>0</v>
      </c>
      <c r="J548" s="68" t="s">
        <v>781</v>
      </c>
    </row>
    <row r="549" spans="1:10">
      <c r="A549" s="68" t="s">
        <v>1067</v>
      </c>
      <c r="B549" s="68" t="s">
        <v>1068</v>
      </c>
      <c r="C549" s="68" t="s">
        <v>13</v>
      </c>
      <c r="D549" s="69">
        <v>0</v>
      </c>
      <c r="E549" s="69">
        <v>0</v>
      </c>
      <c r="F549" s="69">
        <v>6637047</v>
      </c>
      <c r="G549" s="69">
        <v>5702533</v>
      </c>
      <c r="H549" s="69">
        <v>934514</v>
      </c>
      <c r="I549" s="69">
        <v>0</v>
      </c>
      <c r="J549" s="68" t="s">
        <v>781</v>
      </c>
    </row>
    <row r="550" spans="1:10">
      <c r="A550" s="68" t="s">
        <v>1069</v>
      </c>
      <c r="B550" s="68" t="s">
        <v>910</v>
      </c>
      <c r="C550" s="68" t="s">
        <v>13</v>
      </c>
      <c r="D550" s="69">
        <v>0</v>
      </c>
      <c r="E550" s="69">
        <v>0</v>
      </c>
      <c r="F550" s="69">
        <v>3671466</v>
      </c>
      <c r="G550" s="69">
        <v>2861736</v>
      </c>
      <c r="H550" s="69">
        <v>809730</v>
      </c>
      <c r="I550" s="69">
        <v>0</v>
      </c>
      <c r="J550" s="68" t="s">
        <v>781</v>
      </c>
    </row>
    <row r="551" spans="1:10">
      <c r="A551" s="68" t="s">
        <v>1070</v>
      </c>
      <c r="B551" s="68" t="s">
        <v>910</v>
      </c>
      <c r="C551" s="68" t="s">
        <v>13</v>
      </c>
      <c r="D551" s="69">
        <v>0</v>
      </c>
      <c r="E551" s="69">
        <v>0</v>
      </c>
      <c r="F551" s="69">
        <v>3618201</v>
      </c>
      <c r="G551" s="69">
        <v>3618201</v>
      </c>
      <c r="H551" s="69">
        <v>0</v>
      </c>
      <c r="I551" s="69">
        <v>0</v>
      </c>
      <c r="J551" s="68" t="s">
        <v>781</v>
      </c>
    </row>
    <row r="552" spans="1:10">
      <c r="A552" s="68" t="s">
        <v>1071</v>
      </c>
      <c r="B552" s="68" t="s">
        <v>910</v>
      </c>
      <c r="C552" s="68" t="s">
        <v>13</v>
      </c>
      <c r="D552" s="69">
        <v>0</v>
      </c>
      <c r="E552" s="69">
        <v>0</v>
      </c>
      <c r="F552" s="69">
        <v>5285127</v>
      </c>
      <c r="G552" s="69">
        <v>3990353</v>
      </c>
      <c r="H552" s="69">
        <v>1294774</v>
      </c>
      <c r="I552" s="69">
        <v>0</v>
      </c>
      <c r="J552" s="68" t="s">
        <v>781</v>
      </c>
    </row>
    <row r="553" spans="1:10">
      <c r="A553" s="68" t="s">
        <v>1072</v>
      </c>
      <c r="B553" s="68" t="s">
        <v>908</v>
      </c>
      <c r="C553" s="68" t="s">
        <v>13</v>
      </c>
      <c r="D553" s="69">
        <v>0</v>
      </c>
      <c r="E553" s="69">
        <v>0</v>
      </c>
      <c r="F553" s="69">
        <v>9075411</v>
      </c>
      <c r="G553" s="69">
        <v>8442825</v>
      </c>
      <c r="H553" s="69">
        <v>632586</v>
      </c>
      <c r="I553" s="69">
        <v>0</v>
      </c>
      <c r="J553" s="68" t="s">
        <v>781</v>
      </c>
    </row>
    <row r="554" spans="1:10">
      <c r="A554" s="68" t="s">
        <v>1073</v>
      </c>
      <c r="B554" s="68" t="s">
        <v>910</v>
      </c>
      <c r="C554" s="68" t="s">
        <v>13</v>
      </c>
      <c r="D554" s="69">
        <v>0</v>
      </c>
      <c r="E554" s="69">
        <v>0</v>
      </c>
      <c r="F554" s="69">
        <v>2550128</v>
      </c>
      <c r="G554" s="69">
        <v>2550128</v>
      </c>
      <c r="H554" s="69">
        <v>0</v>
      </c>
      <c r="I554" s="69">
        <v>0</v>
      </c>
      <c r="J554" s="68" t="s">
        <v>781</v>
      </c>
    </row>
    <row r="555" spans="1:10">
      <c r="A555" s="68" t="s">
        <v>1074</v>
      </c>
      <c r="B555" s="68" t="s">
        <v>910</v>
      </c>
      <c r="C555" s="68" t="s">
        <v>13</v>
      </c>
      <c r="D555" s="69">
        <v>0</v>
      </c>
      <c r="E555" s="69">
        <v>0</v>
      </c>
      <c r="F555" s="69">
        <v>5390598</v>
      </c>
      <c r="G555" s="69">
        <v>2451865</v>
      </c>
      <c r="H555" s="69">
        <v>2938733</v>
      </c>
      <c r="I555" s="69">
        <v>0</v>
      </c>
      <c r="J555" s="68" t="s">
        <v>781</v>
      </c>
    </row>
    <row r="556" spans="1:10">
      <c r="A556" s="68" t="s">
        <v>1075</v>
      </c>
      <c r="B556" s="68" t="s">
        <v>910</v>
      </c>
      <c r="C556" s="68" t="s">
        <v>13</v>
      </c>
      <c r="D556" s="69">
        <v>0</v>
      </c>
      <c r="E556" s="69">
        <v>0</v>
      </c>
      <c r="F556" s="69">
        <v>8883891</v>
      </c>
      <c r="G556" s="69">
        <v>7884691</v>
      </c>
      <c r="H556" s="69">
        <v>999200</v>
      </c>
      <c r="I556" s="69">
        <v>0</v>
      </c>
      <c r="J556" s="68" t="s">
        <v>781</v>
      </c>
    </row>
    <row r="557" spans="1:10">
      <c r="A557" s="68" t="s">
        <v>1076</v>
      </c>
      <c r="B557" s="68" t="s">
        <v>910</v>
      </c>
      <c r="C557" s="68" t="s">
        <v>13</v>
      </c>
      <c r="D557" s="69">
        <v>0</v>
      </c>
      <c r="E557" s="69">
        <v>0</v>
      </c>
      <c r="F557" s="69">
        <v>3265948</v>
      </c>
      <c r="G557" s="69">
        <v>3265948</v>
      </c>
      <c r="H557" s="69">
        <v>0</v>
      </c>
      <c r="I557" s="69">
        <v>0</v>
      </c>
      <c r="J557" s="68" t="s">
        <v>781</v>
      </c>
    </row>
    <row r="558" spans="1:10">
      <c r="A558" s="68" t="s">
        <v>1077</v>
      </c>
      <c r="B558" s="68" t="s">
        <v>910</v>
      </c>
      <c r="C558" s="68" t="s">
        <v>13</v>
      </c>
      <c r="D558" s="69">
        <v>0</v>
      </c>
      <c r="E558" s="69">
        <v>0</v>
      </c>
      <c r="F558" s="69">
        <v>13009622</v>
      </c>
      <c r="G558" s="69">
        <v>10325412</v>
      </c>
      <c r="H558" s="69">
        <v>2684210</v>
      </c>
      <c r="I558" s="69">
        <v>0</v>
      </c>
      <c r="J558" s="68" t="s">
        <v>781</v>
      </c>
    </row>
    <row r="559" spans="1:10">
      <c r="A559" s="68" t="s">
        <v>1078</v>
      </c>
      <c r="B559" s="68" t="s">
        <v>910</v>
      </c>
      <c r="C559" s="68" t="s">
        <v>13</v>
      </c>
      <c r="D559" s="69">
        <v>0</v>
      </c>
      <c r="E559" s="69">
        <v>0</v>
      </c>
      <c r="F559" s="69">
        <v>4355571</v>
      </c>
      <c r="G559" s="69">
        <v>3036705</v>
      </c>
      <c r="H559" s="69">
        <v>1318866</v>
      </c>
      <c r="I559" s="69">
        <v>0</v>
      </c>
      <c r="J559" s="68" t="s">
        <v>781</v>
      </c>
    </row>
    <row r="560" spans="1:10">
      <c r="A560" s="68" t="s">
        <v>1079</v>
      </c>
      <c r="B560" s="68" t="s">
        <v>910</v>
      </c>
      <c r="C560" s="68" t="s">
        <v>13</v>
      </c>
      <c r="D560" s="69">
        <v>0</v>
      </c>
      <c r="E560" s="69">
        <v>0</v>
      </c>
      <c r="F560" s="69">
        <v>9266026</v>
      </c>
      <c r="G560" s="69">
        <v>6557052</v>
      </c>
      <c r="H560" s="69">
        <v>2708974</v>
      </c>
      <c r="I560" s="69">
        <v>0</v>
      </c>
      <c r="J560" s="68" t="s">
        <v>781</v>
      </c>
    </row>
    <row r="561" spans="1:10">
      <c r="A561" s="68" t="s">
        <v>1080</v>
      </c>
      <c r="B561" s="68" t="s">
        <v>910</v>
      </c>
      <c r="C561" s="68" t="s">
        <v>13</v>
      </c>
      <c r="D561" s="69">
        <v>0</v>
      </c>
      <c r="E561" s="69">
        <v>0</v>
      </c>
      <c r="F561" s="69">
        <v>2064213</v>
      </c>
      <c r="G561" s="69">
        <v>2064213</v>
      </c>
      <c r="H561" s="69">
        <v>0</v>
      </c>
      <c r="I561" s="69">
        <v>0</v>
      </c>
      <c r="J561" s="68" t="s">
        <v>781</v>
      </c>
    </row>
    <row r="562" spans="1:10">
      <c r="A562" s="68" t="s">
        <v>1081</v>
      </c>
      <c r="B562" s="68" t="s">
        <v>910</v>
      </c>
      <c r="C562" s="68" t="s">
        <v>13</v>
      </c>
      <c r="D562" s="69">
        <v>0</v>
      </c>
      <c r="E562" s="69">
        <v>0</v>
      </c>
      <c r="F562" s="69">
        <v>5447563</v>
      </c>
      <c r="G562" s="69">
        <v>3856621</v>
      </c>
      <c r="H562" s="69">
        <v>1590942</v>
      </c>
      <c r="I562" s="69">
        <v>0</v>
      </c>
      <c r="J562" s="68" t="s">
        <v>781</v>
      </c>
    </row>
    <row r="563" spans="1:10">
      <c r="A563" s="68" t="s">
        <v>1082</v>
      </c>
      <c r="B563" s="68" t="s">
        <v>910</v>
      </c>
      <c r="C563" s="68" t="s">
        <v>13</v>
      </c>
      <c r="D563" s="69">
        <v>0</v>
      </c>
      <c r="E563" s="69">
        <v>0</v>
      </c>
      <c r="F563" s="69">
        <v>5842770</v>
      </c>
      <c r="G563" s="69">
        <v>2359299</v>
      </c>
      <c r="H563" s="69">
        <v>3483471</v>
      </c>
      <c r="I563" s="69">
        <v>0</v>
      </c>
      <c r="J563" s="68" t="s">
        <v>781</v>
      </c>
    </row>
    <row r="564" spans="1:10">
      <c r="A564" s="68" t="s">
        <v>1083</v>
      </c>
      <c r="B564" s="68" t="s">
        <v>910</v>
      </c>
      <c r="C564" s="68" t="s">
        <v>13</v>
      </c>
      <c r="D564" s="69">
        <v>0</v>
      </c>
      <c r="E564" s="69">
        <v>0</v>
      </c>
      <c r="F564" s="69">
        <v>6275338</v>
      </c>
      <c r="G564" s="69">
        <v>3390766</v>
      </c>
      <c r="H564" s="69">
        <v>2884572</v>
      </c>
      <c r="I564" s="69">
        <v>0</v>
      </c>
      <c r="J564" s="68" t="s">
        <v>781</v>
      </c>
    </row>
    <row r="565" spans="1:10">
      <c r="A565" s="68" t="s">
        <v>1084</v>
      </c>
      <c r="B565" s="68" t="s">
        <v>910</v>
      </c>
      <c r="C565" s="68" t="s">
        <v>13</v>
      </c>
      <c r="D565" s="69">
        <v>0</v>
      </c>
      <c r="E565" s="69">
        <v>0</v>
      </c>
      <c r="F565" s="69">
        <v>5104370</v>
      </c>
      <c r="G565" s="69">
        <v>4129497</v>
      </c>
      <c r="H565" s="69">
        <v>974873</v>
      </c>
      <c r="I565" s="69">
        <v>0</v>
      </c>
      <c r="J565" s="68" t="s">
        <v>781</v>
      </c>
    </row>
    <row r="566" spans="1:10">
      <c r="A566" s="68" t="s">
        <v>1085</v>
      </c>
      <c r="B566" s="68" t="s">
        <v>910</v>
      </c>
      <c r="C566" s="68" t="s">
        <v>13</v>
      </c>
      <c r="D566" s="69">
        <v>0</v>
      </c>
      <c r="E566" s="69">
        <v>0</v>
      </c>
      <c r="F566" s="69">
        <v>5628508</v>
      </c>
      <c r="G566" s="69">
        <v>2523227</v>
      </c>
      <c r="H566" s="69">
        <v>3105281</v>
      </c>
      <c r="I566" s="69">
        <v>0</v>
      </c>
      <c r="J566" s="68" t="s">
        <v>781</v>
      </c>
    </row>
    <row r="567" spans="1:10">
      <c r="A567" s="68" t="s">
        <v>1086</v>
      </c>
      <c r="B567" s="68" t="s">
        <v>910</v>
      </c>
      <c r="C567" s="68" t="s">
        <v>13</v>
      </c>
      <c r="D567" s="69">
        <v>0</v>
      </c>
      <c r="E567" s="69">
        <v>0</v>
      </c>
      <c r="F567" s="69">
        <v>3620241</v>
      </c>
      <c r="G567" s="69">
        <v>2353018</v>
      </c>
      <c r="H567" s="69">
        <v>1267223</v>
      </c>
      <c r="I567" s="69">
        <v>0</v>
      </c>
      <c r="J567" s="68" t="s">
        <v>781</v>
      </c>
    </row>
    <row r="568" spans="1:10">
      <c r="A568" s="68" t="s">
        <v>1087</v>
      </c>
      <c r="B568" s="68" t="s">
        <v>910</v>
      </c>
      <c r="C568" s="68" t="s">
        <v>13</v>
      </c>
      <c r="D568" s="69">
        <v>0</v>
      </c>
      <c r="E568" s="69">
        <v>0</v>
      </c>
      <c r="F568" s="69">
        <v>3560380</v>
      </c>
      <c r="G568" s="69">
        <v>1650048</v>
      </c>
      <c r="H568" s="69">
        <v>1910332</v>
      </c>
      <c r="I568" s="69">
        <v>0</v>
      </c>
      <c r="J568" s="68" t="s">
        <v>781</v>
      </c>
    </row>
    <row r="569" spans="1:10">
      <c r="A569" s="68" t="s">
        <v>1088</v>
      </c>
      <c r="B569" s="68" t="s">
        <v>908</v>
      </c>
      <c r="C569" s="68" t="s">
        <v>13</v>
      </c>
      <c r="D569" s="69">
        <v>0</v>
      </c>
      <c r="E569" s="69">
        <v>0</v>
      </c>
      <c r="F569" s="69">
        <v>6819692</v>
      </c>
      <c r="G569" s="69">
        <v>5947332</v>
      </c>
      <c r="H569" s="69">
        <v>872360</v>
      </c>
      <c r="I569" s="69">
        <v>0</v>
      </c>
      <c r="J569" s="68" t="s">
        <v>781</v>
      </c>
    </row>
    <row r="570" spans="1:10">
      <c r="A570" s="68" t="s">
        <v>1089</v>
      </c>
      <c r="B570" s="68" t="s">
        <v>910</v>
      </c>
      <c r="C570" s="68" t="s">
        <v>13</v>
      </c>
      <c r="D570" s="69">
        <v>0</v>
      </c>
      <c r="E570" s="69">
        <v>0</v>
      </c>
      <c r="F570" s="69">
        <v>3064672</v>
      </c>
      <c r="G570" s="69">
        <v>2397162</v>
      </c>
      <c r="H570" s="69">
        <v>667510</v>
      </c>
      <c r="I570" s="69">
        <v>0</v>
      </c>
      <c r="J570" s="68" t="s">
        <v>781</v>
      </c>
    </row>
    <row r="571" spans="1:10">
      <c r="A571" s="68" t="s">
        <v>1090</v>
      </c>
      <c r="B571" s="68" t="s">
        <v>910</v>
      </c>
      <c r="C571" s="68" t="s">
        <v>13</v>
      </c>
      <c r="D571" s="69">
        <v>0</v>
      </c>
      <c r="E571" s="69">
        <v>0</v>
      </c>
      <c r="F571" s="69">
        <v>5742766</v>
      </c>
      <c r="G571" s="69">
        <v>3152137</v>
      </c>
      <c r="H571" s="69">
        <v>2590629</v>
      </c>
      <c r="I571" s="69">
        <v>0</v>
      </c>
      <c r="J571" s="68" t="s">
        <v>781</v>
      </c>
    </row>
    <row r="572" spans="1:10">
      <c r="A572" s="68" t="s">
        <v>1091</v>
      </c>
      <c r="B572" s="68" t="s">
        <v>910</v>
      </c>
      <c r="C572" s="68" t="s">
        <v>13</v>
      </c>
      <c r="D572" s="69">
        <v>0</v>
      </c>
      <c r="E572" s="69">
        <v>0</v>
      </c>
      <c r="F572" s="69">
        <v>7559707</v>
      </c>
      <c r="G572" s="69">
        <v>5335998</v>
      </c>
      <c r="H572" s="69">
        <v>2223709</v>
      </c>
      <c r="I572" s="69">
        <v>0</v>
      </c>
      <c r="J572" s="68" t="s">
        <v>781</v>
      </c>
    </row>
    <row r="573" spans="1:10">
      <c r="A573" s="68" t="s">
        <v>1092</v>
      </c>
      <c r="B573" s="68" t="s">
        <v>910</v>
      </c>
      <c r="C573" s="68" t="s">
        <v>13</v>
      </c>
      <c r="D573" s="69">
        <v>0</v>
      </c>
      <c r="E573" s="69">
        <v>0</v>
      </c>
      <c r="F573" s="69">
        <v>8932254</v>
      </c>
      <c r="G573" s="69">
        <v>5084597</v>
      </c>
      <c r="H573" s="69">
        <v>3847657</v>
      </c>
      <c r="I573" s="69">
        <v>0</v>
      </c>
      <c r="J573" s="68" t="s">
        <v>781</v>
      </c>
    </row>
    <row r="574" spans="1:10">
      <c r="A574" s="68" t="s">
        <v>1093</v>
      </c>
      <c r="B574" s="68" t="s">
        <v>910</v>
      </c>
      <c r="C574" s="68" t="s">
        <v>13</v>
      </c>
      <c r="D574" s="69">
        <v>0</v>
      </c>
      <c r="E574" s="69">
        <v>0</v>
      </c>
      <c r="F574" s="69">
        <v>2477446</v>
      </c>
      <c r="G574" s="69">
        <v>868727</v>
      </c>
      <c r="H574" s="69">
        <v>1608719</v>
      </c>
      <c r="I574" s="69">
        <v>0</v>
      </c>
      <c r="J574" s="68" t="s">
        <v>781</v>
      </c>
    </row>
    <row r="575" spans="1:10">
      <c r="A575" s="68" t="s">
        <v>1094</v>
      </c>
      <c r="B575" s="68" t="s">
        <v>910</v>
      </c>
      <c r="C575" s="68" t="s">
        <v>13</v>
      </c>
      <c r="D575" s="69">
        <v>0</v>
      </c>
      <c r="E575" s="69">
        <v>0</v>
      </c>
      <c r="F575" s="69">
        <v>9057377</v>
      </c>
      <c r="G575" s="69">
        <v>7580256</v>
      </c>
      <c r="H575" s="69">
        <v>1477121</v>
      </c>
      <c r="I575" s="69">
        <v>0</v>
      </c>
      <c r="J575" s="68" t="s">
        <v>781</v>
      </c>
    </row>
    <row r="576" spans="1:10">
      <c r="A576" s="68" t="s">
        <v>1095</v>
      </c>
      <c r="B576" s="68" t="s">
        <v>910</v>
      </c>
      <c r="C576" s="68" t="s">
        <v>13</v>
      </c>
      <c r="D576" s="69">
        <v>0</v>
      </c>
      <c r="E576" s="69">
        <v>0</v>
      </c>
      <c r="F576" s="69">
        <v>3448598</v>
      </c>
      <c r="G576" s="69">
        <v>2480875</v>
      </c>
      <c r="H576" s="69">
        <v>967723</v>
      </c>
      <c r="I576" s="69">
        <v>0</v>
      </c>
      <c r="J576" s="68" t="s">
        <v>781</v>
      </c>
    </row>
    <row r="577" spans="1:10">
      <c r="A577" s="68" t="s">
        <v>1096</v>
      </c>
      <c r="B577" s="68" t="s">
        <v>910</v>
      </c>
      <c r="C577" s="68" t="s">
        <v>13</v>
      </c>
      <c r="D577" s="69">
        <v>0</v>
      </c>
      <c r="E577" s="69">
        <v>0</v>
      </c>
      <c r="F577" s="69">
        <v>5980187</v>
      </c>
      <c r="G577" s="69">
        <v>4982510</v>
      </c>
      <c r="H577" s="69">
        <v>997677</v>
      </c>
      <c r="I577" s="69">
        <v>0</v>
      </c>
      <c r="J577" s="68" t="s">
        <v>781</v>
      </c>
    </row>
    <row r="578" spans="1:10">
      <c r="A578" s="68" t="s">
        <v>1097</v>
      </c>
      <c r="B578" s="68" t="s">
        <v>910</v>
      </c>
      <c r="C578" s="68" t="s">
        <v>13</v>
      </c>
      <c r="D578" s="69">
        <v>0</v>
      </c>
      <c r="E578" s="69">
        <v>0</v>
      </c>
      <c r="F578" s="69">
        <v>6980969</v>
      </c>
      <c r="G578" s="69">
        <v>4844373</v>
      </c>
      <c r="H578" s="69">
        <v>2136596</v>
      </c>
      <c r="I578" s="69">
        <v>0</v>
      </c>
      <c r="J578" s="68" t="s">
        <v>781</v>
      </c>
    </row>
    <row r="579" spans="1:10">
      <c r="A579" s="68" t="s">
        <v>1098</v>
      </c>
      <c r="B579" s="68" t="s">
        <v>910</v>
      </c>
      <c r="C579" s="68" t="s">
        <v>13</v>
      </c>
      <c r="D579" s="69">
        <v>0</v>
      </c>
      <c r="E579" s="69">
        <v>0</v>
      </c>
      <c r="F579" s="69">
        <v>5324437</v>
      </c>
      <c r="G579" s="69">
        <v>4349000</v>
      </c>
      <c r="H579" s="69">
        <v>975437</v>
      </c>
      <c r="I579" s="69">
        <v>0</v>
      </c>
      <c r="J579" s="68" t="s">
        <v>781</v>
      </c>
    </row>
    <row r="580" spans="1:10">
      <c r="A580" s="68" t="s">
        <v>1099</v>
      </c>
      <c r="B580" s="68" t="s">
        <v>910</v>
      </c>
      <c r="C580" s="68" t="s">
        <v>13</v>
      </c>
      <c r="D580" s="69">
        <v>0</v>
      </c>
      <c r="E580" s="69">
        <v>0</v>
      </c>
      <c r="F580" s="69">
        <v>4034401</v>
      </c>
      <c r="G580" s="69">
        <v>3260488</v>
      </c>
      <c r="H580" s="69">
        <v>773913</v>
      </c>
      <c r="I580" s="69">
        <v>0</v>
      </c>
      <c r="J580" s="68" t="s">
        <v>781</v>
      </c>
    </row>
    <row r="581" spans="1:10">
      <c r="A581" s="68" t="s">
        <v>1100</v>
      </c>
      <c r="B581" s="68" t="s">
        <v>910</v>
      </c>
      <c r="C581" s="68" t="s">
        <v>13</v>
      </c>
      <c r="D581" s="69">
        <v>0</v>
      </c>
      <c r="E581" s="69">
        <v>0</v>
      </c>
      <c r="F581" s="69">
        <v>5766244</v>
      </c>
      <c r="G581" s="69">
        <v>4063354</v>
      </c>
      <c r="H581" s="69">
        <v>1702890</v>
      </c>
      <c r="I581" s="69">
        <v>0</v>
      </c>
      <c r="J581" s="68" t="s">
        <v>781</v>
      </c>
    </row>
    <row r="582" spans="1:10">
      <c r="A582" s="68" t="s">
        <v>1101</v>
      </c>
      <c r="B582" s="68" t="s">
        <v>910</v>
      </c>
      <c r="C582" s="68" t="s">
        <v>13</v>
      </c>
      <c r="D582" s="69">
        <v>0</v>
      </c>
      <c r="E582" s="69">
        <v>0</v>
      </c>
      <c r="F582" s="69">
        <v>2027551</v>
      </c>
      <c r="G582" s="69">
        <v>909592</v>
      </c>
      <c r="H582" s="69">
        <v>1117959</v>
      </c>
      <c r="I582" s="69">
        <v>0</v>
      </c>
      <c r="J582" s="68" t="s">
        <v>781</v>
      </c>
    </row>
    <row r="583" spans="1:10">
      <c r="A583" s="68" t="s">
        <v>1102</v>
      </c>
      <c r="B583" s="68" t="s">
        <v>910</v>
      </c>
      <c r="C583" s="68" t="s">
        <v>13</v>
      </c>
      <c r="D583" s="69">
        <v>0</v>
      </c>
      <c r="E583" s="69">
        <v>0</v>
      </c>
      <c r="F583" s="69">
        <v>11257229</v>
      </c>
      <c r="G583" s="69">
        <v>7592913</v>
      </c>
      <c r="H583" s="69">
        <v>3664316</v>
      </c>
      <c r="I583" s="69">
        <v>0</v>
      </c>
      <c r="J583" s="68" t="s">
        <v>781</v>
      </c>
    </row>
    <row r="584" spans="1:10">
      <c r="A584" s="68" t="s">
        <v>1103</v>
      </c>
      <c r="B584" s="68" t="s">
        <v>906</v>
      </c>
      <c r="C584" s="68" t="s">
        <v>13</v>
      </c>
      <c r="D584" s="69">
        <v>0</v>
      </c>
      <c r="E584" s="69">
        <v>0</v>
      </c>
      <c r="F584" s="69">
        <v>4987481</v>
      </c>
      <c r="G584" s="69">
        <v>2439642</v>
      </c>
      <c r="H584" s="69">
        <v>2547839</v>
      </c>
      <c r="I584" s="69">
        <v>0</v>
      </c>
      <c r="J584" s="68" t="s">
        <v>778</v>
      </c>
    </row>
    <row r="585" spans="1:10">
      <c r="A585" s="68" t="s">
        <v>1104</v>
      </c>
      <c r="B585" s="68" t="s">
        <v>906</v>
      </c>
      <c r="C585" s="68" t="s">
        <v>13</v>
      </c>
      <c r="D585" s="69">
        <v>0</v>
      </c>
      <c r="E585" s="69">
        <v>0</v>
      </c>
      <c r="F585" s="69">
        <v>4292771</v>
      </c>
      <c r="G585" s="69">
        <v>2848725</v>
      </c>
      <c r="H585" s="69">
        <v>1444046</v>
      </c>
      <c r="I585" s="69">
        <v>0</v>
      </c>
      <c r="J585" s="68" t="s">
        <v>778</v>
      </c>
    </row>
    <row r="586" spans="1:10">
      <c r="A586" s="68" t="s">
        <v>1105</v>
      </c>
      <c r="B586" s="68" t="s">
        <v>910</v>
      </c>
      <c r="C586" s="68" t="s">
        <v>13</v>
      </c>
      <c r="D586" s="69">
        <v>0</v>
      </c>
      <c r="E586" s="69">
        <v>0</v>
      </c>
      <c r="F586" s="69">
        <v>6357492</v>
      </c>
      <c r="G586" s="69">
        <v>4289351</v>
      </c>
      <c r="H586" s="69">
        <v>2068141</v>
      </c>
      <c r="I586" s="69">
        <v>0</v>
      </c>
      <c r="J586" s="68" t="s">
        <v>781</v>
      </c>
    </row>
    <row r="587" spans="1:10">
      <c r="A587" s="68" t="s">
        <v>1106</v>
      </c>
      <c r="B587" s="68" t="s">
        <v>910</v>
      </c>
      <c r="C587" s="68" t="s">
        <v>13</v>
      </c>
      <c r="D587" s="69">
        <v>0</v>
      </c>
      <c r="E587" s="69">
        <v>0</v>
      </c>
      <c r="F587" s="69">
        <v>6368592</v>
      </c>
      <c r="G587" s="69">
        <v>4520554</v>
      </c>
      <c r="H587" s="69">
        <v>1848038</v>
      </c>
      <c r="I587" s="69">
        <v>0</v>
      </c>
      <c r="J587" s="68" t="s">
        <v>781</v>
      </c>
    </row>
    <row r="588" spans="1:10">
      <c r="A588" s="68" t="s">
        <v>1107</v>
      </c>
      <c r="B588" s="68" t="s">
        <v>910</v>
      </c>
      <c r="C588" s="68" t="s">
        <v>13</v>
      </c>
      <c r="D588" s="69">
        <v>0</v>
      </c>
      <c r="E588" s="69">
        <v>0</v>
      </c>
      <c r="F588" s="69">
        <v>15589584</v>
      </c>
      <c r="G588" s="69">
        <v>11037066</v>
      </c>
      <c r="H588" s="69">
        <v>4552518</v>
      </c>
      <c r="I588" s="69">
        <v>0</v>
      </c>
      <c r="J588" s="68" t="s">
        <v>781</v>
      </c>
    </row>
    <row r="589" spans="1:10">
      <c r="A589" s="68" t="s">
        <v>1108</v>
      </c>
      <c r="B589" s="68" t="s">
        <v>910</v>
      </c>
      <c r="C589" s="68" t="s">
        <v>13</v>
      </c>
      <c r="D589" s="69">
        <v>0</v>
      </c>
      <c r="E589" s="69">
        <v>0</v>
      </c>
      <c r="F589" s="69">
        <v>5826731</v>
      </c>
      <c r="G589" s="69">
        <v>4523128</v>
      </c>
      <c r="H589" s="69">
        <v>1303603</v>
      </c>
      <c r="I589" s="69">
        <v>0</v>
      </c>
      <c r="J589" s="68" t="s">
        <v>781</v>
      </c>
    </row>
    <row r="590" spans="1:10">
      <c r="A590" s="68" t="s">
        <v>1109</v>
      </c>
      <c r="B590" s="68" t="s">
        <v>910</v>
      </c>
      <c r="C590" s="68" t="s">
        <v>13</v>
      </c>
      <c r="D590" s="69">
        <v>0</v>
      </c>
      <c r="E590" s="69">
        <v>0</v>
      </c>
      <c r="F590" s="69">
        <v>7509024</v>
      </c>
      <c r="G590" s="69">
        <v>6374473</v>
      </c>
      <c r="H590" s="69">
        <v>1134551</v>
      </c>
      <c r="I590" s="69">
        <v>0</v>
      </c>
      <c r="J590" s="68" t="s">
        <v>781</v>
      </c>
    </row>
    <row r="591" spans="1:10">
      <c r="A591" s="68" t="s">
        <v>1110</v>
      </c>
      <c r="B591" s="68" t="s">
        <v>910</v>
      </c>
      <c r="C591" s="68" t="s">
        <v>13</v>
      </c>
      <c r="D591" s="69">
        <v>0</v>
      </c>
      <c r="E591" s="69">
        <v>0</v>
      </c>
      <c r="F591" s="69">
        <v>959537</v>
      </c>
      <c r="G591" s="69">
        <v>959537</v>
      </c>
      <c r="H591" s="69">
        <v>0</v>
      </c>
      <c r="I591" s="69">
        <v>0</v>
      </c>
      <c r="J591" s="68" t="s">
        <v>781</v>
      </c>
    </row>
    <row r="592" spans="1:10">
      <c r="A592" s="68" t="s">
        <v>1111</v>
      </c>
      <c r="B592" s="68" t="s">
        <v>910</v>
      </c>
      <c r="C592" s="68" t="s">
        <v>13</v>
      </c>
      <c r="D592" s="69">
        <v>0</v>
      </c>
      <c r="E592" s="69">
        <v>0</v>
      </c>
      <c r="F592" s="69">
        <v>3453530</v>
      </c>
      <c r="G592" s="69">
        <v>3453530</v>
      </c>
      <c r="H592" s="69">
        <v>0</v>
      </c>
      <c r="I592" s="69">
        <v>0</v>
      </c>
      <c r="J592" s="68" t="s">
        <v>781</v>
      </c>
    </row>
    <row r="593" spans="1:10">
      <c r="A593" s="68" t="s">
        <v>1112</v>
      </c>
      <c r="B593" s="68" t="s">
        <v>910</v>
      </c>
      <c r="C593" s="68" t="s">
        <v>13</v>
      </c>
      <c r="D593" s="69">
        <v>0</v>
      </c>
      <c r="E593" s="69">
        <v>0</v>
      </c>
      <c r="F593" s="69">
        <v>7743973</v>
      </c>
      <c r="G593" s="69">
        <v>4994849</v>
      </c>
      <c r="H593" s="69">
        <v>2749124</v>
      </c>
      <c r="I593" s="69">
        <v>0</v>
      </c>
      <c r="J593" s="68" t="s">
        <v>781</v>
      </c>
    </row>
    <row r="594" spans="1:10">
      <c r="A594" s="68" t="s">
        <v>1113</v>
      </c>
      <c r="B594" s="68" t="s">
        <v>910</v>
      </c>
      <c r="C594" s="68" t="s">
        <v>13</v>
      </c>
      <c r="D594" s="69">
        <v>0</v>
      </c>
      <c r="E594" s="69">
        <v>0</v>
      </c>
      <c r="F594" s="69">
        <v>3316870</v>
      </c>
      <c r="G594" s="69">
        <v>2542957</v>
      </c>
      <c r="H594" s="69">
        <v>773913</v>
      </c>
      <c r="I594" s="69">
        <v>0</v>
      </c>
      <c r="J594" s="68" t="s">
        <v>781</v>
      </c>
    </row>
    <row r="595" spans="1:10">
      <c r="A595" s="68" t="s">
        <v>1114</v>
      </c>
      <c r="B595" s="68" t="s">
        <v>910</v>
      </c>
      <c r="C595" s="68" t="s">
        <v>13</v>
      </c>
      <c r="D595" s="69">
        <v>0</v>
      </c>
      <c r="E595" s="69">
        <v>0</v>
      </c>
      <c r="F595" s="69">
        <v>1633826</v>
      </c>
      <c r="G595" s="69">
        <v>1633826</v>
      </c>
      <c r="H595" s="69">
        <v>0</v>
      </c>
      <c r="I595" s="69">
        <v>0</v>
      </c>
      <c r="J595" s="68" t="s">
        <v>781</v>
      </c>
    </row>
    <row r="596" spans="1:10">
      <c r="A596" s="68" t="s">
        <v>1115</v>
      </c>
      <c r="B596" s="68" t="s">
        <v>910</v>
      </c>
      <c r="C596" s="68" t="s">
        <v>13</v>
      </c>
      <c r="D596" s="69">
        <v>0</v>
      </c>
      <c r="E596" s="69">
        <v>0</v>
      </c>
      <c r="F596" s="69">
        <v>5423046</v>
      </c>
      <c r="G596" s="69">
        <v>3961790</v>
      </c>
      <c r="H596" s="69">
        <v>1461256</v>
      </c>
      <c r="I596" s="69">
        <v>0</v>
      </c>
      <c r="J596" s="68" t="s">
        <v>781</v>
      </c>
    </row>
    <row r="597" spans="1:10">
      <c r="A597" s="68" t="s">
        <v>1116</v>
      </c>
      <c r="B597" s="68" t="s">
        <v>910</v>
      </c>
      <c r="C597" s="68" t="s">
        <v>13</v>
      </c>
      <c r="D597" s="69">
        <v>0</v>
      </c>
      <c r="E597" s="69">
        <v>0</v>
      </c>
      <c r="F597" s="69">
        <v>6883119</v>
      </c>
      <c r="G597" s="69">
        <v>6039378</v>
      </c>
      <c r="H597" s="69">
        <v>843741</v>
      </c>
      <c r="I597" s="69">
        <v>0</v>
      </c>
      <c r="J597" s="68" t="s">
        <v>781</v>
      </c>
    </row>
    <row r="598" spans="1:10">
      <c r="A598" s="68" t="s">
        <v>1117</v>
      </c>
      <c r="B598" s="68" t="s">
        <v>910</v>
      </c>
      <c r="C598" s="68" t="s">
        <v>13</v>
      </c>
      <c r="D598" s="69">
        <v>0</v>
      </c>
      <c r="E598" s="69">
        <v>0</v>
      </c>
      <c r="F598" s="69">
        <v>2251999</v>
      </c>
      <c r="G598" s="69">
        <v>1649327</v>
      </c>
      <c r="H598" s="69">
        <v>602672</v>
      </c>
      <c r="I598" s="69">
        <v>0</v>
      </c>
      <c r="J598" s="68" t="s">
        <v>781</v>
      </c>
    </row>
    <row r="599" spans="1:10">
      <c r="A599" s="68" t="s">
        <v>1118</v>
      </c>
      <c r="B599" s="68" t="s">
        <v>910</v>
      </c>
      <c r="C599" s="68" t="s">
        <v>13</v>
      </c>
      <c r="D599" s="69">
        <v>0</v>
      </c>
      <c r="E599" s="69">
        <v>0</v>
      </c>
      <c r="F599" s="69">
        <v>6286986</v>
      </c>
      <c r="G599" s="69">
        <v>3172449</v>
      </c>
      <c r="H599" s="69">
        <v>3114537</v>
      </c>
      <c r="I599" s="69">
        <v>0</v>
      </c>
      <c r="J599" s="68" t="s">
        <v>781</v>
      </c>
    </row>
    <row r="600" spans="1:10">
      <c r="A600" s="68" t="s">
        <v>1119</v>
      </c>
      <c r="B600" s="68" t="s">
        <v>910</v>
      </c>
      <c r="C600" s="68" t="s">
        <v>13</v>
      </c>
      <c r="D600" s="69">
        <v>0</v>
      </c>
      <c r="E600" s="69">
        <v>0</v>
      </c>
      <c r="F600" s="69">
        <v>2866450</v>
      </c>
      <c r="G600" s="69">
        <v>2166314</v>
      </c>
      <c r="H600" s="69">
        <v>700136</v>
      </c>
      <c r="I600" s="69">
        <v>0</v>
      </c>
      <c r="J600" s="68" t="s">
        <v>781</v>
      </c>
    </row>
    <row r="601" spans="1:10">
      <c r="A601" s="68" t="s">
        <v>1120</v>
      </c>
      <c r="B601" s="68" t="s">
        <v>910</v>
      </c>
      <c r="C601" s="68" t="s">
        <v>13</v>
      </c>
      <c r="D601" s="69">
        <v>0</v>
      </c>
      <c r="E601" s="69">
        <v>0</v>
      </c>
      <c r="F601" s="69">
        <v>2547347</v>
      </c>
      <c r="G601" s="69">
        <v>832313</v>
      </c>
      <c r="H601" s="69">
        <v>1715034</v>
      </c>
      <c r="I601" s="69">
        <v>0</v>
      </c>
      <c r="J601" s="68" t="s">
        <v>781</v>
      </c>
    </row>
    <row r="602" spans="1:10">
      <c r="A602" s="68" t="s">
        <v>1121</v>
      </c>
      <c r="B602" s="68" t="s">
        <v>910</v>
      </c>
      <c r="C602" s="68" t="s">
        <v>13</v>
      </c>
      <c r="D602" s="69">
        <v>0</v>
      </c>
      <c r="E602" s="69">
        <v>0</v>
      </c>
      <c r="F602" s="69">
        <v>2118295</v>
      </c>
      <c r="G602" s="69">
        <v>0</v>
      </c>
      <c r="H602" s="69">
        <v>2118295</v>
      </c>
      <c r="I602" s="69">
        <v>0</v>
      </c>
      <c r="J602" s="68" t="s">
        <v>781</v>
      </c>
    </row>
    <row r="603" spans="1:10">
      <c r="A603" s="68" t="s">
        <v>1122</v>
      </c>
      <c r="B603" s="68" t="s">
        <v>910</v>
      </c>
      <c r="C603" s="68" t="s">
        <v>13</v>
      </c>
      <c r="D603" s="69">
        <v>0</v>
      </c>
      <c r="E603" s="69">
        <v>0</v>
      </c>
      <c r="F603" s="69">
        <v>4903684</v>
      </c>
      <c r="G603" s="69">
        <v>2953656</v>
      </c>
      <c r="H603" s="69">
        <v>1950028</v>
      </c>
      <c r="I603" s="69">
        <v>0</v>
      </c>
      <c r="J603" s="68" t="s">
        <v>781</v>
      </c>
    </row>
    <row r="604" spans="1:10">
      <c r="A604" s="68" t="s">
        <v>1123</v>
      </c>
      <c r="B604" s="68" t="s">
        <v>910</v>
      </c>
      <c r="C604" s="68" t="s">
        <v>13</v>
      </c>
      <c r="D604" s="69">
        <v>0</v>
      </c>
      <c r="E604" s="69">
        <v>0</v>
      </c>
      <c r="F604" s="69">
        <v>1790099</v>
      </c>
      <c r="G604" s="69">
        <v>1790099</v>
      </c>
      <c r="H604" s="69">
        <v>0</v>
      </c>
      <c r="I604" s="69">
        <v>0</v>
      </c>
      <c r="J604" s="68" t="s">
        <v>781</v>
      </c>
    </row>
    <row r="605" spans="1:10">
      <c r="A605" s="68" t="s">
        <v>1124</v>
      </c>
      <c r="B605" s="68" t="s">
        <v>910</v>
      </c>
      <c r="C605" s="68" t="s">
        <v>13</v>
      </c>
      <c r="D605" s="69">
        <v>0</v>
      </c>
      <c r="E605" s="69">
        <v>0</v>
      </c>
      <c r="F605" s="69">
        <v>840143</v>
      </c>
      <c r="G605" s="69">
        <v>0</v>
      </c>
      <c r="H605" s="69">
        <v>840143</v>
      </c>
      <c r="I605" s="69">
        <v>0</v>
      </c>
      <c r="J605" s="68" t="s">
        <v>781</v>
      </c>
    </row>
    <row r="606" spans="1:10">
      <c r="A606" s="68" t="s">
        <v>1125</v>
      </c>
      <c r="B606" s="68" t="s">
        <v>910</v>
      </c>
      <c r="C606" s="68" t="s">
        <v>13</v>
      </c>
      <c r="D606" s="69">
        <v>0</v>
      </c>
      <c r="E606" s="69">
        <v>0</v>
      </c>
      <c r="F606" s="69">
        <v>3825996</v>
      </c>
      <c r="G606" s="69">
        <v>3223324</v>
      </c>
      <c r="H606" s="69">
        <v>602672</v>
      </c>
      <c r="I606" s="69">
        <v>0</v>
      </c>
      <c r="J606" s="68" t="s">
        <v>781</v>
      </c>
    </row>
    <row r="607" spans="1:10">
      <c r="A607" s="68" t="s">
        <v>1126</v>
      </c>
      <c r="B607" s="68" t="s">
        <v>903</v>
      </c>
      <c r="C607" s="68" t="s">
        <v>13</v>
      </c>
      <c r="D607" s="69">
        <v>0</v>
      </c>
      <c r="E607" s="69">
        <v>0</v>
      </c>
      <c r="F607" s="69">
        <v>3895213</v>
      </c>
      <c r="G607" s="69">
        <v>2277999</v>
      </c>
      <c r="H607" s="69">
        <v>1617214</v>
      </c>
      <c r="I607" s="69">
        <v>0</v>
      </c>
      <c r="J607" s="68" t="s">
        <v>778</v>
      </c>
    </row>
    <row r="608" spans="1:10">
      <c r="A608" s="68" t="s">
        <v>1127</v>
      </c>
      <c r="B608" s="68" t="s">
        <v>903</v>
      </c>
      <c r="C608" s="68" t="s">
        <v>13</v>
      </c>
      <c r="D608" s="69">
        <v>0</v>
      </c>
      <c r="E608" s="69">
        <v>0</v>
      </c>
      <c r="F608" s="69">
        <v>3584901</v>
      </c>
      <c r="G608" s="69">
        <v>1214145</v>
      </c>
      <c r="H608" s="69">
        <v>2370756</v>
      </c>
      <c r="I608" s="69">
        <v>0</v>
      </c>
      <c r="J608" s="68" t="s">
        <v>778</v>
      </c>
    </row>
    <row r="609" spans="1:10">
      <c r="A609" s="68" t="s">
        <v>1128</v>
      </c>
      <c r="B609" s="68" t="s">
        <v>906</v>
      </c>
      <c r="C609" s="68" t="s">
        <v>13</v>
      </c>
      <c r="D609" s="69">
        <v>0</v>
      </c>
      <c r="E609" s="69">
        <v>0</v>
      </c>
      <c r="F609" s="69">
        <v>6005338</v>
      </c>
      <c r="G609" s="69">
        <v>5097974</v>
      </c>
      <c r="H609" s="69">
        <v>907364</v>
      </c>
      <c r="I609" s="69">
        <v>0</v>
      </c>
      <c r="J609" s="68" t="s">
        <v>778</v>
      </c>
    </row>
    <row r="610" spans="1:10">
      <c r="A610" s="68" t="s">
        <v>1129</v>
      </c>
      <c r="B610" s="68" t="s">
        <v>906</v>
      </c>
      <c r="C610" s="68" t="s">
        <v>13</v>
      </c>
      <c r="D610" s="69">
        <v>0</v>
      </c>
      <c r="E610" s="69">
        <v>0</v>
      </c>
      <c r="F610" s="69">
        <v>6386393</v>
      </c>
      <c r="G610" s="69">
        <v>4942347</v>
      </c>
      <c r="H610" s="69">
        <v>1444046</v>
      </c>
      <c r="I610" s="69">
        <v>0</v>
      </c>
      <c r="J610" s="68" t="s">
        <v>778</v>
      </c>
    </row>
    <row r="611" spans="1:10">
      <c r="A611" s="68" t="s">
        <v>1130</v>
      </c>
      <c r="B611" s="68" t="s">
        <v>910</v>
      </c>
      <c r="C611" s="68" t="s">
        <v>13</v>
      </c>
      <c r="D611" s="69">
        <v>0</v>
      </c>
      <c r="E611" s="69">
        <v>0</v>
      </c>
      <c r="F611" s="69">
        <v>10774919</v>
      </c>
      <c r="G611" s="69">
        <v>9073772</v>
      </c>
      <c r="H611" s="69">
        <v>1701147</v>
      </c>
      <c r="I611" s="69">
        <v>0</v>
      </c>
      <c r="J611" s="68" t="s">
        <v>781</v>
      </c>
    </row>
    <row r="612" spans="1:10">
      <c r="A612" s="68" t="s">
        <v>1131</v>
      </c>
      <c r="B612" s="68" t="s">
        <v>908</v>
      </c>
      <c r="C612" s="68" t="s">
        <v>13</v>
      </c>
      <c r="D612" s="69">
        <v>0</v>
      </c>
      <c r="E612" s="69">
        <v>0</v>
      </c>
      <c r="F612" s="69">
        <v>6955797</v>
      </c>
      <c r="G612" s="69">
        <v>5388361</v>
      </c>
      <c r="H612" s="69">
        <v>1567436</v>
      </c>
      <c r="I612" s="69">
        <v>0</v>
      </c>
      <c r="J612" s="68" t="s">
        <v>781</v>
      </c>
    </row>
    <row r="613" spans="1:10">
      <c r="A613" s="68" t="s">
        <v>1132</v>
      </c>
      <c r="B613" s="68" t="s">
        <v>910</v>
      </c>
      <c r="C613" s="68" t="s">
        <v>13</v>
      </c>
      <c r="D613" s="69">
        <v>0</v>
      </c>
      <c r="E613" s="69">
        <v>0</v>
      </c>
      <c r="F613" s="69">
        <v>11192040</v>
      </c>
      <c r="G613" s="69">
        <v>8614070</v>
      </c>
      <c r="H613" s="69">
        <v>2577970</v>
      </c>
      <c r="I613" s="69">
        <v>0</v>
      </c>
      <c r="J613" s="68" t="s">
        <v>781</v>
      </c>
    </row>
    <row r="614" spans="1:10">
      <c r="A614" s="68" t="s">
        <v>1133</v>
      </c>
      <c r="B614" s="68" t="s">
        <v>908</v>
      </c>
      <c r="C614" s="68" t="s">
        <v>13</v>
      </c>
      <c r="D614" s="69">
        <v>0</v>
      </c>
      <c r="E614" s="69">
        <v>0</v>
      </c>
      <c r="F614" s="69">
        <v>5889202</v>
      </c>
      <c r="G614" s="69">
        <v>5889202</v>
      </c>
      <c r="H614" s="69">
        <v>0</v>
      </c>
      <c r="I614" s="69">
        <v>0</v>
      </c>
      <c r="J614" s="68" t="s">
        <v>781</v>
      </c>
    </row>
    <row r="615" spans="1:10">
      <c r="A615" s="68" t="s">
        <v>1134</v>
      </c>
      <c r="B615" s="68" t="s">
        <v>910</v>
      </c>
      <c r="C615" s="68" t="s">
        <v>13</v>
      </c>
      <c r="D615" s="69">
        <v>0</v>
      </c>
      <c r="E615" s="69">
        <v>0</v>
      </c>
      <c r="F615" s="69">
        <v>5619678</v>
      </c>
      <c r="G615" s="69">
        <v>4428222</v>
      </c>
      <c r="H615" s="69">
        <v>1191456</v>
      </c>
      <c r="I615" s="69">
        <v>0</v>
      </c>
      <c r="J615" s="68" t="s">
        <v>781</v>
      </c>
    </row>
    <row r="616" spans="1:10">
      <c r="A616" s="68" t="s">
        <v>1135</v>
      </c>
      <c r="B616" s="68" t="s">
        <v>910</v>
      </c>
      <c r="C616" s="68" t="s">
        <v>13</v>
      </c>
      <c r="D616" s="69">
        <v>0</v>
      </c>
      <c r="E616" s="69">
        <v>0</v>
      </c>
      <c r="F616" s="69">
        <v>3432318</v>
      </c>
      <c r="G616" s="69">
        <v>2829646</v>
      </c>
      <c r="H616" s="69">
        <v>602672</v>
      </c>
      <c r="I616" s="69">
        <v>0</v>
      </c>
      <c r="J616" s="68" t="s">
        <v>781</v>
      </c>
    </row>
    <row r="617" spans="1:10">
      <c r="A617" s="68" t="s">
        <v>1136</v>
      </c>
      <c r="B617" s="68" t="s">
        <v>910</v>
      </c>
      <c r="C617" s="68" t="s">
        <v>13</v>
      </c>
      <c r="D617" s="69">
        <v>0</v>
      </c>
      <c r="E617" s="69">
        <v>0</v>
      </c>
      <c r="F617" s="69">
        <v>6560145</v>
      </c>
      <c r="G617" s="69">
        <v>4422221</v>
      </c>
      <c r="H617" s="69">
        <v>2137924</v>
      </c>
      <c r="I617" s="69">
        <v>0</v>
      </c>
      <c r="J617" s="68" t="s">
        <v>781</v>
      </c>
    </row>
    <row r="618" spans="1:10">
      <c r="A618" s="68" t="s">
        <v>1137</v>
      </c>
      <c r="B618" s="68" t="s">
        <v>910</v>
      </c>
      <c r="C618" s="68" t="s">
        <v>13</v>
      </c>
      <c r="D618" s="69">
        <v>0</v>
      </c>
      <c r="E618" s="69">
        <v>0</v>
      </c>
      <c r="F618" s="69">
        <v>1745501</v>
      </c>
      <c r="G618" s="69">
        <v>1745501</v>
      </c>
      <c r="H618" s="69">
        <v>0</v>
      </c>
      <c r="I618" s="69">
        <v>0</v>
      </c>
      <c r="J618" s="68" t="s">
        <v>781</v>
      </c>
    </row>
    <row r="619" spans="1:10">
      <c r="A619" s="68" t="s">
        <v>1138</v>
      </c>
      <c r="B619" s="68" t="s">
        <v>910</v>
      </c>
      <c r="C619" s="68" t="s">
        <v>13</v>
      </c>
      <c r="D619" s="69">
        <v>0</v>
      </c>
      <c r="E619" s="69">
        <v>0</v>
      </c>
      <c r="F619" s="69">
        <v>9309904</v>
      </c>
      <c r="G619" s="69">
        <v>5347039</v>
      </c>
      <c r="H619" s="69">
        <v>3962865</v>
      </c>
      <c r="I619" s="69">
        <v>0</v>
      </c>
      <c r="J619" s="68" t="s">
        <v>781</v>
      </c>
    </row>
    <row r="620" spans="1:10">
      <c r="A620" s="68" t="s">
        <v>1139</v>
      </c>
      <c r="B620" s="68" t="s">
        <v>910</v>
      </c>
      <c r="C620" s="68" t="s">
        <v>13</v>
      </c>
      <c r="D620" s="69">
        <v>0</v>
      </c>
      <c r="E620" s="69">
        <v>0</v>
      </c>
      <c r="F620" s="69">
        <v>6878939</v>
      </c>
      <c r="G620" s="69">
        <v>4174045</v>
      </c>
      <c r="H620" s="69">
        <v>2704894</v>
      </c>
      <c r="I620" s="69">
        <v>0</v>
      </c>
      <c r="J620" s="68" t="s">
        <v>781</v>
      </c>
    </row>
    <row r="621" spans="1:10">
      <c r="A621" s="68" t="s">
        <v>1140</v>
      </c>
      <c r="B621" s="68" t="s">
        <v>910</v>
      </c>
      <c r="C621" s="68" t="s">
        <v>13</v>
      </c>
      <c r="D621" s="69">
        <v>0</v>
      </c>
      <c r="E621" s="69">
        <v>0</v>
      </c>
      <c r="F621" s="69">
        <v>4622262</v>
      </c>
      <c r="G621" s="69">
        <v>3821250</v>
      </c>
      <c r="H621" s="69">
        <v>801012</v>
      </c>
      <c r="I621" s="69">
        <v>0</v>
      </c>
      <c r="J621" s="68" t="s">
        <v>781</v>
      </c>
    </row>
    <row r="622" spans="1:10">
      <c r="A622" s="68" t="s">
        <v>1141</v>
      </c>
      <c r="B622" s="68" t="s">
        <v>910</v>
      </c>
      <c r="C622" s="68" t="s">
        <v>13</v>
      </c>
      <c r="D622" s="69">
        <v>0</v>
      </c>
      <c r="E622" s="69">
        <v>0</v>
      </c>
      <c r="F622" s="69">
        <v>7378548</v>
      </c>
      <c r="G622" s="69">
        <v>3886023</v>
      </c>
      <c r="H622" s="69">
        <v>3492525</v>
      </c>
      <c r="I622" s="69">
        <v>0</v>
      </c>
      <c r="J622" s="68" t="s">
        <v>781</v>
      </c>
    </row>
    <row r="623" spans="1:10">
      <c r="A623" s="68" t="s">
        <v>1142</v>
      </c>
      <c r="B623" s="68" t="s">
        <v>910</v>
      </c>
      <c r="C623" s="68" t="s">
        <v>13</v>
      </c>
      <c r="D623" s="69">
        <v>0</v>
      </c>
      <c r="E623" s="69">
        <v>0</v>
      </c>
      <c r="F623" s="69">
        <v>2926412</v>
      </c>
      <c r="G623" s="69">
        <v>2106816</v>
      </c>
      <c r="H623" s="69">
        <v>819596</v>
      </c>
      <c r="I623" s="69">
        <v>0</v>
      </c>
      <c r="J623" s="68" t="s">
        <v>781</v>
      </c>
    </row>
    <row r="624" spans="1:10">
      <c r="A624" s="68" t="s">
        <v>1143</v>
      </c>
      <c r="B624" s="68" t="s">
        <v>910</v>
      </c>
      <c r="C624" s="68" t="s">
        <v>13</v>
      </c>
      <c r="D624" s="69">
        <v>0</v>
      </c>
      <c r="E624" s="69">
        <v>0</v>
      </c>
      <c r="F624" s="69">
        <v>4836464</v>
      </c>
      <c r="G624" s="69">
        <v>2696909</v>
      </c>
      <c r="H624" s="69">
        <v>2139555</v>
      </c>
      <c r="I624" s="69">
        <v>0</v>
      </c>
      <c r="J624" s="68" t="s">
        <v>781</v>
      </c>
    </row>
    <row r="625" spans="1:10">
      <c r="A625" s="68" t="s">
        <v>1144</v>
      </c>
      <c r="B625" s="68" t="s">
        <v>910</v>
      </c>
      <c r="C625" s="68" t="s">
        <v>13</v>
      </c>
      <c r="D625" s="69">
        <v>0</v>
      </c>
      <c r="E625" s="69">
        <v>0</v>
      </c>
      <c r="F625" s="69">
        <v>10153011</v>
      </c>
      <c r="G625" s="69">
        <v>9218497</v>
      </c>
      <c r="H625" s="69">
        <v>934514</v>
      </c>
      <c r="I625" s="69">
        <v>0</v>
      </c>
      <c r="J625" s="68" t="s">
        <v>781</v>
      </c>
    </row>
    <row r="626" spans="1:10">
      <c r="A626" s="68" t="s">
        <v>1145</v>
      </c>
      <c r="B626" s="68" t="s">
        <v>910</v>
      </c>
      <c r="C626" s="68" t="s">
        <v>13</v>
      </c>
      <c r="D626" s="69">
        <v>0</v>
      </c>
      <c r="E626" s="69">
        <v>0</v>
      </c>
      <c r="F626" s="69">
        <v>1598712</v>
      </c>
      <c r="G626" s="69">
        <v>0</v>
      </c>
      <c r="H626" s="69">
        <v>1598712</v>
      </c>
      <c r="I626" s="69">
        <v>0</v>
      </c>
      <c r="J626" s="68" t="s">
        <v>781</v>
      </c>
    </row>
    <row r="627" spans="1:10">
      <c r="A627" s="68" t="s">
        <v>1146</v>
      </c>
      <c r="B627" s="68" t="s">
        <v>910</v>
      </c>
      <c r="C627" s="68" t="s">
        <v>13</v>
      </c>
      <c r="D627" s="69">
        <v>0</v>
      </c>
      <c r="E627" s="69">
        <v>0</v>
      </c>
      <c r="F627" s="69">
        <v>4068651</v>
      </c>
      <c r="G627" s="69">
        <v>4068651</v>
      </c>
      <c r="H627" s="69">
        <v>0</v>
      </c>
      <c r="I627" s="69">
        <v>0</v>
      </c>
      <c r="J627" s="68" t="s">
        <v>781</v>
      </c>
    </row>
    <row r="628" spans="1:10">
      <c r="A628" s="68" t="s">
        <v>1147</v>
      </c>
      <c r="B628" s="68" t="s">
        <v>908</v>
      </c>
      <c r="C628" s="68" t="s">
        <v>13</v>
      </c>
      <c r="D628" s="69">
        <v>0</v>
      </c>
      <c r="E628" s="69">
        <v>0</v>
      </c>
      <c r="F628" s="69">
        <v>3550577</v>
      </c>
      <c r="G628" s="69">
        <v>1941858</v>
      </c>
      <c r="H628" s="69">
        <v>1608719</v>
      </c>
      <c r="I628" s="69">
        <v>0</v>
      </c>
      <c r="J628" s="68" t="s">
        <v>781</v>
      </c>
    </row>
    <row r="629" spans="1:10">
      <c r="A629" s="68" t="s">
        <v>1148</v>
      </c>
      <c r="B629" s="68" t="s">
        <v>910</v>
      </c>
      <c r="C629" s="68" t="s">
        <v>13</v>
      </c>
      <c r="D629" s="69">
        <v>0</v>
      </c>
      <c r="E629" s="69">
        <v>0</v>
      </c>
      <c r="F629" s="69">
        <v>4498763</v>
      </c>
      <c r="G629" s="69">
        <v>2705509</v>
      </c>
      <c r="H629" s="69">
        <v>1793254</v>
      </c>
      <c r="I629" s="69">
        <v>0</v>
      </c>
      <c r="J629" s="68" t="s">
        <v>781</v>
      </c>
    </row>
    <row r="630" spans="1:10">
      <c r="A630" s="68" t="s">
        <v>1149</v>
      </c>
      <c r="B630" s="68" t="s">
        <v>910</v>
      </c>
      <c r="C630" s="68" t="s">
        <v>13</v>
      </c>
      <c r="D630" s="69">
        <v>0</v>
      </c>
      <c r="E630" s="69">
        <v>0</v>
      </c>
      <c r="F630" s="69">
        <v>4918794</v>
      </c>
      <c r="G630" s="69">
        <v>3201633</v>
      </c>
      <c r="H630" s="69">
        <v>1717161</v>
      </c>
      <c r="I630" s="69">
        <v>0</v>
      </c>
      <c r="J630" s="68" t="s">
        <v>781</v>
      </c>
    </row>
    <row r="631" spans="1:10">
      <c r="A631" s="68" t="s">
        <v>1150</v>
      </c>
      <c r="B631" s="68" t="s">
        <v>903</v>
      </c>
      <c r="C631" s="68" t="s">
        <v>13</v>
      </c>
      <c r="D631" s="69">
        <v>0</v>
      </c>
      <c r="E631" s="69">
        <v>0</v>
      </c>
      <c r="F631" s="69">
        <v>4766342</v>
      </c>
      <c r="G631" s="69">
        <v>1919577</v>
      </c>
      <c r="H631" s="69">
        <v>2846765</v>
      </c>
      <c r="I631" s="69">
        <v>0</v>
      </c>
      <c r="J631" s="68" t="s">
        <v>778</v>
      </c>
    </row>
    <row r="632" spans="1:10">
      <c r="A632" s="68" t="s">
        <v>1151</v>
      </c>
      <c r="B632" s="68" t="s">
        <v>906</v>
      </c>
      <c r="C632" s="68" t="s">
        <v>13</v>
      </c>
      <c r="D632" s="69">
        <v>0</v>
      </c>
      <c r="E632" s="69">
        <v>0</v>
      </c>
      <c r="F632" s="69">
        <v>2726004</v>
      </c>
      <c r="G632" s="69">
        <v>1281958</v>
      </c>
      <c r="H632" s="69">
        <v>1444046</v>
      </c>
      <c r="I632" s="69">
        <v>0</v>
      </c>
      <c r="J632" s="68" t="s">
        <v>778</v>
      </c>
    </row>
    <row r="633" spans="1:10">
      <c r="A633" s="68" t="s">
        <v>1152</v>
      </c>
      <c r="B633" s="68" t="s">
        <v>906</v>
      </c>
      <c r="C633" s="68" t="s">
        <v>13</v>
      </c>
      <c r="D633" s="69">
        <v>0</v>
      </c>
      <c r="E633" s="69">
        <v>0</v>
      </c>
      <c r="F633" s="69">
        <v>3988467</v>
      </c>
      <c r="G633" s="69">
        <v>2544421</v>
      </c>
      <c r="H633" s="69">
        <v>1444046</v>
      </c>
      <c r="I633" s="69">
        <v>0</v>
      </c>
      <c r="J633" s="68" t="s">
        <v>778</v>
      </c>
    </row>
    <row r="634" spans="1:10">
      <c r="A634" s="68" t="s">
        <v>1153</v>
      </c>
      <c r="B634" s="68" t="s">
        <v>906</v>
      </c>
      <c r="C634" s="68" t="s">
        <v>13</v>
      </c>
      <c r="D634" s="69">
        <v>0</v>
      </c>
      <c r="E634" s="69">
        <v>0</v>
      </c>
      <c r="F634" s="69">
        <v>5360735</v>
      </c>
      <c r="G634" s="69">
        <v>2564668</v>
      </c>
      <c r="H634" s="69">
        <v>2796067</v>
      </c>
      <c r="I634" s="69">
        <v>0</v>
      </c>
      <c r="J634" s="68" t="s">
        <v>778</v>
      </c>
    </row>
    <row r="635" spans="1:10">
      <c r="A635" s="68" t="s">
        <v>1154</v>
      </c>
      <c r="B635" s="68" t="s">
        <v>906</v>
      </c>
      <c r="C635" s="68" t="s">
        <v>13</v>
      </c>
      <c r="D635" s="69">
        <v>0</v>
      </c>
      <c r="E635" s="69">
        <v>0</v>
      </c>
      <c r="F635" s="69">
        <v>1480960</v>
      </c>
      <c r="G635" s="69">
        <v>0</v>
      </c>
      <c r="H635" s="69">
        <v>1480960</v>
      </c>
      <c r="I635" s="69">
        <v>0</v>
      </c>
      <c r="J635" s="68" t="s">
        <v>778</v>
      </c>
    </row>
    <row r="636" spans="1:10">
      <c r="A636" s="68" t="s">
        <v>1155</v>
      </c>
      <c r="B636" s="68" t="s">
        <v>906</v>
      </c>
      <c r="C636" s="68" t="s">
        <v>13</v>
      </c>
      <c r="D636" s="69">
        <v>0</v>
      </c>
      <c r="E636" s="69">
        <v>0</v>
      </c>
      <c r="F636" s="69">
        <v>3129686</v>
      </c>
      <c r="G636" s="69">
        <v>1685640</v>
      </c>
      <c r="H636" s="69">
        <v>1444046</v>
      </c>
      <c r="I636" s="69">
        <v>0</v>
      </c>
      <c r="J636" s="68" t="s">
        <v>778</v>
      </c>
    </row>
    <row r="637" spans="1:10">
      <c r="A637" s="68" t="s">
        <v>1156</v>
      </c>
      <c r="B637" s="68" t="s">
        <v>906</v>
      </c>
      <c r="C637" s="68" t="s">
        <v>13</v>
      </c>
      <c r="D637" s="69">
        <v>0</v>
      </c>
      <c r="E637" s="69">
        <v>0</v>
      </c>
      <c r="F637" s="69">
        <v>3011482</v>
      </c>
      <c r="G637" s="69">
        <v>0</v>
      </c>
      <c r="H637" s="69">
        <v>3011482</v>
      </c>
      <c r="I637" s="69">
        <v>0</v>
      </c>
      <c r="J637" s="68" t="s">
        <v>778</v>
      </c>
    </row>
    <row r="638" spans="1:10">
      <c r="A638" s="68" t="s">
        <v>1157</v>
      </c>
      <c r="B638" s="68" t="s">
        <v>906</v>
      </c>
      <c r="C638" s="68" t="s">
        <v>13</v>
      </c>
      <c r="D638" s="69">
        <v>0</v>
      </c>
      <c r="E638" s="69">
        <v>0</v>
      </c>
      <c r="F638" s="69">
        <v>2674253</v>
      </c>
      <c r="G638" s="69">
        <v>2674253</v>
      </c>
      <c r="H638" s="69">
        <v>0</v>
      </c>
      <c r="I638" s="69">
        <v>0</v>
      </c>
      <c r="J638" s="68" t="s">
        <v>778</v>
      </c>
    </row>
    <row r="639" spans="1:10">
      <c r="A639" s="68" t="s">
        <v>1158</v>
      </c>
      <c r="B639" s="68" t="s">
        <v>1159</v>
      </c>
      <c r="C639" s="68" t="s">
        <v>13</v>
      </c>
      <c r="D639" s="69">
        <v>0</v>
      </c>
      <c r="E639" s="69">
        <v>0</v>
      </c>
      <c r="F639" s="69">
        <v>2815476</v>
      </c>
      <c r="G639" s="69">
        <v>868495</v>
      </c>
      <c r="H639" s="69">
        <v>1946981</v>
      </c>
      <c r="I639" s="69">
        <v>0</v>
      </c>
      <c r="J639" s="68" t="s">
        <v>778</v>
      </c>
    </row>
    <row r="640" spans="1:10">
      <c r="A640" s="68" t="s">
        <v>1161</v>
      </c>
      <c r="B640" s="68" t="s">
        <v>910</v>
      </c>
      <c r="C640" s="68" t="s">
        <v>13</v>
      </c>
      <c r="D640" s="69">
        <v>0</v>
      </c>
      <c r="E640" s="69">
        <v>0</v>
      </c>
      <c r="F640" s="69">
        <v>3411182</v>
      </c>
      <c r="G640" s="69">
        <v>1189417</v>
      </c>
      <c r="H640" s="69">
        <v>2221765</v>
      </c>
      <c r="I640" s="69">
        <v>0</v>
      </c>
      <c r="J640" s="68" t="s">
        <v>781</v>
      </c>
    </row>
    <row r="641" spans="1:10">
      <c r="A641" s="68" t="s">
        <v>1162</v>
      </c>
      <c r="B641" s="68" t="s">
        <v>910</v>
      </c>
      <c r="C641" s="68" t="s">
        <v>13</v>
      </c>
      <c r="D641" s="69">
        <v>0</v>
      </c>
      <c r="E641" s="69">
        <v>0</v>
      </c>
      <c r="F641" s="69">
        <v>3689443</v>
      </c>
      <c r="G641" s="69">
        <v>2431373</v>
      </c>
      <c r="H641" s="69">
        <v>1258070</v>
      </c>
      <c r="I641" s="69">
        <v>0</v>
      </c>
      <c r="J641" s="68" t="s">
        <v>781</v>
      </c>
    </row>
    <row r="642" spans="1:10">
      <c r="A642" s="68" t="s">
        <v>1163</v>
      </c>
      <c r="B642" s="68" t="s">
        <v>908</v>
      </c>
      <c r="C642" s="68" t="s">
        <v>13</v>
      </c>
      <c r="D642" s="69">
        <v>0</v>
      </c>
      <c r="E642" s="69">
        <v>0</v>
      </c>
      <c r="F642" s="69">
        <v>5806660</v>
      </c>
      <c r="G642" s="69">
        <v>4291037</v>
      </c>
      <c r="H642" s="69">
        <v>1515623</v>
      </c>
      <c r="I642" s="69">
        <v>0</v>
      </c>
      <c r="J642" s="68" t="s">
        <v>781</v>
      </c>
    </row>
    <row r="643" spans="1:10">
      <c r="A643" s="68" t="s">
        <v>1164</v>
      </c>
      <c r="B643" s="68" t="s">
        <v>910</v>
      </c>
      <c r="C643" s="68" t="s">
        <v>13</v>
      </c>
      <c r="D643" s="69">
        <v>0</v>
      </c>
      <c r="E643" s="69">
        <v>0</v>
      </c>
      <c r="F643" s="69">
        <v>5902823</v>
      </c>
      <c r="G643" s="69">
        <v>4138161</v>
      </c>
      <c r="H643" s="69">
        <v>1764662</v>
      </c>
      <c r="I643" s="69">
        <v>0</v>
      </c>
      <c r="J643" s="68" t="s">
        <v>781</v>
      </c>
    </row>
    <row r="644" spans="1:10">
      <c r="A644" s="68" t="s">
        <v>1165</v>
      </c>
      <c r="B644" s="68" t="s">
        <v>910</v>
      </c>
      <c r="C644" s="68" t="s">
        <v>13</v>
      </c>
      <c r="D644" s="69">
        <v>0</v>
      </c>
      <c r="E644" s="69">
        <v>0</v>
      </c>
      <c r="F644" s="69">
        <v>3962550</v>
      </c>
      <c r="G644" s="69">
        <v>1161268</v>
      </c>
      <c r="H644" s="69">
        <v>2801282</v>
      </c>
      <c r="I644" s="69">
        <v>0</v>
      </c>
      <c r="J644" s="68" t="s">
        <v>781</v>
      </c>
    </row>
    <row r="645" spans="1:10">
      <c r="A645" s="68" t="s">
        <v>1166</v>
      </c>
      <c r="B645" s="68" t="s">
        <v>908</v>
      </c>
      <c r="C645" s="68" t="s">
        <v>13</v>
      </c>
      <c r="D645" s="69">
        <v>0</v>
      </c>
      <c r="E645" s="69">
        <v>0</v>
      </c>
      <c r="F645" s="69">
        <v>9500437</v>
      </c>
      <c r="G645" s="69">
        <v>9500437</v>
      </c>
      <c r="H645" s="69">
        <v>0</v>
      </c>
      <c r="I645" s="69">
        <v>0</v>
      </c>
      <c r="J645" s="68" t="s">
        <v>781</v>
      </c>
    </row>
    <row r="646" spans="1:10">
      <c r="A646" s="68" t="s">
        <v>1167</v>
      </c>
      <c r="B646" s="68" t="s">
        <v>908</v>
      </c>
      <c r="C646" s="68" t="s">
        <v>13</v>
      </c>
      <c r="D646" s="69">
        <v>0</v>
      </c>
      <c r="E646" s="69">
        <v>0</v>
      </c>
      <c r="F646" s="69">
        <v>2773951</v>
      </c>
      <c r="G646" s="69">
        <v>996241</v>
      </c>
      <c r="H646" s="69">
        <v>1777710</v>
      </c>
      <c r="I646" s="69">
        <v>0</v>
      </c>
      <c r="J646" s="68" t="s">
        <v>781</v>
      </c>
    </row>
    <row r="647" spans="1:10">
      <c r="A647" s="68" t="s">
        <v>1168</v>
      </c>
      <c r="B647" s="68" t="s">
        <v>910</v>
      </c>
      <c r="C647" s="68" t="s">
        <v>13</v>
      </c>
      <c r="D647" s="69">
        <v>0</v>
      </c>
      <c r="E647" s="69">
        <v>0</v>
      </c>
      <c r="F647" s="69">
        <v>5293745</v>
      </c>
      <c r="G647" s="69">
        <v>3654628</v>
      </c>
      <c r="H647" s="69">
        <v>1639117</v>
      </c>
      <c r="I647" s="69">
        <v>0</v>
      </c>
      <c r="J647" s="68" t="s">
        <v>781</v>
      </c>
    </row>
    <row r="648" spans="1:10">
      <c r="A648" s="68" t="s">
        <v>1169</v>
      </c>
      <c r="B648" s="68" t="s">
        <v>910</v>
      </c>
      <c r="C648" s="68" t="s">
        <v>13</v>
      </c>
      <c r="D648" s="69">
        <v>0</v>
      </c>
      <c r="E648" s="69">
        <v>0</v>
      </c>
      <c r="F648" s="69">
        <v>3809277</v>
      </c>
      <c r="G648" s="69">
        <v>2410789</v>
      </c>
      <c r="H648" s="69">
        <v>1398488</v>
      </c>
      <c r="I648" s="69">
        <v>0</v>
      </c>
      <c r="J648" s="68" t="s">
        <v>781</v>
      </c>
    </row>
    <row r="649" spans="1:10">
      <c r="A649" s="68" t="s">
        <v>1170</v>
      </c>
      <c r="B649" s="68" t="s">
        <v>910</v>
      </c>
      <c r="C649" s="68" t="s">
        <v>13</v>
      </c>
      <c r="D649" s="69">
        <v>0</v>
      </c>
      <c r="E649" s="69">
        <v>0</v>
      </c>
      <c r="F649" s="69">
        <v>2773835</v>
      </c>
      <c r="G649" s="69">
        <v>928579</v>
      </c>
      <c r="H649" s="69">
        <v>1845256</v>
      </c>
      <c r="I649" s="69">
        <v>0</v>
      </c>
      <c r="J649" s="68" t="s">
        <v>781</v>
      </c>
    </row>
    <row r="650" spans="1:10">
      <c r="A650" s="68" t="s">
        <v>1171</v>
      </c>
      <c r="B650" s="68" t="s">
        <v>910</v>
      </c>
      <c r="C650" s="68" t="s">
        <v>13</v>
      </c>
      <c r="D650" s="69">
        <v>0</v>
      </c>
      <c r="E650" s="69">
        <v>0</v>
      </c>
      <c r="F650" s="69">
        <v>7000625</v>
      </c>
      <c r="G650" s="69">
        <v>5902935</v>
      </c>
      <c r="H650" s="69">
        <v>1097690</v>
      </c>
      <c r="I650" s="69">
        <v>0</v>
      </c>
      <c r="J650" s="68" t="s">
        <v>781</v>
      </c>
    </row>
    <row r="651" spans="1:10">
      <c r="A651" s="68" t="s">
        <v>1172</v>
      </c>
      <c r="B651" s="68" t="s">
        <v>910</v>
      </c>
      <c r="C651" s="68" t="s">
        <v>13</v>
      </c>
      <c r="D651" s="69">
        <v>0</v>
      </c>
      <c r="E651" s="69">
        <v>0</v>
      </c>
      <c r="F651" s="69">
        <v>6224181</v>
      </c>
      <c r="G651" s="69">
        <v>5178973</v>
      </c>
      <c r="H651" s="69">
        <v>1045208</v>
      </c>
      <c r="I651" s="69">
        <v>0</v>
      </c>
      <c r="J651" s="68" t="s">
        <v>781</v>
      </c>
    </row>
    <row r="652" spans="1:10">
      <c r="A652" s="68" t="s">
        <v>1173</v>
      </c>
      <c r="B652" s="68" t="s">
        <v>910</v>
      </c>
      <c r="C652" s="68" t="s">
        <v>13</v>
      </c>
      <c r="D652" s="69">
        <v>0</v>
      </c>
      <c r="E652" s="69">
        <v>0</v>
      </c>
      <c r="F652" s="69">
        <v>4818245</v>
      </c>
      <c r="G652" s="69">
        <v>2443600</v>
      </c>
      <c r="H652" s="69">
        <v>2374645</v>
      </c>
      <c r="I652" s="69">
        <v>0</v>
      </c>
      <c r="J652" s="68" t="s">
        <v>781</v>
      </c>
    </row>
    <row r="653" spans="1:10">
      <c r="A653" s="68" t="s">
        <v>1174</v>
      </c>
      <c r="B653" s="68" t="s">
        <v>1175</v>
      </c>
      <c r="C653" s="68" t="s">
        <v>13</v>
      </c>
      <c r="D653" s="69">
        <v>0</v>
      </c>
      <c r="E653" s="69">
        <v>0</v>
      </c>
      <c r="F653" s="69">
        <v>2479689</v>
      </c>
      <c r="G653" s="69">
        <v>0</v>
      </c>
      <c r="H653" s="69">
        <v>2479689</v>
      </c>
      <c r="I653" s="69">
        <v>0</v>
      </c>
      <c r="J653" s="68" t="s">
        <v>781</v>
      </c>
    </row>
    <row r="654" spans="1:10">
      <c r="A654" s="68" t="s">
        <v>1176</v>
      </c>
      <c r="B654" s="68" t="s">
        <v>910</v>
      </c>
      <c r="C654" s="68" t="s">
        <v>13</v>
      </c>
      <c r="D654" s="69">
        <v>0</v>
      </c>
      <c r="E654" s="69">
        <v>0</v>
      </c>
      <c r="F654" s="69">
        <v>8952348</v>
      </c>
      <c r="G654" s="69">
        <v>7261418</v>
      </c>
      <c r="H654" s="69">
        <v>1690930</v>
      </c>
      <c r="I654" s="69">
        <v>0</v>
      </c>
      <c r="J654" s="68" t="s">
        <v>781</v>
      </c>
    </row>
    <row r="655" spans="1:10">
      <c r="A655" s="68" t="s">
        <v>1177</v>
      </c>
      <c r="B655" s="68" t="s">
        <v>910</v>
      </c>
      <c r="C655" s="68" t="s">
        <v>13</v>
      </c>
      <c r="D655" s="69">
        <v>0</v>
      </c>
      <c r="E655" s="69">
        <v>0</v>
      </c>
      <c r="F655" s="69">
        <v>4777416</v>
      </c>
      <c r="G655" s="69">
        <v>3083712</v>
      </c>
      <c r="H655" s="69">
        <v>1693704</v>
      </c>
      <c r="I655" s="69">
        <v>0</v>
      </c>
      <c r="J655" s="68" t="s">
        <v>781</v>
      </c>
    </row>
    <row r="656" spans="1:10">
      <c r="A656" s="68" t="s">
        <v>1178</v>
      </c>
      <c r="B656" s="68" t="s">
        <v>910</v>
      </c>
      <c r="C656" s="68" t="s">
        <v>13</v>
      </c>
      <c r="D656" s="69">
        <v>0</v>
      </c>
      <c r="E656" s="69">
        <v>0</v>
      </c>
      <c r="F656" s="69">
        <v>4674111</v>
      </c>
      <c r="G656" s="69">
        <v>2943907</v>
      </c>
      <c r="H656" s="69">
        <v>1730204</v>
      </c>
      <c r="I656" s="69">
        <v>0</v>
      </c>
      <c r="J656" s="68" t="s">
        <v>781</v>
      </c>
    </row>
    <row r="657" spans="1:10">
      <c r="A657" s="68" t="s">
        <v>1179</v>
      </c>
      <c r="B657" s="68" t="s">
        <v>910</v>
      </c>
      <c r="C657" s="68" t="s">
        <v>13</v>
      </c>
      <c r="D657" s="69">
        <v>0</v>
      </c>
      <c r="E657" s="69">
        <v>0</v>
      </c>
      <c r="F657" s="69">
        <v>5076954</v>
      </c>
      <c r="G657" s="69">
        <v>2989243</v>
      </c>
      <c r="H657" s="69">
        <v>2087711</v>
      </c>
      <c r="I657" s="69">
        <v>0</v>
      </c>
      <c r="J657" s="68" t="s">
        <v>781</v>
      </c>
    </row>
    <row r="658" spans="1:10">
      <c r="A658" s="68" t="s">
        <v>1180</v>
      </c>
      <c r="B658" s="68" t="s">
        <v>910</v>
      </c>
      <c r="C658" s="68" t="s">
        <v>13</v>
      </c>
      <c r="D658" s="69">
        <v>0</v>
      </c>
      <c r="E658" s="69">
        <v>0</v>
      </c>
      <c r="F658" s="69">
        <v>2091161</v>
      </c>
      <c r="G658" s="69">
        <v>2091161</v>
      </c>
      <c r="H658" s="69">
        <v>0</v>
      </c>
      <c r="I658" s="69">
        <v>0</v>
      </c>
      <c r="J658" s="68" t="s">
        <v>781</v>
      </c>
    </row>
    <row r="659" spans="1:10">
      <c r="A659" s="68" t="s">
        <v>1181</v>
      </c>
      <c r="B659" s="68" t="s">
        <v>910</v>
      </c>
      <c r="C659" s="68" t="s">
        <v>13</v>
      </c>
      <c r="D659" s="69">
        <v>0</v>
      </c>
      <c r="E659" s="69">
        <v>0</v>
      </c>
      <c r="F659" s="69">
        <v>2018725</v>
      </c>
      <c r="G659" s="69">
        <v>0</v>
      </c>
      <c r="H659" s="69">
        <v>2018725</v>
      </c>
      <c r="I659" s="69">
        <v>0</v>
      </c>
      <c r="J659" s="68" t="s">
        <v>781</v>
      </c>
    </row>
    <row r="660" spans="1:10">
      <c r="A660" s="68" t="s">
        <v>1182</v>
      </c>
      <c r="B660" s="68" t="s">
        <v>910</v>
      </c>
      <c r="C660" s="68" t="s">
        <v>13</v>
      </c>
      <c r="D660" s="69">
        <v>0</v>
      </c>
      <c r="E660" s="69">
        <v>0</v>
      </c>
      <c r="F660" s="69">
        <v>868495</v>
      </c>
      <c r="G660" s="69">
        <v>868495</v>
      </c>
      <c r="H660" s="69">
        <v>0</v>
      </c>
      <c r="I660" s="69">
        <v>0</v>
      </c>
      <c r="J660" s="68" t="s">
        <v>781</v>
      </c>
    </row>
    <row r="661" spans="1:10">
      <c r="A661" s="68" t="s">
        <v>1183</v>
      </c>
      <c r="B661" s="68" t="s">
        <v>910</v>
      </c>
      <c r="C661" s="68" t="s">
        <v>13</v>
      </c>
      <c r="D661" s="69">
        <v>0</v>
      </c>
      <c r="E661" s="69">
        <v>0</v>
      </c>
      <c r="F661" s="69">
        <v>11567437</v>
      </c>
      <c r="G661" s="69">
        <v>8784004</v>
      </c>
      <c r="H661" s="69">
        <v>2783433</v>
      </c>
      <c r="I661" s="69">
        <v>0</v>
      </c>
      <c r="J661" s="68" t="s">
        <v>781</v>
      </c>
    </row>
    <row r="662" spans="1:10">
      <c r="A662" s="68" t="s">
        <v>1184</v>
      </c>
      <c r="B662" s="68" t="s">
        <v>910</v>
      </c>
      <c r="C662" s="68" t="s">
        <v>13</v>
      </c>
      <c r="D662" s="69">
        <v>0</v>
      </c>
      <c r="E662" s="69">
        <v>0</v>
      </c>
      <c r="F662" s="69">
        <v>5347427</v>
      </c>
      <c r="G662" s="69">
        <v>5347427</v>
      </c>
      <c r="H662" s="69">
        <v>0</v>
      </c>
      <c r="I662" s="69">
        <v>0</v>
      </c>
      <c r="J662" s="68" t="s">
        <v>781</v>
      </c>
    </row>
    <row r="663" spans="1:10">
      <c r="A663" s="68" t="s">
        <v>1185</v>
      </c>
      <c r="B663" s="68" t="s">
        <v>910</v>
      </c>
      <c r="C663" s="68" t="s">
        <v>13</v>
      </c>
      <c r="D663" s="69">
        <v>0</v>
      </c>
      <c r="E663" s="69">
        <v>0</v>
      </c>
      <c r="F663" s="69">
        <v>5958024</v>
      </c>
      <c r="G663" s="69">
        <v>3707565</v>
      </c>
      <c r="H663" s="69">
        <v>2250459</v>
      </c>
      <c r="I663" s="69">
        <v>0</v>
      </c>
      <c r="J663" s="68" t="s">
        <v>781</v>
      </c>
    </row>
    <row r="664" spans="1:10">
      <c r="A664" s="68" t="s">
        <v>1186</v>
      </c>
      <c r="B664" s="68" t="s">
        <v>910</v>
      </c>
      <c r="C664" s="68" t="s">
        <v>13</v>
      </c>
      <c r="D664" s="69">
        <v>0</v>
      </c>
      <c r="E664" s="69">
        <v>0</v>
      </c>
      <c r="F664" s="69">
        <v>4268175</v>
      </c>
      <c r="G664" s="69">
        <v>2277649</v>
      </c>
      <c r="H664" s="69">
        <v>1990526</v>
      </c>
      <c r="I664" s="69">
        <v>0</v>
      </c>
      <c r="J664" s="68" t="s">
        <v>781</v>
      </c>
    </row>
    <row r="665" spans="1:10">
      <c r="A665" s="68" t="s">
        <v>1187</v>
      </c>
      <c r="B665" s="68" t="s">
        <v>910</v>
      </c>
      <c r="C665" s="68" t="s">
        <v>13</v>
      </c>
      <c r="D665" s="69">
        <v>0</v>
      </c>
      <c r="E665" s="69">
        <v>0</v>
      </c>
      <c r="F665" s="69">
        <v>10729241</v>
      </c>
      <c r="G665" s="69">
        <v>8744730</v>
      </c>
      <c r="H665" s="69">
        <v>1984511</v>
      </c>
      <c r="I665" s="69">
        <v>0</v>
      </c>
      <c r="J665" s="68" t="s">
        <v>781</v>
      </c>
    </row>
    <row r="666" spans="1:10">
      <c r="A666" s="68" t="s">
        <v>1188</v>
      </c>
      <c r="B666" s="68" t="s">
        <v>966</v>
      </c>
      <c r="C666" s="68" t="s">
        <v>13</v>
      </c>
      <c r="D666" s="69">
        <v>0</v>
      </c>
      <c r="E666" s="69">
        <v>0</v>
      </c>
      <c r="F666" s="69">
        <v>18682386</v>
      </c>
      <c r="G666" s="69">
        <v>17096276</v>
      </c>
      <c r="H666" s="69">
        <v>1586110</v>
      </c>
      <c r="I666" s="69">
        <v>0</v>
      </c>
      <c r="J666" s="68" t="s">
        <v>781</v>
      </c>
    </row>
    <row r="667" spans="1:10">
      <c r="A667" s="68" t="s">
        <v>1189</v>
      </c>
      <c r="B667" s="68" t="s">
        <v>910</v>
      </c>
      <c r="C667" s="68" t="s">
        <v>13</v>
      </c>
      <c r="D667" s="69">
        <v>0</v>
      </c>
      <c r="E667" s="69">
        <v>0</v>
      </c>
      <c r="F667" s="69">
        <v>8177748</v>
      </c>
      <c r="G667" s="69">
        <v>5313152</v>
      </c>
      <c r="H667" s="69">
        <v>2864596</v>
      </c>
      <c r="I667" s="69">
        <v>0</v>
      </c>
      <c r="J667" s="68" t="s">
        <v>781</v>
      </c>
    </row>
    <row r="668" spans="1:10">
      <c r="A668" s="68" t="s">
        <v>1190</v>
      </c>
      <c r="B668" s="68" t="s">
        <v>910</v>
      </c>
      <c r="C668" s="68" t="s">
        <v>13</v>
      </c>
      <c r="D668" s="69">
        <v>0</v>
      </c>
      <c r="E668" s="69">
        <v>0</v>
      </c>
      <c r="F668" s="69">
        <v>6859545</v>
      </c>
      <c r="G668" s="69">
        <v>5822302</v>
      </c>
      <c r="H668" s="69">
        <v>1037243</v>
      </c>
      <c r="I668" s="69">
        <v>0</v>
      </c>
      <c r="J668" s="68" t="s">
        <v>781</v>
      </c>
    </row>
    <row r="669" spans="1:10">
      <c r="A669" s="68" t="s">
        <v>1191</v>
      </c>
      <c r="B669" s="68" t="s">
        <v>910</v>
      </c>
      <c r="C669" s="68" t="s">
        <v>13</v>
      </c>
      <c r="D669" s="69">
        <v>0</v>
      </c>
      <c r="E669" s="69">
        <v>0</v>
      </c>
      <c r="F669" s="69">
        <v>4963444</v>
      </c>
      <c r="G669" s="69">
        <v>4115331</v>
      </c>
      <c r="H669" s="69">
        <v>848113</v>
      </c>
      <c r="I669" s="69">
        <v>0</v>
      </c>
      <c r="J669" s="68" t="s">
        <v>781</v>
      </c>
    </row>
    <row r="670" spans="1:10">
      <c r="A670" s="68" t="s">
        <v>1192</v>
      </c>
      <c r="B670" s="68" t="s">
        <v>910</v>
      </c>
      <c r="C670" s="68" t="s">
        <v>13</v>
      </c>
      <c r="D670" s="69">
        <v>0</v>
      </c>
      <c r="E670" s="69">
        <v>0</v>
      </c>
      <c r="F670" s="69">
        <v>10383779</v>
      </c>
      <c r="G670" s="69">
        <v>8793711</v>
      </c>
      <c r="H670" s="69">
        <v>1590068</v>
      </c>
      <c r="I670" s="69">
        <v>0</v>
      </c>
      <c r="J670" s="68" t="s">
        <v>781</v>
      </c>
    </row>
    <row r="671" spans="1:10">
      <c r="A671" s="68" t="s">
        <v>1193</v>
      </c>
      <c r="B671" s="68" t="s">
        <v>910</v>
      </c>
      <c r="C671" s="68" t="s">
        <v>13</v>
      </c>
      <c r="D671" s="69">
        <v>0</v>
      </c>
      <c r="E671" s="69">
        <v>0</v>
      </c>
      <c r="F671" s="69">
        <v>6581650</v>
      </c>
      <c r="G671" s="69">
        <v>3684377</v>
      </c>
      <c r="H671" s="69">
        <v>2897273</v>
      </c>
      <c r="I671" s="69">
        <v>0</v>
      </c>
      <c r="J671" s="68" t="s">
        <v>781</v>
      </c>
    </row>
    <row r="672" spans="1:10">
      <c r="A672" s="68" t="s">
        <v>1194</v>
      </c>
      <c r="B672" s="68" t="s">
        <v>910</v>
      </c>
      <c r="C672" s="68" t="s">
        <v>13</v>
      </c>
      <c r="D672" s="69">
        <v>0</v>
      </c>
      <c r="E672" s="69">
        <v>0</v>
      </c>
      <c r="F672" s="69">
        <v>4932554</v>
      </c>
      <c r="G672" s="69">
        <v>4132880</v>
      </c>
      <c r="H672" s="69">
        <v>799674</v>
      </c>
      <c r="I672" s="69">
        <v>0</v>
      </c>
      <c r="J672" s="68" t="s">
        <v>781</v>
      </c>
    </row>
    <row r="673" spans="1:10">
      <c r="A673" s="68" t="s">
        <v>1195</v>
      </c>
      <c r="B673" s="68" t="s">
        <v>910</v>
      </c>
      <c r="C673" s="68" t="s">
        <v>13</v>
      </c>
      <c r="D673" s="69">
        <v>0</v>
      </c>
      <c r="E673" s="69">
        <v>0</v>
      </c>
      <c r="F673" s="69">
        <v>3693756</v>
      </c>
      <c r="G673" s="69">
        <v>2470483</v>
      </c>
      <c r="H673" s="69">
        <v>1223273</v>
      </c>
      <c r="I673" s="69">
        <v>0</v>
      </c>
      <c r="J673" s="68" t="s">
        <v>781</v>
      </c>
    </row>
    <row r="674" spans="1:10">
      <c r="A674" s="68" t="s">
        <v>1196</v>
      </c>
      <c r="B674" s="68" t="s">
        <v>910</v>
      </c>
      <c r="C674" s="68" t="s">
        <v>13</v>
      </c>
      <c r="D674" s="69">
        <v>0</v>
      </c>
      <c r="E674" s="69">
        <v>0</v>
      </c>
      <c r="F674" s="69">
        <v>4334630</v>
      </c>
      <c r="G674" s="69">
        <v>3336964</v>
      </c>
      <c r="H674" s="69">
        <v>997666</v>
      </c>
      <c r="I674" s="69">
        <v>0</v>
      </c>
      <c r="J674" s="68" t="s">
        <v>781</v>
      </c>
    </row>
    <row r="675" spans="1:10">
      <c r="A675" s="68" t="s">
        <v>1197</v>
      </c>
      <c r="B675" s="68" t="s">
        <v>910</v>
      </c>
      <c r="C675" s="68" t="s">
        <v>13</v>
      </c>
      <c r="D675" s="69">
        <v>0</v>
      </c>
      <c r="E675" s="69">
        <v>0</v>
      </c>
      <c r="F675" s="69">
        <v>7874858</v>
      </c>
      <c r="G675" s="69">
        <v>6794988</v>
      </c>
      <c r="H675" s="69">
        <v>1079870</v>
      </c>
      <c r="I675" s="69">
        <v>0</v>
      </c>
      <c r="J675" s="68" t="s">
        <v>781</v>
      </c>
    </row>
    <row r="676" spans="1:10">
      <c r="A676" s="68" t="s">
        <v>1198</v>
      </c>
      <c r="B676" s="68" t="s">
        <v>910</v>
      </c>
      <c r="C676" s="68" t="s">
        <v>13</v>
      </c>
      <c r="D676" s="69">
        <v>0</v>
      </c>
      <c r="E676" s="69">
        <v>0</v>
      </c>
      <c r="F676" s="69">
        <v>6738089</v>
      </c>
      <c r="G676" s="69">
        <v>3281052</v>
      </c>
      <c r="H676" s="69">
        <v>3457037</v>
      </c>
      <c r="I676" s="69">
        <v>0</v>
      </c>
      <c r="J676" s="68" t="s">
        <v>781</v>
      </c>
    </row>
    <row r="677" spans="1:10">
      <c r="A677" s="68" t="s">
        <v>1199</v>
      </c>
      <c r="B677" s="68" t="s">
        <v>910</v>
      </c>
      <c r="C677" s="68" t="s">
        <v>13</v>
      </c>
      <c r="D677" s="69">
        <v>0</v>
      </c>
      <c r="E677" s="69">
        <v>0</v>
      </c>
      <c r="F677" s="69">
        <v>3380190</v>
      </c>
      <c r="G677" s="69">
        <v>3380190</v>
      </c>
      <c r="H677" s="69">
        <v>0</v>
      </c>
      <c r="I677" s="69">
        <v>0</v>
      </c>
      <c r="J677" s="68" t="s">
        <v>781</v>
      </c>
    </row>
    <row r="678" spans="1:10">
      <c r="A678" s="68" t="s">
        <v>1200</v>
      </c>
      <c r="B678" s="68" t="s">
        <v>910</v>
      </c>
      <c r="C678" s="68" t="s">
        <v>13</v>
      </c>
      <c r="D678" s="69">
        <v>0</v>
      </c>
      <c r="E678" s="69">
        <v>0</v>
      </c>
      <c r="F678" s="69">
        <v>3636381</v>
      </c>
      <c r="G678" s="69">
        <v>3636381</v>
      </c>
      <c r="H678" s="69">
        <v>0</v>
      </c>
      <c r="I678" s="69">
        <v>0</v>
      </c>
      <c r="J678" s="68" t="s">
        <v>781</v>
      </c>
    </row>
    <row r="679" spans="1:10">
      <c r="A679" s="68" t="s">
        <v>1201</v>
      </c>
      <c r="B679" s="68" t="s">
        <v>910</v>
      </c>
      <c r="C679" s="68" t="s">
        <v>13</v>
      </c>
      <c r="D679" s="69">
        <v>0</v>
      </c>
      <c r="E679" s="69">
        <v>0</v>
      </c>
      <c r="F679" s="69">
        <v>7961446</v>
      </c>
      <c r="G679" s="69">
        <v>4688755</v>
      </c>
      <c r="H679" s="69">
        <v>3272691</v>
      </c>
      <c r="I679" s="69">
        <v>0</v>
      </c>
      <c r="J679" s="68" t="s">
        <v>781</v>
      </c>
    </row>
    <row r="680" spans="1:10">
      <c r="A680" s="68" t="s">
        <v>1202</v>
      </c>
      <c r="B680" s="68" t="s">
        <v>908</v>
      </c>
      <c r="C680" s="68" t="s">
        <v>13</v>
      </c>
      <c r="D680" s="69">
        <v>0</v>
      </c>
      <c r="E680" s="69">
        <v>0</v>
      </c>
      <c r="F680" s="69">
        <v>3962272</v>
      </c>
      <c r="G680" s="69">
        <v>2550069</v>
      </c>
      <c r="H680" s="69">
        <v>1412203</v>
      </c>
      <c r="I680" s="69">
        <v>0</v>
      </c>
      <c r="J680" s="68" t="s">
        <v>781</v>
      </c>
    </row>
    <row r="681" spans="1:10">
      <c r="A681" s="68" t="s">
        <v>1203</v>
      </c>
      <c r="B681" s="68" t="s">
        <v>908</v>
      </c>
      <c r="C681" s="68" t="s">
        <v>13</v>
      </c>
      <c r="D681" s="69">
        <v>0</v>
      </c>
      <c r="E681" s="69">
        <v>0</v>
      </c>
      <c r="F681" s="69">
        <v>1677033</v>
      </c>
      <c r="G681" s="69">
        <v>841372</v>
      </c>
      <c r="H681" s="69">
        <v>835661</v>
      </c>
      <c r="I681" s="69">
        <v>0</v>
      </c>
      <c r="J681" s="68" t="s">
        <v>781</v>
      </c>
    </row>
    <row r="682" spans="1:10">
      <c r="A682" s="68" t="s">
        <v>1204</v>
      </c>
      <c r="B682" s="68" t="s">
        <v>910</v>
      </c>
      <c r="C682" s="68" t="s">
        <v>13</v>
      </c>
      <c r="D682" s="69">
        <v>0</v>
      </c>
      <c r="E682" s="69">
        <v>0</v>
      </c>
      <c r="F682" s="69">
        <v>4894307</v>
      </c>
      <c r="G682" s="69">
        <v>3393981</v>
      </c>
      <c r="H682" s="69">
        <v>1500326</v>
      </c>
      <c r="I682" s="69">
        <v>0</v>
      </c>
      <c r="J682" s="68" t="s">
        <v>781</v>
      </c>
    </row>
    <row r="683" spans="1:10">
      <c r="A683" s="68" t="s">
        <v>1205</v>
      </c>
      <c r="B683" s="68" t="s">
        <v>910</v>
      </c>
      <c r="C683" s="68" t="s">
        <v>13</v>
      </c>
      <c r="D683" s="69">
        <v>0</v>
      </c>
      <c r="E683" s="69">
        <v>0</v>
      </c>
      <c r="F683" s="69">
        <v>11688938</v>
      </c>
      <c r="G683" s="69">
        <v>8794101</v>
      </c>
      <c r="H683" s="69">
        <v>2894837</v>
      </c>
      <c r="I683" s="69">
        <v>0</v>
      </c>
      <c r="J683" s="68" t="s">
        <v>781</v>
      </c>
    </row>
    <row r="684" spans="1:10">
      <c r="A684" s="68" t="s">
        <v>1206</v>
      </c>
      <c r="B684" s="68" t="s">
        <v>910</v>
      </c>
      <c r="C684" s="68" t="s">
        <v>13</v>
      </c>
      <c r="D684" s="69">
        <v>0</v>
      </c>
      <c r="E684" s="69">
        <v>0</v>
      </c>
      <c r="F684" s="69">
        <v>7370979</v>
      </c>
      <c r="G684" s="69">
        <v>5198640</v>
      </c>
      <c r="H684" s="69">
        <v>2172339</v>
      </c>
      <c r="I684" s="69">
        <v>0</v>
      </c>
      <c r="J684" s="68" t="s">
        <v>781</v>
      </c>
    </row>
    <row r="685" spans="1:10">
      <c r="A685" s="68" t="s">
        <v>1207</v>
      </c>
      <c r="B685" s="68" t="s">
        <v>910</v>
      </c>
      <c r="C685" s="68" t="s">
        <v>13</v>
      </c>
      <c r="D685" s="69">
        <v>0</v>
      </c>
      <c r="E685" s="69">
        <v>0</v>
      </c>
      <c r="F685" s="69">
        <v>5994863</v>
      </c>
      <c r="G685" s="69">
        <v>4478601</v>
      </c>
      <c r="H685" s="69">
        <v>1516262</v>
      </c>
      <c r="I685" s="69">
        <v>0</v>
      </c>
      <c r="J685" s="68" t="s">
        <v>781</v>
      </c>
    </row>
    <row r="686" spans="1:10">
      <c r="A686" s="68" t="s">
        <v>1208</v>
      </c>
      <c r="B686" s="68" t="s">
        <v>910</v>
      </c>
      <c r="C686" s="68" t="s">
        <v>13</v>
      </c>
      <c r="D686" s="69">
        <v>0</v>
      </c>
      <c r="E686" s="69">
        <v>0</v>
      </c>
      <c r="F686" s="69">
        <v>2491851</v>
      </c>
      <c r="G686" s="69">
        <v>2491851</v>
      </c>
      <c r="H686" s="69">
        <v>0</v>
      </c>
      <c r="I686" s="69">
        <v>0</v>
      </c>
      <c r="J686" s="68" t="s">
        <v>781</v>
      </c>
    </row>
    <row r="687" spans="1:10">
      <c r="A687" s="68" t="s">
        <v>1209</v>
      </c>
      <c r="B687" s="68" t="s">
        <v>910</v>
      </c>
      <c r="C687" s="68" t="s">
        <v>13</v>
      </c>
      <c r="D687" s="69">
        <v>0</v>
      </c>
      <c r="E687" s="69">
        <v>0</v>
      </c>
      <c r="F687" s="69">
        <v>4877695</v>
      </c>
      <c r="G687" s="69">
        <v>2798215</v>
      </c>
      <c r="H687" s="69">
        <v>2079480</v>
      </c>
      <c r="I687" s="69">
        <v>0</v>
      </c>
      <c r="J687" s="68" t="s">
        <v>781</v>
      </c>
    </row>
    <row r="688" spans="1:10">
      <c r="A688" s="68" t="s">
        <v>1210</v>
      </c>
      <c r="B688" s="68" t="s">
        <v>910</v>
      </c>
      <c r="C688" s="68" t="s">
        <v>13</v>
      </c>
      <c r="D688" s="69">
        <v>0</v>
      </c>
      <c r="E688" s="69">
        <v>0</v>
      </c>
      <c r="F688" s="69">
        <v>5698122</v>
      </c>
      <c r="G688" s="69">
        <v>2959136</v>
      </c>
      <c r="H688" s="69">
        <v>2738986</v>
      </c>
      <c r="I688" s="69">
        <v>0</v>
      </c>
      <c r="J688" s="68" t="s">
        <v>781</v>
      </c>
    </row>
    <row r="689" spans="1:10">
      <c r="A689" s="68" t="s">
        <v>1211</v>
      </c>
      <c r="B689" s="68" t="s">
        <v>910</v>
      </c>
      <c r="C689" s="68" t="s">
        <v>13</v>
      </c>
      <c r="D689" s="69">
        <v>0</v>
      </c>
      <c r="E689" s="69">
        <v>0</v>
      </c>
      <c r="F689" s="69">
        <v>8051062</v>
      </c>
      <c r="G689" s="69">
        <v>5365927</v>
      </c>
      <c r="H689" s="69">
        <v>2685135</v>
      </c>
      <c r="I689" s="69">
        <v>0</v>
      </c>
      <c r="J689" s="68" t="s">
        <v>781</v>
      </c>
    </row>
    <row r="690" spans="1:10">
      <c r="A690" s="68" t="s">
        <v>1212</v>
      </c>
      <c r="B690" s="68" t="s">
        <v>910</v>
      </c>
      <c r="C690" s="68" t="s">
        <v>13</v>
      </c>
      <c r="D690" s="69">
        <v>0</v>
      </c>
      <c r="E690" s="69">
        <v>0</v>
      </c>
      <c r="F690" s="69">
        <v>5203667</v>
      </c>
      <c r="G690" s="69">
        <v>3607713</v>
      </c>
      <c r="H690" s="69">
        <v>1595954</v>
      </c>
      <c r="I690" s="69">
        <v>0</v>
      </c>
      <c r="J690" s="68" t="s">
        <v>781</v>
      </c>
    </row>
    <row r="691" spans="1:10">
      <c r="A691" s="68" t="s">
        <v>1213</v>
      </c>
      <c r="B691" s="68" t="s">
        <v>906</v>
      </c>
      <c r="C691" s="68" t="s">
        <v>13</v>
      </c>
      <c r="D691" s="69">
        <v>0</v>
      </c>
      <c r="E691" s="69">
        <v>0</v>
      </c>
      <c r="F691" s="69">
        <v>5302934</v>
      </c>
      <c r="G691" s="69">
        <v>2279262</v>
      </c>
      <c r="H691" s="69">
        <v>3023672</v>
      </c>
      <c r="I691" s="69">
        <v>0</v>
      </c>
      <c r="J691" s="68" t="s">
        <v>778</v>
      </c>
    </row>
    <row r="692" spans="1:10">
      <c r="A692" s="68" t="s">
        <v>1214</v>
      </c>
      <c r="B692" s="68" t="s">
        <v>906</v>
      </c>
      <c r="C692" s="68" t="s">
        <v>13</v>
      </c>
      <c r="D692" s="69">
        <v>0</v>
      </c>
      <c r="E692" s="69">
        <v>0</v>
      </c>
      <c r="F692" s="69">
        <v>5353435</v>
      </c>
      <c r="G692" s="69">
        <v>2029763</v>
      </c>
      <c r="H692" s="69">
        <v>3323672</v>
      </c>
      <c r="I692" s="69">
        <v>0</v>
      </c>
      <c r="J692" s="68" t="s">
        <v>778</v>
      </c>
    </row>
    <row r="693" spans="1:10">
      <c r="A693" s="68" t="s">
        <v>1215</v>
      </c>
      <c r="B693" s="68" t="s">
        <v>903</v>
      </c>
      <c r="C693" s="68" t="s">
        <v>13</v>
      </c>
      <c r="D693" s="69">
        <v>0</v>
      </c>
      <c r="E693" s="69">
        <v>0</v>
      </c>
      <c r="F693" s="69">
        <v>7941694</v>
      </c>
      <c r="G693" s="69">
        <v>2279262</v>
      </c>
      <c r="H693" s="69">
        <v>5662432</v>
      </c>
      <c r="I693" s="69">
        <v>0</v>
      </c>
      <c r="J693" s="68" t="s">
        <v>778</v>
      </c>
    </row>
    <row r="694" spans="1:10">
      <c r="A694" s="68" t="s">
        <v>1216</v>
      </c>
      <c r="B694" s="68" t="s">
        <v>906</v>
      </c>
      <c r="C694" s="68" t="s">
        <v>13</v>
      </c>
      <c r="D694" s="69">
        <v>0</v>
      </c>
      <c r="E694" s="69">
        <v>0</v>
      </c>
      <c r="F694" s="69">
        <v>1302065</v>
      </c>
      <c r="G694" s="69">
        <v>0</v>
      </c>
      <c r="H694" s="69">
        <v>1302065</v>
      </c>
      <c r="I694" s="69">
        <v>0</v>
      </c>
      <c r="J694" s="68" t="s">
        <v>778</v>
      </c>
    </row>
    <row r="695" spans="1:10">
      <c r="A695" s="68" t="s">
        <v>1217</v>
      </c>
      <c r="B695" s="68" t="s">
        <v>906</v>
      </c>
      <c r="C695" s="68" t="s">
        <v>13</v>
      </c>
      <c r="D695" s="69">
        <v>0</v>
      </c>
      <c r="E695" s="69">
        <v>0</v>
      </c>
      <c r="F695" s="69">
        <v>920714</v>
      </c>
      <c r="G695" s="69">
        <v>920714</v>
      </c>
      <c r="H695" s="69">
        <v>0</v>
      </c>
      <c r="I695" s="69">
        <v>0</v>
      </c>
      <c r="J695" s="68" t="s">
        <v>778</v>
      </c>
    </row>
    <row r="696" spans="1:10">
      <c r="A696" s="68" t="s">
        <v>1218</v>
      </c>
      <c r="B696" s="68" t="s">
        <v>906</v>
      </c>
      <c r="C696" s="68" t="s">
        <v>13</v>
      </c>
      <c r="D696" s="69">
        <v>0</v>
      </c>
      <c r="E696" s="69">
        <v>0</v>
      </c>
      <c r="F696" s="69">
        <v>5899864</v>
      </c>
      <c r="G696" s="69">
        <v>3884083</v>
      </c>
      <c r="H696" s="69">
        <v>2015781</v>
      </c>
      <c r="I696" s="69">
        <v>0</v>
      </c>
      <c r="J696" s="68" t="s">
        <v>778</v>
      </c>
    </row>
    <row r="697" spans="1:10">
      <c r="A697" s="68" t="s">
        <v>1220</v>
      </c>
      <c r="B697" s="68" t="s">
        <v>910</v>
      </c>
      <c r="C697" s="68" t="s">
        <v>13</v>
      </c>
      <c r="D697" s="69">
        <v>0</v>
      </c>
      <c r="E697" s="69">
        <v>0</v>
      </c>
      <c r="F697" s="69">
        <v>5057485</v>
      </c>
      <c r="G697" s="69">
        <v>4257798</v>
      </c>
      <c r="H697" s="69">
        <v>799687</v>
      </c>
      <c r="I697" s="69">
        <v>0</v>
      </c>
      <c r="J697" s="68" t="s">
        <v>781</v>
      </c>
    </row>
    <row r="698" spans="1:10">
      <c r="A698" s="68" t="s">
        <v>1221</v>
      </c>
      <c r="B698" s="68" t="s">
        <v>966</v>
      </c>
      <c r="C698" s="68" t="s">
        <v>13</v>
      </c>
      <c r="D698" s="69">
        <v>0</v>
      </c>
      <c r="E698" s="69">
        <v>0</v>
      </c>
      <c r="F698" s="69">
        <v>8853722</v>
      </c>
      <c r="G698" s="69">
        <v>6156041</v>
      </c>
      <c r="H698" s="69">
        <v>2697681</v>
      </c>
      <c r="I698" s="69">
        <v>0</v>
      </c>
      <c r="J698" s="68" t="s">
        <v>781</v>
      </c>
    </row>
    <row r="699" spans="1:10">
      <c r="A699" s="68" t="s">
        <v>1222</v>
      </c>
      <c r="B699" s="68" t="s">
        <v>906</v>
      </c>
      <c r="C699" s="68" t="s">
        <v>13</v>
      </c>
      <c r="D699" s="69">
        <v>0</v>
      </c>
      <c r="E699" s="69">
        <v>0</v>
      </c>
      <c r="F699" s="69">
        <v>4095586</v>
      </c>
      <c r="G699" s="69">
        <v>2497774</v>
      </c>
      <c r="H699" s="69">
        <v>1597812</v>
      </c>
      <c r="I699" s="69">
        <v>0</v>
      </c>
      <c r="J699" s="68" t="s">
        <v>778</v>
      </c>
    </row>
    <row r="700" spans="1:10">
      <c r="A700" s="68" t="s">
        <v>1223</v>
      </c>
      <c r="B700" s="68" t="s">
        <v>906</v>
      </c>
      <c r="C700" s="68" t="s">
        <v>13</v>
      </c>
      <c r="D700" s="69">
        <v>0</v>
      </c>
      <c r="E700" s="69">
        <v>0</v>
      </c>
      <c r="F700" s="69">
        <v>3388812</v>
      </c>
      <c r="G700" s="69">
        <v>876296</v>
      </c>
      <c r="H700" s="69">
        <v>2512516</v>
      </c>
      <c r="I700" s="69">
        <v>0</v>
      </c>
      <c r="J700" s="68" t="s">
        <v>778</v>
      </c>
    </row>
    <row r="701" spans="1:10">
      <c r="A701" s="68" t="s">
        <v>1224</v>
      </c>
      <c r="B701" s="68" t="s">
        <v>903</v>
      </c>
      <c r="C701" s="68" t="s">
        <v>13</v>
      </c>
      <c r="D701" s="69">
        <v>0</v>
      </c>
      <c r="E701" s="69">
        <v>0</v>
      </c>
      <c r="F701" s="69">
        <v>2868276</v>
      </c>
      <c r="G701" s="69">
        <v>2868276</v>
      </c>
      <c r="H701" s="69">
        <v>0</v>
      </c>
      <c r="I701" s="69">
        <v>0</v>
      </c>
      <c r="J701" s="68" t="s">
        <v>778</v>
      </c>
    </row>
    <row r="702" spans="1:10">
      <c r="A702" s="68" t="s">
        <v>1225</v>
      </c>
      <c r="B702" s="68" t="s">
        <v>921</v>
      </c>
      <c r="C702" s="68" t="s">
        <v>13</v>
      </c>
      <c r="D702" s="69">
        <v>0</v>
      </c>
      <c r="E702" s="69">
        <v>0</v>
      </c>
      <c r="F702" s="69">
        <v>1318158</v>
      </c>
      <c r="G702" s="69">
        <v>1318158</v>
      </c>
      <c r="H702" s="69">
        <v>0</v>
      </c>
      <c r="I702" s="69">
        <v>0</v>
      </c>
      <c r="J702" s="68" t="s">
        <v>778</v>
      </c>
    </row>
    <row r="703" spans="1:10">
      <c r="A703" s="68" t="s">
        <v>1226</v>
      </c>
      <c r="B703" s="68" t="s">
        <v>906</v>
      </c>
      <c r="C703" s="68" t="s">
        <v>13</v>
      </c>
      <c r="D703" s="69">
        <v>0</v>
      </c>
      <c r="E703" s="69">
        <v>0</v>
      </c>
      <c r="F703" s="69">
        <v>4985057</v>
      </c>
      <c r="G703" s="69">
        <v>2010776</v>
      </c>
      <c r="H703" s="69">
        <v>2974281</v>
      </c>
      <c r="I703" s="69">
        <v>0</v>
      </c>
      <c r="J703" s="68" t="s">
        <v>778</v>
      </c>
    </row>
    <row r="704" spans="1:10">
      <c r="A704" s="68" t="s">
        <v>1227</v>
      </c>
      <c r="B704" s="68" t="s">
        <v>906</v>
      </c>
      <c r="C704" s="68" t="s">
        <v>13</v>
      </c>
      <c r="D704" s="69">
        <v>0</v>
      </c>
      <c r="E704" s="69">
        <v>0</v>
      </c>
      <c r="F704" s="69">
        <v>4765370</v>
      </c>
      <c r="G704" s="69">
        <v>1910971</v>
      </c>
      <c r="H704" s="69">
        <v>2854399</v>
      </c>
      <c r="I704" s="69">
        <v>0</v>
      </c>
      <c r="J704" s="68" t="s">
        <v>778</v>
      </c>
    </row>
    <row r="705" spans="1:10">
      <c r="A705" s="68" t="s">
        <v>1228</v>
      </c>
      <c r="B705" s="68" t="s">
        <v>910</v>
      </c>
      <c r="C705" s="68" t="s">
        <v>13</v>
      </c>
      <c r="D705" s="69">
        <v>0</v>
      </c>
      <c r="E705" s="69">
        <v>0</v>
      </c>
      <c r="F705" s="69">
        <v>3439137</v>
      </c>
      <c r="G705" s="69">
        <v>3439137</v>
      </c>
      <c r="H705" s="69">
        <v>0</v>
      </c>
      <c r="I705" s="69">
        <v>0</v>
      </c>
      <c r="J705" s="68" t="s">
        <v>781</v>
      </c>
    </row>
    <row r="706" spans="1:10">
      <c r="A706" s="68" t="s">
        <v>1229</v>
      </c>
      <c r="B706" s="68" t="s">
        <v>910</v>
      </c>
      <c r="C706" s="68" t="s">
        <v>13</v>
      </c>
      <c r="D706" s="69">
        <v>0</v>
      </c>
      <c r="E706" s="69">
        <v>0</v>
      </c>
      <c r="F706" s="69">
        <v>8758031</v>
      </c>
      <c r="G706" s="69">
        <v>8758031</v>
      </c>
      <c r="H706" s="69">
        <v>0</v>
      </c>
      <c r="I706" s="69">
        <v>0</v>
      </c>
      <c r="J706" s="68" t="s">
        <v>781</v>
      </c>
    </row>
    <row r="707" spans="1:10">
      <c r="A707" s="68" t="s">
        <v>1230</v>
      </c>
      <c r="B707" s="68" t="s">
        <v>910</v>
      </c>
      <c r="C707" s="68" t="s">
        <v>13</v>
      </c>
      <c r="D707" s="69">
        <v>0</v>
      </c>
      <c r="E707" s="69">
        <v>0</v>
      </c>
      <c r="F707" s="69">
        <v>6788241</v>
      </c>
      <c r="G707" s="69">
        <v>5694973</v>
      </c>
      <c r="H707" s="69">
        <v>1093268</v>
      </c>
      <c r="I707" s="69">
        <v>0</v>
      </c>
      <c r="J707" s="68" t="s">
        <v>781</v>
      </c>
    </row>
    <row r="708" spans="1:10">
      <c r="A708" s="68" t="s">
        <v>1231</v>
      </c>
      <c r="B708" s="68" t="s">
        <v>1232</v>
      </c>
      <c r="C708" s="68" t="s">
        <v>13</v>
      </c>
      <c r="D708" s="69">
        <v>0</v>
      </c>
      <c r="E708" s="69">
        <v>0</v>
      </c>
      <c r="F708" s="69">
        <v>6865772</v>
      </c>
      <c r="G708" s="69">
        <v>5977487</v>
      </c>
      <c r="H708" s="69">
        <v>888285</v>
      </c>
      <c r="I708" s="69">
        <v>0</v>
      </c>
      <c r="J708" s="68" t="s">
        <v>781</v>
      </c>
    </row>
    <row r="709" spans="1:10">
      <c r="A709" s="68" t="s">
        <v>1233</v>
      </c>
      <c r="B709" s="68" t="s">
        <v>1234</v>
      </c>
      <c r="C709" s="68" t="s">
        <v>13</v>
      </c>
      <c r="D709" s="69">
        <v>0</v>
      </c>
      <c r="E709" s="69">
        <v>0</v>
      </c>
      <c r="F709" s="69">
        <v>5463314</v>
      </c>
      <c r="G709" s="69">
        <v>2439642</v>
      </c>
      <c r="H709" s="69">
        <v>3023672</v>
      </c>
      <c r="I709" s="69">
        <v>0</v>
      </c>
      <c r="J709" s="68" t="s">
        <v>778</v>
      </c>
    </row>
    <row r="710" spans="1:10">
      <c r="A710" s="68" t="s">
        <v>1235</v>
      </c>
      <c r="B710" s="68" t="s">
        <v>1236</v>
      </c>
      <c r="C710" s="68" t="s">
        <v>13</v>
      </c>
      <c r="D710" s="69">
        <v>0</v>
      </c>
      <c r="E710" s="69">
        <v>0</v>
      </c>
      <c r="F710" s="69">
        <v>4280999</v>
      </c>
      <c r="G710" s="69">
        <v>2186653</v>
      </c>
      <c r="H710" s="69">
        <v>2094346</v>
      </c>
      <c r="I710" s="69">
        <v>0</v>
      </c>
      <c r="J710" s="68" t="s">
        <v>778</v>
      </c>
    </row>
    <row r="711" spans="1:10">
      <c r="A711" s="68" t="s">
        <v>1237</v>
      </c>
      <c r="B711" s="68" t="s">
        <v>1238</v>
      </c>
      <c r="C711" s="68" t="s">
        <v>13</v>
      </c>
      <c r="D711" s="69">
        <v>0</v>
      </c>
      <c r="E711" s="69">
        <v>0</v>
      </c>
      <c r="F711" s="69">
        <v>8943794</v>
      </c>
      <c r="G711" s="69">
        <v>7570766</v>
      </c>
      <c r="H711" s="69">
        <v>1373028</v>
      </c>
      <c r="I711" s="69">
        <v>0</v>
      </c>
      <c r="J711" s="68" t="s">
        <v>778</v>
      </c>
    </row>
    <row r="712" spans="1:10">
      <c r="A712" s="68" t="s">
        <v>1239</v>
      </c>
      <c r="B712" s="68" t="s">
        <v>1240</v>
      </c>
      <c r="C712" s="68" t="s">
        <v>13</v>
      </c>
      <c r="D712" s="69">
        <v>0</v>
      </c>
      <c r="E712" s="69">
        <v>0</v>
      </c>
      <c r="F712" s="69">
        <v>4672477</v>
      </c>
      <c r="G712" s="69">
        <v>3228431</v>
      </c>
      <c r="H712" s="69">
        <v>1444046</v>
      </c>
      <c r="I712" s="69">
        <v>0</v>
      </c>
      <c r="J712" s="68" t="s">
        <v>778</v>
      </c>
    </row>
    <row r="713" spans="1:10">
      <c r="A713" s="68" t="s">
        <v>1241</v>
      </c>
      <c r="B713" s="68" t="s">
        <v>1242</v>
      </c>
      <c r="C713" s="68" t="s">
        <v>13</v>
      </c>
      <c r="D713" s="69">
        <v>0</v>
      </c>
      <c r="E713" s="69">
        <v>0</v>
      </c>
      <c r="F713" s="69">
        <v>5988408</v>
      </c>
      <c r="G713" s="69">
        <v>4896253</v>
      </c>
      <c r="H713" s="69">
        <v>1092155</v>
      </c>
      <c r="I713" s="69">
        <v>0</v>
      </c>
      <c r="J713" s="68" t="s">
        <v>781</v>
      </c>
    </row>
    <row r="714" spans="1:10">
      <c r="A714" s="68" t="s">
        <v>1243</v>
      </c>
      <c r="B714" s="68" t="s">
        <v>1244</v>
      </c>
      <c r="C714" s="68" t="s">
        <v>13</v>
      </c>
      <c r="D714" s="69">
        <v>0</v>
      </c>
      <c r="E714" s="69">
        <v>0</v>
      </c>
      <c r="F714" s="69">
        <v>2030276</v>
      </c>
      <c r="G714" s="69">
        <v>827890</v>
      </c>
      <c r="H714" s="69">
        <v>1202386</v>
      </c>
      <c r="I714" s="69">
        <v>0</v>
      </c>
      <c r="J714" s="68" t="s">
        <v>781</v>
      </c>
    </row>
    <row r="715" spans="1:10">
      <c r="A715" s="68" t="s">
        <v>1245</v>
      </c>
      <c r="B715" s="68" t="s">
        <v>1246</v>
      </c>
      <c r="C715" s="68" t="s">
        <v>13</v>
      </c>
      <c r="D715" s="69">
        <v>0</v>
      </c>
      <c r="E715" s="69">
        <v>0</v>
      </c>
      <c r="F715" s="69">
        <v>4523731</v>
      </c>
      <c r="G715" s="69">
        <v>3079685</v>
      </c>
      <c r="H715" s="69">
        <v>1444046</v>
      </c>
      <c r="I715" s="69">
        <v>0</v>
      </c>
      <c r="J715" s="68" t="s">
        <v>778</v>
      </c>
    </row>
    <row r="716" spans="1:10">
      <c r="A716" s="68" t="s">
        <v>1247</v>
      </c>
      <c r="B716" s="68" t="s">
        <v>1248</v>
      </c>
      <c r="C716" s="68" t="s">
        <v>13</v>
      </c>
      <c r="D716" s="69">
        <v>0</v>
      </c>
      <c r="E716" s="69">
        <v>0</v>
      </c>
      <c r="F716" s="69">
        <v>4922901</v>
      </c>
      <c r="G716" s="69">
        <v>3995989</v>
      </c>
      <c r="H716" s="69">
        <v>926912</v>
      </c>
      <c r="I716" s="69">
        <v>0</v>
      </c>
      <c r="J716" s="68" t="s">
        <v>778</v>
      </c>
    </row>
    <row r="717" spans="1:10">
      <c r="A717" s="68" t="s">
        <v>1249</v>
      </c>
      <c r="B717" s="68" t="s">
        <v>1250</v>
      </c>
      <c r="C717" s="68" t="s">
        <v>13</v>
      </c>
      <c r="D717" s="69">
        <v>0</v>
      </c>
      <c r="E717" s="69">
        <v>0</v>
      </c>
      <c r="F717" s="69">
        <v>3619197</v>
      </c>
      <c r="G717" s="69">
        <v>1672216</v>
      </c>
      <c r="H717" s="69">
        <v>1946981</v>
      </c>
      <c r="I717" s="69">
        <v>0</v>
      </c>
      <c r="J717" s="68" t="s">
        <v>778</v>
      </c>
    </row>
    <row r="718" spans="1:10">
      <c r="A718" s="68" t="s">
        <v>1251</v>
      </c>
      <c r="B718" s="68" t="s">
        <v>1252</v>
      </c>
      <c r="C718" s="68" t="s">
        <v>13</v>
      </c>
      <c r="D718" s="69">
        <v>0</v>
      </c>
      <c r="E718" s="69">
        <v>0</v>
      </c>
      <c r="F718" s="69">
        <v>8819261</v>
      </c>
      <c r="G718" s="69">
        <v>6176505</v>
      </c>
      <c r="H718" s="69">
        <v>2642756</v>
      </c>
      <c r="I718" s="69">
        <v>0</v>
      </c>
      <c r="J718" s="68" t="s">
        <v>778</v>
      </c>
    </row>
    <row r="719" spans="1:10">
      <c r="A719" s="68" t="s">
        <v>1253</v>
      </c>
      <c r="B719" s="68" t="s">
        <v>1254</v>
      </c>
      <c r="C719" s="68" t="s">
        <v>13</v>
      </c>
      <c r="D719" s="69">
        <v>0</v>
      </c>
      <c r="E719" s="69">
        <v>0</v>
      </c>
      <c r="F719" s="69">
        <v>3090671</v>
      </c>
      <c r="G719" s="69">
        <v>1318158</v>
      </c>
      <c r="H719" s="69">
        <v>1772513</v>
      </c>
      <c r="I719" s="69">
        <v>0</v>
      </c>
      <c r="J719" s="68" t="s">
        <v>778</v>
      </c>
    </row>
    <row r="720" spans="1:10">
      <c r="A720" s="68" t="s">
        <v>1255</v>
      </c>
      <c r="B720" s="68" t="s">
        <v>1256</v>
      </c>
      <c r="C720" s="68" t="s">
        <v>13</v>
      </c>
      <c r="D720" s="69">
        <v>0</v>
      </c>
      <c r="E720" s="69">
        <v>0</v>
      </c>
      <c r="F720" s="69">
        <v>4301912</v>
      </c>
      <c r="G720" s="69">
        <v>2354931</v>
      </c>
      <c r="H720" s="69">
        <v>1946981</v>
      </c>
      <c r="I720" s="69">
        <v>0</v>
      </c>
      <c r="J720" s="68" t="s">
        <v>778</v>
      </c>
    </row>
    <row r="721" spans="1:10">
      <c r="A721" s="68" t="s">
        <v>1257</v>
      </c>
      <c r="B721" s="68" t="s">
        <v>1258</v>
      </c>
      <c r="C721" s="68" t="s">
        <v>13</v>
      </c>
      <c r="D721" s="69">
        <v>0</v>
      </c>
      <c r="E721" s="69">
        <v>0</v>
      </c>
      <c r="F721" s="69">
        <v>959541</v>
      </c>
      <c r="G721" s="69">
        <v>959541</v>
      </c>
      <c r="H721" s="69">
        <v>0</v>
      </c>
      <c r="I721" s="69">
        <v>0</v>
      </c>
      <c r="J721" s="68" t="s">
        <v>781</v>
      </c>
    </row>
    <row r="722" spans="1:10">
      <c r="A722" s="68" t="s">
        <v>1259</v>
      </c>
      <c r="B722" s="68" t="s">
        <v>1260</v>
      </c>
      <c r="C722" s="68" t="s">
        <v>13</v>
      </c>
      <c r="D722" s="69">
        <v>0</v>
      </c>
      <c r="E722" s="69">
        <v>0</v>
      </c>
      <c r="F722" s="69">
        <v>4205811</v>
      </c>
      <c r="G722" s="69">
        <v>3333451</v>
      </c>
      <c r="H722" s="69">
        <v>872360</v>
      </c>
      <c r="I722" s="69">
        <v>0</v>
      </c>
      <c r="J722" s="68" t="s">
        <v>781</v>
      </c>
    </row>
    <row r="723" spans="1:10">
      <c r="A723" s="68" t="s">
        <v>1261</v>
      </c>
      <c r="B723" s="68" t="s">
        <v>1262</v>
      </c>
      <c r="C723" s="68" t="s">
        <v>13</v>
      </c>
      <c r="D723" s="69">
        <v>0</v>
      </c>
      <c r="E723" s="69">
        <v>0</v>
      </c>
      <c r="F723" s="69">
        <v>6699488</v>
      </c>
      <c r="G723" s="69">
        <v>3277512</v>
      </c>
      <c r="H723" s="69">
        <v>3421976</v>
      </c>
      <c r="I723" s="69">
        <v>0</v>
      </c>
      <c r="J723" s="68" t="s">
        <v>778</v>
      </c>
    </row>
    <row r="724" spans="1:10">
      <c r="A724" s="68" t="s">
        <v>1263</v>
      </c>
      <c r="B724" s="68" t="s">
        <v>1264</v>
      </c>
      <c r="C724" s="68" t="s">
        <v>13</v>
      </c>
      <c r="D724" s="69">
        <v>0</v>
      </c>
      <c r="E724" s="69">
        <v>0</v>
      </c>
      <c r="F724" s="69">
        <v>5901958</v>
      </c>
      <c r="G724" s="69">
        <v>3859430</v>
      </c>
      <c r="H724" s="69">
        <v>2042528</v>
      </c>
      <c r="I724" s="69">
        <v>0</v>
      </c>
      <c r="J724" s="68" t="s">
        <v>1265</v>
      </c>
    </row>
    <row r="725" spans="1:10">
      <c r="A725" s="68" t="s">
        <v>1266</v>
      </c>
      <c r="B725" s="68" t="s">
        <v>1267</v>
      </c>
      <c r="C725" s="68" t="s">
        <v>13</v>
      </c>
      <c r="D725" s="69">
        <v>0</v>
      </c>
      <c r="E725" s="69">
        <v>0</v>
      </c>
      <c r="F725" s="69">
        <v>3569018</v>
      </c>
      <c r="G725" s="69">
        <v>2775963</v>
      </c>
      <c r="H725" s="69">
        <v>793055</v>
      </c>
      <c r="I725" s="69">
        <v>0</v>
      </c>
      <c r="J725" s="68" t="s">
        <v>1265</v>
      </c>
    </row>
    <row r="726" spans="1:10">
      <c r="A726" s="68" t="s">
        <v>1270</v>
      </c>
      <c r="B726" s="68" t="s">
        <v>1271</v>
      </c>
      <c r="C726" s="68" t="s">
        <v>13</v>
      </c>
      <c r="D726" s="69">
        <v>0</v>
      </c>
      <c r="E726" s="69">
        <v>0</v>
      </c>
      <c r="F726" s="69">
        <v>3042981</v>
      </c>
      <c r="G726" s="69">
        <v>957572</v>
      </c>
      <c r="H726" s="69">
        <v>2085409</v>
      </c>
      <c r="I726" s="69">
        <v>0</v>
      </c>
      <c r="J726" s="68" t="s">
        <v>1272</v>
      </c>
    </row>
    <row r="727" spans="1:10">
      <c r="A727" s="68" t="s">
        <v>1273</v>
      </c>
      <c r="B727" s="68" t="s">
        <v>1274</v>
      </c>
      <c r="C727" s="68" t="s">
        <v>13</v>
      </c>
      <c r="D727" s="69">
        <v>0</v>
      </c>
      <c r="E727" s="69">
        <v>0</v>
      </c>
      <c r="F727" s="69">
        <v>2035758</v>
      </c>
      <c r="G727" s="69">
        <v>1163398</v>
      </c>
      <c r="H727" s="69">
        <v>872360</v>
      </c>
      <c r="I727" s="69">
        <v>0</v>
      </c>
      <c r="J727" s="68" t="s">
        <v>781</v>
      </c>
    </row>
    <row r="728" spans="1:10">
      <c r="A728" s="68" t="s">
        <v>1275</v>
      </c>
      <c r="B728" s="68" t="s">
        <v>1276</v>
      </c>
      <c r="C728" s="68" t="s">
        <v>13</v>
      </c>
      <c r="D728" s="69">
        <v>0</v>
      </c>
      <c r="E728" s="69">
        <v>0</v>
      </c>
      <c r="F728" s="69">
        <v>1318158</v>
      </c>
      <c r="G728" s="69">
        <v>1318158</v>
      </c>
      <c r="H728" s="69">
        <v>0</v>
      </c>
      <c r="I728" s="69">
        <v>0</v>
      </c>
      <c r="J728" s="68" t="s">
        <v>778</v>
      </c>
    </row>
    <row r="729" spans="1:10">
      <c r="A729" s="68" t="s">
        <v>1277</v>
      </c>
      <c r="B729" s="68" t="s">
        <v>1278</v>
      </c>
      <c r="C729" s="68" t="s">
        <v>13</v>
      </c>
      <c r="D729" s="69">
        <v>0</v>
      </c>
      <c r="E729" s="69">
        <v>0</v>
      </c>
      <c r="F729" s="69">
        <v>19075185</v>
      </c>
      <c r="G729" s="69">
        <v>15775488</v>
      </c>
      <c r="H729" s="69">
        <v>3299697</v>
      </c>
      <c r="I729" s="69">
        <v>0</v>
      </c>
      <c r="J729" s="68" t="s">
        <v>781</v>
      </c>
    </row>
    <row r="730" spans="1:10">
      <c r="A730" s="68" t="s">
        <v>1281</v>
      </c>
      <c r="B730" s="68" t="s">
        <v>1282</v>
      </c>
      <c r="C730" s="68" t="s">
        <v>13</v>
      </c>
      <c r="D730" s="69">
        <v>0</v>
      </c>
      <c r="E730" s="69">
        <v>0</v>
      </c>
      <c r="F730" s="69">
        <v>6445262</v>
      </c>
      <c r="G730" s="69">
        <v>6445262</v>
      </c>
      <c r="H730" s="69">
        <v>0</v>
      </c>
      <c r="I730" s="69">
        <v>0</v>
      </c>
      <c r="J730" s="68" t="s">
        <v>1265</v>
      </c>
    </row>
    <row r="731" spans="1:10">
      <c r="A731" s="68" t="s">
        <v>1283</v>
      </c>
      <c r="B731" s="68" t="s">
        <v>1284</v>
      </c>
      <c r="C731" s="68" t="s">
        <v>13</v>
      </c>
      <c r="D731" s="69">
        <v>0</v>
      </c>
      <c r="E731" s="69">
        <v>0</v>
      </c>
      <c r="F731" s="69">
        <v>4237173</v>
      </c>
      <c r="G731" s="69">
        <v>4237173</v>
      </c>
      <c r="H731" s="69">
        <v>0</v>
      </c>
      <c r="I731" s="69">
        <v>0</v>
      </c>
      <c r="J731" s="68" t="s">
        <v>781</v>
      </c>
    </row>
    <row r="732" spans="1:10">
      <c r="A732" s="68" t="s">
        <v>1285</v>
      </c>
      <c r="B732" s="68" t="s">
        <v>1286</v>
      </c>
      <c r="C732" s="68" t="s">
        <v>13</v>
      </c>
      <c r="D732" s="69">
        <v>0</v>
      </c>
      <c r="E732" s="69">
        <v>0</v>
      </c>
      <c r="F732" s="69">
        <v>2806842</v>
      </c>
      <c r="G732" s="69">
        <v>0</v>
      </c>
      <c r="H732" s="69">
        <v>2806842</v>
      </c>
      <c r="I732" s="69">
        <v>0</v>
      </c>
      <c r="J732" s="68" t="s">
        <v>778</v>
      </c>
    </row>
    <row r="733" spans="1:10">
      <c r="A733" s="68" t="s">
        <v>1287</v>
      </c>
      <c r="B733" s="68" t="s">
        <v>1288</v>
      </c>
      <c r="C733" s="68" t="s">
        <v>13</v>
      </c>
      <c r="D733" s="69">
        <v>0</v>
      </c>
      <c r="E733" s="69">
        <v>0</v>
      </c>
      <c r="F733" s="69">
        <v>3737277</v>
      </c>
      <c r="G733" s="69">
        <v>2293231</v>
      </c>
      <c r="H733" s="69">
        <v>1444046</v>
      </c>
      <c r="I733" s="69">
        <v>0</v>
      </c>
      <c r="J733" s="68" t="s">
        <v>778</v>
      </c>
    </row>
    <row r="734" spans="1:10">
      <c r="A734" s="68" t="s">
        <v>1289</v>
      </c>
      <c r="B734" s="68" t="s">
        <v>1290</v>
      </c>
      <c r="C734" s="68" t="s">
        <v>13</v>
      </c>
      <c r="D734" s="69">
        <v>0</v>
      </c>
      <c r="E734" s="69">
        <v>0</v>
      </c>
      <c r="F734" s="69">
        <v>10694677</v>
      </c>
      <c r="G734" s="69">
        <v>7666296</v>
      </c>
      <c r="H734" s="69">
        <v>3028381</v>
      </c>
      <c r="I734" s="69">
        <v>0</v>
      </c>
      <c r="J734" s="68" t="s">
        <v>1265</v>
      </c>
    </row>
    <row r="735" spans="1:10">
      <c r="A735" s="68" t="s">
        <v>1291</v>
      </c>
      <c r="B735" s="68" t="s">
        <v>1292</v>
      </c>
      <c r="C735" s="68" t="s">
        <v>13</v>
      </c>
      <c r="D735" s="69">
        <v>0</v>
      </c>
      <c r="E735" s="69">
        <v>0</v>
      </c>
      <c r="F735" s="69">
        <v>3350444</v>
      </c>
      <c r="G735" s="69">
        <v>0</v>
      </c>
      <c r="H735" s="69">
        <v>3350444</v>
      </c>
      <c r="I735" s="69">
        <v>0</v>
      </c>
      <c r="J735" s="68" t="s">
        <v>778</v>
      </c>
    </row>
    <row r="736" spans="1:10">
      <c r="A736" s="68" t="s">
        <v>1293</v>
      </c>
      <c r="B736" s="68" t="s">
        <v>1294</v>
      </c>
      <c r="C736" s="68" t="s">
        <v>13</v>
      </c>
      <c r="D736" s="69">
        <v>0</v>
      </c>
      <c r="E736" s="69">
        <v>0</v>
      </c>
      <c r="F736" s="69">
        <v>2033819</v>
      </c>
      <c r="G736" s="69">
        <v>0</v>
      </c>
      <c r="H736" s="69">
        <v>2033819</v>
      </c>
      <c r="I736" s="69">
        <v>0</v>
      </c>
      <c r="J736" s="68" t="s">
        <v>1272</v>
      </c>
    </row>
    <row r="737" spans="1:10">
      <c r="A737" s="68" t="s">
        <v>1295</v>
      </c>
      <c r="B737" s="68" t="s">
        <v>1296</v>
      </c>
      <c r="C737" s="68" t="s">
        <v>13</v>
      </c>
      <c r="D737" s="69">
        <v>0</v>
      </c>
      <c r="E737" s="69">
        <v>0</v>
      </c>
      <c r="F737" s="69">
        <v>3853638</v>
      </c>
      <c r="G737" s="69">
        <v>2219748</v>
      </c>
      <c r="H737" s="69">
        <v>1633890</v>
      </c>
      <c r="I737" s="69">
        <v>0</v>
      </c>
      <c r="J737" s="68" t="s">
        <v>778</v>
      </c>
    </row>
    <row r="738" spans="1:10">
      <c r="A738" s="68" t="s">
        <v>1297</v>
      </c>
      <c r="B738" s="68" t="s">
        <v>1298</v>
      </c>
      <c r="C738" s="68" t="s">
        <v>13</v>
      </c>
      <c r="D738" s="69">
        <v>0</v>
      </c>
      <c r="E738" s="69">
        <v>0</v>
      </c>
      <c r="F738" s="69">
        <v>1980359</v>
      </c>
      <c r="G738" s="69">
        <v>0</v>
      </c>
      <c r="H738" s="69">
        <v>1980359</v>
      </c>
      <c r="I738" s="69">
        <v>0</v>
      </c>
      <c r="J738" s="68" t="s">
        <v>778</v>
      </c>
    </row>
    <row r="739" spans="1:10">
      <c r="A739" s="68" t="s">
        <v>1299</v>
      </c>
      <c r="B739" s="68" t="s">
        <v>1300</v>
      </c>
      <c r="C739" s="68" t="s">
        <v>13</v>
      </c>
      <c r="D739" s="69">
        <v>0</v>
      </c>
      <c r="E739" s="69">
        <v>0</v>
      </c>
      <c r="F739" s="69">
        <v>2033819</v>
      </c>
      <c r="G739" s="69">
        <v>0</v>
      </c>
      <c r="H739" s="69">
        <v>2033819</v>
      </c>
      <c r="I739" s="69">
        <v>0</v>
      </c>
      <c r="J739" s="68" t="s">
        <v>778</v>
      </c>
    </row>
    <row r="740" spans="1:10">
      <c r="A740" s="68" t="s">
        <v>1301</v>
      </c>
      <c r="B740" s="68" t="s">
        <v>1302</v>
      </c>
      <c r="C740" s="68" t="s">
        <v>13</v>
      </c>
      <c r="D740" s="69">
        <v>0</v>
      </c>
      <c r="E740" s="69">
        <v>0</v>
      </c>
      <c r="F740" s="69">
        <v>5643790</v>
      </c>
      <c r="G740" s="69">
        <v>2407557</v>
      </c>
      <c r="H740" s="69">
        <v>3236233</v>
      </c>
      <c r="I740" s="69">
        <v>0</v>
      </c>
      <c r="J740" s="68" t="s">
        <v>778</v>
      </c>
    </row>
    <row r="741" spans="1:10">
      <c r="A741" s="68" t="s">
        <v>1303</v>
      </c>
      <c r="B741" s="68" t="s">
        <v>1304</v>
      </c>
      <c r="C741" s="68" t="s">
        <v>13</v>
      </c>
      <c r="D741" s="69">
        <v>0</v>
      </c>
      <c r="E741" s="69">
        <v>0</v>
      </c>
      <c r="F741" s="69">
        <v>7340010</v>
      </c>
      <c r="G741" s="69">
        <v>6161856</v>
      </c>
      <c r="H741" s="69">
        <v>1178154</v>
      </c>
      <c r="I741" s="69">
        <v>0</v>
      </c>
      <c r="J741" s="68" t="s">
        <v>781</v>
      </c>
    </row>
    <row r="742" spans="1:10">
      <c r="A742" s="68" t="s">
        <v>1305</v>
      </c>
      <c r="B742" s="68" t="s">
        <v>1306</v>
      </c>
      <c r="C742" s="68" t="s">
        <v>13</v>
      </c>
      <c r="D742" s="69">
        <v>0</v>
      </c>
      <c r="E742" s="69">
        <v>0</v>
      </c>
      <c r="F742" s="69">
        <v>9109155</v>
      </c>
      <c r="G742" s="69">
        <v>7833848</v>
      </c>
      <c r="H742" s="69">
        <v>1275307</v>
      </c>
      <c r="I742" s="69">
        <v>0</v>
      </c>
      <c r="J742" s="68" t="s">
        <v>1265</v>
      </c>
    </row>
    <row r="743" spans="1:10">
      <c r="A743" s="68" t="s">
        <v>1307</v>
      </c>
      <c r="B743" s="68" t="s">
        <v>1308</v>
      </c>
      <c r="C743" s="68" t="s">
        <v>13</v>
      </c>
      <c r="D743" s="69">
        <v>0</v>
      </c>
      <c r="E743" s="69">
        <v>0</v>
      </c>
      <c r="F743" s="69">
        <v>6886221</v>
      </c>
      <c r="G743" s="69">
        <v>6093166</v>
      </c>
      <c r="H743" s="69">
        <v>793055</v>
      </c>
      <c r="I743" s="69">
        <v>0</v>
      </c>
      <c r="J743" s="68" t="s">
        <v>1265</v>
      </c>
    </row>
    <row r="744" spans="1:10">
      <c r="A744" s="68" t="s">
        <v>1309</v>
      </c>
      <c r="B744" s="68" t="s">
        <v>1310</v>
      </c>
      <c r="C744" s="68" t="s">
        <v>13</v>
      </c>
      <c r="D744" s="69">
        <v>0</v>
      </c>
      <c r="E744" s="69">
        <v>0</v>
      </c>
      <c r="F744" s="69">
        <v>6366956</v>
      </c>
      <c r="G744" s="69">
        <v>4197922</v>
      </c>
      <c r="H744" s="69">
        <v>2169034</v>
      </c>
      <c r="I744" s="69">
        <v>0</v>
      </c>
      <c r="J744" s="68" t="s">
        <v>781</v>
      </c>
    </row>
    <row r="745" spans="1:10">
      <c r="A745" s="68" t="s">
        <v>1311</v>
      </c>
      <c r="B745" s="68" t="s">
        <v>1312</v>
      </c>
      <c r="C745" s="68" t="s">
        <v>13</v>
      </c>
      <c r="D745" s="69">
        <v>0</v>
      </c>
      <c r="E745" s="69">
        <v>0</v>
      </c>
      <c r="F745" s="69">
        <v>1444046</v>
      </c>
      <c r="G745" s="69">
        <v>0</v>
      </c>
      <c r="H745" s="69">
        <v>1444046</v>
      </c>
      <c r="I745" s="69">
        <v>0</v>
      </c>
      <c r="J745" s="68" t="s">
        <v>778</v>
      </c>
    </row>
    <row r="746" spans="1:10">
      <c r="A746" s="68" t="s">
        <v>1313</v>
      </c>
      <c r="B746" s="68" t="s">
        <v>1314</v>
      </c>
      <c r="C746" s="68" t="s">
        <v>13</v>
      </c>
      <c r="D746" s="69">
        <v>0</v>
      </c>
      <c r="E746" s="69">
        <v>0</v>
      </c>
      <c r="F746" s="69">
        <v>2697995</v>
      </c>
      <c r="G746" s="69">
        <v>1253949</v>
      </c>
      <c r="H746" s="69">
        <v>1444046</v>
      </c>
      <c r="I746" s="69">
        <v>0</v>
      </c>
      <c r="J746" s="68" t="s">
        <v>778</v>
      </c>
    </row>
    <row r="747" spans="1:10">
      <c r="A747" s="68" t="s">
        <v>1315</v>
      </c>
      <c r="B747" s="68" t="s">
        <v>1316</v>
      </c>
      <c r="C747" s="68" t="s">
        <v>13</v>
      </c>
      <c r="D747" s="69">
        <v>0</v>
      </c>
      <c r="E747" s="69">
        <v>0</v>
      </c>
      <c r="F747" s="69">
        <v>3167904</v>
      </c>
      <c r="G747" s="69">
        <v>3167904</v>
      </c>
      <c r="H747" s="69">
        <v>0</v>
      </c>
      <c r="I747" s="69">
        <v>0</v>
      </c>
      <c r="J747" s="68" t="s">
        <v>778</v>
      </c>
    </row>
    <row r="748" spans="1:10">
      <c r="A748" s="68" t="s">
        <v>1317</v>
      </c>
      <c r="B748" s="68" t="s">
        <v>1318</v>
      </c>
      <c r="C748" s="68" t="s">
        <v>13</v>
      </c>
      <c r="D748" s="69">
        <v>0</v>
      </c>
      <c r="E748" s="69">
        <v>0</v>
      </c>
      <c r="F748" s="69">
        <v>1341412</v>
      </c>
      <c r="G748" s="69">
        <v>1341412</v>
      </c>
      <c r="H748" s="69">
        <v>0</v>
      </c>
      <c r="I748" s="69">
        <v>0</v>
      </c>
      <c r="J748" s="68" t="s">
        <v>778</v>
      </c>
    </row>
    <row r="749" spans="1:10">
      <c r="A749" s="68" t="s">
        <v>1319</v>
      </c>
      <c r="B749" s="68" t="s">
        <v>1320</v>
      </c>
      <c r="C749" s="68" t="s">
        <v>13</v>
      </c>
      <c r="D749" s="69">
        <v>0</v>
      </c>
      <c r="E749" s="69">
        <v>0</v>
      </c>
      <c r="F749" s="69">
        <v>5599363</v>
      </c>
      <c r="G749" s="69">
        <v>3738993</v>
      </c>
      <c r="H749" s="69">
        <v>1860370</v>
      </c>
      <c r="I749" s="69">
        <v>0</v>
      </c>
      <c r="J749" s="68" t="s">
        <v>781</v>
      </c>
    </row>
    <row r="750" spans="1:10">
      <c r="A750" s="68" t="s">
        <v>1321</v>
      </c>
      <c r="B750" s="68" t="s">
        <v>1322</v>
      </c>
      <c r="C750" s="68" t="s">
        <v>13</v>
      </c>
      <c r="D750" s="69">
        <v>0</v>
      </c>
      <c r="E750" s="69">
        <v>0</v>
      </c>
      <c r="F750" s="69">
        <v>2946987</v>
      </c>
      <c r="G750" s="69">
        <v>2186653</v>
      </c>
      <c r="H750" s="69">
        <v>760334</v>
      </c>
      <c r="I750" s="69">
        <v>0</v>
      </c>
      <c r="J750" s="68" t="s">
        <v>778</v>
      </c>
    </row>
    <row r="751" spans="1:10">
      <c r="A751" s="68" t="s">
        <v>1323</v>
      </c>
      <c r="B751" s="68" t="s">
        <v>1324</v>
      </c>
      <c r="C751" s="68" t="s">
        <v>13</v>
      </c>
      <c r="D751" s="69">
        <v>0</v>
      </c>
      <c r="E751" s="69">
        <v>0</v>
      </c>
      <c r="F751" s="69">
        <v>2250067</v>
      </c>
      <c r="G751" s="69">
        <v>2250067</v>
      </c>
      <c r="H751" s="69">
        <v>0</v>
      </c>
      <c r="I751" s="69">
        <v>0</v>
      </c>
      <c r="J751" s="68" t="s">
        <v>1265</v>
      </c>
    </row>
    <row r="752" spans="1:10">
      <c r="A752" s="68" t="s">
        <v>1325</v>
      </c>
      <c r="B752" s="68" t="s">
        <v>1326</v>
      </c>
      <c r="C752" s="68" t="s">
        <v>13</v>
      </c>
      <c r="D752" s="69">
        <v>0</v>
      </c>
      <c r="E752" s="69">
        <v>0</v>
      </c>
      <c r="F752" s="69">
        <v>3085398</v>
      </c>
      <c r="G752" s="69">
        <v>1641352</v>
      </c>
      <c r="H752" s="69">
        <v>1444046</v>
      </c>
      <c r="I752" s="69">
        <v>0</v>
      </c>
      <c r="J752" s="68" t="s">
        <v>1272</v>
      </c>
    </row>
    <row r="753" spans="1:10">
      <c r="A753" s="68" t="s">
        <v>1327</v>
      </c>
      <c r="B753" s="68" t="s">
        <v>1328</v>
      </c>
      <c r="C753" s="68" t="s">
        <v>13</v>
      </c>
      <c r="D753" s="69">
        <v>0</v>
      </c>
      <c r="E753" s="69">
        <v>0</v>
      </c>
      <c r="F753" s="69">
        <v>8036673</v>
      </c>
      <c r="G753" s="69">
        <v>6054036</v>
      </c>
      <c r="H753" s="69">
        <v>1982637</v>
      </c>
      <c r="I753" s="69">
        <v>0</v>
      </c>
      <c r="J753" s="68" t="s">
        <v>781</v>
      </c>
    </row>
    <row r="754" spans="1:10">
      <c r="A754" s="68" t="s">
        <v>1329</v>
      </c>
      <c r="B754" s="68" t="s">
        <v>1330</v>
      </c>
      <c r="C754" s="68" t="s">
        <v>13</v>
      </c>
      <c r="D754" s="69">
        <v>0</v>
      </c>
      <c r="E754" s="69">
        <v>0</v>
      </c>
      <c r="F754" s="69">
        <v>1511836</v>
      </c>
      <c r="G754" s="69">
        <v>0</v>
      </c>
      <c r="H754" s="69">
        <v>1511836</v>
      </c>
      <c r="I754" s="69">
        <v>0</v>
      </c>
      <c r="J754" s="68" t="s">
        <v>778</v>
      </c>
    </row>
    <row r="755" spans="1:10">
      <c r="A755" s="68" t="s">
        <v>1331</v>
      </c>
      <c r="B755" s="68" t="s">
        <v>1332</v>
      </c>
      <c r="C755" s="68" t="s">
        <v>13</v>
      </c>
      <c r="D755" s="69">
        <v>0</v>
      </c>
      <c r="E755" s="69">
        <v>0</v>
      </c>
      <c r="F755" s="69">
        <v>2359347</v>
      </c>
      <c r="G755" s="69">
        <v>1319380</v>
      </c>
      <c r="H755" s="69">
        <v>1039967</v>
      </c>
      <c r="I755" s="69">
        <v>0</v>
      </c>
      <c r="J755" s="68" t="s">
        <v>778</v>
      </c>
    </row>
    <row r="756" spans="1:10">
      <c r="A756" s="68" t="s">
        <v>1333</v>
      </c>
      <c r="B756" s="68" t="s">
        <v>1334</v>
      </c>
      <c r="C756" s="68" t="s">
        <v>13</v>
      </c>
      <c r="D756" s="69">
        <v>0</v>
      </c>
      <c r="E756" s="69">
        <v>0</v>
      </c>
      <c r="F756" s="69">
        <v>3317485</v>
      </c>
      <c r="G756" s="69">
        <v>0</v>
      </c>
      <c r="H756" s="69">
        <v>3317485</v>
      </c>
      <c r="I756" s="69">
        <v>0</v>
      </c>
      <c r="J756" s="68" t="s">
        <v>778</v>
      </c>
    </row>
    <row r="757" spans="1:10">
      <c r="A757" s="68" t="s">
        <v>1335</v>
      </c>
      <c r="B757" s="68" t="s">
        <v>1336</v>
      </c>
      <c r="C757" s="68" t="s">
        <v>13</v>
      </c>
      <c r="D757" s="69">
        <v>0</v>
      </c>
      <c r="E757" s="69">
        <v>0</v>
      </c>
      <c r="F757" s="69">
        <v>2165694</v>
      </c>
      <c r="G757" s="69">
        <v>1236670</v>
      </c>
      <c r="H757" s="69">
        <v>929024</v>
      </c>
      <c r="I757" s="69">
        <v>0</v>
      </c>
      <c r="J757" s="68" t="s">
        <v>1265</v>
      </c>
    </row>
    <row r="758" spans="1:10">
      <c r="A758" s="68" t="s">
        <v>1337</v>
      </c>
      <c r="B758" s="68" t="s">
        <v>1338</v>
      </c>
      <c r="C758" s="68" t="s">
        <v>13</v>
      </c>
      <c r="D758" s="69">
        <v>0</v>
      </c>
      <c r="E758" s="69">
        <v>0</v>
      </c>
      <c r="F758" s="69">
        <v>9495123</v>
      </c>
      <c r="G758" s="69">
        <v>8892451</v>
      </c>
      <c r="H758" s="69">
        <v>602672</v>
      </c>
      <c r="I758" s="69">
        <v>0</v>
      </c>
      <c r="J758" s="68" t="s">
        <v>1265</v>
      </c>
    </row>
    <row r="759" spans="1:10">
      <c r="A759" s="68" t="s">
        <v>1339</v>
      </c>
      <c r="B759" s="68" t="s">
        <v>1340</v>
      </c>
      <c r="C759" s="68" t="s">
        <v>13</v>
      </c>
      <c r="D759" s="69">
        <v>0</v>
      </c>
      <c r="E759" s="69">
        <v>0</v>
      </c>
      <c r="F759" s="69">
        <v>3816389</v>
      </c>
      <c r="G759" s="69">
        <v>2372343</v>
      </c>
      <c r="H759" s="69">
        <v>1444046</v>
      </c>
      <c r="I759" s="69">
        <v>0</v>
      </c>
      <c r="J759" s="68" t="s">
        <v>778</v>
      </c>
    </row>
    <row r="760" spans="1:10">
      <c r="A760" s="68" t="s">
        <v>1341</v>
      </c>
      <c r="B760" s="68" t="s">
        <v>1342</v>
      </c>
      <c r="C760" s="68" t="s">
        <v>13</v>
      </c>
      <c r="D760" s="69">
        <v>0</v>
      </c>
      <c r="E760" s="69">
        <v>0</v>
      </c>
      <c r="F760" s="69">
        <v>777872</v>
      </c>
      <c r="G760" s="69">
        <v>777872</v>
      </c>
      <c r="H760" s="69">
        <v>0</v>
      </c>
      <c r="I760" s="69">
        <v>0</v>
      </c>
      <c r="J760" s="68" t="s">
        <v>778</v>
      </c>
    </row>
    <row r="761" spans="1:10">
      <c r="A761" s="68" t="s">
        <v>1343</v>
      </c>
      <c r="B761" s="68" t="s">
        <v>1344</v>
      </c>
      <c r="C761" s="68" t="s">
        <v>13</v>
      </c>
      <c r="D761" s="69">
        <v>0</v>
      </c>
      <c r="E761" s="69">
        <v>0</v>
      </c>
      <c r="F761" s="69">
        <v>4314122</v>
      </c>
      <c r="G761" s="69">
        <v>2367141</v>
      </c>
      <c r="H761" s="69">
        <v>1946981</v>
      </c>
      <c r="I761" s="69">
        <v>0</v>
      </c>
      <c r="J761" s="68" t="s">
        <v>778</v>
      </c>
    </row>
    <row r="762" spans="1:10">
      <c r="A762" s="68" t="s">
        <v>1345</v>
      </c>
      <c r="B762" s="68" t="s">
        <v>1346</v>
      </c>
      <c r="C762" s="68" t="s">
        <v>13</v>
      </c>
      <c r="D762" s="69">
        <v>0</v>
      </c>
      <c r="E762" s="69">
        <v>0</v>
      </c>
      <c r="F762" s="69">
        <v>4998507</v>
      </c>
      <c r="G762" s="69">
        <v>4053367</v>
      </c>
      <c r="H762" s="69">
        <v>945140</v>
      </c>
      <c r="I762" s="69">
        <v>0</v>
      </c>
      <c r="J762" s="68" t="s">
        <v>1265</v>
      </c>
    </row>
    <row r="763" spans="1:10">
      <c r="A763" s="68" t="s">
        <v>1347</v>
      </c>
      <c r="B763" s="68" t="s">
        <v>1348</v>
      </c>
      <c r="C763" s="68" t="s">
        <v>13</v>
      </c>
      <c r="D763" s="69">
        <v>0</v>
      </c>
      <c r="E763" s="69">
        <v>0</v>
      </c>
      <c r="F763" s="69">
        <v>2217006</v>
      </c>
      <c r="G763" s="69">
        <v>1614334</v>
      </c>
      <c r="H763" s="69">
        <v>602672</v>
      </c>
      <c r="I763" s="69">
        <v>0</v>
      </c>
      <c r="J763" s="68" t="s">
        <v>1265</v>
      </c>
    </row>
    <row r="764" spans="1:10">
      <c r="A764" s="68" t="s">
        <v>1349</v>
      </c>
      <c r="B764" s="68" t="s">
        <v>1350</v>
      </c>
      <c r="C764" s="68" t="s">
        <v>13</v>
      </c>
      <c r="D764" s="69">
        <v>0</v>
      </c>
      <c r="E764" s="69">
        <v>0</v>
      </c>
      <c r="F764" s="69">
        <v>7797086</v>
      </c>
      <c r="G764" s="69">
        <v>7797086</v>
      </c>
      <c r="H764" s="69">
        <v>0</v>
      </c>
      <c r="I764" s="69">
        <v>0</v>
      </c>
      <c r="J764" s="68" t="s">
        <v>1265</v>
      </c>
    </row>
    <row r="765" spans="1:10">
      <c r="A765" s="68" t="s">
        <v>1351</v>
      </c>
      <c r="B765" s="68" t="s">
        <v>1352</v>
      </c>
      <c r="C765" s="68" t="s">
        <v>13</v>
      </c>
      <c r="D765" s="69">
        <v>0</v>
      </c>
      <c r="E765" s="69">
        <v>0</v>
      </c>
      <c r="F765" s="69">
        <v>8540331</v>
      </c>
      <c r="G765" s="69">
        <v>5187476</v>
      </c>
      <c r="H765" s="69">
        <v>3352855</v>
      </c>
      <c r="I765" s="69">
        <v>0</v>
      </c>
      <c r="J765" s="68" t="s">
        <v>1265</v>
      </c>
    </row>
    <row r="766" spans="1:10">
      <c r="A766" s="68" t="s">
        <v>1353</v>
      </c>
      <c r="B766" s="68" t="s">
        <v>1354</v>
      </c>
      <c r="C766" s="68" t="s">
        <v>13</v>
      </c>
      <c r="D766" s="69">
        <v>0</v>
      </c>
      <c r="E766" s="69">
        <v>0</v>
      </c>
      <c r="F766" s="69">
        <v>10216421</v>
      </c>
      <c r="G766" s="69">
        <v>6773096</v>
      </c>
      <c r="H766" s="69">
        <v>3443325</v>
      </c>
      <c r="I766" s="69">
        <v>0</v>
      </c>
      <c r="J766" s="68" t="s">
        <v>1265</v>
      </c>
    </row>
    <row r="767" spans="1:10">
      <c r="A767" s="68" t="s">
        <v>1355</v>
      </c>
      <c r="B767" s="68" t="s">
        <v>1356</v>
      </c>
      <c r="C767" s="68" t="s">
        <v>13</v>
      </c>
      <c r="D767" s="69">
        <v>0</v>
      </c>
      <c r="E767" s="69">
        <v>0</v>
      </c>
      <c r="F767" s="69">
        <v>2633127</v>
      </c>
      <c r="G767" s="69">
        <v>2633127</v>
      </c>
      <c r="H767" s="69">
        <v>0</v>
      </c>
      <c r="I767" s="69">
        <v>0</v>
      </c>
      <c r="J767" s="68" t="s">
        <v>778</v>
      </c>
    </row>
    <row r="768" spans="1:10">
      <c r="A768" s="68" t="s">
        <v>1357</v>
      </c>
      <c r="B768" s="68" t="s">
        <v>1358</v>
      </c>
      <c r="C768" s="68" t="s">
        <v>13</v>
      </c>
      <c r="D768" s="69">
        <v>0</v>
      </c>
      <c r="E768" s="69">
        <v>0</v>
      </c>
      <c r="F768" s="69">
        <v>4287033</v>
      </c>
      <c r="G768" s="69">
        <v>2842987</v>
      </c>
      <c r="H768" s="69">
        <v>1444046</v>
      </c>
      <c r="I768" s="69">
        <v>0</v>
      </c>
      <c r="J768" s="68" t="s">
        <v>1272</v>
      </c>
    </row>
    <row r="769" spans="1:10">
      <c r="A769" s="68" t="s">
        <v>1359</v>
      </c>
      <c r="B769" s="68" t="s">
        <v>1360</v>
      </c>
      <c r="C769" s="68" t="s">
        <v>13</v>
      </c>
      <c r="D769" s="69">
        <v>0</v>
      </c>
      <c r="E769" s="69">
        <v>0</v>
      </c>
      <c r="F769" s="69">
        <v>28356355</v>
      </c>
      <c r="G769" s="69">
        <v>25275702</v>
      </c>
      <c r="H769" s="69">
        <v>3080653</v>
      </c>
      <c r="I769" s="69">
        <v>0</v>
      </c>
      <c r="J769" s="68" t="s">
        <v>1265</v>
      </c>
    </row>
    <row r="770" spans="1:10">
      <c r="A770" s="68" t="s">
        <v>1361</v>
      </c>
      <c r="B770" s="68" t="s">
        <v>1362</v>
      </c>
      <c r="C770" s="68" t="s">
        <v>13</v>
      </c>
      <c r="D770" s="69">
        <v>0</v>
      </c>
      <c r="E770" s="69">
        <v>0</v>
      </c>
      <c r="F770" s="69">
        <v>4088755</v>
      </c>
      <c r="G770" s="69">
        <v>2141774</v>
      </c>
      <c r="H770" s="69">
        <v>1946981</v>
      </c>
      <c r="I770" s="69">
        <v>0</v>
      </c>
      <c r="J770" s="68" t="s">
        <v>778</v>
      </c>
    </row>
    <row r="771" spans="1:10">
      <c r="A771" s="68" t="s">
        <v>1363</v>
      </c>
      <c r="B771" s="68" t="s">
        <v>1364</v>
      </c>
      <c r="C771" s="68" t="s">
        <v>13</v>
      </c>
      <c r="D771" s="69">
        <v>0</v>
      </c>
      <c r="E771" s="69">
        <v>0</v>
      </c>
      <c r="F771" s="69">
        <v>5968194</v>
      </c>
      <c r="G771" s="69">
        <v>2777313</v>
      </c>
      <c r="H771" s="69">
        <v>3190881</v>
      </c>
      <c r="I771" s="69">
        <v>0</v>
      </c>
      <c r="J771" s="68" t="s">
        <v>781</v>
      </c>
    </row>
    <row r="772" spans="1:10">
      <c r="A772" s="68" t="s">
        <v>1365</v>
      </c>
      <c r="B772" s="68" t="s">
        <v>1366</v>
      </c>
      <c r="C772" s="68" t="s">
        <v>13</v>
      </c>
      <c r="D772" s="69">
        <v>0</v>
      </c>
      <c r="E772" s="69">
        <v>0</v>
      </c>
      <c r="F772" s="69">
        <v>2681221</v>
      </c>
      <c r="G772" s="69">
        <v>2681221</v>
      </c>
      <c r="H772" s="69">
        <v>0</v>
      </c>
      <c r="I772" s="69">
        <v>0</v>
      </c>
      <c r="J772" s="68" t="s">
        <v>1265</v>
      </c>
    </row>
    <row r="773" spans="1:10">
      <c r="A773" s="68" t="s">
        <v>1367</v>
      </c>
      <c r="B773" s="68" t="s">
        <v>1368</v>
      </c>
      <c r="C773" s="68" t="s">
        <v>13</v>
      </c>
      <c r="D773" s="69">
        <v>0</v>
      </c>
      <c r="E773" s="69">
        <v>0</v>
      </c>
      <c r="F773" s="69">
        <v>6071219</v>
      </c>
      <c r="G773" s="69">
        <v>6071219</v>
      </c>
      <c r="H773" s="69">
        <v>0</v>
      </c>
      <c r="I773" s="69">
        <v>0</v>
      </c>
      <c r="J773" s="68" t="s">
        <v>781</v>
      </c>
    </row>
    <row r="774" spans="1:10">
      <c r="A774" s="68" t="s">
        <v>1369</v>
      </c>
      <c r="B774" s="68" t="s">
        <v>1370</v>
      </c>
      <c r="C774" s="68" t="s">
        <v>13</v>
      </c>
      <c r="D774" s="69">
        <v>0</v>
      </c>
      <c r="E774" s="69">
        <v>0</v>
      </c>
      <c r="F774" s="69">
        <v>2804243</v>
      </c>
      <c r="G774" s="69">
        <v>0</v>
      </c>
      <c r="H774" s="69">
        <v>2804243</v>
      </c>
      <c r="I774" s="69">
        <v>0</v>
      </c>
      <c r="J774" s="68" t="s">
        <v>778</v>
      </c>
    </row>
    <row r="775" spans="1:10">
      <c r="A775" s="68" t="s">
        <v>1371</v>
      </c>
      <c r="B775" s="68" t="s">
        <v>1372</v>
      </c>
      <c r="C775" s="68" t="s">
        <v>13</v>
      </c>
      <c r="D775" s="69">
        <v>0</v>
      </c>
      <c r="E775" s="69">
        <v>0</v>
      </c>
      <c r="F775" s="69">
        <v>1677806</v>
      </c>
      <c r="G775" s="69">
        <v>1677806</v>
      </c>
      <c r="H775" s="69">
        <v>0</v>
      </c>
      <c r="I775" s="69">
        <v>0</v>
      </c>
      <c r="J775" s="68" t="s">
        <v>778</v>
      </c>
    </row>
    <row r="776" spans="1:10">
      <c r="A776" s="68" t="s">
        <v>1373</v>
      </c>
      <c r="B776" s="68" t="s">
        <v>1374</v>
      </c>
      <c r="C776" s="68" t="s">
        <v>13</v>
      </c>
      <c r="D776" s="69">
        <v>0</v>
      </c>
      <c r="E776" s="69">
        <v>0</v>
      </c>
      <c r="F776" s="69">
        <v>5135412</v>
      </c>
      <c r="G776" s="69">
        <v>2347936</v>
      </c>
      <c r="H776" s="69">
        <v>2787476</v>
      </c>
      <c r="I776" s="69">
        <v>0</v>
      </c>
      <c r="J776" s="68" t="s">
        <v>1265</v>
      </c>
    </row>
    <row r="777" spans="1:10">
      <c r="A777" s="68" t="s">
        <v>1375</v>
      </c>
      <c r="B777" s="68" t="s">
        <v>1376</v>
      </c>
      <c r="C777" s="68" t="s">
        <v>13</v>
      </c>
      <c r="D777" s="69">
        <v>0</v>
      </c>
      <c r="E777" s="69">
        <v>0</v>
      </c>
      <c r="F777" s="69">
        <v>6525504</v>
      </c>
      <c r="G777" s="69">
        <v>5732449</v>
      </c>
      <c r="H777" s="69">
        <v>793055</v>
      </c>
      <c r="I777" s="69">
        <v>0</v>
      </c>
      <c r="J777" s="68" t="s">
        <v>1265</v>
      </c>
    </row>
    <row r="778" spans="1:10">
      <c r="A778" s="68" t="s">
        <v>1377</v>
      </c>
      <c r="B778" s="68" t="s">
        <v>1378</v>
      </c>
      <c r="C778" s="68" t="s">
        <v>13</v>
      </c>
      <c r="D778" s="69">
        <v>0</v>
      </c>
      <c r="E778" s="69">
        <v>0</v>
      </c>
      <c r="F778" s="69">
        <v>4863338</v>
      </c>
      <c r="G778" s="69">
        <v>4070283</v>
      </c>
      <c r="H778" s="69">
        <v>793055</v>
      </c>
      <c r="I778" s="69">
        <v>0</v>
      </c>
      <c r="J778" s="68" t="s">
        <v>1265</v>
      </c>
    </row>
    <row r="779" spans="1:10">
      <c r="A779" s="68" t="s">
        <v>1379</v>
      </c>
      <c r="B779" s="68" t="s">
        <v>1380</v>
      </c>
      <c r="C779" s="68" t="s">
        <v>13</v>
      </c>
      <c r="D779" s="69">
        <v>0</v>
      </c>
      <c r="E779" s="69">
        <v>0</v>
      </c>
      <c r="F779" s="69">
        <v>5013551</v>
      </c>
      <c r="G779" s="69">
        <v>2686668</v>
      </c>
      <c r="H779" s="69">
        <v>2326883</v>
      </c>
      <c r="I779" s="69">
        <v>0</v>
      </c>
      <c r="J779" s="68" t="s">
        <v>781</v>
      </c>
    </row>
    <row r="780" spans="1:10">
      <c r="A780" s="68" t="s">
        <v>1381</v>
      </c>
      <c r="B780" s="68" t="s">
        <v>1382</v>
      </c>
      <c r="C780" s="68" t="s">
        <v>13</v>
      </c>
      <c r="D780" s="69">
        <v>0</v>
      </c>
      <c r="E780" s="69">
        <v>0</v>
      </c>
      <c r="F780" s="69">
        <v>8605700</v>
      </c>
      <c r="G780" s="69">
        <v>7358100</v>
      </c>
      <c r="H780" s="69">
        <v>1247600</v>
      </c>
      <c r="I780" s="69">
        <v>0</v>
      </c>
      <c r="J780" s="68" t="s">
        <v>781</v>
      </c>
    </row>
    <row r="781" spans="1:10">
      <c r="A781" s="68" t="s">
        <v>1383</v>
      </c>
      <c r="B781" s="68" t="s">
        <v>1384</v>
      </c>
      <c r="C781" s="68" t="s">
        <v>13</v>
      </c>
      <c r="D781" s="69">
        <v>0</v>
      </c>
      <c r="E781" s="69">
        <v>0</v>
      </c>
      <c r="F781" s="69">
        <v>3868087</v>
      </c>
      <c r="G781" s="69">
        <v>1812359</v>
      </c>
      <c r="H781" s="69">
        <v>2055728</v>
      </c>
      <c r="I781" s="69">
        <v>0</v>
      </c>
      <c r="J781" s="68" t="s">
        <v>778</v>
      </c>
    </row>
    <row r="782" spans="1:10">
      <c r="A782" s="68" t="s">
        <v>1385</v>
      </c>
      <c r="B782" s="68" t="s">
        <v>1386</v>
      </c>
      <c r="C782" s="68" t="s">
        <v>13</v>
      </c>
      <c r="D782" s="69">
        <v>0</v>
      </c>
      <c r="E782" s="69">
        <v>0</v>
      </c>
      <c r="F782" s="69">
        <v>8766967</v>
      </c>
      <c r="G782" s="69">
        <v>8766967</v>
      </c>
      <c r="H782" s="69">
        <v>0</v>
      </c>
      <c r="I782" s="69">
        <v>0</v>
      </c>
      <c r="J782" s="68" t="s">
        <v>1265</v>
      </c>
    </row>
    <row r="783" spans="1:10">
      <c r="A783" s="68" t="s">
        <v>1387</v>
      </c>
      <c r="B783" s="68" t="s">
        <v>1388</v>
      </c>
      <c r="C783" s="68" t="s">
        <v>13</v>
      </c>
      <c r="D783" s="69">
        <v>0</v>
      </c>
      <c r="E783" s="69">
        <v>0</v>
      </c>
      <c r="F783" s="69">
        <v>8697009</v>
      </c>
      <c r="G783" s="69">
        <v>5781235</v>
      </c>
      <c r="H783" s="69">
        <v>2915774</v>
      </c>
      <c r="I783" s="69">
        <v>0</v>
      </c>
      <c r="J783" s="68" t="s">
        <v>1265</v>
      </c>
    </row>
    <row r="784" spans="1:10">
      <c r="A784" s="68" t="s">
        <v>1389</v>
      </c>
      <c r="B784" s="68" t="s">
        <v>1390</v>
      </c>
      <c r="C784" s="68" t="s">
        <v>13</v>
      </c>
      <c r="D784" s="69">
        <v>0</v>
      </c>
      <c r="E784" s="69">
        <v>0</v>
      </c>
      <c r="F784" s="69">
        <v>7044318</v>
      </c>
      <c r="G784" s="69">
        <v>5048877</v>
      </c>
      <c r="H784" s="69">
        <v>1995441</v>
      </c>
      <c r="I784" s="69">
        <v>0</v>
      </c>
      <c r="J784" s="68" t="s">
        <v>1265</v>
      </c>
    </row>
    <row r="785" spans="1:10">
      <c r="A785" s="68" t="s">
        <v>1391</v>
      </c>
      <c r="B785" s="68" t="s">
        <v>1392</v>
      </c>
      <c r="C785" s="68" t="s">
        <v>13</v>
      </c>
      <c r="D785" s="69">
        <v>0</v>
      </c>
      <c r="E785" s="69">
        <v>0</v>
      </c>
      <c r="F785" s="69">
        <v>2499689</v>
      </c>
      <c r="G785" s="69">
        <v>1318158</v>
      </c>
      <c r="H785" s="69">
        <v>1181531</v>
      </c>
      <c r="I785" s="69">
        <v>0</v>
      </c>
      <c r="J785" s="68" t="s">
        <v>778</v>
      </c>
    </row>
    <row r="786" spans="1:10">
      <c r="A786" s="68" t="s">
        <v>1393</v>
      </c>
      <c r="B786" s="68" t="s">
        <v>1394</v>
      </c>
      <c r="C786" s="68" t="s">
        <v>13</v>
      </c>
      <c r="D786" s="69">
        <v>0</v>
      </c>
      <c r="E786" s="69">
        <v>0</v>
      </c>
      <c r="F786" s="69">
        <v>1848705</v>
      </c>
      <c r="G786" s="69">
        <v>0</v>
      </c>
      <c r="H786" s="69">
        <v>1848705</v>
      </c>
      <c r="I786" s="69">
        <v>0</v>
      </c>
      <c r="J786" s="68" t="s">
        <v>778</v>
      </c>
    </row>
    <row r="787" spans="1:10">
      <c r="A787" s="68" t="s">
        <v>1395</v>
      </c>
      <c r="B787" s="68" t="s">
        <v>1396</v>
      </c>
      <c r="C787" s="68" t="s">
        <v>13</v>
      </c>
      <c r="D787" s="69">
        <v>0</v>
      </c>
      <c r="E787" s="69">
        <v>0</v>
      </c>
      <c r="F787" s="69">
        <v>3873799</v>
      </c>
      <c r="G787" s="69">
        <v>2429753</v>
      </c>
      <c r="H787" s="69">
        <v>1444046</v>
      </c>
      <c r="I787" s="69">
        <v>0</v>
      </c>
      <c r="J787" s="68" t="s">
        <v>778</v>
      </c>
    </row>
    <row r="788" spans="1:10">
      <c r="A788" s="68" t="s">
        <v>1397</v>
      </c>
      <c r="B788" s="68" t="s">
        <v>1398</v>
      </c>
      <c r="C788" s="68" t="s">
        <v>13</v>
      </c>
      <c r="D788" s="69">
        <v>0</v>
      </c>
      <c r="E788" s="69">
        <v>0</v>
      </c>
      <c r="F788" s="69">
        <v>2715370</v>
      </c>
      <c r="G788" s="69">
        <v>2715370</v>
      </c>
      <c r="H788" s="69">
        <v>0</v>
      </c>
      <c r="I788" s="69">
        <v>0</v>
      </c>
      <c r="J788" s="68" t="s">
        <v>1265</v>
      </c>
    </row>
    <row r="789" spans="1:10">
      <c r="A789" s="68" t="s">
        <v>1401</v>
      </c>
      <c r="B789" s="68" t="s">
        <v>1402</v>
      </c>
      <c r="C789" s="68" t="s">
        <v>13</v>
      </c>
      <c r="D789" s="69">
        <v>0</v>
      </c>
      <c r="E789" s="69">
        <v>0</v>
      </c>
      <c r="F789" s="69">
        <v>3591971</v>
      </c>
      <c r="G789" s="69">
        <v>1362507</v>
      </c>
      <c r="H789" s="69">
        <v>2229464</v>
      </c>
      <c r="I789" s="69">
        <v>0</v>
      </c>
      <c r="J789" s="68" t="s">
        <v>778</v>
      </c>
    </row>
    <row r="790" spans="1:10">
      <c r="A790" s="68" t="s">
        <v>1405</v>
      </c>
      <c r="B790" s="68" t="s">
        <v>1406</v>
      </c>
      <c r="C790" s="68" t="s">
        <v>13</v>
      </c>
      <c r="D790" s="69">
        <v>0</v>
      </c>
      <c r="E790" s="69">
        <v>0</v>
      </c>
      <c r="F790" s="69">
        <v>8058548</v>
      </c>
      <c r="G790" s="69">
        <v>6161094</v>
      </c>
      <c r="H790" s="69">
        <v>1897454</v>
      </c>
      <c r="I790" s="69">
        <v>0</v>
      </c>
      <c r="J790" s="68" t="s">
        <v>1265</v>
      </c>
    </row>
    <row r="791" spans="1:10">
      <c r="A791" s="68" t="s">
        <v>1407</v>
      </c>
      <c r="B791" s="68" t="s">
        <v>1408</v>
      </c>
      <c r="C791" s="68" t="s">
        <v>13</v>
      </c>
      <c r="D791" s="69">
        <v>0</v>
      </c>
      <c r="E791" s="69">
        <v>0</v>
      </c>
      <c r="F791" s="69">
        <v>3433722</v>
      </c>
      <c r="G791" s="69">
        <v>3433722</v>
      </c>
      <c r="H791" s="69">
        <v>0</v>
      </c>
      <c r="I791" s="69">
        <v>0</v>
      </c>
      <c r="J791" s="68" t="s">
        <v>1265</v>
      </c>
    </row>
    <row r="792" spans="1:10">
      <c r="A792" s="68" t="s">
        <v>1409</v>
      </c>
      <c r="B792" s="68" t="s">
        <v>1410</v>
      </c>
      <c r="C792" s="68" t="s">
        <v>13</v>
      </c>
      <c r="D792" s="69">
        <v>0</v>
      </c>
      <c r="E792" s="69">
        <v>0</v>
      </c>
      <c r="F792" s="69">
        <v>1778892</v>
      </c>
      <c r="G792" s="69">
        <v>868495</v>
      </c>
      <c r="H792" s="69">
        <v>910397</v>
      </c>
      <c r="I792" s="69">
        <v>0</v>
      </c>
      <c r="J792" s="68" t="s">
        <v>1272</v>
      </c>
    </row>
    <row r="793" spans="1:10">
      <c r="A793" s="68" t="s">
        <v>1413</v>
      </c>
      <c r="B793" s="68" t="s">
        <v>1414</v>
      </c>
      <c r="C793" s="68" t="s">
        <v>13</v>
      </c>
      <c r="D793" s="69">
        <v>0</v>
      </c>
      <c r="E793" s="69">
        <v>0</v>
      </c>
      <c r="F793" s="69">
        <v>1444046</v>
      </c>
      <c r="G793" s="69">
        <v>0</v>
      </c>
      <c r="H793" s="69">
        <v>1444046</v>
      </c>
      <c r="I793" s="69">
        <v>0</v>
      </c>
      <c r="J793" s="68" t="s">
        <v>778</v>
      </c>
    </row>
    <row r="794" spans="1:10">
      <c r="A794" s="68" t="s">
        <v>1417</v>
      </c>
      <c r="B794" s="68" t="s">
        <v>1418</v>
      </c>
      <c r="C794" s="68" t="s">
        <v>13</v>
      </c>
      <c r="D794" s="69">
        <v>0</v>
      </c>
      <c r="E794" s="69">
        <v>0</v>
      </c>
      <c r="F794" s="69">
        <v>7008408</v>
      </c>
      <c r="G794" s="69">
        <v>2217139</v>
      </c>
      <c r="H794" s="69">
        <v>4791269</v>
      </c>
      <c r="I794" s="69">
        <v>0</v>
      </c>
      <c r="J794" s="68" t="s">
        <v>1265</v>
      </c>
    </row>
    <row r="795" spans="1:10">
      <c r="A795" s="68" t="s">
        <v>1419</v>
      </c>
      <c r="B795" s="68" t="s">
        <v>1420</v>
      </c>
      <c r="C795" s="68" t="s">
        <v>13</v>
      </c>
      <c r="D795" s="69">
        <v>0</v>
      </c>
      <c r="E795" s="69">
        <v>0</v>
      </c>
      <c r="F795" s="69">
        <v>4833372</v>
      </c>
      <c r="G795" s="69">
        <v>3246161</v>
      </c>
      <c r="H795" s="69">
        <v>1587211</v>
      </c>
      <c r="I795" s="69">
        <v>0</v>
      </c>
      <c r="J795" s="68" t="s">
        <v>1265</v>
      </c>
    </row>
    <row r="796" spans="1:10">
      <c r="A796" s="68" t="s">
        <v>1421</v>
      </c>
      <c r="B796" s="68" t="s">
        <v>1422</v>
      </c>
      <c r="C796" s="68" t="s">
        <v>13</v>
      </c>
      <c r="D796" s="69">
        <v>0</v>
      </c>
      <c r="E796" s="69">
        <v>0</v>
      </c>
      <c r="F796" s="69">
        <v>4153102</v>
      </c>
      <c r="G796" s="69">
        <v>3360047</v>
      </c>
      <c r="H796" s="69">
        <v>793055</v>
      </c>
      <c r="I796" s="69">
        <v>0</v>
      </c>
      <c r="J796" s="68" t="s">
        <v>1265</v>
      </c>
    </row>
    <row r="797" spans="1:10">
      <c r="A797" s="68" t="s">
        <v>1423</v>
      </c>
      <c r="B797" s="68" t="s">
        <v>1424</v>
      </c>
      <c r="C797" s="68" t="s">
        <v>13</v>
      </c>
      <c r="D797" s="69">
        <v>0</v>
      </c>
      <c r="E797" s="69">
        <v>0</v>
      </c>
      <c r="F797" s="69">
        <v>9552125</v>
      </c>
      <c r="G797" s="69">
        <v>7079254</v>
      </c>
      <c r="H797" s="69">
        <v>2472871</v>
      </c>
      <c r="I797" s="69">
        <v>0</v>
      </c>
      <c r="J797" s="68" t="s">
        <v>1265</v>
      </c>
    </row>
    <row r="798" spans="1:10">
      <c r="A798" s="68" t="s">
        <v>1425</v>
      </c>
      <c r="B798" s="68" t="s">
        <v>1426</v>
      </c>
      <c r="C798" s="68" t="s">
        <v>13</v>
      </c>
      <c r="D798" s="69">
        <v>0</v>
      </c>
      <c r="E798" s="69">
        <v>0</v>
      </c>
      <c r="F798" s="69">
        <v>6064091</v>
      </c>
      <c r="G798" s="69">
        <v>0</v>
      </c>
      <c r="H798" s="69">
        <v>6064091</v>
      </c>
      <c r="I798" s="69">
        <v>0</v>
      </c>
      <c r="J798" s="68" t="s">
        <v>1265</v>
      </c>
    </row>
    <row r="799" spans="1:10">
      <c r="A799" s="68" t="s">
        <v>1427</v>
      </c>
      <c r="B799" s="68" t="s">
        <v>1428</v>
      </c>
      <c r="C799" s="68" t="s">
        <v>13</v>
      </c>
      <c r="D799" s="69">
        <v>0</v>
      </c>
      <c r="E799" s="69">
        <v>0</v>
      </c>
      <c r="F799" s="69">
        <v>5264240</v>
      </c>
      <c r="G799" s="69">
        <v>0</v>
      </c>
      <c r="H799" s="69">
        <v>5264240</v>
      </c>
      <c r="I799" s="69">
        <v>0</v>
      </c>
      <c r="J799" s="68" t="s">
        <v>1265</v>
      </c>
    </row>
    <row r="800" spans="1:10">
      <c r="A800" s="68" t="s">
        <v>1429</v>
      </c>
      <c r="B800" s="68" t="s">
        <v>1430</v>
      </c>
      <c r="C800" s="68" t="s">
        <v>13</v>
      </c>
      <c r="D800" s="69">
        <v>0</v>
      </c>
      <c r="E800" s="69">
        <v>0</v>
      </c>
      <c r="F800" s="69">
        <v>1598913</v>
      </c>
      <c r="G800" s="69">
        <v>0</v>
      </c>
      <c r="H800" s="69">
        <v>1598913</v>
      </c>
      <c r="I800" s="69">
        <v>0</v>
      </c>
      <c r="J800" s="68" t="s">
        <v>781</v>
      </c>
    </row>
    <row r="801" spans="1:10">
      <c r="A801" s="68" t="s">
        <v>1431</v>
      </c>
      <c r="B801" s="68" t="s">
        <v>1432</v>
      </c>
      <c r="C801" s="68" t="s">
        <v>13</v>
      </c>
      <c r="D801" s="69">
        <v>0</v>
      </c>
      <c r="E801" s="69">
        <v>0</v>
      </c>
      <c r="F801" s="69">
        <v>6715022</v>
      </c>
      <c r="G801" s="69">
        <v>2865541</v>
      </c>
      <c r="H801" s="69">
        <v>3849481</v>
      </c>
      <c r="I801" s="69">
        <v>0</v>
      </c>
      <c r="J801" s="68" t="s">
        <v>778</v>
      </c>
    </row>
    <row r="802" spans="1:10">
      <c r="A802" s="68" t="s">
        <v>1437</v>
      </c>
      <c r="B802" s="68" t="s">
        <v>1438</v>
      </c>
      <c r="C802" s="68" t="s">
        <v>13</v>
      </c>
      <c r="D802" s="69">
        <v>0</v>
      </c>
      <c r="E802" s="69">
        <v>0</v>
      </c>
      <c r="F802" s="69">
        <v>10775414</v>
      </c>
      <c r="G802" s="69">
        <v>8455765</v>
      </c>
      <c r="H802" s="69">
        <v>2319649</v>
      </c>
      <c r="I802" s="69">
        <v>0</v>
      </c>
      <c r="J802" s="68" t="s">
        <v>781</v>
      </c>
    </row>
    <row r="803" spans="1:10">
      <c r="A803" s="68" t="s">
        <v>1439</v>
      </c>
      <c r="B803" s="68" t="s">
        <v>1440</v>
      </c>
      <c r="C803" s="68" t="s">
        <v>13</v>
      </c>
      <c r="D803" s="69">
        <v>0</v>
      </c>
      <c r="E803" s="69">
        <v>0</v>
      </c>
      <c r="F803" s="69">
        <v>3530274</v>
      </c>
      <c r="G803" s="69">
        <v>3530274</v>
      </c>
      <c r="H803" s="69">
        <v>0</v>
      </c>
      <c r="I803" s="69">
        <v>0</v>
      </c>
      <c r="J803" s="68" t="s">
        <v>778</v>
      </c>
    </row>
    <row r="804" spans="1:10">
      <c r="A804" s="68" t="s">
        <v>1441</v>
      </c>
      <c r="B804" s="68" t="s">
        <v>1442</v>
      </c>
      <c r="C804" s="68" t="s">
        <v>13</v>
      </c>
      <c r="D804" s="69">
        <v>0</v>
      </c>
      <c r="E804" s="69">
        <v>0</v>
      </c>
      <c r="F804" s="69">
        <v>7566987</v>
      </c>
      <c r="G804" s="69">
        <v>3892644</v>
      </c>
      <c r="H804" s="69">
        <v>3674343</v>
      </c>
      <c r="I804" s="69">
        <v>0</v>
      </c>
      <c r="J804" s="68" t="s">
        <v>781</v>
      </c>
    </row>
    <row r="805" spans="1:10">
      <c r="A805" s="68" t="s">
        <v>1443</v>
      </c>
      <c r="B805" s="68" t="s">
        <v>1444</v>
      </c>
      <c r="C805" s="68" t="s">
        <v>13</v>
      </c>
      <c r="D805" s="69">
        <v>0</v>
      </c>
      <c r="E805" s="69">
        <v>0</v>
      </c>
      <c r="F805" s="69">
        <v>2684421</v>
      </c>
      <c r="G805" s="69">
        <v>0</v>
      </c>
      <c r="H805" s="69">
        <v>2684421</v>
      </c>
      <c r="I805" s="69">
        <v>0</v>
      </c>
      <c r="J805" s="68" t="s">
        <v>1265</v>
      </c>
    </row>
    <row r="806" spans="1:10">
      <c r="A806" s="68" t="s">
        <v>1445</v>
      </c>
      <c r="B806" s="68" t="s">
        <v>1446</v>
      </c>
      <c r="C806" s="68" t="s">
        <v>13</v>
      </c>
      <c r="D806" s="69">
        <v>0</v>
      </c>
      <c r="E806" s="69">
        <v>0</v>
      </c>
      <c r="F806" s="69">
        <v>3889766</v>
      </c>
      <c r="G806" s="69">
        <v>0</v>
      </c>
      <c r="H806" s="69">
        <v>3889766</v>
      </c>
      <c r="I806" s="69">
        <v>0</v>
      </c>
      <c r="J806" s="68" t="s">
        <v>1265</v>
      </c>
    </row>
    <row r="807" spans="1:10">
      <c r="A807" s="68" t="s">
        <v>1449</v>
      </c>
      <c r="B807" s="68" t="s">
        <v>1450</v>
      </c>
      <c r="C807" s="68" t="s">
        <v>13</v>
      </c>
      <c r="D807" s="69">
        <v>0</v>
      </c>
      <c r="E807" s="69">
        <v>0</v>
      </c>
      <c r="F807" s="69">
        <v>2684421</v>
      </c>
      <c r="G807" s="69">
        <v>0</v>
      </c>
      <c r="H807" s="69">
        <v>2684421</v>
      </c>
      <c r="I807" s="69">
        <v>0</v>
      </c>
      <c r="J807" s="68" t="s">
        <v>1265</v>
      </c>
    </row>
    <row r="808" spans="1:10">
      <c r="A808" s="68" t="s">
        <v>1459</v>
      </c>
      <c r="B808" s="68" t="s">
        <v>1460</v>
      </c>
      <c r="C808" s="68" t="s">
        <v>13</v>
      </c>
      <c r="D808" s="69">
        <v>0</v>
      </c>
      <c r="E808" s="69">
        <v>0</v>
      </c>
      <c r="F808" s="69">
        <v>5494960</v>
      </c>
      <c r="G808" s="69">
        <v>3547979</v>
      </c>
      <c r="H808" s="69">
        <v>1946981</v>
      </c>
      <c r="I808" s="69">
        <v>0</v>
      </c>
      <c r="J808" s="68" t="s">
        <v>778</v>
      </c>
    </row>
    <row r="809" spans="1:10">
      <c r="A809" s="68" t="s">
        <v>1461</v>
      </c>
      <c r="B809" s="68" t="s">
        <v>1462</v>
      </c>
      <c r="C809" s="68" t="s">
        <v>13</v>
      </c>
      <c r="D809" s="69">
        <v>0</v>
      </c>
      <c r="E809" s="69">
        <v>0</v>
      </c>
      <c r="F809" s="69">
        <v>9049471</v>
      </c>
      <c r="G809" s="69">
        <v>5394313</v>
      </c>
      <c r="H809" s="69">
        <v>3655158</v>
      </c>
      <c r="I809" s="69">
        <v>0</v>
      </c>
      <c r="J809" s="68" t="s">
        <v>781</v>
      </c>
    </row>
    <row r="810" spans="1:10">
      <c r="A810" s="68" t="s">
        <v>1463</v>
      </c>
      <c r="B810" s="68" t="s">
        <v>1464</v>
      </c>
      <c r="C810" s="68" t="s">
        <v>13</v>
      </c>
      <c r="D810" s="69">
        <v>0</v>
      </c>
      <c r="E810" s="69">
        <v>0</v>
      </c>
      <c r="F810" s="69">
        <v>2835400</v>
      </c>
      <c r="G810" s="69">
        <v>2835400</v>
      </c>
      <c r="H810" s="69">
        <v>0</v>
      </c>
      <c r="I810" s="69">
        <v>0</v>
      </c>
      <c r="J810" s="68" t="s">
        <v>778</v>
      </c>
    </row>
    <row r="811" spans="1:10">
      <c r="A811" s="68" t="s">
        <v>1465</v>
      </c>
      <c r="B811" s="68" t="s">
        <v>1466</v>
      </c>
      <c r="C811" s="68" t="s">
        <v>13</v>
      </c>
      <c r="D811" s="69">
        <v>0</v>
      </c>
      <c r="E811" s="69">
        <v>0</v>
      </c>
      <c r="F811" s="69">
        <v>4688915</v>
      </c>
      <c r="G811" s="69">
        <v>868495</v>
      </c>
      <c r="H811" s="69">
        <v>3820420</v>
      </c>
      <c r="I811" s="69">
        <v>0</v>
      </c>
      <c r="J811" s="68" t="s">
        <v>778</v>
      </c>
    </row>
    <row r="812" spans="1:10">
      <c r="A812" s="68" t="s">
        <v>1467</v>
      </c>
      <c r="B812" s="68" t="s">
        <v>1468</v>
      </c>
      <c r="C812" s="68" t="s">
        <v>13</v>
      </c>
      <c r="D812" s="69">
        <v>0</v>
      </c>
      <c r="E812" s="69">
        <v>0</v>
      </c>
      <c r="F812" s="69">
        <v>1927071</v>
      </c>
      <c r="G812" s="69">
        <v>1927071</v>
      </c>
      <c r="H812" s="69">
        <v>0</v>
      </c>
      <c r="I812" s="69">
        <v>0</v>
      </c>
      <c r="J812" s="68" t="s">
        <v>778</v>
      </c>
    </row>
    <row r="813" spans="1:10">
      <c r="A813" s="68" t="s">
        <v>1471</v>
      </c>
      <c r="B813" s="68" t="s">
        <v>1472</v>
      </c>
      <c r="C813" s="68" t="s">
        <v>13</v>
      </c>
      <c r="D813" s="69">
        <v>0</v>
      </c>
      <c r="E813" s="69">
        <v>0</v>
      </c>
      <c r="F813" s="69">
        <v>2691636</v>
      </c>
      <c r="G813" s="69">
        <v>0</v>
      </c>
      <c r="H813" s="69">
        <v>2691636</v>
      </c>
      <c r="I813" s="69">
        <v>0</v>
      </c>
      <c r="J813" s="68" t="s">
        <v>1265</v>
      </c>
    </row>
    <row r="814" spans="1:10">
      <c r="A814" s="68" t="s">
        <v>1477</v>
      </c>
      <c r="B814" s="68" t="s">
        <v>1478</v>
      </c>
      <c r="C814" s="68" t="s">
        <v>13</v>
      </c>
      <c r="D814" s="69">
        <v>0</v>
      </c>
      <c r="E814" s="69">
        <v>0</v>
      </c>
      <c r="F814" s="69">
        <v>1640140</v>
      </c>
      <c r="G814" s="69">
        <v>0</v>
      </c>
      <c r="H814" s="69">
        <v>1640140</v>
      </c>
      <c r="I814" s="69">
        <v>0</v>
      </c>
      <c r="J814" s="68" t="s">
        <v>1265</v>
      </c>
    </row>
    <row r="815" spans="1:10">
      <c r="A815" s="68" t="s">
        <v>1481</v>
      </c>
      <c r="B815" s="68" t="s">
        <v>1482</v>
      </c>
      <c r="C815" s="68" t="s">
        <v>13</v>
      </c>
      <c r="D815" s="69">
        <v>0</v>
      </c>
      <c r="E815" s="69">
        <v>0</v>
      </c>
      <c r="F815" s="69">
        <v>3179107</v>
      </c>
      <c r="G815" s="69">
        <v>0</v>
      </c>
      <c r="H815" s="69">
        <v>3179107</v>
      </c>
      <c r="I815" s="69">
        <v>0</v>
      </c>
      <c r="J815" s="68" t="s">
        <v>1265</v>
      </c>
    </row>
    <row r="816" spans="1:10">
      <c r="A816" s="68" t="s">
        <v>1491</v>
      </c>
      <c r="B816" s="68" t="s">
        <v>1492</v>
      </c>
      <c r="C816" s="68" t="s">
        <v>13</v>
      </c>
      <c r="D816" s="69">
        <v>0</v>
      </c>
      <c r="E816" s="69">
        <v>0</v>
      </c>
      <c r="F816" s="69">
        <v>3099500</v>
      </c>
      <c r="G816" s="69">
        <v>0</v>
      </c>
      <c r="H816" s="69">
        <v>3099500</v>
      </c>
      <c r="I816" s="69">
        <v>0</v>
      </c>
      <c r="J816" s="68" t="s">
        <v>1265</v>
      </c>
    </row>
    <row r="817" spans="1:10">
      <c r="A817" s="68" t="s">
        <v>1497</v>
      </c>
      <c r="B817" s="68" t="s">
        <v>1498</v>
      </c>
      <c r="C817" s="68" t="s">
        <v>13</v>
      </c>
      <c r="D817" s="69">
        <v>0</v>
      </c>
      <c r="E817" s="69">
        <v>0</v>
      </c>
      <c r="F817" s="69">
        <v>4672208</v>
      </c>
      <c r="G817" s="69">
        <v>2203924</v>
      </c>
      <c r="H817" s="69">
        <v>2468284</v>
      </c>
      <c r="I817" s="69">
        <v>0</v>
      </c>
      <c r="J817" s="68" t="s">
        <v>1265</v>
      </c>
    </row>
    <row r="818" spans="1:10">
      <c r="A818" s="68" t="s">
        <v>1499</v>
      </c>
      <c r="B818" s="68" t="s">
        <v>1500</v>
      </c>
      <c r="C818" s="68" t="s">
        <v>13</v>
      </c>
      <c r="D818" s="69">
        <v>0</v>
      </c>
      <c r="E818" s="69">
        <v>0</v>
      </c>
      <c r="F818" s="69">
        <v>10976528</v>
      </c>
      <c r="G818" s="69">
        <v>8740842</v>
      </c>
      <c r="H818" s="69">
        <v>2235686</v>
      </c>
      <c r="I818" s="69">
        <v>0</v>
      </c>
      <c r="J818" s="68" t="s">
        <v>1265</v>
      </c>
    </row>
    <row r="819" spans="1:10">
      <c r="A819" s="68" t="s">
        <v>1515</v>
      </c>
      <c r="B819" s="68" t="s">
        <v>1516</v>
      </c>
      <c r="C819" s="68" t="s">
        <v>13</v>
      </c>
      <c r="D819" s="69">
        <v>0</v>
      </c>
      <c r="E819" s="69">
        <v>0</v>
      </c>
      <c r="F819" s="69">
        <v>5242226</v>
      </c>
      <c r="G819" s="69">
        <v>2113122</v>
      </c>
      <c r="H819" s="69">
        <v>3129104</v>
      </c>
      <c r="I819" s="69">
        <v>0</v>
      </c>
      <c r="J819" s="68" t="s">
        <v>778</v>
      </c>
    </row>
    <row r="820" spans="1:10">
      <c r="A820" s="68" t="s">
        <v>1517</v>
      </c>
      <c r="B820" s="68" t="s">
        <v>1518</v>
      </c>
      <c r="C820" s="68" t="s">
        <v>13</v>
      </c>
      <c r="D820" s="69">
        <v>0</v>
      </c>
      <c r="E820" s="69">
        <v>0</v>
      </c>
      <c r="F820" s="69">
        <v>1770154</v>
      </c>
      <c r="G820" s="69">
        <v>1770154</v>
      </c>
      <c r="H820" s="69">
        <v>0</v>
      </c>
      <c r="I820" s="69">
        <v>0</v>
      </c>
      <c r="J820" s="68" t="s">
        <v>781</v>
      </c>
    </row>
    <row r="821" spans="1:10">
      <c r="A821" s="68" t="s">
        <v>1537</v>
      </c>
      <c r="B821" s="68" t="s">
        <v>1538</v>
      </c>
      <c r="C821" s="68" t="s">
        <v>13</v>
      </c>
      <c r="D821" s="69">
        <v>0</v>
      </c>
      <c r="E821" s="69">
        <v>0</v>
      </c>
      <c r="F821" s="69">
        <v>5885262</v>
      </c>
      <c r="G821" s="69">
        <v>5885262</v>
      </c>
      <c r="H821" s="69">
        <v>0</v>
      </c>
      <c r="I821" s="69">
        <v>0</v>
      </c>
      <c r="J821" s="68" t="s">
        <v>781</v>
      </c>
    </row>
    <row r="822" spans="1:10">
      <c r="A822" s="68" t="s">
        <v>1555</v>
      </c>
      <c r="B822" s="68" t="s">
        <v>1556</v>
      </c>
      <c r="C822" s="68" t="s">
        <v>13</v>
      </c>
      <c r="D822" s="69">
        <v>0</v>
      </c>
      <c r="E822" s="69">
        <v>0</v>
      </c>
      <c r="F822" s="69">
        <v>3253767</v>
      </c>
      <c r="G822" s="69">
        <v>3253767</v>
      </c>
      <c r="H822" s="69">
        <v>0</v>
      </c>
      <c r="I822" s="69">
        <v>0</v>
      </c>
      <c r="J822" s="68" t="s">
        <v>781</v>
      </c>
    </row>
    <row r="823" spans="1:10">
      <c r="A823" s="68" t="s">
        <v>1563</v>
      </c>
      <c r="B823" s="68" t="s">
        <v>1564</v>
      </c>
      <c r="C823" s="68" t="s">
        <v>13</v>
      </c>
      <c r="D823" s="69">
        <v>0</v>
      </c>
      <c r="E823" s="69">
        <v>0</v>
      </c>
      <c r="F823" s="69">
        <v>8346872</v>
      </c>
      <c r="G823" s="69">
        <v>8021693</v>
      </c>
      <c r="H823" s="69">
        <v>325179</v>
      </c>
      <c r="I823" s="69">
        <v>0</v>
      </c>
      <c r="J823" s="68" t="s">
        <v>781</v>
      </c>
    </row>
    <row r="824" spans="1:10">
      <c r="A824" s="68" t="s">
        <v>1565</v>
      </c>
      <c r="B824" s="68" t="s">
        <v>1566</v>
      </c>
      <c r="C824" s="68" t="s">
        <v>13</v>
      </c>
      <c r="D824" s="69">
        <v>0</v>
      </c>
      <c r="E824" s="69">
        <v>0</v>
      </c>
      <c r="F824" s="69">
        <v>11960498</v>
      </c>
      <c r="G824" s="69">
        <v>9486038</v>
      </c>
      <c r="H824" s="69">
        <v>2474460</v>
      </c>
      <c r="I824" s="69">
        <v>0</v>
      </c>
      <c r="J824" s="68" t="s">
        <v>781</v>
      </c>
    </row>
    <row r="825" spans="1:10">
      <c r="A825" s="68" t="s">
        <v>1567</v>
      </c>
      <c r="B825" s="68" t="s">
        <v>1568</v>
      </c>
      <c r="C825" s="68" t="s">
        <v>13</v>
      </c>
      <c r="D825" s="69">
        <v>0</v>
      </c>
      <c r="E825" s="69">
        <v>0</v>
      </c>
      <c r="F825" s="69">
        <v>4304094</v>
      </c>
      <c r="G825" s="69">
        <v>2357113</v>
      </c>
      <c r="H825" s="69">
        <v>1946981</v>
      </c>
      <c r="I825" s="69">
        <v>0</v>
      </c>
      <c r="J825" s="68" t="s">
        <v>778</v>
      </c>
    </row>
    <row r="826" spans="1:10">
      <c r="A826" s="68" t="s">
        <v>1583</v>
      </c>
      <c r="B826" s="68" t="s">
        <v>1584</v>
      </c>
      <c r="C826" s="68" t="s">
        <v>13</v>
      </c>
      <c r="D826" s="69">
        <v>0</v>
      </c>
      <c r="E826" s="69">
        <v>0</v>
      </c>
      <c r="F826" s="69">
        <v>8120998</v>
      </c>
      <c r="G826" s="69">
        <v>6005855</v>
      </c>
      <c r="H826" s="69">
        <v>2115143</v>
      </c>
      <c r="I826" s="69">
        <v>0</v>
      </c>
      <c r="J826" s="68" t="s">
        <v>1265</v>
      </c>
    </row>
    <row r="827" spans="1:10">
      <c r="A827" s="68" t="s">
        <v>1585</v>
      </c>
      <c r="B827" s="68" t="s">
        <v>1586</v>
      </c>
      <c r="C827" s="68" t="s">
        <v>13</v>
      </c>
      <c r="D827" s="69">
        <v>0</v>
      </c>
      <c r="E827" s="69">
        <v>0</v>
      </c>
      <c r="F827" s="69">
        <v>7355211</v>
      </c>
      <c r="G827" s="69">
        <v>5388288</v>
      </c>
      <c r="H827" s="69">
        <v>1966923</v>
      </c>
      <c r="I827" s="69">
        <v>0</v>
      </c>
      <c r="J827" s="68" t="s">
        <v>781</v>
      </c>
    </row>
    <row r="828" spans="1:10">
      <c r="A828" s="68" t="s">
        <v>1595</v>
      </c>
      <c r="B828" s="68" t="s">
        <v>1596</v>
      </c>
      <c r="C828" s="68" t="s">
        <v>13</v>
      </c>
      <c r="D828" s="69">
        <v>0</v>
      </c>
      <c r="E828" s="69">
        <v>0</v>
      </c>
      <c r="F828" s="69">
        <v>3787890</v>
      </c>
      <c r="G828" s="69">
        <v>3787890</v>
      </c>
      <c r="H828" s="69">
        <v>0</v>
      </c>
      <c r="I828" s="69">
        <v>0</v>
      </c>
      <c r="J828" s="68" t="s">
        <v>781</v>
      </c>
    </row>
    <row r="829" spans="1:10">
      <c r="A829" s="68" t="s">
        <v>1601</v>
      </c>
      <c r="B829" s="68" t="s">
        <v>1602</v>
      </c>
      <c r="C829" s="68" t="s">
        <v>13</v>
      </c>
      <c r="D829" s="69">
        <v>0</v>
      </c>
      <c r="E829" s="69">
        <v>0</v>
      </c>
      <c r="F829" s="69">
        <v>8239542</v>
      </c>
      <c r="G829" s="69">
        <v>7399944</v>
      </c>
      <c r="H829" s="69">
        <v>839598</v>
      </c>
      <c r="I829" s="69">
        <v>0</v>
      </c>
      <c r="J829" s="68" t="s">
        <v>1265</v>
      </c>
    </row>
    <row r="830" spans="1:10">
      <c r="A830" s="68" t="s">
        <v>1609</v>
      </c>
      <c r="B830" s="68" t="s">
        <v>906</v>
      </c>
      <c r="C830" s="68" t="s">
        <v>13</v>
      </c>
      <c r="D830" s="69">
        <v>0</v>
      </c>
      <c r="E830" s="69">
        <v>0</v>
      </c>
      <c r="F830" s="69">
        <v>1253949</v>
      </c>
      <c r="G830" s="69">
        <v>1253949</v>
      </c>
      <c r="H830" s="69">
        <v>0</v>
      </c>
      <c r="I830" s="69">
        <v>0</v>
      </c>
      <c r="J830" s="68" t="s">
        <v>778</v>
      </c>
    </row>
    <row r="831" spans="1:10">
      <c r="A831" s="68" t="s">
        <v>1610</v>
      </c>
      <c r="B831" s="68" t="s">
        <v>906</v>
      </c>
      <c r="C831" s="68" t="s">
        <v>13</v>
      </c>
      <c r="D831" s="69">
        <v>0</v>
      </c>
      <c r="E831" s="69">
        <v>0</v>
      </c>
      <c r="F831" s="69">
        <v>2620555</v>
      </c>
      <c r="G831" s="69">
        <v>1176509</v>
      </c>
      <c r="H831" s="69">
        <v>1444046</v>
      </c>
      <c r="I831" s="69">
        <v>0</v>
      </c>
      <c r="J831" s="68" t="s">
        <v>778</v>
      </c>
    </row>
    <row r="832" spans="1:10">
      <c r="A832" s="68" t="s">
        <v>1611</v>
      </c>
      <c r="B832" s="68" t="s">
        <v>910</v>
      </c>
      <c r="C832" s="68" t="s">
        <v>13</v>
      </c>
      <c r="D832" s="69">
        <v>0</v>
      </c>
      <c r="E832" s="69">
        <v>0</v>
      </c>
      <c r="F832" s="69">
        <v>5187682</v>
      </c>
      <c r="G832" s="69">
        <v>3512246</v>
      </c>
      <c r="H832" s="69">
        <v>1675436</v>
      </c>
      <c r="I832" s="69">
        <v>0</v>
      </c>
      <c r="J832" s="68" t="s">
        <v>781</v>
      </c>
    </row>
    <row r="833" spans="1:10">
      <c r="A833" s="68" t="s">
        <v>1612</v>
      </c>
      <c r="B833" s="68" t="s">
        <v>910</v>
      </c>
      <c r="C833" s="68" t="s">
        <v>13</v>
      </c>
      <c r="D833" s="69">
        <v>0</v>
      </c>
      <c r="E833" s="69">
        <v>0</v>
      </c>
      <c r="F833" s="69">
        <v>2492314</v>
      </c>
      <c r="G833" s="69">
        <v>0</v>
      </c>
      <c r="H833" s="69">
        <v>2492314</v>
      </c>
      <c r="I833" s="69">
        <v>0</v>
      </c>
      <c r="J833" s="68" t="s">
        <v>781</v>
      </c>
    </row>
    <row r="834" spans="1:10">
      <c r="A834" s="68" t="s">
        <v>1613</v>
      </c>
      <c r="B834" s="68" t="s">
        <v>910</v>
      </c>
      <c r="C834" s="68" t="s">
        <v>13</v>
      </c>
      <c r="D834" s="69">
        <v>0</v>
      </c>
      <c r="E834" s="69">
        <v>0</v>
      </c>
      <c r="F834" s="69">
        <v>2141489</v>
      </c>
      <c r="G834" s="69">
        <v>1493569</v>
      </c>
      <c r="H834" s="69">
        <v>647920</v>
      </c>
      <c r="I834" s="69">
        <v>0</v>
      </c>
      <c r="J834" s="68" t="s">
        <v>781</v>
      </c>
    </row>
    <row r="835" spans="1:10">
      <c r="A835" s="68" t="s">
        <v>1614</v>
      </c>
      <c r="B835" s="68" t="s">
        <v>910</v>
      </c>
      <c r="C835" s="68" t="s">
        <v>13</v>
      </c>
      <c r="D835" s="69">
        <v>0</v>
      </c>
      <c r="E835" s="69">
        <v>0</v>
      </c>
      <c r="F835" s="69">
        <v>2828689</v>
      </c>
      <c r="G835" s="69">
        <v>2828689</v>
      </c>
      <c r="H835" s="69">
        <v>0</v>
      </c>
      <c r="I835" s="69">
        <v>0</v>
      </c>
      <c r="J835" s="68" t="s">
        <v>781</v>
      </c>
    </row>
    <row r="836" spans="1:10">
      <c r="A836" s="68" t="s">
        <v>1615</v>
      </c>
      <c r="B836" s="68" t="s">
        <v>906</v>
      </c>
      <c r="C836" s="68" t="s">
        <v>13</v>
      </c>
      <c r="D836" s="69">
        <v>0</v>
      </c>
      <c r="E836" s="69">
        <v>0</v>
      </c>
      <c r="F836" s="69">
        <v>10974317</v>
      </c>
      <c r="G836" s="69">
        <v>8936169</v>
      </c>
      <c r="H836" s="69">
        <v>2038148</v>
      </c>
      <c r="I836" s="69">
        <v>0</v>
      </c>
      <c r="J836" s="68" t="s">
        <v>778</v>
      </c>
    </row>
    <row r="837" spans="1:10">
      <c r="A837" s="68" t="s">
        <v>1616</v>
      </c>
      <c r="B837" s="68" t="s">
        <v>906</v>
      </c>
      <c r="C837" s="68" t="s">
        <v>13</v>
      </c>
      <c r="D837" s="69">
        <v>0</v>
      </c>
      <c r="E837" s="69">
        <v>0</v>
      </c>
      <c r="F837" s="69">
        <v>2620555</v>
      </c>
      <c r="G837" s="69">
        <v>1176509</v>
      </c>
      <c r="H837" s="69">
        <v>1444046</v>
      </c>
      <c r="I837" s="69">
        <v>0</v>
      </c>
      <c r="J837" s="68" t="s">
        <v>778</v>
      </c>
    </row>
    <row r="838" spans="1:10">
      <c r="A838" s="68" t="s">
        <v>1617</v>
      </c>
      <c r="B838" s="68" t="s">
        <v>910</v>
      </c>
      <c r="C838" s="68" t="s">
        <v>13</v>
      </c>
      <c r="D838" s="69">
        <v>0</v>
      </c>
      <c r="E838" s="69">
        <v>0</v>
      </c>
      <c r="F838" s="69">
        <v>3174860</v>
      </c>
      <c r="G838" s="69">
        <v>3174860</v>
      </c>
      <c r="H838" s="69">
        <v>0</v>
      </c>
      <c r="I838" s="69">
        <v>0</v>
      </c>
      <c r="J838" s="68" t="s">
        <v>781</v>
      </c>
    </row>
    <row r="839" spans="1:10">
      <c r="A839" s="68" t="s">
        <v>1618</v>
      </c>
      <c r="B839" s="68" t="s">
        <v>910</v>
      </c>
      <c r="C839" s="68" t="s">
        <v>13</v>
      </c>
      <c r="D839" s="69">
        <v>0</v>
      </c>
      <c r="E839" s="69">
        <v>0</v>
      </c>
      <c r="F839" s="69">
        <v>7840185</v>
      </c>
      <c r="G839" s="69">
        <v>7116978</v>
      </c>
      <c r="H839" s="69">
        <v>723207</v>
      </c>
      <c r="I839" s="69">
        <v>0</v>
      </c>
      <c r="J839" s="68" t="s">
        <v>781</v>
      </c>
    </row>
    <row r="840" spans="1:10">
      <c r="A840" s="68" t="s">
        <v>1619</v>
      </c>
      <c r="B840" s="68" t="s">
        <v>910</v>
      </c>
      <c r="C840" s="68" t="s">
        <v>13</v>
      </c>
      <c r="D840" s="69">
        <v>0</v>
      </c>
      <c r="E840" s="69">
        <v>0</v>
      </c>
      <c r="F840" s="69">
        <v>3275597</v>
      </c>
      <c r="G840" s="69">
        <v>3275597</v>
      </c>
      <c r="H840" s="69">
        <v>0</v>
      </c>
      <c r="I840" s="69">
        <v>0</v>
      </c>
      <c r="J840" s="68" t="s">
        <v>781</v>
      </c>
    </row>
    <row r="841" spans="1:10">
      <c r="A841" s="68" t="s">
        <v>1620</v>
      </c>
      <c r="B841" s="68" t="s">
        <v>910</v>
      </c>
      <c r="C841" s="68" t="s">
        <v>13</v>
      </c>
      <c r="D841" s="69">
        <v>0</v>
      </c>
      <c r="E841" s="69">
        <v>0</v>
      </c>
      <c r="F841" s="69">
        <v>5459452</v>
      </c>
      <c r="G841" s="69">
        <v>4049784</v>
      </c>
      <c r="H841" s="69">
        <v>1409668</v>
      </c>
      <c r="I841" s="69">
        <v>0</v>
      </c>
      <c r="J841" s="68" t="s">
        <v>781</v>
      </c>
    </row>
    <row r="842" spans="1:10">
      <c r="A842" s="68" t="s">
        <v>1621</v>
      </c>
      <c r="B842" s="68" t="s">
        <v>908</v>
      </c>
      <c r="C842" s="68" t="s">
        <v>13</v>
      </c>
      <c r="D842" s="69">
        <v>0</v>
      </c>
      <c r="E842" s="69">
        <v>0</v>
      </c>
      <c r="F842" s="69">
        <v>7296615</v>
      </c>
      <c r="G842" s="69">
        <v>4624117</v>
      </c>
      <c r="H842" s="69">
        <v>2672498</v>
      </c>
      <c r="I842" s="69">
        <v>0</v>
      </c>
      <c r="J842" s="68" t="s">
        <v>781</v>
      </c>
    </row>
    <row r="843" spans="1:10">
      <c r="A843" s="68" t="s">
        <v>1622</v>
      </c>
      <c r="B843" s="68" t="s">
        <v>910</v>
      </c>
      <c r="C843" s="68" t="s">
        <v>13</v>
      </c>
      <c r="D843" s="69">
        <v>0</v>
      </c>
      <c r="E843" s="69">
        <v>0</v>
      </c>
      <c r="F843" s="69">
        <v>3764596</v>
      </c>
      <c r="G843" s="69">
        <v>1493569</v>
      </c>
      <c r="H843" s="69">
        <v>2271027</v>
      </c>
      <c r="I843" s="69">
        <v>0</v>
      </c>
      <c r="J843" s="68" t="s">
        <v>781</v>
      </c>
    </row>
    <row r="844" spans="1:10">
      <c r="A844" s="68" t="s">
        <v>1623</v>
      </c>
      <c r="B844" s="68" t="s">
        <v>903</v>
      </c>
      <c r="C844" s="68" t="s">
        <v>13</v>
      </c>
      <c r="D844" s="69">
        <v>0</v>
      </c>
      <c r="E844" s="69">
        <v>0</v>
      </c>
      <c r="F844" s="69">
        <v>2740391</v>
      </c>
      <c r="G844" s="69">
        <v>0</v>
      </c>
      <c r="H844" s="69">
        <v>2740391</v>
      </c>
      <c r="I844" s="69">
        <v>0</v>
      </c>
      <c r="J844" s="68" t="s">
        <v>778</v>
      </c>
    </row>
    <row r="845" spans="1:10">
      <c r="A845" s="68" t="s">
        <v>1624</v>
      </c>
      <c r="B845" s="68" t="s">
        <v>906</v>
      </c>
      <c r="C845" s="68" t="s">
        <v>13</v>
      </c>
      <c r="D845" s="69">
        <v>0</v>
      </c>
      <c r="E845" s="69">
        <v>0</v>
      </c>
      <c r="F845" s="69">
        <v>2282360</v>
      </c>
      <c r="G845" s="69">
        <v>838314</v>
      </c>
      <c r="H845" s="69">
        <v>1444046</v>
      </c>
      <c r="I845" s="69">
        <v>0</v>
      </c>
      <c r="J845" s="68" t="s">
        <v>778</v>
      </c>
    </row>
    <row r="846" spans="1:10">
      <c r="A846" s="68" t="s">
        <v>1625</v>
      </c>
      <c r="B846" s="68" t="s">
        <v>908</v>
      </c>
      <c r="C846" s="68" t="s">
        <v>13</v>
      </c>
      <c r="D846" s="69">
        <v>0</v>
      </c>
      <c r="E846" s="69">
        <v>0</v>
      </c>
      <c r="F846" s="69">
        <v>1608719</v>
      </c>
      <c r="G846" s="69">
        <v>0</v>
      </c>
      <c r="H846" s="69">
        <v>1608719</v>
      </c>
      <c r="I846" s="69">
        <v>0</v>
      </c>
      <c r="J846" s="68" t="s">
        <v>781</v>
      </c>
    </row>
    <row r="847" spans="1:10">
      <c r="A847" s="68" t="s">
        <v>1626</v>
      </c>
      <c r="B847" s="68" t="s">
        <v>910</v>
      </c>
      <c r="C847" s="68" t="s">
        <v>13</v>
      </c>
      <c r="D847" s="69">
        <v>0</v>
      </c>
      <c r="E847" s="69">
        <v>0</v>
      </c>
      <c r="F847" s="69">
        <v>10673125</v>
      </c>
      <c r="G847" s="69">
        <v>9168296</v>
      </c>
      <c r="H847" s="69">
        <v>1504829</v>
      </c>
      <c r="I847" s="69">
        <v>0</v>
      </c>
      <c r="J847" s="68" t="s">
        <v>781</v>
      </c>
    </row>
    <row r="848" spans="1:10">
      <c r="A848" s="68" t="s">
        <v>1627</v>
      </c>
      <c r="B848" s="68" t="s">
        <v>906</v>
      </c>
      <c r="C848" s="68" t="s">
        <v>13</v>
      </c>
      <c r="D848" s="69">
        <v>0</v>
      </c>
      <c r="E848" s="69">
        <v>0</v>
      </c>
      <c r="F848" s="69">
        <v>7624246</v>
      </c>
      <c r="G848" s="69">
        <v>5504700</v>
      </c>
      <c r="H848" s="69">
        <v>2119546</v>
      </c>
      <c r="I848" s="69">
        <v>0</v>
      </c>
      <c r="J848" s="68" t="s">
        <v>778</v>
      </c>
    </row>
    <row r="849" spans="1:10">
      <c r="A849" s="68" t="s">
        <v>1628</v>
      </c>
      <c r="B849" s="68" t="s">
        <v>903</v>
      </c>
      <c r="C849" s="68" t="s">
        <v>13</v>
      </c>
      <c r="D849" s="69">
        <v>0</v>
      </c>
      <c r="E849" s="69">
        <v>0</v>
      </c>
      <c r="F849" s="69">
        <v>3738695</v>
      </c>
      <c r="G849" s="69">
        <v>868495</v>
      </c>
      <c r="H849" s="69">
        <v>2870200</v>
      </c>
      <c r="I849" s="69">
        <v>0</v>
      </c>
      <c r="J849" s="68" t="s">
        <v>778</v>
      </c>
    </row>
    <row r="850" spans="1:10">
      <c r="A850" s="68" t="s">
        <v>1629</v>
      </c>
      <c r="B850" s="68" t="s">
        <v>910</v>
      </c>
      <c r="C850" s="68" t="s">
        <v>13</v>
      </c>
      <c r="D850" s="69">
        <v>0</v>
      </c>
      <c r="E850" s="69">
        <v>0</v>
      </c>
      <c r="F850" s="69">
        <v>10832406</v>
      </c>
      <c r="G850" s="69">
        <v>6278562</v>
      </c>
      <c r="H850" s="69">
        <v>4553844</v>
      </c>
      <c r="I850" s="69">
        <v>0</v>
      </c>
      <c r="J850" s="68" t="s">
        <v>781</v>
      </c>
    </row>
    <row r="851" spans="1:10">
      <c r="A851" s="68" t="s">
        <v>1630</v>
      </c>
      <c r="B851" s="68" t="s">
        <v>906</v>
      </c>
      <c r="C851" s="68" t="s">
        <v>13</v>
      </c>
      <c r="D851" s="69">
        <v>0</v>
      </c>
      <c r="E851" s="69">
        <v>0</v>
      </c>
      <c r="F851" s="69">
        <v>2618454</v>
      </c>
      <c r="G851" s="69">
        <v>0</v>
      </c>
      <c r="H851" s="69">
        <v>2618454</v>
      </c>
      <c r="I851" s="69">
        <v>0</v>
      </c>
      <c r="J851" s="68" t="s">
        <v>778</v>
      </c>
    </row>
    <row r="852" spans="1:10">
      <c r="A852" s="68" t="s">
        <v>1631</v>
      </c>
      <c r="B852" s="68" t="s">
        <v>916</v>
      </c>
      <c r="C852" s="68" t="s">
        <v>13</v>
      </c>
      <c r="D852" s="69">
        <v>0</v>
      </c>
      <c r="E852" s="69">
        <v>0</v>
      </c>
      <c r="F852" s="69">
        <v>7723456</v>
      </c>
      <c r="G852" s="69">
        <v>5725056</v>
      </c>
      <c r="H852" s="69">
        <v>1998400</v>
      </c>
      <c r="I852" s="69">
        <v>0</v>
      </c>
      <c r="J852" s="68" t="s">
        <v>781</v>
      </c>
    </row>
    <row r="853" spans="1:10">
      <c r="A853" s="68" t="s">
        <v>1632</v>
      </c>
      <c r="B853" s="68" t="s">
        <v>916</v>
      </c>
      <c r="C853" s="68" t="s">
        <v>13</v>
      </c>
      <c r="D853" s="69">
        <v>0</v>
      </c>
      <c r="E853" s="69">
        <v>0</v>
      </c>
      <c r="F853" s="69">
        <v>10995608</v>
      </c>
      <c r="G853" s="69">
        <v>9954536</v>
      </c>
      <c r="H853" s="69">
        <v>1041072</v>
      </c>
      <c r="I853" s="69">
        <v>0</v>
      </c>
      <c r="J853" s="68" t="s">
        <v>781</v>
      </c>
    </row>
    <row r="854" spans="1:10">
      <c r="A854" s="68" t="s">
        <v>1633</v>
      </c>
      <c r="B854" s="68" t="s">
        <v>910</v>
      </c>
      <c r="C854" s="68" t="s">
        <v>13</v>
      </c>
      <c r="D854" s="69">
        <v>0</v>
      </c>
      <c r="E854" s="69">
        <v>0</v>
      </c>
      <c r="F854" s="69">
        <v>3322381</v>
      </c>
      <c r="G854" s="69">
        <v>3322381</v>
      </c>
      <c r="H854" s="69">
        <v>0</v>
      </c>
      <c r="I854" s="69">
        <v>0</v>
      </c>
      <c r="J854" s="68" t="s">
        <v>781</v>
      </c>
    </row>
    <row r="855" spans="1:10">
      <c r="A855" s="68" t="s">
        <v>1634</v>
      </c>
      <c r="B855" s="68" t="s">
        <v>908</v>
      </c>
      <c r="C855" s="68" t="s">
        <v>13</v>
      </c>
      <c r="D855" s="69">
        <v>0</v>
      </c>
      <c r="E855" s="69">
        <v>0</v>
      </c>
      <c r="F855" s="69">
        <v>6801471</v>
      </c>
      <c r="G855" s="69">
        <v>4503231</v>
      </c>
      <c r="H855" s="69">
        <v>2298240</v>
      </c>
      <c r="I855" s="69">
        <v>0</v>
      </c>
      <c r="J855" s="68" t="s">
        <v>781</v>
      </c>
    </row>
    <row r="856" spans="1:10">
      <c r="A856" s="68" t="s">
        <v>1635</v>
      </c>
      <c r="B856" s="68" t="s">
        <v>910</v>
      </c>
      <c r="C856" s="68" t="s">
        <v>13</v>
      </c>
      <c r="D856" s="69">
        <v>0</v>
      </c>
      <c r="E856" s="69">
        <v>0</v>
      </c>
      <c r="F856" s="69">
        <v>6956732</v>
      </c>
      <c r="G856" s="69">
        <v>5064248</v>
      </c>
      <c r="H856" s="69">
        <v>1892484</v>
      </c>
      <c r="I856" s="69">
        <v>0</v>
      </c>
      <c r="J856" s="68" t="s">
        <v>781</v>
      </c>
    </row>
    <row r="857" spans="1:10">
      <c r="A857" s="68" t="s">
        <v>1636</v>
      </c>
      <c r="B857" s="68" t="s">
        <v>910</v>
      </c>
      <c r="C857" s="68" t="s">
        <v>13</v>
      </c>
      <c r="D857" s="69">
        <v>0</v>
      </c>
      <c r="E857" s="69">
        <v>0</v>
      </c>
      <c r="F857" s="69">
        <v>9397361</v>
      </c>
      <c r="G857" s="69">
        <v>5841055</v>
      </c>
      <c r="H857" s="69">
        <v>3556306</v>
      </c>
      <c r="I857" s="69">
        <v>0</v>
      </c>
      <c r="J857" s="68" t="s">
        <v>781</v>
      </c>
    </row>
    <row r="858" spans="1:10">
      <c r="A858" s="68" t="s">
        <v>1637</v>
      </c>
      <c r="B858" s="68" t="s">
        <v>906</v>
      </c>
      <c r="C858" s="68" t="s">
        <v>13</v>
      </c>
      <c r="D858" s="69">
        <v>0</v>
      </c>
      <c r="E858" s="69">
        <v>0</v>
      </c>
      <c r="F858" s="69">
        <v>7836479</v>
      </c>
      <c r="G858" s="69">
        <v>5963040</v>
      </c>
      <c r="H858" s="69">
        <v>1873439</v>
      </c>
      <c r="I858" s="69">
        <v>0</v>
      </c>
      <c r="J858" s="68" t="s">
        <v>778</v>
      </c>
    </row>
    <row r="859" spans="1:10">
      <c r="A859" s="68" t="s">
        <v>1638</v>
      </c>
      <c r="B859" s="68" t="s">
        <v>1159</v>
      </c>
      <c r="C859" s="68" t="s">
        <v>13</v>
      </c>
      <c r="D859" s="69">
        <v>0</v>
      </c>
      <c r="E859" s="69">
        <v>0</v>
      </c>
      <c r="F859" s="69">
        <v>2711759</v>
      </c>
      <c r="G859" s="69">
        <v>2711759</v>
      </c>
      <c r="H859" s="69">
        <v>0</v>
      </c>
      <c r="I859" s="69">
        <v>0</v>
      </c>
      <c r="J859" s="68" t="s">
        <v>778</v>
      </c>
    </row>
    <row r="860" spans="1:10">
      <c r="A860" s="68" t="s">
        <v>1639</v>
      </c>
      <c r="B860" s="68" t="s">
        <v>908</v>
      </c>
      <c r="C860" s="68" t="s">
        <v>13</v>
      </c>
      <c r="D860" s="69">
        <v>0</v>
      </c>
      <c r="E860" s="69">
        <v>0</v>
      </c>
      <c r="F860" s="69">
        <v>7724808</v>
      </c>
      <c r="G860" s="69">
        <v>5108535</v>
      </c>
      <c r="H860" s="69">
        <v>2616273</v>
      </c>
      <c r="I860" s="69">
        <v>0</v>
      </c>
      <c r="J860" s="68" t="s">
        <v>781</v>
      </c>
    </row>
    <row r="861" spans="1:10">
      <c r="A861" s="68" t="s">
        <v>1640</v>
      </c>
      <c r="B861" s="68" t="s">
        <v>906</v>
      </c>
      <c r="C861" s="68" t="s">
        <v>13</v>
      </c>
      <c r="D861" s="69">
        <v>0</v>
      </c>
      <c r="E861" s="69">
        <v>0</v>
      </c>
      <c r="F861" s="69">
        <v>5162726</v>
      </c>
      <c r="G861" s="69">
        <v>2629178</v>
      </c>
      <c r="H861" s="69">
        <v>2533548</v>
      </c>
      <c r="I861" s="69">
        <v>0</v>
      </c>
      <c r="J861" s="68" t="s">
        <v>778</v>
      </c>
    </row>
    <row r="862" spans="1:10">
      <c r="A862" s="68" t="s">
        <v>1641</v>
      </c>
      <c r="B862" s="68" t="s">
        <v>910</v>
      </c>
      <c r="C862" s="68" t="s">
        <v>13</v>
      </c>
      <c r="D862" s="69">
        <v>0</v>
      </c>
      <c r="E862" s="69">
        <v>0</v>
      </c>
      <c r="F862" s="69">
        <v>7122374</v>
      </c>
      <c r="G862" s="69">
        <v>6278633</v>
      </c>
      <c r="H862" s="69">
        <v>843741</v>
      </c>
      <c r="I862" s="69">
        <v>0</v>
      </c>
      <c r="J862" s="68" t="s">
        <v>781</v>
      </c>
    </row>
    <row r="863" spans="1:10">
      <c r="A863" s="68" t="s">
        <v>1642</v>
      </c>
      <c r="B863" s="68" t="s">
        <v>916</v>
      </c>
      <c r="C863" s="68" t="s">
        <v>13</v>
      </c>
      <c r="D863" s="69">
        <v>0</v>
      </c>
      <c r="E863" s="69">
        <v>0</v>
      </c>
      <c r="F863" s="69">
        <v>10044951</v>
      </c>
      <c r="G863" s="69">
        <v>8855369</v>
      </c>
      <c r="H863" s="69">
        <v>1189582</v>
      </c>
      <c r="I863" s="69">
        <v>0</v>
      </c>
      <c r="J863" s="68" t="s">
        <v>781</v>
      </c>
    </row>
    <row r="864" spans="1:10">
      <c r="A864" s="68" t="s">
        <v>1643</v>
      </c>
      <c r="B864" s="68" t="s">
        <v>916</v>
      </c>
      <c r="C864" s="68" t="s">
        <v>13</v>
      </c>
      <c r="D864" s="69">
        <v>0</v>
      </c>
      <c r="E864" s="69">
        <v>0</v>
      </c>
      <c r="F864" s="69">
        <v>9684355</v>
      </c>
      <c r="G864" s="69">
        <v>8100935</v>
      </c>
      <c r="H864" s="69">
        <v>1583420</v>
      </c>
      <c r="I864" s="69">
        <v>0</v>
      </c>
      <c r="J864" s="68" t="s">
        <v>781</v>
      </c>
    </row>
    <row r="865" spans="1:10">
      <c r="A865" s="68" t="s">
        <v>1644</v>
      </c>
      <c r="B865" s="68" t="s">
        <v>906</v>
      </c>
      <c r="C865" s="68" t="s">
        <v>13</v>
      </c>
      <c r="D865" s="69">
        <v>0</v>
      </c>
      <c r="E865" s="69">
        <v>0</v>
      </c>
      <c r="F865" s="69">
        <v>5489357</v>
      </c>
      <c r="G865" s="69">
        <v>4594356</v>
      </c>
      <c r="H865" s="69">
        <v>895001</v>
      </c>
      <c r="I865" s="69">
        <v>0</v>
      </c>
      <c r="J865" s="68" t="s">
        <v>778</v>
      </c>
    </row>
    <row r="866" spans="1:10">
      <c r="A866" s="68" t="s">
        <v>1645</v>
      </c>
      <c r="B866" s="68" t="s">
        <v>910</v>
      </c>
      <c r="C866" s="68" t="s">
        <v>13</v>
      </c>
      <c r="D866" s="69">
        <v>0</v>
      </c>
      <c r="E866" s="69">
        <v>0</v>
      </c>
      <c r="F866" s="69">
        <v>6842976</v>
      </c>
      <c r="G866" s="69">
        <v>5037146</v>
      </c>
      <c r="H866" s="69">
        <v>1805830</v>
      </c>
      <c r="I866" s="69">
        <v>0</v>
      </c>
      <c r="J866" s="68" t="s">
        <v>781</v>
      </c>
    </row>
    <row r="867" spans="1:10">
      <c r="A867" s="68" t="s">
        <v>1646</v>
      </c>
      <c r="B867" s="68" t="s">
        <v>910</v>
      </c>
      <c r="C867" s="68" t="s">
        <v>13</v>
      </c>
      <c r="D867" s="69">
        <v>0</v>
      </c>
      <c r="E867" s="69">
        <v>0</v>
      </c>
      <c r="F867" s="69">
        <v>8809681</v>
      </c>
      <c r="G867" s="69">
        <v>7291099</v>
      </c>
      <c r="H867" s="69">
        <v>1518582</v>
      </c>
      <c r="I867" s="69">
        <v>0</v>
      </c>
      <c r="J867" s="68" t="s">
        <v>781</v>
      </c>
    </row>
    <row r="868" spans="1:10">
      <c r="A868" s="68" t="s">
        <v>1647</v>
      </c>
      <c r="B868" s="68" t="s">
        <v>910</v>
      </c>
      <c r="C868" s="68" t="s">
        <v>13</v>
      </c>
      <c r="D868" s="69">
        <v>0</v>
      </c>
      <c r="E868" s="69">
        <v>0</v>
      </c>
      <c r="F868" s="69">
        <v>6376368</v>
      </c>
      <c r="G868" s="69">
        <v>6376368</v>
      </c>
      <c r="H868" s="69">
        <v>0</v>
      </c>
      <c r="I868" s="69">
        <v>0</v>
      </c>
      <c r="J868" s="68" t="s">
        <v>781</v>
      </c>
    </row>
    <row r="869" spans="1:10">
      <c r="A869" s="68" t="s">
        <v>1648</v>
      </c>
      <c r="B869" s="68" t="s">
        <v>906</v>
      </c>
      <c r="C869" s="68" t="s">
        <v>13</v>
      </c>
      <c r="D869" s="69">
        <v>0</v>
      </c>
      <c r="E869" s="69">
        <v>0</v>
      </c>
      <c r="F869" s="69">
        <v>7400245</v>
      </c>
      <c r="G869" s="69">
        <v>4025635</v>
      </c>
      <c r="H869" s="69">
        <v>3374610</v>
      </c>
      <c r="I869" s="69">
        <v>0</v>
      </c>
      <c r="J869" s="68" t="s">
        <v>778</v>
      </c>
    </row>
    <row r="870" spans="1:10">
      <c r="A870" s="68" t="s">
        <v>1649</v>
      </c>
      <c r="B870" s="68" t="s">
        <v>908</v>
      </c>
      <c r="C870" s="68" t="s">
        <v>13</v>
      </c>
      <c r="D870" s="69">
        <v>0</v>
      </c>
      <c r="E870" s="69">
        <v>0</v>
      </c>
      <c r="F870" s="69">
        <v>5099843</v>
      </c>
      <c r="G870" s="69">
        <v>3948123</v>
      </c>
      <c r="H870" s="69">
        <v>1151720</v>
      </c>
      <c r="I870" s="69">
        <v>0</v>
      </c>
      <c r="J870" s="68" t="s">
        <v>781</v>
      </c>
    </row>
    <row r="871" spans="1:10">
      <c r="A871" s="68" t="s">
        <v>1650</v>
      </c>
      <c r="B871" s="68" t="s">
        <v>910</v>
      </c>
      <c r="C871" s="68" t="s">
        <v>13</v>
      </c>
      <c r="D871" s="69">
        <v>0</v>
      </c>
      <c r="E871" s="69">
        <v>0</v>
      </c>
      <c r="F871" s="69">
        <v>5592391</v>
      </c>
      <c r="G871" s="69">
        <v>5592391</v>
      </c>
      <c r="H871" s="69">
        <v>0</v>
      </c>
      <c r="I871" s="69">
        <v>0</v>
      </c>
      <c r="J871" s="68" t="s">
        <v>781</v>
      </c>
    </row>
    <row r="872" spans="1:10">
      <c r="A872" s="68" t="s">
        <v>1651</v>
      </c>
      <c r="B872" s="68" t="s">
        <v>910</v>
      </c>
      <c r="C872" s="68" t="s">
        <v>13</v>
      </c>
      <c r="D872" s="69">
        <v>0</v>
      </c>
      <c r="E872" s="69">
        <v>0</v>
      </c>
      <c r="F872" s="69">
        <v>7319419</v>
      </c>
      <c r="G872" s="69">
        <v>5107055</v>
      </c>
      <c r="H872" s="69">
        <v>2212364</v>
      </c>
      <c r="I872" s="69">
        <v>0</v>
      </c>
      <c r="J872" s="68" t="s">
        <v>781</v>
      </c>
    </row>
    <row r="873" spans="1:10">
      <c r="A873" s="68" t="s">
        <v>1652</v>
      </c>
      <c r="B873" s="68" t="s">
        <v>1159</v>
      </c>
      <c r="C873" s="68" t="s">
        <v>13</v>
      </c>
      <c r="D873" s="69">
        <v>0</v>
      </c>
      <c r="E873" s="69">
        <v>0</v>
      </c>
      <c r="F873" s="69">
        <v>4622969</v>
      </c>
      <c r="G873" s="69">
        <v>2675988</v>
      </c>
      <c r="H873" s="69">
        <v>1946981</v>
      </c>
      <c r="I873" s="69">
        <v>0</v>
      </c>
      <c r="J873" s="68" t="s">
        <v>778</v>
      </c>
    </row>
    <row r="874" spans="1:10">
      <c r="A874" s="68" t="s">
        <v>1653</v>
      </c>
      <c r="B874" s="68" t="s">
        <v>906</v>
      </c>
      <c r="C874" s="68" t="s">
        <v>13</v>
      </c>
      <c r="D874" s="69">
        <v>0</v>
      </c>
      <c r="E874" s="69">
        <v>0</v>
      </c>
      <c r="F874" s="69">
        <v>3090931</v>
      </c>
      <c r="G874" s="69">
        <v>1646885</v>
      </c>
      <c r="H874" s="69">
        <v>1444046</v>
      </c>
      <c r="I874" s="69">
        <v>0</v>
      </c>
      <c r="J874" s="68" t="s">
        <v>778</v>
      </c>
    </row>
    <row r="875" spans="1:10">
      <c r="A875" s="68" t="s">
        <v>1654</v>
      </c>
      <c r="B875" s="68" t="s">
        <v>906</v>
      </c>
      <c r="C875" s="68" t="s">
        <v>13</v>
      </c>
      <c r="D875" s="69">
        <v>0</v>
      </c>
      <c r="E875" s="69">
        <v>0</v>
      </c>
      <c r="F875" s="69">
        <v>5911610</v>
      </c>
      <c r="G875" s="69">
        <v>4810214</v>
      </c>
      <c r="H875" s="69">
        <v>1101396</v>
      </c>
      <c r="I875" s="69">
        <v>0</v>
      </c>
      <c r="J875" s="68" t="s">
        <v>778</v>
      </c>
    </row>
    <row r="876" spans="1:10">
      <c r="A876" s="68" t="s">
        <v>1655</v>
      </c>
      <c r="B876" s="68" t="s">
        <v>906</v>
      </c>
      <c r="C876" s="68" t="s">
        <v>13</v>
      </c>
      <c r="D876" s="69">
        <v>0</v>
      </c>
      <c r="E876" s="69">
        <v>0</v>
      </c>
      <c r="F876" s="69">
        <v>2711759</v>
      </c>
      <c r="G876" s="69">
        <v>2711759</v>
      </c>
      <c r="H876" s="69">
        <v>0</v>
      </c>
      <c r="I876" s="69">
        <v>0</v>
      </c>
      <c r="J876" s="68" t="s">
        <v>778</v>
      </c>
    </row>
    <row r="877" spans="1:10">
      <c r="A877" s="68" t="s">
        <v>1656</v>
      </c>
      <c r="B877" s="68" t="s">
        <v>910</v>
      </c>
      <c r="C877" s="68" t="s">
        <v>13</v>
      </c>
      <c r="D877" s="69">
        <v>0</v>
      </c>
      <c r="E877" s="69">
        <v>0</v>
      </c>
      <c r="F877" s="69">
        <v>7391422</v>
      </c>
      <c r="G877" s="69">
        <v>6788750</v>
      </c>
      <c r="H877" s="69">
        <v>602672</v>
      </c>
      <c r="I877" s="69">
        <v>0</v>
      </c>
      <c r="J877" s="68" t="s">
        <v>781</v>
      </c>
    </row>
    <row r="878" spans="1:10">
      <c r="A878" s="68" t="s">
        <v>1657</v>
      </c>
      <c r="B878" s="68" t="s">
        <v>910</v>
      </c>
      <c r="C878" s="68" t="s">
        <v>13</v>
      </c>
      <c r="D878" s="69">
        <v>0</v>
      </c>
      <c r="E878" s="69">
        <v>0</v>
      </c>
      <c r="F878" s="69">
        <v>5894081</v>
      </c>
      <c r="G878" s="69">
        <v>4883128</v>
      </c>
      <c r="H878" s="69">
        <v>1010953</v>
      </c>
      <c r="I878" s="69">
        <v>0</v>
      </c>
      <c r="J878" s="68" t="s">
        <v>781</v>
      </c>
    </row>
    <row r="879" spans="1:10">
      <c r="A879" s="68" t="s">
        <v>1658</v>
      </c>
      <c r="B879" s="68" t="s">
        <v>906</v>
      </c>
      <c r="C879" s="68" t="s">
        <v>13</v>
      </c>
      <c r="D879" s="69">
        <v>0</v>
      </c>
      <c r="E879" s="69">
        <v>0</v>
      </c>
      <c r="F879" s="69">
        <v>1253949</v>
      </c>
      <c r="G879" s="69">
        <v>0</v>
      </c>
      <c r="H879" s="69">
        <v>1253949</v>
      </c>
      <c r="I879" s="69">
        <v>0</v>
      </c>
      <c r="J879" s="68" t="s">
        <v>778</v>
      </c>
    </row>
    <row r="880" spans="1:10">
      <c r="A880" s="68" t="s">
        <v>1659</v>
      </c>
      <c r="B880" s="68" t="s">
        <v>910</v>
      </c>
      <c r="C880" s="68" t="s">
        <v>13</v>
      </c>
      <c r="D880" s="69">
        <v>0</v>
      </c>
      <c r="E880" s="69">
        <v>0</v>
      </c>
      <c r="F880" s="69">
        <v>7572732</v>
      </c>
      <c r="G880" s="69">
        <v>6302550</v>
      </c>
      <c r="H880" s="69">
        <v>1270182</v>
      </c>
      <c r="I880" s="69">
        <v>0</v>
      </c>
      <c r="J880" s="68" t="s">
        <v>781</v>
      </c>
    </row>
    <row r="881" spans="1:10">
      <c r="A881" s="68" t="s">
        <v>1660</v>
      </c>
      <c r="B881" s="68" t="s">
        <v>910</v>
      </c>
      <c r="C881" s="68" t="s">
        <v>13</v>
      </c>
      <c r="D881" s="69">
        <v>0</v>
      </c>
      <c r="E881" s="69">
        <v>0</v>
      </c>
      <c r="F881" s="69">
        <v>7672978</v>
      </c>
      <c r="G881" s="69">
        <v>5616842</v>
      </c>
      <c r="H881" s="69">
        <v>2056136</v>
      </c>
      <c r="I881" s="69">
        <v>0</v>
      </c>
      <c r="J881" s="68" t="s">
        <v>781</v>
      </c>
    </row>
    <row r="882" spans="1:10">
      <c r="A882" s="68" t="s">
        <v>1661</v>
      </c>
      <c r="B882" s="68" t="s">
        <v>921</v>
      </c>
      <c r="C882" s="68" t="s">
        <v>13</v>
      </c>
      <c r="D882" s="69">
        <v>0</v>
      </c>
      <c r="E882" s="69">
        <v>0</v>
      </c>
      <c r="F882" s="69">
        <v>6628836</v>
      </c>
      <c r="G882" s="69">
        <v>4681855</v>
      </c>
      <c r="H882" s="69">
        <v>1946981</v>
      </c>
      <c r="I882" s="69">
        <v>0</v>
      </c>
      <c r="J882" s="68" t="s">
        <v>778</v>
      </c>
    </row>
    <row r="883" spans="1:10">
      <c r="A883" s="68" t="s">
        <v>1662</v>
      </c>
      <c r="B883" s="68" t="s">
        <v>903</v>
      </c>
      <c r="C883" s="68" t="s">
        <v>13</v>
      </c>
      <c r="D883" s="69">
        <v>0</v>
      </c>
      <c r="E883" s="69">
        <v>0</v>
      </c>
      <c r="F883" s="69">
        <v>5801855</v>
      </c>
      <c r="G883" s="69">
        <v>868495</v>
      </c>
      <c r="H883" s="69">
        <v>4933360</v>
      </c>
      <c r="I883" s="69">
        <v>0</v>
      </c>
      <c r="J883" s="68" t="s">
        <v>778</v>
      </c>
    </row>
    <row r="884" spans="1:10">
      <c r="A884" s="68" t="s">
        <v>1663</v>
      </c>
      <c r="B884" s="68" t="s">
        <v>966</v>
      </c>
      <c r="C884" s="68" t="s">
        <v>13</v>
      </c>
      <c r="D884" s="69">
        <v>0</v>
      </c>
      <c r="E884" s="69">
        <v>0</v>
      </c>
      <c r="F884" s="69">
        <v>12142901</v>
      </c>
      <c r="G884" s="69">
        <v>10149781</v>
      </c>
      <c r="H884" s="69">
        <v>1993120</v>
      </c>
      <c r="I884" s="69">
        <v>0</v>
      </c>
      <c r="J884" s="68" t="s">
        <v>781</v>
      </c>
    </row>
    <row r="885" spans="1:10">
      <c r="A885" s="68" t="s">
        <v>1664</v>
      </c>
      <c r="B885" s="68" t="s">
        <v>910</v>
      </c>
      <c r="C885" s="68" t="s">
        <v>13</v>
      </c>
      <c r="D885" s="69">
        <v>0</v>
      </c>
      <c r="E885" s="69">
        <v>0</v>
      </c>
      <c r="F885" s="69">
        <v>6310785</v>
      </c>
      <c r="G885" s="69">
        <v>6310785</v>
      </c>
      <c r="H885" s="69">
        <v>0</v>
      </c>
      <c r="I885" s="69">
        <v>0</v>
      </c>
      <c r="J885" s="68" t="s">
        <v>781</v>
      </c>
    </row>
    <row r="886" spans="1:10">
      <c r="A886" s="68" t="s">
        <v>1665</v>
      </c>
      <c r="B886" s="68" t="s">
        <v>910</v>
      </c>
      <c r="C886" s="68" t="s">
        <v>13</v>
      </c>
      <c r="D886" s="69">
        <v>0</v>
      </c>
      <c r="E886" s="69">
        <v>0</v>
      </c>
      <c r="F886" s="69">
        <v>3776001</v>
      </c>
      <c r="G886" s="69">
        <v>2800564</v>
      </c>
      <c r="H886" s="69">
        <v>975437</v>
      </c>
      <c r="I886" s="69">
        <v>0</v>
      </c>
      <c r="J886" s="68" t="s">
        <v>781</v>
      </c>
    </row>
    <row r="887" spans="1:10">
      <c r="A887" s="68" t="s">
        <v>1666</v>
      </c>
      <c r="B887" s="68" t="s">
        <v>910</v>
      </c>
      <c r="C887" s="68" t="s">
        <v>13</v>
      </c>
      <c r="D887" s="69">
        <v>0</v>
      </c>
      <c r="E887" s="69">
        <v>0</v>
      </c>
      <c r="F887" s="69">
        <v>3383392</v>
      </c>
      <c r="G887" s="69">
        <v>3383392</v>
      </c>
      <c r="H887" s="69">
        <v>0</v>
      </c>
      <c r="I887" s="69">
        <v>0</v>
      </c>
      <c r="J887" s="68" t="s">
        <v>781</v>
      </c>
    </row>
    <row r="888" spans="1:10">
      <c r="A888" s="68" t="s">
        <v>1667</v>
      </c>
      <c r="B888" s="68" t="s">
        <v>910</v>
      </c>
      <c r="C888" s="68" t="s">
        <v>13</v>
      </c>
      <c r="D888" s="69">
        <v>0</v>
      </c>
      <c r="E888" s="69">
        <v>0</v>
      </c>
      <c r="F888" s="69">
        <v>11304705</v>
      </c>
      <c r="G888" s="69">
        <v>6769423</v>
      </c>
      <c r="H888" s="69">
        <v>4535282</v>
      </c>
      <c r="I888" s="69">
        <v>0</v>
      </c>
      <c r="J888" s="68" t="s">
        <v>781</v>
      </c>
    </row>
    <row r="889" spans="1:10">
      <c r="A889" s="68" t="s">
        <v>1668</v>
      </c>
      <c r="B889" s="68" t="s">
        <v>910</v>
      </c>
      <c r="C889" s="68" t="s">
        <v>13</v>
      </c>
      <c r="D889" s="69">
        <v>0</v>
      </c>
      <c r="E889" s="69">
        <v>0</v>
      </c>
      <c r="F889" s="69">
        <v>10248493</v>
      </c>
      <c r="G889" s="69">
        <v>7779941</v>
      </c>
      <c r="H889" s="69">
        <v>2468552</v>
      </c>
      <c r="I889" s="69">
        <v>0</v>
      </c>
      <c r="J889" s="68" t="s">
        <v>781</v>
      </c>
    </row>
    <row r="890" spans="1:10">
      <c r="A890" s="68" t="s">
        <v>1669</v>
      </c>
      <c r="B890" s="68" t="s">
        <v>1159</v>
      </c>
      <c r="C890" s="68" t="s">
        <v>13</v>
      </c>
      <c r="D890" s="69">
        <v>0</v>
      </c>
      <c r="E890" s="69">
        <v>0</v>
      </c>
      <c r="F890" s="69">
        <v>2963011</v>
      </c>
      <c r="G890" s="69">
        <v>1773429</v>
      </c>
      <c r="H890" s="69">
        <v>1189582</v>
      </c>
      <c r="I890" s="69">
        <v>0</v>
      </c>
      <c r="J890" s="68" t="s">
        <v>778</v>
      </c>
    </row>
    <row r="891" spans="1:10">
      <c r="A891" s="68" t="s">
        <v>1670</v>
      </c>
      <c r="B891" s="68" t="s">
        <v>910</v>
      </c>
      <c r="C891" s="68" t="s">
        <v>13</v>
      </c>
      <c r="D891" s="69">
        <v>0</v>
      </c>
      <c r="E891" s="69">
        <v>0</v>
      </c>
      <c r="F891" s="69">
        <v>9815407</v>
      </c>
      <c r="G891" s="69">
        <v>7645299</v>
      </c>
      <c r="H891" s="69">
        <v>2170108</v>
      </c>
      <c r="I891" s="69">
        <v>0</v>
      </c>
      <c r="J891" s="68" t="s">
        <v>781</v>
      </c>
    </row>
    <row r="892" spans="1:10">
      <c r="A892" s="68" t="s">
        <v>1671</v>
      </c>
      <c r="B892" s="68" t="s">
        <v>910</v>
      </c>
      <c r="C892" s="68" t="s">
        <v>13</v>
      </c>
      <c r="D892" s="69">
        <v>0</v>
      </c>
      <c r="E892" s="69">
        <v>0</v>
      </c>
      <c r="F892" s="69">
        <v>4870373</v>
      </c>
      <c r="G892" s="69">
        <v>3172766</v>
      </c>
      <c r="H892" s="69">
        <v>1697607</v>
      </c>
      <c r="I892" s="69">
        <v>0</v>
      </c>
      <c r="J892" s="68" t="s">
        <v>781</v>
      </c>
    </row>
    <row r="893" spans="1:10">
      <c r="A893" s="68" t="s">
        <v>1672</v>
      </c>
      <c r="B893" s="68" t="s">
        <v>903</v>
      </c>
      <c r="C893" s="68" t="s">
        <v>13</v>
      </c>
      <c r="D893" s="69">
        <v>0</v>
      </c>
      <c r="E893" s="69">
        <v>0</v>
      </c>
      <c r="F893" s="69">
        <v>7328938</v>
      </c>
      <c r="G893" s="69">
        <v>3206174</v>
      </c>
      <c r="H893" s="69">
        <v>4122764</v>
      </c>
      <c r="I893" s="69">
        <v>0</v>
      </c>
      <c r="J893" s="68" t="s">
        <v>778</v>
      </c>
    </row>
    <row r="894" spans="1:10">
      <c r="A894" s="68" t="s">
        <v>1673</v>
      </c>
      <c r="B894" s="68" t="s">
        <v>910</v>
      </c>
      <c r="C894" s="68" t="s">
        <v>13</v>
      </c>
      <c r="D894" s="69">
        <v>0</v>
      </c>
      <c r="E894" s="69">
        <v>0</v>
      </c>
      <c r="F894" s="69">
        <v>6881776</v>
      </c>
      <c r="G894" s="69">
        <v>3703914</v>
      </c>
      <c r="H894" s="69">
        <v>3177862</v>
      </c>
      <c r="I894" s="69">
        <v>0</v>
      </c>
      <c r="J894" s="68" t="s">
        <v>781</v>
      </c>
    </row>
    <row r="895" spans="1:10">
      <c r="A895" s="68" t="s">
        <v>1674</v>
      </c>
      <c r="B895" s="68" t="s">
        <v>910</v>
      </c>
      <c r="C895" s="68" t="s">
        <v>13</v>
      </c>
      <c r="D895" s="69">
        <v>0</v>
      </c>
      <c r="E895" s="69">
        <v>0</v>
      </c>
      <c r="F895" s="69">
        <v>8282137</v>
      </c>
      <c r="G895" s="69">
        <v>4955300</v>
      </c>
      <c r="H895" s="69">
        <v>3326837</v>
      </c>
      <c r="I895" s="69">
        <v>0</v>
      </c>
      <c r="J895" s="68" t="s">
        <v>781</v>
      </c>
    </row>
    <row r="896" spans="1:10">
      <c r="A896" s="68" t="s">
        <v>1675</v>
      </c>
      <c r="B896" s="68" t="s">
        <v>903</v>
      </c>
      <c r="C896" s="68" t="s">
        <v>13</v>
      </c>
      <c r="D896" s="69">
        <v>0</v>
      </c>
      <c r="E896" s="69">
        <v>0</v>
      </c>
      <c r="F896" s="69">
        <v>3549809</v>
      </c>
      <c r="G896" s="69">
        <v>868495</v>
      </c>
      <c r="H896" s="69">
        <v>2681314</v>
      </c>
      <c r="I896" s="69">
        <v>0</v>
      </c>
      <c r="J896" s="68" t="s">
        <v>778</v>
      </c>
    </row>
    <row r="897" spans="1:10">
      <c r="A897" s="68" t="s">
        <v>1676</v>
      </c>
      <c r="B897" s="68" t="s">
        <v>921</v>
      </c>
      <c r="C897" s="68" t="s">
        <v>13</v>
      </c>
      <c r="D897" s="69">
        <v>0</v>
      </c>
      <c r="E897" s="69">
        <v>0</v>
      </c>
      <c r="F897" s="69">
        <v>5369919</v>
      </c>
      <c r="G897" s="69">
        <v>2005953</v>
      </c>
      <c r="H897" s="69">
        <v>3363966</v>
      </c>
      <c r="I897" s="69">
        <v>0</v>
      </c>
      <c r="J897" s="68" t="s">
        <v>778</v>
      </c>
    </row>
    <row r="898" spans="1:10">
      <c r="A898" s="68" t="s">
        <v>1677</v>
      </c>
      <c r="B898" s="68" t="s">
        <v>910</v>
      </c>
      <c r="C898" s="68" t="s">
        <v>13</v>
      </c>
      <c r="D898" s="69">
        <v>0</v>
      </c>
      <c r="E898" s="69">
        <v>0</v>
      </c>
      <c r="F898" s="69">
        <v>3131875</v>
      </c>
      <c r="G898" s="69">
        <v>3131875</v>
      </c>
      <c r="H898" s="69">
        <v>0</v>
      </c>
      <c r="I898" s="69">
        <v>0</v>
      </c>
      <c r="J898" s="68" t="s">
        <v>781</v>
      </c>
    </row>
    <row r="899" spans="1:10">
      <c r="A899" s="68" t="s">
        <v>1678</v>
      </c>
      <c r="B899" s="68" t="s">
        <v>908</v>
      </c>
      <c r="C899" s="68" t="s">
        <v>13</v>
      </c>
      <c r="D899" s="69">
        <v>0</v>
      </c>
      <c r="E899" s="69">
        <v>0</v>
      </c>
      <c r="F899" s="69">
        <v>12023002</v>
      </c>
      <c r="G899" s="69">
        <v>12023002</v>
      </c>
      <c r="H899" s="69">
        <v>0</v>
      </c>
      <c r="I899" s="69">
        <v>0</v>
      </c>
      <c r="J899" s="68" t="s">
        <v>781</v>
      </c>
    </row>
    <row r="900" spans="1:10">
      <c r="A900" s="68" t="s">
        <v>1679</v>
      </c>
      <c r="B900" s="68" t="s">
        <v>903</v>
      </c>
      <c r="C900" s="68" t="s">
        <v>13</v>
      </c>
      <c r="D900" s="69">
        <v>0</v>
      </c>
      <c r="E900" s="69">
        <v>0</v>
      </c>
      <c r="F900" s="69">
        <v>2134366</v>
      </c>
      <c r="G900" s="69">
        <v>2134366</v>
      </c>
      <c r="H900" s="69">
        <v>0</v>
      </c>
      <c r="I900" s="69">
        <v>0</v>
      </c>
      <c r="J900" s="68" t="s">
        <v>778</v>
      </c>
    </row>
    <row r="901" spans="1:10">
      <c r="A901" s="68" t="s">
        <v>1680</v>
      </c>
      <c r="B901" s="68" t="s">
        <v>903</v>
      </c>
      <c r="C901" s="68" t="s">
        <v>13</v>
      </c>
      <c r="D901" s="69">
        <v>0</v>
      </c>
      <c r="E901" s="69">
        <v>0</v>
      </c>
      <c r="F901" s="69">
        <v>4163635</v>
      </c>
      <c r="G901" s="69">
        <v>772541</v>
      </c>
      <c r="H901" s="69">
        <v>3391094</v>
      </c>
      <c r="I901" s="69">
        <v>0</v>
      </c>
      <c r="J901" s="68" t="s">
        <v>778</v>
      </c>
    </row>
    <row r="902" spans="1:10">
      <c r="A902" s="68" t="s">
        <v>1681</v>
      </c>
      <c r="B902" s="68" t="s">
        <v>910</v>
      </c>
      <c r="C902" s="68" t="s">
        <v>13</v>
      </c>
      <c r="D902" s="69">
        <v>0</v>
      </c>
      <c r="E902" s="69">
        <v>0</v>
      </c>
      <c r="F902" s="69">
        <v>9935055</v>
      </c>
      <c r="G902" s="69">
        <v>9935055</v>
      </c>
      <c r="H902" s="69">
        <v>0</v>
      </c>
      <c r="I902" s="69">
        <v>0</v>
      </c>
      <c r="J902" s="68" t="s">
        <v>781</v>
      </c>
    </row>
    <row r="903" spans="1:10">
      <c r="A903" s="68" t="s">
        <v>1682</v>
      </c>
      <c r="B903" s="68" t="s">
        <v>906</v>
      </c>
      <c r="C903" s="68" t="s">
        <v>13</v>
      </c>
      <c r="D903" s="69">
        <v>0</v>
      </c>
      <c r="E903" s="69">
        <v>0</v>
      </c>
      <c r="F903" s="69">
        <v>1033625</v>
      </c>
      <c r="G903" s="69">
        <v>1033625</v>
      </c>
      <c r="H903" s="69">
        <v>0</v>
      </c>
      <c r="I903" s="69">
        <v>0</v>
      </c>
      <c r="J903" s="68" t="s">
        <v>778</v>
      </c>
    </row>
    <row r="904" spans="1:10">
      <c r="A904" s="68" t="s">
        <v>1683</v>
      </c>
      <c r="B904" s="68" t="s">
        <v>910</v>
      </c>
      <c r="C904" s="68" t="s">
        <v>13</v>
      </c>
      <c r="D904" s="69">
        <v>0</v>
      </c>
      <c r="E904" s="69">
        <v>0</v>
      </c>
      <c r="F904" s="69">
        <v>8200646</v>
      </c>
      <c r="G904" s="69">
        <v>7331273</v>
      </c>
      <c r="H904" s="69">
        <v>869373</v>
      </c>
      <c r="I904" s="69">
        <v>0</v>
      </c>
      <c r="J904" s="68" t="s">
        <v>781</v>
      </c>
    </row>
    <row r="905" spans="1:10">
      <c r="A905" s="68" t="s">
        <v>1684</v>
      </c>
      <c r="B905" s="68" t="s">
        <v>910</v>
      </c>
      <c r="C905" s="68" t="s">
        <v>13</v>
      </c>
      <c r="D905" s="69">
        <v>0</v>
      </c>
      <c r="E905" s="69">
        <v>0</v>
      </c>
      <c r="F905" s="69">
        <v>7142630</v>
      </c>
      <c r="G905" s="69">
        <v>5771230</v>
      </c>
      <c r="H905" s="69">
        <v>1371400</v>
      </c>
      <c r="I905" s="69">
        <v>0</v>
      </c>
      <c r="J905" s="68" t="s">
        <v>781</v>
      </c>
    </row>
    <row r="906" spans="1:10">
      <c r="A906" s="68" t="s">
        <v>1685</v>
      </c>
      <c r="B906" s="68" t="s">
        <v>908</v>
      </c>
      <c r="C906" s="68" t="s">
        <v>13</v>
      </c>
      <c r="D906" s="69">
        <v>0</v>
      </c>
      <c r="E906" s="69">
        <v>0</v>
      </c>
      <c r="F906" s="69">
        <v>10065051</v>
      </c>
      <c r="G906" s="69">
        <v>8155813</v>
      </c>
      <c r="H906" s="69">
        <v>1909238</v>
      </c>
      <c r="I906" s="69">
        <v>0</v>
      </c>
      <c r="J906" s="68" t="s">
        <v>781</v>
      </c>
    </row>
    <row r="907" spans="1:10">
      <c r="A907" s="68" t="s">
        <v>1686</v>
      </c>
      <c r="B907" s="68" t="s">
        <v>908</v>
      </c>
      <c r="C907" s="68" t="s">
        <v>13</v>
      </c>
      <c r="D907" s="69">
        <v>0</v>
      </c>
      <c r="E907" s="69">
        <v>0</v>
      </c>
      <c r="F907" s="69">
        <v>17312797</v>
      </c>
      <c r="G907" s="69">
        <v>14408720</v>
      </c>
      <c r="H907" s="69">
        <v>2904077</v>
      </c>
      <c r="I907" s="69">
        <v>0</v>
      </c>
      <c r="J907" s="68" t="s">
        <v>781</v>
      </c>
    </row>
    <row r="908" spans="1:10">
      <c r="A908" s="68" t="s">
        <v>1687</v>
      </c>
      <c r="B908" s="68" t="s">
        <v>910</v>
      </c>
      <c r="C908" s="68" t="s">
        <v>13</v>
      </c>
      <c r="D908" s="69">
        <v>0</v>
      </c>
      <c r="E908" s="69">
        <v>0</v>
      </c>
      <c r="F908" s="69">
        <v>11517758</v>
      </c>
      <c r="G908" s="69">
        <v>7113399</v>
      </c>
      <c r="H908" s="69">
        <v>4404359</v>
      </c>
      <c r="I908" s="69">
        <v>0</v>
      </c>
      <c r="J908" s="68" t="s">
        <v>781</v>
      </c>
    </row>
    <row r="909" spans="1:10">
      <c r="A909" s="68" t="s">
        <v>1688</v>
      </c>
      <c r="B909" s="68" t="s">
        <v>910</v>
      </c>
      <c r="C909" s="68" t="s">
        <v>13</v>
      </c>
      <c r="D909" s="69">
        <v>0</v>
      </c>
      <c r="E909" s="69">
        <v>0</v>
      </c>
      <c r="F909" s="69">
        <v>11153988</v>
      </c>
      <c r="G909" s="69">
        <v>11153988</v>
      </c>
      <c r="H909" s="69">
        <v>0</v>
      </c>
      <c r="I909" s="69">
        <v>0</v>
      </c>
      <c r="J909" s="68" t="s">
        <v>781</v>
      </c>
    </row>
    <row r="910" spans="1:10">
      <c r="A910" s="68" t="s">
        <v>1689</v>
      </c>
      <c r="B910" s="68" t="s">
        <v>908</v>
      </c>
      <c r="C910" s="68" t="s">
        <v>13</v>
      </c>
      <c r="D910" s="69">
        <v>0</v>
      </c>
      <c r="E910" s="69">
        <v>0</v>
      </c>
      <c r="F910" s="69">
        <v>5621302</v>
      </c>
      <c r="G910" s="69">
        <v>2774449</v>
      </c>
      <c r="H910" s="69">
        <v>2846853</v>
      </c>
      <c r="I910" s="69">
        <v>0</v>
      </c>
      <c r="J910" s="68" t="s">
        <v>781</v>
      </c>
    </row>
    <row r="911" spans="1:10">
      <c r="A911" s="68" t="s">
        <v>1690</v>
      </c>
      <c r="B911" s="68" t="s">
        <v>908</v>
      </c>
      <c r="C911" s="68" t="s">
        <v>13</v>
      </c>
      <c r="D911" s="69">
        <v>0</v>
      </c>
      <c r="E911" s="69">
        <v>0</v>
      </c>
      <c r="F911" s="69">
        <v>6428582</v>
      </c>
      <c r="G911" s="69">
        <v>4448634</v>
      </c>
      <c r="H911" s="69">
        <v>1979948</v>
      </c>
      <c r="I911" s="69">
        <v>0</v>
      </c>
      <c r="J911" s="68" t="s">
        <v>781</v>
      </c>
    </row>
    <row r="912" spans="1:10">
      <c r="A912" s="68" t="s">
        <v>1691</v>
      </c>
      <c r="B912" s="68" t="s">
        <v>1692</v>
      </c>
      <c r="C912" s="68" t="s">
        <v>13</v>
      </c>
      <c r="D912" s="69">
        <v>0</v>
      </c>
      <c r="E912" s="69">
        <v>0</v>
      </c>
      <c r="F912" s="69">
        <v>1535996</v>
      </c>
      <c r="G912" s="69">
        <v>758124</v>
      </c>
      <c r="H912" s="69">
        <v>777872</v>
      </c>
      <c r="I912" s="69">
        <v>0</v>
      </c>
      <c r="J912" s="68" t="s">
        <v>778</v>
      </c>
    </row>
    <row r="913" spans="1:10">
      <c r="A913" s="68" t="s">
        <v>1693</v>
      </c>
      <c r="B913" s="68" t="s">
        <v>1159</v>
      </c>
      <c r="C913" s="68" t="s">
        <v>13</v>
      </c>
      <c r="D913" s="69">
        <v>0</v>
      </c>
      <c r="E913" s="69">
        <v>0</v>
      </c>
      <c r="F913" s="69">
        <v>3990894</v>
      </c>
      <c r="G913" s="69">
        <v>868495</v>
      </c>
      <c r="H913" s="69">
        <v>3122399</v>
      </c>
      <c r="I913" s="69">
        <v>0</v>
      </c>
      <c r="J913" s="68" t="s">
        <v>778</v>
      </c>
    </row>
    <row r="914" spans="1:10">
      <c r="A914" s="68" t="s">
        <v>1694</v>
      </c>
      <c r="B914" s="68" t="s">
        <v>921</v>
      </c>
      <c r="C914" s="68" t="s">
        <v>13</v>
      </c>
      <c r="D914" s="69">
        <v>0</v>
      </c>
      <c r="E914" s="69">
        <v>0</v>
      </c>
      <c r="F914" s="69">
        <v>2222779</v>
      </c>
      <c r="G914" s="69">
        <v>1462445</v>
      </c>
      <c r="H914" s="69">
        <v>760334</v>
      </c>
      <c r="I914" s="69">
        <v>0</v>
      </c>
      <c r="J914" s="68" t="s">
        <v>778</v>
      </c>
    </row>
    <row r="915" spans="1:10">
      <c r="A915" s="68" t="s">
        <v>1695</v>
      </c>
      <c r="B915" s="68" t="s">
        <v>910</v>
      </c>
      <c r="C915" s="68" t="s">
        <v>13</v>
      </c>
      <c r="D915" s="69">
        <v>0</v>
      </c>
      <c r="E915" s="69">
        <v>0</v>
      </c>
      <c r="F915" s="69">
        <v>9323812</v>
      </c>
      <c r="G915" s="69">
        <v>8721140</v>
      </c>
      <c r="H915" s="69">
        <v>602672</v>
      </c>
      <c r="I915" s="69">
        <v>0</v>
      </c>
      <c r="J915" s="68" t="s">
        <v>781</v>
      </c>
    </row>
    <row r="916" spans="1:10">
      <c r="A916" s="68" t="s">
        <v>1696</v>
      </c>
      <c r="B916" s="68" t="s">
        <v>910</v>
      </c>
      <c r="C916" s="68" t="s">
        <v>13</v>
      </c>
      <c r="D916" s="69">
        <v>0</v>
      </c>
      <c r="E916" s="69">
        <v>0</v>
      </c>
      <c r="F916" s="69">
        <v>11687692</v>
      </c>
      <c r="G916" s="69">
        <v>10485663</v>
      </c>
      <c r="H916" s="69">
        <v>1202029</v>
      </c>
      <c r="I916" s="69">
        <v>0</v>
      </c>
      <c r="J916" s="68" t="s">
        <v>781</v>
      </c>
    </row>
    <row r="917" spans="1:10">
      <c r="A917" s="68" t="s">
        <v>1697</v>
      </c>
      <c r="B917" s="68" t="s">
        <v>910</v>
      </c>
      <c r="C917" s="68" t="s">
        <v>13</v>
      </c>
      <c r="D917" s="69">
        <v>0</v>
      </c>
      <c r="E917" s="69">
        <v>0</v>
      </c>
      <c r="F917" s="69">
        <v>5728422</v>
      </c>
      <c r="G917" s="69">
        <v>4015384</v>
      </c>
      <c r="H917" s="69">
        <v>1713038</v>
      </c>
      <c r="I917" s="69">
        <v>0</v>
      </c>
      <c r="J917" s="68" t="s">
        <v>781</v>
      </c>
    </row>
    <row r="918" spans="1:10">
      <c r="A918" s="68" t="s">
        <v>1698</v>
      </c>
      <c r="B918" s="68" t="s">
        <v>906</v>
      </c>
      <c r="C918" s="68" t="s">
        <v>13</v>
      </c>
      <c r="D918" s="69">
        <v>0</v>
      </c>
      <c r="E918" s="69">
        <v>0</v>
      </c>
      <c r="F918" s="69">
        <v>5302934</v>
      </c>
      <c r="G918" s="69">
        <v>2279262</v>
      </c>
      <c r="H918" s="69">
        <v>3023672</v>
      </c>
      <c r="I918" s="69">
        <v>0</v>
      </c>
      <c r="J918" s="68" t="s">
        <v>778</v>
      </c>
    </row>
    <row r="919" spans="1:10">
      <c r="A919" s="68" t="s">
        <v>1699</v>
      </c>
      <c r="B919" s="68" t="s">
        <v>906</v>
      </c>
      <c r="C919" s="68" t="s">
        <v>13</v>
      </c>
      <c r="D919" s="69">
        <v>0</v>
      </c>
      <c r="E919" s="69">
        <v>0</v>
      </c>
      <c r="F919" s="69">
        <v>2568355</v>
      </c>
      <c r="G919" s="69">
        <v>1716133</v>
      </c>
      <c r="H919" s="69">
        <v>852222</v>
      </c>
      <c r="I919" s="69">
        <v>0</v>
      </c>
      <c r="J919" s="68" t="s">
        <v>778</v>
      </c>
    </row>
    <row r="920" spans="1:10">
      <c r="A920" s="68" t="s">
        <v>1700</v>
      </c>
      <c r="B920" s="68" t="s">
        <v>1159</v>
      </c>
      <c r="C920" s="68" t="s">
        <v>13</v>
      </c>
      <c r="D920" s="69">
        <v>0</v>
      </c>
      <c r="E920" s="69">
        <v>0</v>
      </c>
      <c r="F920" s="69">
        <v>7162719</v>
      </c>
      <c r="G920" s="69">
        <v>4398653</v>
      </c>
      <c r="H920" s="69">
        <v>2764066</v>
      </c>
      <c r="I920" s="69">
        <v>0</v>
      </c>
      <c r="J920" s="68" t="s">
        <v>778</v>
      </c>
    </row>
    <row r="921" spans="1:10">
      <c r="A921" s="68" t="s">
        <v>1701</v>
      </c>
      <c r="B921" s="68" t="s">
        <v>910</v>
      </c>
      <c r="C921" s="68" t="s">
        <v>13</v>
      </c>
      <c r="D921" s="69">
        <v>0</v>
      </c>
      <c r="E921" s="69">
        <v>0</v>
      </c>
      <c r="F921" s="69">
        <v>33827997</v>
      </c>
      <c r="G921" s="69">
        <v>24040046</v>
      </c>
      <c r="H921" s="69">
        <v>9787951</v>
      </c>
      <c r="I921" s="69">
        <v>0</v>
      </c>
      <c r="J921" s="68" t="s">
        <v>781</v>
      </c>
    </row>
    <row r="922" spans="1:10">
      <c r="A922" s="68" t="s">
        <v>1702</v>
      </c>
      <c r="B922" s="68" t="s">
        <v>910</v>
      </c>
      <c r="C922" s="68" t="s">
        <v>13</v>
      </c>
      <c r="D922" s="69">
        <v>0</v>
      </c>
      <c r="E922" s="69">
        <v>0</v>
      </c>
      <c r="F922" s="69">
        <v>14913496</v>
      </c>
      <c r="G922" s="69">
        <v>9272262</v>
      </c>
      <c r="H922" s="69">
        <v>5641234</v>
      </c>
      <c r="I922" s="69">
        <v>0</v>
      </c>
      <c r="J922" s="68" t="s">
        <v>781</v>
      </c>
    </row>
    <row r="923" spans="1:10">
      <c r="A923" s="68" t="s">
        <v>1703</v>
      </c>
      <c r="B923" s="68" t="s">
        <v>910</v>
      </c>
      <c r="C923" s="68" t="s">
        <v>13</v>
      </c>
      <c r="D923" s="69">
        <v>0</v>
      </c>
      <c r="E923" s="69">
        <v>0</v>
      </c>
      <c r="F923" s="69">
        <v>1549468</v>
      </c>
      <c r="G923" s="69">
        <v>0</v>
      </c>
      <c r="H923" s="69">
        <v>1549468</v>
      </c>
      <c r="I923" s="69">
        <v>0</v>
      </c>
      <c r="J923" s="68" t="s">
        <v>781</v>
      </c>
    </row>
    <row r="924" spans="1:10">
      <c r="A924" s="68" t="s">
        <v>1704</v>
      </c>
      <c r="B924" s="68" t="s">
        <v>910</v>
      </c>
      <c r="C924" s="68" t="s">
        <v>13</v>
      </c>
      <c r="D924" s="69">
        <v>0</v>
      </c>
      <c r="E924" s="69">
        <v>0</v>
      </c>
      <c r="F924" s="69">
        <v>7092531</v>
      </c>
      <c r="G924" s="69">
        <v>6141295</v>
      </c>
      <c r="H924" s="69">
        <v>951236</v>
      </c>
      <c r="I924" s="69">
        <v>0</v>
      </c>
      <c r="J924" s="68" t="s">
        <v>781</v>
      </c>
    </row>
    <row r="925" spans="1:10">
      <c r="A925" s="68" t="s">
        <v>1706</v>
      </c>
      <c r="B925" s="68" t="s">
        <v>910</v>
      </c>
      <c r="C925" s="68" t="s">
        <v>13</v>
      </c>
      <c r="D925" s="69">
        <v>0</v>
      </c>
      <c r="E925" s="69">
        <v>0</v>
      </c>
      <c r="F925" s="69">
        <v>12631221</v>
      </c>
      <c r="G925" s="69">
        <v>11193239</v>
      </c>
      <c r="H925" s="69">
        <v>1437982</v>
      </c>
      <c r="I925" s="69">
        <v>0</v>
      </c>
      <c r="J925" s="68" t="s">
        <v>781</v>
      </c>
    </row>
    <row r="926" spans="1:10">
      <c r="A926" s="68" t="s">
        <v>1707</v>
      </c>
      <c r="B926" s="68" t="s">
        <v>910</v>
      </c>
      <c r="C926" s="68" t="s">
        <v>13</v>
      </c>
      <c r="D926" s="69">
        <v>0</v>
      </c>
      <c r="E926" s="69">
        <v>0</v>
      </c>
      <c r="F926" s="69">
        <v>7342593</v>
      </c>
      <c r="G926" s="69">
        <v>6719334</v>
      </c>
      <c r="H926" s="69">
        <v>623259</v>
      </c>
      <c r="I926" s="69">
        <v>0</v>
      </c>
      <c r="J926" s="68" t="s">
        <v>781</v>
      </c>
    </row>
    <row r="927" spans="1:10">
      <c r="A927" s="68" t="s">
        <v>1708</v>
      </c>
      <c r="B927" s="68" t="s">
        <v>910</v>
      </c>
      <c r="C927" s="68" t="s">
        <v>13</v>
      </c>
      <c r="D927" s="69">
        <v>0</v>
      </c>
      <c r="E927" s="69">
        <v>0</v>
      </c>
      <c r="F927" s="69">
        <v>15433567</v>
      </c>
      <c r="G927" s="69">
        <v>9828580</v>
      </c>
      <c r="H927" s="69">
        <v>5604987</v>
      </c>
      <c r="I927" s="69">
        <v>0</v>
      </c>
      <c r="J927" s="68" t="s">
        <v>781</v>
      </c>
    </row>
    <row r="928" spans="1:10">
      <c r="A928" s="68" t="s">
        <v>1709</v>
      </c>
      <c r="B928" s="68" t="s">
        <v>910</v>
      </c>
      <c r="C928" s="68" t="s">
        <v>13</v>
      </c>
      <c r="D928" s="69">
        <v>0</v>
      </c>
      <c r="E928" s="69">
        <v>0</v>
      </c>
      <c r="F928" s="69">
        <v>3865327</v>
      </c>
      <c r="G928" s="69">
        <v>3865327</v>
      </c>
      <c r="H928" s="69">
        <v>0</v>
      </c>
      <c r="I928" s="69">
        <v>0</v>
      </c>
      <c r="J928" s="68" t="s">
        <v>781</v>
      </c>
    </row>
    <row r="929" spans="1:10">
      <c r="A929" s="68" t="s">
        <v>1710</v>
      </c>
      <c r="B929" s="68" t="s">
        <v>910</v>
      </c>
      <c r="C929" s="68" t="s">
        <v>13</v>
      </c>
      <c r="D929" s="69">
        <v>0</v>
      </c>
      <c r="E929" s="69">
        <v>0</v>
      </c>
      <c r="F929" s="69">
        <v>3713275</v>
      </c>
      <c r="G929" s="69">
        <v>2598158</v>
      </c>
      <c r="H929" s="69">
        <v>1115117</v>
      </c>
      <c r="I929" s="69">
        <v>0</v>
      </c>
      <c r="J929" s="68" t="s">
        <v>781</v>
      </c>
    </row>
    <row r="930" spans="1:10">
      <c r="A930" s="68" t="s">
        <v>1711</v>
      </c>
      <c r="B930" s="68" t="s">
        <v>908</v>
      </c>
      <c r="C930" s="68" t="s">
        <v>13</v>
      </c>
      <c r="D930" s="69">
        <v>0</v>
      </c>
      <c r="E930" s="69">
        <v>0</v>
      </c>
      <c r="F930" s="69">
        <v>10622786</v>
      </c>
      <c r="G930" s="69">
        <v>6704749</v>
      </c>
      <c r="H930" s="69">
        <v>3918037</v>
      </c>
      <c r="I930" s="69">
        <v>0</v>
      </c>
      <c r="J930" s="68" t="s">
        <v>781</v>
      </c>
    </row>
    <row r="931" spans="1:10">
      <c r="A931" s="68" t="s">
        <v>1712</v>
      </c>
      <c r="B931" s="68" t="s">
        <v>906</v>
      </c>
      <c r="C931" s="68" t="s">
        <v>13</v>
      </c>
      <c r="D931" s="69">
        <v>0</v>
      </c>
      <c r="E931" s="69">
        <v>0</v>
      </c>
      <c r="F931" s="69">
        <v>1444046</v>
      </c>
      <c r="G931" s="69">
        <v>0</v>
      </c>
      <c r="H931" s="69">
        <v>1444046</v>
      </c>
      <c r="I931" s="69">
        <v>0</v>
      </c>
      <c r="J931" s="68" t="s">
        <v>778</v>
      </c>
    </row>
    <row r="932" spans="1:10">
      <c r="A932" s="68" t="s">
        <v>1713</v>
      </c>
      <c r="B932" s="68" t="s">
        <v>906</v>
      </c>
      <c r="C932" s="68" t="s">
        <v>13</v>
      </c>
      <c r="D932" s="69">
        <v>0</v>
      </c>
      <c r="E932" s="69">
        <v>0</v>
      </c>
      <c r="F932" s="69">
        <v>3672178</v>
      </c>
      <c r="G932" s="69">
        <v>2573105</v>
      </c>
      <c r="H932" s="69">
        <v>1099073</v>
      </c>
      <c r="I932" s="69">
        <v>0</v>
      </c>
      <c r="J932" s="68" t="s">
        <v>778</v>
      </c>
    </row>
    <row r="933" spans="1:10">
      <c r="A933" s="68" t="s">
        <v>1714</v>
      </c>
      <c r="B933" s="68" t="s">
        <v>906</v>
      </c>
      <c r="C933" s="68" t="s">
        <v>13</v>
      </c>
      <c r="D933" s="69">
        <v>0</v>
      </c>
      <c r="E933" s="69">
        <v>0</v>
      </c>
      <c r="F933" s="69">
        <v>1133721</v>
      </c>
      <c r="G933" s="69">
        <v>1133721</v>
      </c>
      <c r="H933" s="69">
        <v>0</v>
      </c>
      <c r="I933" s="69">
        <v>0</v>
      </c>
      <c r="J933" s="68" t="s">
        <v>778</v>
      </c>
    </row>
    <row r="934" spans="1:10">
      <c r="A934" s="68" t="s">
        <v>1715</v>
      </c>
      <c r="B934" s="68" t="s">
        <v>906</v>
      </c>
      <c r="C934" s="68" t="s">
        <v>13</v>
      </c>
      <c r="D934" s="69">
        <v>0</v>
      </c>
      <c r="E934" s="69">
        <v>0</v>
      </c>
      <c r="F934" s="69">
        <v>4282964</v>
      </c>
      <c r="G934" s="69">
        <v>3466179</v>
      </c>
      <c r="H934" s="69">
        <v>816785</v>
      </c>
      <c r="I934" s="69">
        <v>0</v>
      </c>
      <c r="J934" s="68" t="s">
        <v>778</v>
      </c>
    </row>
    <row r="935" spans="1:10">
      <c r="A935" s="68" t="s">
        <v>1716</v>
      </c>
      <c r="B935" s="68" t="s">
        <v>906</v>
      </c>
      <c r="C935" s="68" t="s">
        <v>13</v>
      </c>
      <c r="D935" s="69">
        <v>0</v>
      </c>
      <c r="E935" s="69">
        <v>0</v>
      </c>
      <c r="F935" s="69">
        <v>3980800</v>
      </c>
      <c r="G935" s="69">
        <v>2033819</v>
      </c>
      <c r="H935" s="69">
        <v>1946981</v>
      </c>
      <c r="I935" s="69">
        <v>0</v>
      </c>
      <c r="J935" s="68" t="s">
        <v>778</v>
      </c>
    </row>
    <row r="936" spans="1:10">
      <c r="A936" s="68" t="s">
        <v>1717</v>
      </c>
      <c r="B936" s="68" t="s">
        <v>910</v>
      </c>
      <c r="C936" s="68" t="s">
        <v>13</v>
      </c>
      <c r="D936" s="69">
        <v>0</v>
      </c>
      <c r="E936" s="69">
        <v>0</v>
      </c>
      <c r="F936" s="69">
        <v>16277754</v>
      </c>
      <c r="G936" s="69">
        <v>13196188</v>
      </c>
      <c r="H936" s="69">
        <v>3081566</v>
      </c>
      <c r="I936" s="69">
        <v>0</v>
      </c>
      <c r="J936" s="68" t="s">
        <v>781</v>
      </c>
    </row>
    <row r="937" spans="1:10">
      <c r="A937" s="68" t="s">
        <v>1718</v>
      </c>
      <c r="B937" s="68" t="s">
        <v>908</v>
      </c>
      <c r="C937" s="68" t="s">
        <v>13</v>
      </c>
      <c r="D937" s="69">
        <v>0</v>
      </c>
      <c r="E937" s="69">
        <v>0</v>
      </c>
      <c r="F937" s="69">
        <v>2823250</v>
      </c>
      <c r="G937" s="69">
        <v>2823250</v>
      </c>
      <c r="H937" s="69">
        <v>0</v>
      </c>
      <c r="I937" s="69">
        <v>0</v>
      </c>
      <c r="J937" s="68" t="s">
        <v>781</v>
      </c>
    </row>
    <row r="938" spans="1:10">
      <c r="A938" s="68" t="s">
        <v>1719</v>
      </c>
      <c r="B938" s="68" t="s">
        <v>903</v>
      </c>
      <c r="C938" s="68" t="s">
        <v>13</v>
      </c>
      <c r="D938" s="69">
        <v>0</v>
      </c>
      <c r="E938" s="69">
        <v>0</v>
      </c>
      <c r="F938" s="69">
        <v>7917858</v>
      </c>
      <c r="G938" s="69">
        <v>4904496</v>
      </c>
      <c r="H938" s="69">
        <v>3013362</v>
      </c>
      <c r="I938" s="69">
        <v>0</v>
      </c>
      <c r="J938" s="68" t="s">
        <v>778</v>
      </c>
    </row>
    <row r="939" spans="1:10">
      <c r="A939" s="68" t="s">
        <v>1720</v>
      </c>
      <c r="B939" s="68" t="s">
        <v>906</v>
      </c>
      <c r="C939" s="68" t="s">
        <v>13</v>
      </c>
      <c r="D939" s="69">
        <v>0</v>
      </c>
      <c r="E939" s="69">
        <v>0</v>
      </c>
      <c r="F939" s="69">
        <v>1467789</v>
      </c>
      <c r="G939" s="69">
        <v>0</v>
      </c>
      <c r="H939" s="69">
        <v>1467789</v>
      </c>
      <c r="I939" s="69">
        <v>0</v>
      </c>
      <c r="J939" s="68" t="s">
        <v>778</v>
      </c>
    </row>
    <row r="940" spans="1:10">
      <c r="A940" s="68" t="s">
        <v>1721</v>
      </c>
      <c r="B940" s="68" t="s">
        <v>910</v>
      </c>
      <c r="C940" s="68" t="s">
        <v>13</v>
      </c>
      <c r="D940" s="69">
        <v>0</v>
      </c>
      <c r="E940" s="69">
        <v>0</v>
      </c>
      <c r="F940" s="69">
        <v>9686461</v>
      </c>
      <c r="G940" s="69">
        <v>7878444</v>
      </c>
      <c r="H940" s="69">
        <v>1808017</v>
      </c>
      <c r="I940" s="69">
        <v>0</v>
      </c>
      <c r="J940" s="68" t="s">
        <v>781</v>
      </c>
    </row>
    <row r="941" spans="1:10">
      <c r="A941" s="68" t="s">
        <v>1722</v>
      </c>
      <c r="B941" s="68" t="s">
        <v>910</v>
      </c>
      <c r="C941" s="68" t="s">
        <v>13</v>
      </c>
      <c r="D941" s="69">
        <v>0</v>
      </c>
      <c r="E941" s="69">
        <v>0</v>
      </c>
      <c r="F941" s="69">
        <v>4559425</v>
      </c>
      <c r="G941" s="69">
        <v>3442298</v>
      </c>
      <c r="H941" s="69">
        <v>1117127</v>
      </c>
      <c r="I941" s="69">
        <v>0</v>
      </c>
      <c r="J941" s="68" t="s">
        <v>781</v>
      </c>
    </row>
    <row r="942" spans="1:10">
      <c r="A942" s="68" t="s">
        <v>1723</v>
      </c>
      <c r="B942" s="68" t="s">
        <v>910</v>
      </c>
      <c r="C942" s="68" t="s">
        <v>13</v>
      </c>
      <c r="D942" s="69">
        <v>0</v>
      </c>
      <c r="E942" s="69">
        <v>0</v>
      </c>
      <c r="F942" s="69">
        <v>3346100</v>
      </c>
      <c r="G942" s="69">
        <v>3346100</v>
      </c>
      <c r="H942" s="69">
        <v>0</v>
      </c>
      <c r="I942" s="69">
        <v>0</v>
      </c>
      <c r="J942" s="68" t="s">
        <v>781</v>
      </c>
    </row>
    <row r="943" spans="1:10">
      <c r="A943" s="68" t="s">
        <v>1724</v>
      </c>
      <c r="B943" s="68" t="s">
        <v>906</v>
      </c>
      <c r="C943" s="68" t="s">
        <v>13</v>
      </c>
      <c r="D943" s="69">
        <v>0</v>
      </c>
      <c r="E943" s="69">
        <v>0</v>
      </c>
      <c r="F943" s="69">
        <v>15742790</v>
      </c>
      <c r="G943" s="69">
        <v>9264727</v>
      </c>
      <c r="H943" s="69">
        <v>6478063</v>
      </c>
      <c r="I943" s="69">
        <v>0</v>
      </c>
      <c r="J943" s="68" t="s">
        <v>778</v>
      </c>
    </row>
    <row r="944" spans="1:10">
      <c r="A944" s="68" t="s">
        <v>1725</v>
      </c>
      <c r="B944" s="68" t="s">
        <v>910</v>
      </c>
      <c r="C944" s="68" t="s">
        <v>13</v>
      </c>
      <c r="D944" s="69">
        <v>0</v>
      </c>
      <c r="E944" s="69">
        <v>0</v>
      </c>
      <c r="F944" s="69">
        <v>4027074</v>
      </c>
      <c r="G944" s="69">
        <v>3111164</v>
      </c>
      <c r="H944" s="69">
        <v>915910</v>
      </c>
      <c r="I944" s="69">
        <v>0</v>
      </c>
      <c r="J944" s="68" t="s">
        <v>781</v>
      </c>
    </row>
    <row r="945" spans="1:10">
      <c r="A945" s="68" t="s">
        <v>1726</v>
      </c>
      <c r="B945" s="68" t="s">
        <v>1159</v>
      </c>
      <c r="C945" s="68" t="s">
        <v>13</v>
      </c>
      <c r="D945" s="69">
        <v>0</v>
      </c>
      <c r="E945" s="69">
        <v>0</v>
      </c>
      <c r="F945" s="69">
        <v>5478212</v>
      </c>
      <c r="G945" s="69">
        <v>5478212</v>
      </c>
      <c r="H945" s="69">
        <v>0</v>
      </c>
      <c r="I945" s="69">
        <v>0</v>
      </c>
      <c r="J945" s="68" t="s">
        <v>778</v>
      </c>
    </row>
    <row r="946" spans="1:10">
      <c r="A946" s="68" t="s">
        <v>1727</v>
      </c>
      <c r="B946" s="68" t="s">
        <v>903</v>
      </c>
      <c r="C946" s="68" t="s">
        <v>13</v>
      </c>
      <c r="D946" s="69">
        <v>0</v>
      </c>
      <c r="E946" s="69">
        <v>0</v>
      </c>
      <c r="F946" s="69">
        <v>4470654</v>
      </c>
      <c r="G946" s="69">
        <v>1685720</v>
      </c>
      <c r="H946" s="69">
        <v>2784934</v>
      </c>
      <c r="I946" s="69">
        <v>0</v>
      </c>
      <c r="J946" s="68" t="s">
        <v>778</v>
      </c>
    </row>
    <row r="947" spans="1:10">
      <c r="A947" s="68" t="s">
        <v>1728</v>
      </c>
      <c r="B947" s="68" t="s">
        <v>910</v>
      </c>
      <c r="C947" s="68" t="s">
        <v>13</v>
      </c>
      <c r="D947" s="69">
        <v>0</v>
      </c>
      <c r="E947" s="69">
        <v>0</v>
      </c>
      <c r="F947" s="69">
        <v>7884555</v>
      </c>
      <c r="G947" s="69">
        <v>5947761</v>
      </c>
      <c r="H947" s="69">
        <v>1936794</v>
      </c>
      <c r="I947" s="69">
        <v>0</v>
      </c>
      <c r="J947" s="68" t="s">
        <v>781</v>
      </c>
    </row>
    <row r="948" spans="1:10">
      <c r="A948" s="68" t="s">
        <v>1729</v>
      </c>
      <c r="B948" s="68" t="s">
        <v>908</v>
      </c>
      <c r="C948" s="68" t="s">
        <v>13</v>
      </c>
      <c r="D948" s="69">
        <v>0</v>
      </c>
      <c r="E948" s="69">
        <v>0</v>
      </c>
      <c r="F948" s="69">
        <v>9645037</v>
      </c>
      <c r="G948" s="69">
        <v>7728657</v>
      </c>
      <c r="H948" s="69">
        <v>1916380</v>
      </c>
      <c r="I948" s="69">
        <v>0</v>
      </c>
      <c r="J948" s="68" t="s">
        <v>781</v>
      </c>
    </row>
    <row r="949" spans="1:10">
      <c r="A949" s="68" t="s">
        <v>1730</v>
      </c>
      <c r="B949" s="68" t="s">
        <v>910</v>
      </c>
      <c r="C949" s="68" t="s">
        <v>13</v>
      </c>
      <c r="D949" s="69">
        <v>0</v>
      </c>
      <c r="E949" s="69">
        <v>0</v>
      </c>
      <c r="F949" s="69">
        <v>14731391</v>
      </c>
      <c r="G949" s="69">
        <v>9889981</v>
      </c>
      <c r="H949" s="69">
        <v>4841410</v>
      </c>
      <c r="I949" s="69">
        <v>0</v>
      </c>
      <c r="J949" s="68" t="s">
        <v>781</v>
      </c>
    </row>
    <row r="950" spans="1:10">
      <c r="A950" s="68" t="s">
        <v>1731</v>
      </c>
      <c r="B950" s="68" t="s">
        <v>906</v>
      </c>
      <c r="C950" s="68" t="s">
        <v>13</v>
      </c>
      <c r="D950" s="69">
        <v>0</v>
      </c>
      <c r="E950" s="69">
        <v>0</v>
      </c>
      <c r="F950" s="69">
        <v>3214204</v>
      </c>
      <c r="G950" s="69">
        <v>1267223</v>
      </c>
      <c r="H950" s="69">
        <v>1946981</v>
      </c>
      <c r="I950" s="69">
        <v>0</v>
      </c>
      <c r="J950" s="68" t="s">
        <v>778</v>
      </c>
    </row>
    <row r="951" spans="1:10">
      <c r="A951" s="68" t="s">
        <v>1732</v>
      </c>
      <c r="B951" s="68" t="s">
        <v>921</v>
      </c>
      <c r="C951" s="68" t="s">
        <v>13</v>
      </c>
      <c r="D951" s="69">
        <v>0</v>
      </c>
      <c r="E951" s="69">
        <v>0</v>
      </c>
      <c r="F951" s="69">
        <v>1834736</v>
      </c>
      <c r="G951" s="69">
        <v>1834736</v>
      </c>
      <c r="H951" s="69">
        <v>0</v>
      </c>
      <c r="I951" s="69">
        <v>0</v>
      </c>
      <c r="J951" s="68" t="s">
        <v>778</v>
      </c>
    </row>
    <row r="952" spans="1:10">
      <c r="A952" s="68" t="s">
        <v>1733</v>
      </c>
      <c r="B952" s="68" t="s">
        <v>910</v>
      </c>
      <c r="C952" s="68" t="s">
        <v>13</v>
      </c>
      <c r="D952" s="69">
        <v>0</v>
      </c>
      <c r="E952" s="69">
        <v>0</v>
      </c>
      <c r="F952" s="69">
        <v>12639276</v>
      </c>
      <c r="G952" s="69">
        <v>10538078</v>
      </c>
      <c r="H952" s="69">
        <v>2101198</v>
      </c>
      <c r="I952" s="69">
        <v>0</v>
      </c>
      <c r="J952" s="68" t="s">
        <v>781</v>
      </c>
    </row>
    <row r="953" spans="1:10">
      <c r="A953" s="68" t="s">
        <v>1734</v>
      </c>
      <c r="B953" s="68" t="s">
        <v>908</v>
      </c>
      <c r="C953" s="68" t="s">
        <v>13</v>
      </c>
      <c r="D953" s="69">
        <v>0</v>
      </c>
      <c r="E953" s="69">
        <v>0</v>
      </c>
      <c r="F953" s="69">
        <v>5289356</v>
      </c>
      <c r="G953" s="69">
        <v>5289356</v>
      </c>
      <c r="H953" s="69">
        <v>0</v>
      </c>
      <c r="I953" s="69">
        <v>0</v>
      </c>
      <c r="J953" s="68" t="s">
        <v>781</v>
      </c>
    </row>
    <row r="954" spans="1:10">
      <c r="A954" s="68" t="s">
        <v>1735</v>
      </c>
      <c r="B954" s="68" t="s">
        <v>910</v>
      </c>
      <c r="C954" s="68" t="s">
        <v>13</v>
      </c>
      <c r="D954" s="69">
        <v>0</v>
      </c>
      <c r="E954" s="69">
        <v>0</v>
      </c>
      <c r="F954" s="69">
        <v>11652563</v>
      </c>
      <c r="G954" s="69">
        <v>6636747</v>
      </c>
      <c r="H954" s="69">
        <v>5015816</v>
      </c>
      <c r="I954" s="69">
        <v>0</v>
      </c>
      <c r="J954" s="68" t="s">
        <v>781</v>
      </c>
    </row>
    <row r="955" spans="1:10">
      <c r="A955" s="68" t="s">
        <v>1736</v>
      </c>
      <c r="B955" s="68" t="s">
        <v>910</v>
      </c>
      <c r="C955" s="68" t="s">
        <v>13</v>
      </c>
      <c r="D955" s="69">
        <v>0</v>
      </c>
      <c r="E955" s="69">
        <v>0</v>
      </c>
      <c r="F955" s="69">
        <v>5902091</v>
      </c>
      <c r="G955" s="69">
        <v>2313203</v>
      </c>
      <c r="H955" s="69">
        <v>3588888</v>
      </c>
      <c r="I955" s="69">
        <v>0</v>
      </c>
      <c r="J955" s="68" t="s">
        <v>781</v>
      </c>
    </row>
    <row r="956" spans="1:10">
      <c r="A956" s="68" t="s">
        <v>1737</v>
      </c>
      <c r="B956" s="68" t="s">
        <v>903</v>
      </c>
      <c r="C956" s="68" t="s">
        <v>13</v>
      </c>
      <c r="D956" s="69">
        <v>0</v>
      </c>
      <c r="E956" s="69">
        <v>0</v>
      </c>
      <c r="F956" s="69">
        <v>7029268</v>
      </c>
      <c r="G956" s="69">
        <v>2320569</v>
      </c>
      <c r="H956" s="69">
        <v>4708699</v>
      </c>
      <c r="I956" s="69">
        <v>0</v>
      </c>
      <c r="J956" s="68" t="s">
        <v>778</v>
      </c>
    </row>
    <row r="957" spans="1:10">
      <c r="A957" s="68" t="s">
        <v>1738</v>
      </c>
      <c r="B957" s="68" t="s">
        <v>903</v>
      </c>
      <c r="C957" s="68" t="s">
        <v>13</v>
      </c>
      <c r="D957" s="69">
        <v>0</v>
      </c>
      <c r="E957" s="69">
        <v>0</v>
      </c>
      <c r="F957" s="69">
        <v>2456309</v>
      </c>
      <c r="G957" s="69">
        <v>2456309</v>
      </c>
      <c r="H957" s="69">
        <v>0</v>
      </c>
      <c r="I957" s="69">
        <v>0</v>
      </c>
      <c r="J957" s="68" t="s">
        <v>778</v>
      </c>
    </row>
    <row r="958" spans="1:10">
      <c r="A958" s="68" t="s">
        <v>1739</v>
      </c>
      <c r="B958" s="68" t="s">
        <v>906</v>
      </c>
      <c r="C958" s="68" t="s">
        <v>13</v>
      </c>
      <c r="D958" s="69">
        <v>0</v>
      </c>
      <c r="E958" s="69">
        <v>0</v>
      </c>
      <c r="F958" s="69">
        <v>6301289</v>
      </c>
      <c r="G958" s="69">
        <v>2405956</v>
      </c>
      <c r="H958" s="69">
        <v>3895333</v>
      </c>
      <c r="I958" s="69">
        <v>0</v>
      </c>
      <c r="J958" s="68" t="s">
        <v>778</v>
      </c>
    </row>
    <row r="959" spans="1:10">
      <c r="A959" s="68" t="s">
        <v>1740</v>
      </c>
      <c r="B959" s="68" t="s">
        <v>906</v>
      </c>
      <c r="C959" s="68" t="s">
        <v>13</v>
      </c>
      <c r="D959" s="69">
        <v>0</v>
      </c>
      <c r="E959" s="69">
        <v>0</v>
      </c>
      <c r="F959" s="69">
        <v>5609470</v>
      </c>
      <c r="G959" s="69">
        <v>5609470</v>
      </c>
      <c r="H959" s="69">
        <v>0</v>
      </c>
      <c r="I959" s="69">
        <v>0</v>
      </c>
      <c r="J959" s="68" t="s">
        <v>778</v>
      </c>
    </row>
    <row r="960" spans="1:10">
      <c r="A960" s="68" t="s">
        <v>1741</v>
      </c>
      <c r="B960" s="68" t="s">
        <v>908</v>
      </c>
      <c r="C960" s="68" t="s">
        <v>13</v>
      </c>
      <c r="D960" s="69">
        <v>0</v>
      </c>
      <c r="E960" s="69">
        <v>0</v>
      </c>
      <c r="F960" s="69">
        <v>7842041</v>
      </c>
      <c r="G960" s="69">
        <v>5528940</v>
      </c>
      <c r="H960" s="69">
        <v>2313101</v>
      </c>
      <c r="I960" s="69">
        <v>0</v>
      </c>
      <c r="J960" s="68" t="s">
        <v>781</v>
      </c>
    </row>
    <row r="961" spans="1:10">
      <c r="A961" s="68" t="s">
        <v>1742</v>
      </c>
      <c r="B961" s="68" t="s">
        <v>910</v>
      </c>
      <c r="C961" s="68" t="s">
        <v>13</v>
      </c>
      <c r="D961" s="69">
        <v>0</v>
      </c>
      <c r="E961" s="69">
        <v>0</v>
      </c>
      <c r="F961" s="69">
        <v>3106647</v>
      </c>
      <c r="G961" s="69">
        <v>1322526</v>
      </c>
      <c r="H961" s="69">
        <v>1784121</v>
      </c>
      <c r="I961" s="69">
        <v>0</v>
      </c>
      <c r="J961" s="68" t="s">
        <v>781</v>
      </c>
    </row>
    <row r="962" spans="1:10">
      <c r="A962" s="68" t="s">
        <v>1743</v>
      </c>
      <c r="B962" s="68" t="s">
        <v>910</v>
      </c>
      <c r="C962" s="68" t="s">
        <v>13</v>
      </c>
      <c r="D962" s="69">
        <v>0</v>
      </c>
      <c r="E962" s="69">
        <v>0</v>
      </c>
      <c r="F962" s="69">
        <v>3663780</v>
      </c>
      <c r="G962" s="69">
        <v>2539874</v>
      </c>
      <c r="H962" s="69">
        <v>1123906</v>
      </c>
      <c r="I962" s="69">
        <v>0</v>
      </c>
      <c r="J962" s="68" t="s">
        <v>781</v>
      </c>
    </row>
    <row r="963" spans="1:10">
      <c r="A963" s="68" t="s">
        <v>1744</v>
      </c>
      <c r="B963" s="68" t="s">
        <v>906</v>
      </c>
      <c r="C963" s="68" t="s">
        <v>13</v>
      </c>
      <c r="D963" s="69">
        <v>0</v>
      </c>
      <c r="E963" s="69">
        <v>0</v>
      </c>
      <c r="F963" s="69">
        <v>11573188</v>
      </c>
      <c r="G963" s="69">
        <v>7129096</v>
      </c>
      <c r="H963" s="69">
        <v>4444092</v>
      </c>
      <c r="I963" s="69">
        <v>0</v>
      </c>
      <c r="J963" s="68" t="s">
        <v>778</v>
      </c>
    </row>
    <row r="964" spans="1:10">
      <c r="A964" s="68" t="s">
        <v>1745</v>
      </c>
      <c r="B964" s="68" t="s">
        <v>906</v>
      </c>
      <c r="C964" s="68" t="s">
        <v>13</v>
      </c>
      <c r="D964" s="69">
        <v>0</v>
      </c>
      <c r="E964" s="69">
        <v>0</v>
      </c>
      <c r="F964" s="69">
        <v>3353149</v>
      </c>
      <c r="G964" s="69">
        <v>3353149</v>
      </c>
      <c r="H964" s="69">
        <v>0</v>
      </c>
      <c r="I964" s="69">
        <v>0</v>
      </c>
      <c r="J964" s="68" t="s">
        <v>778</v>
      </c>
    </row>
    <row r="965" spans="1:10">
      <c r="A965" s="68" t="s">
        <v>1746</v>
      </c>
      <c r="B965" s="68" t="s">
        <v>906</v>
      </c>
      <c r="C965" s="68" t="s">
        <v>13</v>
      </c>
      <c r="D965" s="69">
        <v>0</v>
      </c>
      <c r="E965" s="69">
        <v>0</v>
      </c>
      <c r="F965" s="69">
        <v>1444046</v>
      </c>
      <c r="G965" s="69">
        <v>0</v>
      </c>
      <c r="H965" s="69">
        <v>1444046</v>
      </c>
      <c r="I965" s="69">
        <v>0</v>
      </c>
      <c r="J965" s="68" t="s">
        <v>778</v>
      </c>
    </row>
    <row r="966" spans="1:10">
      <c r="A966" s="68" t="s">
        <v>1747</v>
      </c>
      <c r="B966" s="68" t="s">
        <v>906</v>
      </c>
      <c r="C966" s="68" t="s">
        <v>13</v>
      </c>
      <c r="D966" s="69">
        <v>0</v>
      </c>
      <c r="E966" s="69">
        <v>0</v>
      </c>
      <c r="F966" s="69">
        <v>3905295</v>
      </c>
      <c r="G966" s="69">
        <v>1704071</v>
      </c>
      <c r="H966" s="69">
        <v>2201224</v>
      </c>
      <c r="I966" s="69">
        <v>0</v>
      </c>
      <c r="J966" s="68" t="s">
        <v>778</v>
      </c>
    </row>
    <row r="967" spans="1:10">
      <c r="A967" s="68" t="s">
        <v>1748</v>
      </c>
      <c r="B967" s="68" t="s">
        <v>906</v>
      </c>
      <c r="C967" s="68" t="s">
        <v>13</v>
      </c>
      <c r="D967" s="69">
        <v>0</v>
      </c>
      <c r="E967" s="69">
        <v>0</v>
      </c>
      <c r="F967" s="69">
        <v>6611539</v>
      </c>
      <c r="G967" s="69">
        <v>6611539</v>
      </c>
      <c r="H967" s="69">
        <v>0</v>
      </c>
      <c r="I967" s="69">
        <v>0</v>
      </c>
      <c r="J967" s="68" t="s">
        <v>778</v>
      </c>
    </row>
    <row r="968" spans="1:10">
      <c r="A968" s="68" t="s">
        <v>1749</v>
      </c>
      <c r="B968" s="68" t="s">
        <v>906</v>
      </c>
      <c r="C968" s="68" t="s">
        <v>13</v>
      </c>
      <c r="D968" s="69">
        <v>0</v>
      </c>
      <c r="E968" s="69">
        <v>0</v>
      </c>
      <c r="F968" s="69">
        <v>1056568</v>
      </c>
      <c r="G968" s="69">
        <v>1056568</v>
      </c>
      <c r="H968" s="69">
        <v>0</v>
      </c>
      <c r="I968" s="69">
        <v>0</v>
      </c>
      <c r="J968" s="68" t="s">
        <v>778</v>
      </c>
    </row>
    <row r="969" spans="1:10">
      <c r="A969" s="68" t="s">
        <v>1750</v>
      </c>
      <c r="B969" s="68" t="s">
        <v>910</v>
      </c>
      <c r="C969" s="68" t="s">
        <v>13</v>
      </c>
      <c r="D969" s="69">
        <v>0</v>
      </c>
      <c r="E969" s="69">
        <v>0</v>
      </c>
      <c r="F969" s="69">
        <v>9991855</v>
      </c>
      <c r="G969" s="69">
        <v>4209022</v>
      </c>
      <c r="H969" s="69">
        <v>5782833</v>
      </c>
      <c r="I969" s="69">
        <v>0</v>
      </c>
      <c r="J969" s="68" t="s">
        <v>781</v>
      </c>
    </row>
    <row r="970" spans="1:10">
      <c r="A970" s="68" t="s">
        <v>1751</v>
      </c>
      <c r="B970" s="68" t="s">
        <v>921</v>
      </c>
      <c r="C970" s="68" t="s">
        <v>13</v>
      </c>
      <c r="D970" s="69">
        <v>0</v>
      </c>
      <c r="E970" s="69">
        <v>0</v>
      </c>
      <c r="F970" s="69">
        <v>4108774</v>
      </c>
      <c r="G970" s="69">
        <v>868495</v>
      </c>
      <c r="H970" s="69">
        <v>3240279</v>
      </c>
      <c r="I970" s="69">
        <v>0</v>
      </c>
      <c r="J970" s="68" t="s">
        <v>778</v>
      </c>
    </row>
    <row r="971" spans="1:10">
      <c r="A971" s="68" t="s">
        <v>1752</v>
      </c>
      <c r="B971" s="68" t="s">
        <v>906</v>
      </c>
      <c r="C971" s="68" t="s">
        <v>13</v>
      </c>
      <c r="D971" s="69">
        <v>0</v>
      </c>
      <c r="E971" s="69">
        <v>0</v>
      </c>
      <c r="F971" s="69">
        <v>3561017</v>
      </c>
      <c r="G971" s="69">
        <v>2116971</v>
      </c>
      <c r="H971" s="69">
        <v>1444046</v>
      </c>
      <c r="I971" s="69">
        <v>0</v>
      </c>
      <c r="J971" s="68" t="s">
        <v>778</v>
      </c>
    </row>
    <row r="972" spans="1:10">
      <c r="A972" s="68" t="s">
        <v>1753</v>
      </c>
      <c r="B972" s="68" t="s">
        <v>903</v>
      </c>
      <c r="C972" s="68" t="s">
        <v>13</v>
      </c>
      <c r="D972" s="69">
        <v>0</v>
      </c>
      <c r="E972" s="69">
        <v>0</v>
      </c>
      <c r="F972" s="69">
        <v>1880924</v>
      </c>
      <c r="G972" s="69">
        <v>1880924</v>
      </c>
      <c r="H972" s="69">
        <v>0</v>
      </c>
      <c r="I972" s="69">
        <v>0</v>
      </c>
      <c r="J972" s="68" t="s">
        <v>778</v>
      </c>
    </row>
    <row r="973" spans="1:10">
      <c r="A973" s="68" t="s">
        <v>1754</v>
      </c>
      <c r="B973" s="68" t="s">
        <v>906</v>
      </c>
      <c r="C973" s="68" t="s">
        <v>13</v>
      </c>
      <c r="D973" s="69">
        <v>0</v>
      </c>
      <c r="E973" s="69">
        <v>0</v>
      </c>
      <c r="F973" s="69">
        <v>7982516</v>
      </c>
      <c r="G973" s="69">
        <v>5282993</v>
      </c>
      <c r="H973" s="69">
        <v>2699523</v>
      </c>
      <c r="I973" s="69">
        <v>0</v>
      </c>
      <c r="J973" s="68" t="s">
        <v>778</v>
      </c>
    </row>
    <row r="974" spans="1:10">
      <c r="A974" s="68" t="s">
        <v>1755</v>
      </c>
      <c r="B974" s="68" t="s">
        <v>906</v>
      </c>
      <c r="C974" s="68" t="s">
        <v>13</v>
      </c>
      <c r="D974" s="69">
        <v>0</v>
      </c>
      <c r="E974" s="69">
        <v>0</v>
      </c>
      <c r="F974" s="69">
        <v>1253949</v>
      </c>
      <c r="G974" s="69">
        <v>0</v>
      </c>
      <c r="H974" s="69">
        <v>1253949</v>
      </c>
      <c r="I974" s="69">
        <v>0</v>
      </c>
      <c r="J974" s="68" t="s">
        <v>778</v>
      </c>
    </row>
    <row r="975" spans="1:10">
      <c r="A975" s="68" t="s">
        <v>1756</v>
      </c>
      <c r="B975" s="68" t="s">
        <v>903</v>
      </c>
      <c r="C975" s="68" t="s">
        <v>13</v>
      </c>
      <c r="D975" s="69">
        <v>0</v>
      </c>
      <c r="E975" s="69">
        <v>0</v>
      </c>
      <c r="F975" s="69">
        <v>5130695</v>
      </c>
      <c r="G975" s="69">
        <v>3183714</v>
      </c>
      <c r="H975" s="69">
        <v>1946981</v>
      </c>
      <c r="I975" s="69">
        <v>0</v>
      </c>
      <c r="J975" s="68" t="s">
        <v>778</v>
      </c>
    </row>
    <row r="976" spans="1:10">
      <c r="A976" s="68" t="s">
        <v>1758</v>
      </c>
      <c r="B976" s="68" t="s">
        <v>903</v>
      </c>
      <c r="C976" s="68" t="s">
        <v>13</v>
      </c>
      <c r="D976" s="69">
        <v>0</v>
      </c>
      <c r="E976" s="69">
        <v>0</v>
      </c>
      <c r="F976" s="69">
        <v>1878418</v>
      </c>
      <c r="G976" s="69">
        <v>1878418</v>
      </c>
      <c r="H976" s="69">
        <v>0</v>
      </c>
      <c r="I976" s="69">
        <v>0</v>
      </c>
      <c r="J976" s="68" t="s">
        <v>778</v>
      </c>
    </row>
    <row r="977" spans="1:10">
      <c r="A977" s="68" t="s">
        <v>1759</v>
      </c>
      <c r="B977" s="68" t="s">
        <v>910</v>
      </c>
      <c r="C977" s="68" t="s">
        <v>13</v>
      </c>
      <c r="D977" s="69">
        <v>0</v>
      </c>
      <c r="E977" s="69">
        <v>0</v>
      </c>
      <c r="F977" s="69">
        <v>6257560</v>
      </c>
      <c r="G977" s="69">
        <v>3617640</v>
      </c>
      <c r="H977" s="69">
        <v>2639920</v>
      </c>
      <c r="I977" s="69">
        <v>0</v>
      </c>
      <c r="J977" s="68" t="s">
        <v>781</v>
      </c>
    </row>
    <row r="978" spans="1:10">
      <c r="A978" s="68" t="s">
        <v>1760</v>
      </c>
      <c r="B978" s="68" t="s">
        <v>910</v>
      </c>
      <c r="C978" s="68" t="s">
        <v>13</v>
      </c>
      <c r="D978" s="69">
        <v>0</v>
      </c>
      <c r="E978" s="69">
        <v>0</v>
      </c>
      <c r="F978" s="69">
        <v>5884274</v>
      </c>
      <c r="G978" s="69">
        <v>2644046</v>
      </c>
      <c r="H978" s="69">
        <v>3240228</v>
      </c>
      <c r="I978" s="69">
        <v>0</v>
      </c>
      <c r="J978" s="68" t="s">
        <v>781</v>
      </c>
    </row>
    <row r="979" spans="1:10">
      <c r="A979" s="68" t="s">
        <v>1761</v>
      </c>
      <c r="B979" s="68" t="s">
        <v>903</v>
      </c>
      <c r="C979" s="68" t="s">
        <v>13</v>
      </c>
      <c r="D979" s="69">
        <v>0</v>
      </c>
      <c r="E979" s="69">
        <v>0</v>
      </c>
      <c r="F979" s="69">
        <v>1567436</v>
      </c>
      <c r="G979" s="69">
        <v>0</v>
      </c>
      <c r="H979" s="69">
        <v>1567436</v>
      </c>
      <c r="I979" s="69">
        <v>0</v>
      </c>
      <c r="J979" s="68" t="s">
        <v>778</v>
      </c>
    </row>
    <row r="980" spans="1:10">
      <c r="A980" s="68" t="s">
        <v>1762</v>
      </c>
      <c r="B980" s="68" t="s">
        <v>921</v>
      </c>
      <c r="C980" s="68" t="s">
        <v>13</v>
      </c>
      <c r="D980" s="69">
        <v>0</v>
      </c>
      <c r="E980" s="69">
        <v>0</v>
      </c>
      <c r="F980" s="69">
        <v>4315164</v>
      </c>
      <c r="G980" s="69">
        <v>868495</v>
      </c>
      <c r="H980" s="69">
        <v>3446669</v>
      </c>
      <c r="I980" s="69">
        <v>0</v>
      </c>
      <c r="J980" s="68" t="s">
        <v>778</v>
      </c>
    </row>
    <row r="981" spans="1:10">
      <c r="A981" s="68" t="s">
        <v>1763</v>
      </c>
      <c r="B981" s="68" t="s">
        <v>921</v>
      </c>
      <c r="C981" s="68" t="s">
        <v>13</v>
      </c>
      <c r="D981" s="69">
        <v>0</v>
      </c>
      <c r="E981" s="69">
        <v>0</v>
      </c>
      <c r="F981" s="69">
        <v>5377547</v>
      </c>
      <c r="G981" s="69">
        <v>3323646</v>
      </c>
      <c r="H981" s="69">
        <v>2053901</v>
      </c>
      <c r="I981" s="69">
        <v>0</v>
      </c>
      <c r="J981" s="68" t="s">
        <v>778</v>
      </c>
    </row>
    <row r="982" spans="1:10">
      <c r="A982" s="68" t="s">
        <v>1764</v>
      </c>
      <c r="B982" s="68" t="s">
        <v>910</v>
      </c>
      <c r="C982" s="68" t="s">
        <v>13</v>
      </c>
      <c r="D982" s="69">
        <v>0</v>
      </c>
      <c r="E982" s="69">
        <v>0</v>
      </c>
      <c r="F982" s="69">
        <v>5247079</v>
      </c>
      <c r="G982" s="69">
        <v>1804120</v>
      </c>
      <c r="H982" s="69">
        <v>3442959</v>
      </c>
      <c r="I982" s="69">
        <v>0</v>
      </c>
      <c r="J982" s="68" t="s">
        <v>781</v>
      </c>
    </row>
    <row r="983" spans="1:10">
      <c r="A983" s="68" t="s">
        <v>1765</v>
      </c>
      <c r="B983" s="68" t="s">
        <v>1159</v>
      </c>
      <c r="C983" s="68" t="s">
        <v>13</v>
      </c>
      <c r="D983" s="69">
        <v>0</v>
      </c>
      <c r="E983" s="69">
        <v>0</v>
      </c>
      <c r="F983" s="69">
        <v>4270920</v>
      </c>
      <c r="G983" s="69">
        <v>793055</v>
      </c>
      <c r="H983" s="69">
        <v>3477865</v>
      </c>
      <c r="I983" s="69">
        <v>0</v>
      </c>
      <c r="J983" s="68" t="s">
        <v>778</v>
      </c>
    </row>
    <row r="984" spans="1:10">
      <c r="A984" s="68" t="s">
        <v>1766</v>
      </c>
      <c r="B984" s="68" t="s">
        <v>1159</v>
      </c>
      <c r="C984" s="68" t="s">
        <v>13</v>
      </c>
      <c r="D984" s="69">
        <v>0</v>
      </c>
      <c r="E984" s="69">
        <v>0</v>
      </c>
      <c r="F984" s="69">
        <v>4849295</v>
      </c>
      <c r="G984" s="69">
        <v>868495</v>
      </c>
      <c r="H984" s="69">
        <v>3980800</v>
      </c>
      <c r="I984" s="69">
        <v>0</v>
      </c>
      <c r="J984" s="68" t="s">
        <v>778</v>
      </c>
    </row>
    <row r="985" spans="1:10">
      <c r="A985" s="68" t="s">
        <v>1767</v>
      </c>
      <c r="B985" s="68" t="s">
        <v>910</v>
      </c>
      <c r="C985" s="68" t="s">
        <v>13</v>
      </c>
      <c r="D985" s="69">
        <v>0</v>
      </c>
      <c r="E985" s="69">
        <v>0</v>
      </c>
      <c r="F985" s="69">
        <v>3073621</v>
      </c>
      <c r="G985" s="69">
        <v>1697599</v>
      </c>
      <c r="H985" s="69">
        <v>1376022</v>
      </c>
      <c r="I985" s="69">
        <v>0</v>
      </c>
      <c r="J985" s="68" t="s">
        <v>781</v>
      </c>
    </row>
    <row r="986" spans="1:10">
      <c r="A986" s="68" t="s">
        <v>1768</v>
      </c>
      <c r="B986" s="68" t="s">
        <v>908</v>
      </c>
      <c r="C986" s="68" t="s">
        <v>13</v>
      </c>
      <c r="D986" s="69">
        <v>0</v>
      </c>
      <c r="E986" s="69">
        <v>0</v>
      </c>
      <c r="F986" s="69">
        <v>7438835</v>
      </c>
      <c r="G986" s="69">
        <v>4106230</v>
      </c>
      <c r="H986" s="69">
        <v>3332605</v>
      </c>
      <c r="I986" s="69">
        <v>0</v>
      </c>
      <c r="J986" s="68" t="s">
        <v>781</v>
      </c>
    </row>
    <row r="987" spans="1:10">
      <c r="A987" s="68" t="s">
        <v>1769</v>
      </c>
      <c r="B987" s="68" t="s">
        <v>1159</v>
      </c>
      <c r="C987" s="68" t="s">
        <v>13</v>
      </c>
      <c r="D987" s="69">
        <v>0</v>
      </c>
      <c r="E987" s="69">
        <v>0</v>
      </c>
      <c r="F987" s="69">
        <v>3743483</v>
      </c>
      <c r="G987" s="69">
        <v>868495</v>
      </c>
      <c r="H987" s="69">
        <v>2874988</v>
      </c>
      <c r="I987" s="69">
        <v>0</v>
      </c>
      <c r="J987" s="68" t="s">
        <v>778</v>
      </c>
    </row>
    <row r="988" spans="1:10">
      <c r="A988" s="68" t="s">
        <v>1770</v>
      </c>
      <c r="B988" s="68" t="s">
        <v>910</v>
      </c>
      <c r="C988" s="68" t="s">
        <v>13</v>
      </c>
      <c r="D988" s="69">
        <v>0</v>
      </c>
      <c r="E988" s="69">
        <v>0</v>
      </c>
      <c r="F988" s="69">
        <v>5918995</v>
      </c>
      <c r="G988" s="69">
        <v>3111966</v>
      </c>
      <c r="H988" s="69">
        <v>2807029</v>
      </c>
      <c r="I988" s="69">
        <v>0</v>
      </c>
      <c r="J988" s="68" t="s">
        <v>781</v>
      </c>
    </row>
    <row r="989" spans="1:10">
      <c r="A989" s="68" t="s">
        <v>1771</v>
      </c>
      <c r="B989" s="68" t="s">
        <v>906</v>
      </c>
      <c r="C989" s="68" t="s">
        <v>13</v>
      </c>
      <c r="D989" s="69">
        <v>0</v>
      </c>
      <c r="E989" s="69">
        <v>0</v>
      </c>
      <c r="F989" s="69">
        <v>3534358</v>
      </c>
      <c r="G989" s="69">
        <v>2090312</v>
      </c>
      <c r="H989" s="69">
        <v>1444046</v>
      </c>
      <c r="I989" s="69">
        <v>0</v>
      </c>
      <c r="J989" s="68" t="s">
        <v>778</v>
      </c>
    </row>
    <row r="990" spans="1:10">
      <c r="A990" s="68" t="s">
        <v>1772</v>
      </c>
      <c r="B990" s="68" t="s">
        <v>906</v>
      </c>
      <c r="C990" s="68" t="s">
        <v>13</v>
      </c>
      <c r="D990" s="69">
        <v>0</v>
      </c>
      <c r="E990" s="69">
        <v>0</v>
      </c>
      <c r="F990" s="69">
        <v>1253949</v>
      </c>
      <c r="G990" s="69">
        <v>1253949</v>
      </c>
      <c r="H990" s="69">
        <v>0</v>
      </c>
      <c r="I990" s="69">
        <v>0</v>
      </c>
      <c r="J990" s="68" t="s">
        <v>778</v>
      </c>
    </row>
    <row r="991" spans="1:10">
      <c r="A991" s="68" t="s">
        <v>1773</v>
      </c>
      <c r="B991" s="68" t="s">
        <v>910</v>
      </c>
      <c r="C991" s="68" t="s">
        <v>13</v>
      </c>
      <c r="D991" s="69">
        <v>0</v>
      </c>
      <c r="E991" s="69">
        <v>0</v>
      </c>
      <c r="F991" s="69">
        <v>7873399</v>
      </c>
      <c r="G991" s="69">
        <v>7270727</v>
      </c>
      <c r="H991" s="69">
        <v>602672</v>
      </c>
      <c r="I991" s="69">
        <v>0</v>
      </c>
      <c r="J991" s="68" t="s">
        <v>781</v>
      </c>
    </row>
    <row r="992" spans="1:10">
      <c r="A992" s="68" t="s">
        <v>1774</v>
      </c>
      <c r="B992" s="68" t="s">
        <v>908</v>
      </c>
      <c r="C992" s="68" t="s">
        <v>13</v>
      </c>
      <c r="D992" s="69">
        <v>0</v>
      </c>
      <c r="E992" s="69">
        <v>0</v>
      </c>
      <c r="F992" s="69">
        <v>8313102</v>
      </c>
      <c r="G992" s="69">
        <v>7680516</v>
      </c>
      <c r="H992" s="69">
        <v>632586</v>
      </c>
      <c r="I992" s="69">
        <v>0</v>
      </c>
      <c r="J992" s="68" t="s">
        <v>781</v>
      </c>
    </row>
    <row r="993" spans="1:10">
      <c r="A993" s="68" t="s">
        <v>1775</v>
      </c>
      <c r="B993" s="68" t="s">
        <v>1159</v>
      </c>
      <c r="C993" s="68" t="s">
        <v>13</v>
      </c>
      <c r="D993" s="69">
        <v>0</v>
      </c>
      <c r="E993" s="69">
        <v>0</v>
      </c>
      <c r="F993" s="69">
        <v>5963721</v>
      </c>
      <c r="G993" s="69">
        <v>5963721</v>
      </c>
      <c r="H993" s="69">
        <v>0</v>
      </c>
      <c r="I993" s="69">
        <v>0</v>
      </c>
      <c r="J993" s="68" t="s">
        <v>778</v>
      </c>
    </row>
    <row r="994" spans="1:10">
      <c r="A994" s="68" t="s">
        <v>1776</v>
      </c>
      <c r="B994" s="68" t="s">
        <v>908</v>
      </c>
      <c r="C994" s="68" t="s">
        <v>13</v>
      </c>
      <c r="D994" s="69">
        <v>0</v>
      </c>
      <c r="E994" s="69">
        <v>0</v>
      </c>
      <c r="F994" s="69">
        <v>1493569</v>
      </c>
      <c r="G994" s="69">
        <v>1493569</v>
      </c>
      <c r="H994" s="69">
        <v>0</v>
      </c>
      <c r="I994" s="69">
        <v>0</v>
      </c>
      <c r="J994" s="68" t="s">
        <v>781</v>
      </c>
    </row>
    <row r="995" spans="1:10">
      <c r="A995" s="68" t="s">
        <v>1777</v>
      </c>
      <c r="B995" s="68" t="s">
        <v>910</v>
      </c>
      <c r="C995" s="68" t="s">
        <v>13</v>
      </c>
      <c r="D995" s="69">
        <v>0</v>
      </c>
      <c r="E995" s="69">
        <v>0</v>
      </c>
      <c r="F995" s="69">
        <v>2946981</v>
      </c>
      <c r="G995" s="69">
        <v>2946981</v>
      </c>
      <c r="H995" s="69">
        <v>0</v>
      </c>
      <c r="I995" s="69">
        <v>0</v>
      </c>
      <c r="J995" s="68" t="s">
        <v>781</v>
      </c>
    </row>
    <row r="996" spans="1:10">
      <c r="A996" s="68" t="s">
        <v>1778</v>
      </c>
      <c r="B996" s="68" t="s">
        <v>910</v>
      </c>
      <c r="C996" s="68" t="s">
        <v>13</v>
      </c>
      <c r="D996" s="69">
        <v>0</v>
      </c>
      <c r="E996" s="69">
        <v>0</v>
      </c>
      <c r="F996" s="69">
        <v>13631115</v>
      </c>
      <c r="G996" s="69">
        <v>9953764</v>
      </c>
      <c r="H996" s="69">
        <v>3677351</v>
      </c>
      <c r="I996" s="69">
        <v>0</v>
      </c>
      <c r="J996" s="68" t="s">
        <v>781</v>
      </c>
    </row>
    <row r="997" spans="1:10">
      <c r="A997" s="68" t="s">
        <v>1779</v>
      </c>
      <c r="B997" s="68" t="s">
        <v>910</v>
      </c>
      <c r="C997" s="68" t="s">
        <v>13</v>
      </c>
      <c r="D997" s="69">
        <v>0</v>
      </c>
      <c r="E997" s="69">
        <v>0</v>
      </c>
      <c r="F997" s="69">
        <v>5983906</v>
      </c>
      <c r="G997" s="69">
        <v>5983906</v>
      </c>
      <c r="H997" s="69">
        <v>0</v>
      </c>
      <c r="I997" s="69">
        <v>0</v>
      </c>
      <c r="J997" s="68" t="s">
        <v>781</v>
      </c>
    </row>
    <row r="998" spans="1:10">
      <c r="A998" s="68" t="s">
        <v>1780</v>
      </c>
      <c r="B998" s="68" t="s">
        <v>921</v>
      </c>
      <c r="C998" s="68" t="s">
        <v>13</v>
      </c>
      <c r="D998" s="69">
        <v>0</v>
      </c>
      <c r="E998" s="69">
        <v>0</v>
      </c>
      <c r="F998" s="69">
        <v>6614676</v>
      </c>
      <c r="G998" s="69">
        <v>4667695</v>
      </c>
      <c r="H998" s="69">
        <v>1946981</v>
      </c>
      <c r="I998" s="69">
        <v>0</v>
      </c>
      <c r="J998" s="68" t="s">
        <v>778</v>
      </c>
    </row>
    <row r="999" spans="1:10">
      <c r="A999" s="68" t="s">
        <v>1781</v>
      </c>
      <c r="B999" s="68" t="s">
        <v>921</v>
      </c>
      <c r="C999" s="68" t="s">
        <v>13</v>
      </c>
      <c r="D999" s="69">
        <v>0</v>
      </c>
      <c r="E999" s="69">
        <v>0</v>
      </c>
      <c r="F999" s="69">
        <v>5131277</v>
      </c>
      <c r="G999" s="69">
        <v>3184296</v>
      </c>
      <c r="H999" s="69">
        <v>1946981</v>
      </c>
      <c r="I999" s="69">
        <v>0</v>
      </c>
      <c r="J999" s="68" t="s">
        <v>778</v>
      </c>
    </row>
    <row r="1000" spans="1:10">
      <c r="A1000" s="68" t="s">
        <v>1782</v>
      </c>
      <c r="B1000" s="68" t="s">
        <v>921</v>
      </c>
      <c r="C1000" s="68" t="s">
        <v>13</v>
      </c>
      <c r="D1000" s="69">
        <v>0</v>
      </c>
      <c r="E1000" s="69">
        <v>0</v>
      </c>
      <c r="F1000" s="69">
        <v>4404218</v>
      </c>
      <c r="G1000" s="69">
        <v>868495</v>
      </c>
      <c r="H1000" s="69">
        <v>3535723</v>
      </c>
      <c r="I1000" s="69">
        <v>0</v>
      </c>
      <c r="J1000" s="68" t="s">
        <v>778</v>
      </c>
    </row>
    <row r="1001" spans="1:10">
      <c r="A1001" s="68" t="s">
        <v>1783</v>
      </c>
      <c r="B1001" s="68" t="s">
        <v>910</v>
      </c>
      <c r="C1001" s="68" t="s">
        <v>13</v>
      </c>
      <c r="D1001" s="69">
        <v>0</v>
      </c>
      <c r="E1001" s="69">
        <v>0</v>
      </c>
      <c r="F1001" s="69">
        <v>14568820</v>
      </c>
      <c r="G1001" s="69">
        <v>12117795</v>
      </c>
      <c r="H1001" s="69">
        <v>2451025</v>
      </c>
      <c r="I1001" s="69">
        <v>0</v>
      </c>
      <c r="J1001" s="68" t="s">
        <v>781</v>
      </c>
    </row>
    <row r="1002" spans="1:10">
      <c r="A1002" s="68" t="s">
        <v>1784</v>
      </c>
      <c r="B1002" s="68" t="s">
        <v>906</v>
      </c>
      <c r="C1002" s="68" t="s">
        <v>13</v>
      </c>
      <c r="D1002" s="69">
        <v>0</v>
      </c>
      <c r="E1002" s="69">
        <v>0</v>
      </c>
      <c r="F1002" s="69">
        <v>7562597</v>
      </c>
      <c r="G1002" s="69">
        <v>4452078</v>
      </c>
      <c r="H1002" s="69">
        <v>3110519</v>
      </c>
      <c r="I1002" s="69">
        <v>0</v>
      </c>
      <c r="J1002" s="68" t="s">
        <v>778</v>
      </c>
    </row>
    <row r="1003" spans="1:10">
      <c r="A1003" s="68" t="s">
        <v>1785</v>
      </c>
      <c r="B1003" s="68" t="s">
        <v>910</v>
      </c>
      <c r="C1003" s="68" t="s">
        <v>13</v>
      </c>
      <c r="D1003" s="69">
        <v>0</v>
      </c>
      <c r="E1003" s="69">
        <v>0</v>
      </c>
      <c r="F1003" s="69">
        <v>9176520</v>
      </c>
      <c r="G1003" s="69">
        <v>9176520</v>
      </c>
      <c r="H1003" s="69">
        <v>0</v>
      </c>
      <c r="I1003" s="69">
        <v>0</v>
      </c>
      <c r="J1003" s="68" t="s">
        <v>781</v>
      </c>
    </row>
    <row r="1004" spans="1:10">
      <c r="A1004" s="68" t="s">
        <v>1786</v>
      </c>
      <c r="B1004" s="68" t="s">
        <v>910</v>
      </c>
      <c r="C1004" s="68" t="s">
        <v>13</v>
      </c>
      <c r="D1004" s="69">
        <v>0</v>
      </c>
      <c r="E1004" s="69">
        <v>0</v>
      </c>
      <c r="F1004" s="69">
        <v>4840897</v>
      </c>
      <c r="G1004" s="69">
        <v>2912814</v>
      </c>
      <c r="H1004" s="69">
        <v>1928083</v>
      </c>
      <c r="I1004" s="69">
        <v>0</v>
      </c>
      <c r="J1004" s="68" t="s">
        <v>781</v>
      </c>
    </row>
    <row r="1005" spans="1:10">
      <c r="A1005" s="68" t="s">
        <v>1787</v>
      </c>
      <c r="B1005" s="68" t="s">
        <v>910</v>
      </c>
      <c r="C1005" s="68" t="s">
        <v>13</v>
      </c>
      <c r="D1005" s="69">
        <v>0</v>
      </c>
      <c r="E1005" s="69">
        <v>0</v>
      </c>
      <c r="F1005" s="69">
        <v>6253842</v>
      </c>
      <c r="G1005" s="69">
        <v>6253842</v>
      </c>
      <c r="H1005" s="69">
        <v>0</v>
      </c>
      <c r="I1005" s="69">
        <v>0</v>
      </c>
      <c r="J1005" s="68" t="s">
        <v>781</v>
      </c>
    </row>
    <row r="1006" spans="1:10">
      <c r="A1006" s="68" t="s">
        <v>1788</v>
      </c>
      <c r="B1006" s="68" t="s">
        <v>910</v>
      </c>
      <c r="C1006" s="68" t="s">
        <v>13</v>
      </c>
      <c r="D1006" s="69">
        <v>0</v>
      </c>
      <c r="E1006" s="69">
        <v>0</v>
      </c>
      <c r="F1006" s="69">
        <v>4688643</v>
      </c>
      <c r="G1006" s="69">
        <v>2797487</v>
      </c>
      <c r="H1006" s="69">
        <v>1891156</v>
      </c>
      <c r="I1006" s="69">
        <v>0</v>
      </c>
      <c r="J1006" s="68" t="s">
        <v>781</v>
      </c>
    </row>
    <row r="1007" spans="1:10">
      <c r="A1007" s="68" t="s">
        <v>1789</v>
      </c>
      <c r="B1007" s="68" t="s">
        <v>906</v>
      </c>
      <c r="C1007" s="68" t="s">
        <v>13</v>
      </c>
      <c r="D1007" s="69">
        <v>0</v>
      </c>
      <c r="E1007" s="69">
        <v>0</v>
      </c>
      <c r="F1007" s="69">
        <v>5518122</v>
      </c>
      <c r="G1007" s="69">
        <v>4353249</v>
      </c>
      <c r="H1007" s="69">
        <v>1164873</v>
      </c>
      <c r="I1007" s="69">
        <v>0</v>
      </c>
      <c r="J1007" s="68" t="s">
        <v>778</v>
      </c>
    </row>
    <row r="1008" spans="1:10">
      <c r="A1008" s="68" t="s">
        <v>1790</v>
      </c>
      <c r="B1008" s="68" t="s">
        <v>906</v>
      </c>
      <c r="C1008" s="68" t="s">
        <v>13</v>
      </c>
      <c r="D1008" s="69">
        <v>0</v>
      </c>
      <c r="E1008" s="69">
        <v>0</v>
      </c>
      <c r="F1008" s="69">
        <v>2380331</v>
      </c>
      <c r="G1008" s="69">
        <v>868495</v>
      </c>
      <c r="H1008" s="69">
        <v>1511836</v>
      </c>
      <c r="I1008" s="69">
        <v>0</v>
      </c>
      <c r="J1008" s="68" t="s">
        <v>778</v>
      </c>
    </row>
    <row r="1009" spans="1:10">
      <c r="A1009" s="68" t="s">
        <v>1791</v>
      </c>
      <c r="B1009" s="68" t="s">
        <v>906</v>
      </c>
      <c r="C1009" s="68" t="s">
        <v>13</v>
      </c>
      <c r="D1009" s="69">
        <v>0</v>
      </c>
      <c r="E1009" s="69">
        <v>0</v>
      </c>
      <c r="F1009" s="69">
        <v>3135162</v>
      </c>
      <c r="G1009" s="69">
        <v>1881213</v>
      </c>
      <c r="H1009" s="69">
        <v>1253949</v>
      </c>
      <c r="I1009" s="69">
        <v>0</v>
      </c>
      <c r="J1009" s="68" t="s">
        <v>778</v>
      </c>
    </row>
    <row r="1010" spans="1:10">
      <c r="A1010" s="68" t="s">
        <v>1792</v>
      </c>
      <c r="B1010" s="68" t="s">
        <v>908</v>
      </c>
      <c r="C1010" s="68" t="s">
        <v>13</v>
      </c>
      <c r="D1010" s="69">
        <v>0</v>
      </c>
      <c r="E1010" s="69">
        <v>0</v>
      </c>
      <c r="F1010" s="69">
        <v>12637604</v>
      </c>
      <c r="G1010" s="69">
        <v>10357605</v>
      </c>
      <c r="H1010" s="69">
        <v>2279999</v>
      </c>
      <c r="I1010" s="69">
        <v>0</v>
      </c>
      <c r="J1010" s="68" t="s">
        <v>781</v>
      </c>
    </row>
    <row r="1011" spans="1:10">
      <c r="A1011" s="68" t="s">
        <v>1793</v>
      </c>
      <c r="B1011" s="68" t="s">
        <v>910</v>
      </c>
      <c r="C1011" s="68" t="s">
        <v>13</v>
      </c>
      <c r="D1011" s="69">
        <v>0</v>
      </c>
      <c r="E1011" s="69">
        <v>0</v>
      </c>
      <c r="F1011" s="69">
        <v>1493569</v>
      </c>
      <c r="G1011" s="69">
        <v>1493569</v>
      </c>
      <c r="H1011" s="69">
        <v>0</v>
      </c>
      <c r="I1011" s="69">
        <v>0</v>
      </c>
      <c r="J1011" s="68" t="s">
        <v>781</v>
      </c>
    </row>
    <row r="1012" spans="1:10">
      <c r="A1012" s="68" t="s">
        <v>1794</v>
      </c>
      <c r="B1012" s="68" t="s">
        <v>908</v>
      </c>
      <c r="C1012" s="68" t="s">
        <v>13</v>
      </c>
      <c r="D1012" s="69">
        <v>0</v>
      </c>
      <c r="E1012" s="69">
        <v>0</v>
      </c>
      <c r="F1012" s="69">
        <v>8978323</v>
      </c>
      <c r="G1012" s="69">
        <v>7369402</v>
      </c>
      <c r="H1012" s="69">
        <v>1608921</v>
      </c>
      <c r="I1012" s="69">
        <v>0</v>
      </c>
      <c r="J1012" s="68" t="s">
        <v>781</v>
      </c>
    </row>
    <row r="1013" spans="1:10">
      <c r="A1013" s="68" t="s">
        <v>1795</v>
      </c>
      <c r="B1013" s="68" t="s">
        <v>910</v>
      </c>
      <c r="C1013" s="68" t="s">
        <v>13</v>
      </c>
      <c r="D1013" s="69">
        <v>0</v>
      </c>
      <c r="E1013" s="69">
        <v>0</v>
      </c>
      <c r="F1013" s="69">
        <v>10868467</v>
      </c>
      <c r="G1013" s="69">
        <v>9696635</v>
      </c>
      <c r="H1013" s="69">
        <v>1171832</v>
      </c>
      <c r="I1013" s="69">
        <v>0</v>
      </c>
      <c r="J1013" s="68" t="s">
        <v>781</v>
      </c>
    </row>
    <row r="1014" spans="1:10">
      <c r="A1014" s="68" t="s">
        <v>1796</v>
      </c>
      <c r="B1014" s="68" t="s">
        <v>910</v>
      </c>
      <c r="C1014" s="68" t="s">
        <v>13</v>
      </c>
      <c r="D1014" s="69">
        <v>0</v>
      </c>
      <c r="E1014" s="69">
        <v>0</v>
      </c>
      <c r="F1014" s="69">
        <v>13633443</v>
      </c>
      <c r="G1014" s="69">
        <v>8593227</v>
      </c>
      <c r="H1014" s="69">
        <v>5040216</v>
      </c>
      <c r="I1014" s="69">
        <v>0</v>
      </c>
      <c r="J1014" s="68" t="s">
        <v>781</v>
      </c>
    </row>
    <row r="1015" spans="1:10">
      <c r="A1015" s="68" t="s">
        <v>1797</v>
      </c>
      <c r="B1015" s="68" t="s">
        <v>910</v>
      </c>
      <c r="C1015" s="68" t="s">
        <v>13</v>
      </c>
      <c r="D1015" s="69">
        <v>0</v>
      </c>
      <c r="E1015" s="69">
        <v>0</v>
      </c>
      <c r="F1015" s="69">
        <v>5695511</v>
      </c>
      <c r="G1015" s="69">
        <v>5695511</v>
      </c>
      <c r="H1015" s="69">
        <v>0</v>
      </c>
      <c r="I1015" s="69">
        <v>0</v>
      </c>
      <c r="J1015" s="68" t="s">
        <v>781</v>
      </c>
    </row>
    <row r="1016" spans="1:10">
      <c r="A1016" s="68" t="s">
        <v>1798</v>
      </c>
      <c r="B1016" s="68" t="s">
        <v>921</v>
      </c>
      <c r="C1016" s="68" t="s">
        <v>13</v>
      </c>
      <c r="D1016" s="69">
        <v>0</v>
      </c>
      <c r="E1016" s="69">
        <v>0</v>
      </c>
      <c r="F1016" s="69">
        <v>5187097</v>
      </c>
      <c r="G1016" s="69">
        <v>3240116</v>
      </c>
      <c r="H1016" s="69">
        <v>1946981</v>
      </c>
      <c r="I1016" s="69">
        <v>0</v>
      </c>
      <c r="J1016" s="68" t="s">
        <v>778</v>
      </c>
    </row>
    <row r="1017" spans="1:10">
      <c r="A1017" s="68" t="s">
        <v>1799</v>
      </c>
      <c r="B1017" s="68" t="s">
        <v>1159</v>
      </c>
      <c r="C1017" s="68" t="s">
        <v>13</v>
      </c>
      <c r="D1017" s="69">
        <v>0</v>
      </c>
      <c r="E1017" s="69">
        <v>0</v>
      </c>
      <c r="F1017" s="69">
        <v>4108774</v>
      </c>
      <c r="G1017" s="69">
        <v>2161793</v>
      </c>
      <c r="H1017" s="69">
        <v>1946981</v>
      </c>
      <c r="I1017" s="69">
        <v>0</v>
      </c>
      <c r="J1017" s="68" t="s">
        <v>778</v>
      </c>
    </row>
    <row r="1018" spans="1:10">
      <c r="A1018" s="68" t="s">
        <v>1800</v>
      </c>
      <c r="B1018" s="68" t="s">
        <v>906</v>
      </c>
      <c r="C1018" s="68" t="s">
        <v>13</v>
      </c>
      <c r="D1018" s="69">
        <v>0</v>
      </c>
      <c r="E1018" s="69">
        <v>0</v>
      </c>
      <c r="F1018" s="69">
        <v>7798421</v>
      </c>
      <c r="G1018" s="69">
        <v>3275303</v>
      </c>
      <c r="H1018" s="69">
        <v>4523118</v>
      </c>
      <c r="I1018" s="69">
        <v>0</v>
      </c>
      <c r="J1018" s="68" t="s">
        <v>778</v>
      </c>
    </row>
    <row r="1019" spans="1:10">
      <c r="A1019" s="68" t="s">
        <v>1801</v>
      </c>
      <c r="B1019" s="68" t="s">
        <v>906</v>
      </c>
      <c r="C1019" s="68" t="s">
        <v>13</v>
      </c>
      <c r="D1019" s="69">
        <v>0</v>
      </c>
      <c r="E1019" s="69">
        <v>0</v>
      </c>
      <c r="F1019" s="69">
        <v>1752592</v>
      </c>
      <c r="G1019" s="69">
        <v>1752592</v>
      </c>
      <c r="H1019" s="69">
        <v>0</v>
      </c>
      <c r="I1019" s="69">
        <v>0</v>
      </c>
      <c r="J1019" s="68" t="s">
        <v>778</v>
      </c>
    </row>
    <row r="1020" spans="1:10">
      <c r="A1020" s="68" t="s">
        <v>1802</v>
      </c>
      <c r="B1020" s="68" t="s">
        <v>910</v>
      </c>
      <c r="C1020" s="68" t="s">
        <v>13</v>
      </c>
      <c r="D1020" s="69">
        <v>0</v>
      </c>
      <c r="E1020" s="69">
        <v>0</v>
      </c>
      <c r="F1020" s="69">
        <v>4345470</v>
      </c>
      <c r="G1020" s="69">
        <v>2119598</v>
      </c>
      <c r="H1020" s="69">
        <v>2225872</v>
      </c>
      <c r="I1020" s="69">
        <v>0</v>
      </c>
      <c r="J1020" s="68" t="s">
        <v>781</v>
      </c>
    </row>
    <row r="1021" spans="1:10">
      <c r="A1021" s="68" t="s">
        <v>1803</v>
      </c>
      <c r="B1021" s="68" t="s">
        <v>910</v>
      </c>
      <c r="C1021" s="68" t="s">
        <v>13</v>
      </c>
      <c r="D1021" s="69">
        <v>0</v>
      </c>
      <c r="E1021" s="69">
        <v>0</v>
      </c>
      <c r="F1021" s="69">
        <v>11906866</v>
      </c>
      <c r="G1021" s="69">
        <v>7978674</v>
      </c>
      <c r="H1021" s="69">
        <v>3928192</v>
      </c>
      <c r="I1021" s="69">
        <v>0</v>
      </c>
      <c r="J1021" s="68" t="s">
        <v>781</v>
      </c>
    </row>
    <row r="1022" spans="1:10">
      <c r="A1022" s="68" t="s">
        <v>1804</v>
      </c>
      <c r="B1022" s="68" t="s">
        <v>906</v>
      </c>
      <c r="C1022" s="68" t="s">
        <v>13</v>
      </c>
      <c r="D1022" s="69">
        <v>0</v>
      </c>
      <c r="E1022" s="69">
        <v>0</v>
      </c>
      <c r="F1022" s="69">
        <v>3547979</v>
      </c>
      <c r="G1022" s="69">
        <v>3547979</v>
      </c>
      <c r="H1022" s="69">
        <v>0</v>
      </c>
      <c r="I1022" s="69">
        <v>0</v>
      </c>
      <c r="J1022" s="68" t="s">
        <v>778</v>
      </c>
    </row>
    <row r="1023" spans="1:10">
      <c r="A1023" s="68" t="s">
        <v>1805</v>
      </c>
      <c r="B1023" s="68" t="s">
        <v>906</v>
      </c>
      <c r="C1023" s="68" t="s">
        <v>13</v>
      </c>
      <c r="D1023" s="69">
        <v>0</v>
      </c>
      <c r="E1023" s="69">
        <v>0</v>
      </c>
      <c r="F1023" s="69">
        <v>1273919</v>
      </c>
      <c r="G1023" s="69">
        <v>1273919</v>
      </c>
      <c r="H1023" s="69">
        <v>0</v>
      </c>
      <c r="I1023" s="69">
        <v>0</v>
      </c>
      <c r="J1023" s="68" t="s">
        <v>778</v>
      </c>
    </row>
    <row r="1024" spans="1:10">
      <c r="A1024" s="68" t="s">
        <v>1806</v>
      </c>
      <c r="B1024" s="68" t="s">
        <v>908</v>
      </c>
      <c r="C1024" s="68" t="s">
        <v>13</v>
      </c>
      <c r="D1024" s="69">
        <v>0</v>
      </c>
      <c r="E1024" s="69">
        <v>0</v>
      </c>
      <c r="F1024" s="69">
        <v>8222566</v>
      </c>
      <c r="G1024" s="69">
        <v>7113459</v>
      </c>
      <c r="H1024" s="69">
        <v>1109107</v>
      </c>
      <c r="I1024" s="69">
        <v>0</v>
      </c>
      <c r="J1024" s="68" t="s">
        <v>781</v>
      </c>
    </row>
    <row r="1025" spans="1:10">
      <c r="A1025" s="68" t="s">
        <v>1807</v>
      </c>
      <c r="B1025" s="68" t="s">
        <v>908</v>
      </c>
      <c r="C1025" s="68" t="s">
        <v>13</v>
      </c>
      <c r="D1025" s="69">
        <v>0</v>
      </c>
      <c r="E1025" s="69">
        <v>0</v>
      </c>
      <c r="F1025" s="69">
        <v>7299986</v>
      </c>
      <c r="G1025" s="69">
        <v>3446584</v>
      </c>
      <c r="H1025" s="69">
        <v>3853402</v>
      </c>
      <c r="I1025" s="69">
        <v>0</v>
      </c>
      <c r="J1025" s="68" t="s">
        <v>781</v>
      </c>
    </row>
    <row r="1026" spans="1:10">
      <c r="A1026" s="68" t="s">
        <v>1808</v>
      </c>
      <c r="B1026" s="68" t="s">
        <v>906</v>
      </c>
      <c r="C1026" s="68" t="s">
        <v>13</v>
      </c>
      <c r="D1026" s="69">
        <v>0</v>
      </c>
      <c r="E1026" s="69">
        <v>0</v>
      </c>
      <c r="F1026" s="69">
        <v>5412278</v>
      </c>
      <c r="G1026" s="69">
        <v>3112390</v>
      </c>
      <c r="H1026" s="69">
        <v>2299888</v>
      </c>
      <c r="I1026" s="69">
        <v>0</v>
      </c>
      <c r="J1026" s="68" t="s">
        <v>778</v>
      </c>
    </row>
    <row r="1027" spans="1:10">
      <c r="A1027" s="68" t="s">
        <v>1809</v>
      </c>
      <c r="B1027" s="68" t="s">
        <v>910</v>
      </c>
      <c r="C1027" s="68" t="s">
        <v>13</v>
      </c>
      <c r="D1027" s="69">
        <v>0</v>
      </c>
      <c r="E1027" s="69">
        <v>0</v>
      </c>
      <c r="F1027" s="69">
        <v>7912933</v>
      </c>
      <c r="G1027" s="69">
        <v>5975240</v>
      </c>
      <c r="H1027" s="69">
        <v>1937693</v>
      </c>
      <c r="I1027" s="69">
        <v>0</v>
      </c>
      <c r="J1027" s="68" t="s">
        <v>781</v>
      </c>
    </row>
    <row r="1028" spans="1:10">
      <c r="A1028" s="68" t="s">
        <v>1810</v>
      </c>
      <c r="B1028" s="68" t="s">
        <v>908</v>
      </c>
      <c r="C1028" s="68" t="s">
        <v>13</v>
      </c>
      <c r="D1028" s="69">
        <v>0</v>
      </c>
      <c r="E1028" s="69">
        <v>0</v>
      </c>
      <c r="F1028" s="69">
        <v>9549492</v>
      </c>
      <c r="G1028" s="69">
        <v>7543486</v>
      </c>
      <c r="H1028" s="69">
        <v>2006006</v>
      </c>
      <c r="I1028" s="69">
        <v>0</v>
      </c>
      <c r="J1028" s="68" t="s">
        <v>781</v>
      </c>
    </row>
    <row r="1029" spans="1:10">
      <c r="A1029" s="68" t="s">
        <v>1811</v>
      </c>
      <c r="B1029" s="68" t="s">
        <v>910</v>
      </c>
      <c r="C1029" s="68" t="s">
        <v>13</v>
      </c>
      <c r="D1029" s="69">
        <v>0</v>
      </c>
      <c r="E1029" s="69">
        <v>0</v>
      </c>
      <c r="F1029" s="69">
        <v>11018953</v>
      </c>
      <c r="G1029" s="69">
        <v>5467569</v>
      </c>
      <c r="H1029" s="69">
        <v>5551384</v>
      </c>
      <c r="I1029" s="69">
        <v>0</v>
      </c>
      <c r="J1029" s="68" t="s">
        <v>781</v>
      </c>
    </row>
    <row r="1030" spans="1:10">
      <c r="A1030" s="68" t="s">
        <v>1812</v>
      </c>
      <c r="B1030" s="68" t="s">
        <v>910</v>
      </c>
      <c r="C1030" s="68" t="s">
        <v>13</v>
      </c>
      <c r="D1030" s="69">
        <v>0</v>
      </c>
      <c r="E1030" s="69">
        <v>0</v>
      </c>
      <c r="F1030" s="69">
        <v>1792206</v>
      </c>
      <c r="G1030" s="69">
        <v>876296</v>
      </c>
      <c r="H1030" s="69">
        <v>915910</v>
      </c>
      <c r="I1030" s="69">
        <v>0</v>
      </c>
      <c r="J1030" s="68" t="s">
        <v>781</v>
      </c>
    </row>
    <row r="1031" spans="1:10">
      <c r="A1031" s="68" t="s">
        <v>1813</v>
      </c>
      <c r="B1031" s="68" t="s">
        <v>921</v>
      </c>
      <c r="C1031" s="68" t="s">
        <v>13</v>
      </c>
      <c r="D1031" s="69">
        <v>0</v>
      </c>
      <c r="E1031" s="69">
        <v>0</v>
      </c>
      <c r="F1031" s="69">
        <v>6220834</v>
      </c>
      <c r="G1031" s="69">
        <v>3822123</v>
      </c>
      <c r="H1031" s="69">
        <v>2398711</v>
      </c>
      <c r="I1031" s="69">
        <v>0</v>
      </c>
      <c r="J1031" s="68" t="s">
        <v>778</v>
      </c>
    </row>
    <row r="1032" spans="1:10">
      <c r="A1032" s="68" t="s">
        <v>1814</v>
      </c>
      <c r="B1032" s="68" t="s">
        <v>921</v>
      </c>
      <c r="C1032" s="68" t="s">
        <v>13</v>
      </c>
      <c r="D1032" s="69">
        <v>0</v>
      </c>
      <c r="E1032" s="69">
        <v>0</v>
      </c>
      <c r="F1032" s="69">
        <v>5953980</v>
      </c>
      <c r="G1032" s="69">
        <v>2675291</v>
      </c>
      <c r="H1032" s="69">
        <v>3278689</v>
      </c>
      <c r="I1032" s="69">
        <v>0</v>
      </c>
      <c r="J1032" s="68" t="s">
        <v>778</v>
      </c>
    </row>
    <row r="1033" spans="1:10">
      <c r="A1033" s="68" t="s">
        <v>1815</v>
      </c>
      <c r="B1033" s="68" t="s">
        <v>910</v>
      </c>
      <c r="C1033" s="68" t="s">
        <v>13</v>
      </c>
      <c r="D1033" s="69">
        <v>0</v>
      </c>
      <c r="E1033" s="69">
        <v>0</v>
      </c>
      <c r="F1033" s="69">
        <v>10665971</v>
      </c>
      <c r="G1033" s="69">
        <v>9460626</v>
      </c>
      <c r="H1033" s="69">
        <v>1205345</v>
      </c>
      <c r="I1033" s="69">
        <v>0</v>
      </c>
      <c r="J1033" s="68" t="s">
        <v>781</v>
      </c>
    </row>
    <row r="1034" spans="1:10">
      <c r="A1034" s="68" t="s">
        <v>1816</v>
      </c>
      <c r="B1034" s="68" t="s">
        <v>908</v>
      </c>
      <c r="C1034" s="68" t="s">
        <v>13</v>
      </c>
      <c r="D1034" s="69">
        <v>0</v>
      </c>
      <c r="E1034" s="69">
        <v>0</v>
      </c>
      <c r="F1034" s="69">
        <v>5463470</v>
      </c>
      <c r="G1034" s="69">
        <v>3275597</v>
      </c>
      <c r="H1034" s="69">
        <v>2187873</v>
      </c>
      <c r="I1034" s="69">
        <v>0</v>
      </c>
      <c r="J1034" s="68" t="s">
        <v>781</v>
      </c>
    </row>
    <row r="1035" spans="1:10">
      <c r="A1035" s="68" t="s">
        <v>1817</v>
      </c>
      <c r="B1035" s="68" t="s">
        <v>906</v>
      </c>
      <c r="C1035" s="68" t="s">
        <v>13</v>
      </c>
      <c r="D1035" s="69">
        <v>0</v>
      </c>
      <c r="E1035" s="69">
        <v>0</v>
      </c>
      <c r="F1035" s="69">
        <v>2916902</v>
      </c>
      <c r="G1035" s="69">
        <v>2916902</v>
      </c>
      <c r="H1035" s="69">
        <v>0</v>
      </c>
      <c r="I1035" s="69">
        <v>0</v>
      </c>
      <c r="J1035" s="68" t="s">
        <v>778</v>
      </c>
    </row>
    <row r="1036" spans="1:10">
      <c r="A1036" s="68" t="s">
        <v>1818</v>
      </c>
      <c r="B1036" s="68" t="s">
        <v>906</v>
      </c>
      <c r="C1036" s="68" t="s">
        <v>13</v>
      </c>
      <c r="D1036" s="69">
        <v>0</v>
      </c>
      <c r="E1036" s="69">
        <v>0</v>
      </c>
      <c r="F1036" s="69">
        <v>4213925</v>
      </c>
      <c r="G1036" s="69">
        <v>868495</v>
      </c>
      <c r="H1036" s="69">
        <v>3345430</v>
      </c>
      <c r="I1036" s="69">
        <v>0</v>
      </c>
      <c r="J1036" s="68" t="s">
        <v>778</v>
      </c>
    </row>
    <row r="1037" spans="1:10">
      <c r="A1037" s="68" t="s">
        <v>1819</v>
      </c>
      <c r="B1037" s="68" t="s">
        <v>921</v>
      </c>
      <c r="C1037" s="68" t="s">
        <v>13</v>
      </c>
      <c r="D1037" s="69">
        <v>0</v>
      </c>
      <c r="E1037" s="69">
        <v>0</v>
      </c>
      <c r="F1037" s="69">
        <v>5667081</v>
      </c>
      <c r="G1037" s="69">
        <v>2807408</v>
      </c>
      <c r="H1037" s="69">
        <v>2859673</v>
      </c>
      <c r="I1037" s="69">
        <v>0</v>
      </c>
      <c r="J1037" s="68" t="s">
        <v>778</v>
      </c>
    </row>
    <row r="1038" spans="1:10">
      <c r="A1038" s="68" t="s">
        <v>1820</v>
      </c>
      <c r="B1038" s="68" t="s">
        <v>908</v>
      </c>
      <c r="C1038" s="68" t="s">
        <v>13</v>
      </c>
      <c r="D1038" s="69">
        <v>0</v>
      </c>
      <c r="E1038" s="69">
        <v>0</v>
      </c>
      <c r="F1038" s="69">
        <v>7502704</v>
      </c>
      <c r="G1038" s="69">
        <v>4776639</v>
      </c>
      <c r="H1038" s="69">
        <v>2726065</v>
      </c>
      <c r="I1038" s="69">
        <v>0</v>
      </c>
      <c r="J1038" s="68" t="s">
        <v>781</v>
      </c>
    </row>
    <row r="1039" spans="1:10">
      <c r="A1039" s="68" t="s">
        <v>1821</v>
      </c>
      <c r="B1039" s="68" t="s">
        <v>910</v>
      </c>
      <c r="C1039" s="68" t="s">
        <v>13</v>
      </c>
      <c r="D1039" s="69">
        <v>0</v>
      </c>
      <c r="E1039" s="69">
        <v>0</v>
      </c>
      <c r="F1039" s="69">
        <v>6840758</v>
      </c>
      <c r="G1039" s="69">
        <v>5397943</v>
      </c>
      <c r="H1039" s="69">
        <v>1442815</v>
      </c>
      <c r="I1039" s="69">
        <v>0</v>
      </c>
      <c r="J1039" s="68" t="s">
        <v>781</v>
      </c>
    </row>
    <row r="1040" spans="1:10">
      <c r="A1040" s="68" t="s">
        <v>1822</v>
      </c>
      <c r="B1040" s="68" t="s">
        <v>906</v>
      </c>
      <c r="C1040" s="68" t="s">
        <v>13</v>
      </c>
      <c r="D1040" s="69">
        <v>0</v>
      </c>
      <c r="E1040" s="69">
        <v>0</v>
      </c>
      <c r="F1040" s="69">
        <v>2922396</v>
      </c>
      <c r="G1040" s="69">
        <v>868495</v>
      </c>
      <c r="H1040" s="69">
        <v>2053901</v>
      </c>
      <c r="I1040" s="69">
        <v>0</v>
      </c>
      <c r="J1040" s="68" t="s">
        <v>778</v>
      </c>
    </row>
    <row r="1041" spans="1:10">
      <c r="A1041" s="68" t="s">
        <v>1823</v>
      </c>
      <c r="B1041" s="68" t="s">
        <v>906</v>
      </c>
      <c r="C1041" s="68" t="s">
        <v>13</v>
      </c>
      <c r="D1041" s="69">
        <v>0</v>
      </c>
      <c r="E1041" s="69">
        <v>0</v>
      </c>
      <c r="F1041" s="69">
        <v>3565041</v>
      </c>
      <c r="G1041" s="69">
        <v>2346483</v>
      </c>
      <c r="H1041" s="69">
        <v>1218558</v>
      </c>
      <c r="I1041" s="69">
        <v>0</v>
      </c>
      <c r="J1041" s="68" t="s">
        <v>778</v>
      </c>
    </row>
    <row r="1042" spans="1:10">
      <c r="A1042" s="68" t="s">
        <v>1824</v>
      </c>
      <c r="B1042" s="68" t="s">
        <v>906</v>
      </c>
      <c r="C1042" s="68" t="s">
        <v>13</v>
      </c>
      <c r="D1042" s="69">
        <v>0</v>
      </c>
      <c r="E1042" s="69">
        <v>0</v>
      </c>
      <c r="F1042" s="69">
        <v>2620555</v>
      </c>
      <c r="G1042" s="69">
        <v>1176509</v>
      </c>
      <c r="H1042" s="69">
        <v>1444046</v>
      </c>
      <c r="I1042" s="69">
        <v>0</v>
      </c>
      <c r="J1042" s="68" t="s">
        <v>778</v>
      </c>
    </row>
    <row r="1043" spans="1:10">
      <c r="A1043" s="68" t="s">
        <v>1825</v>
      </c>
      <c r="B1043" s="68" t="s">
        <v>906</v>
      </c>
      <c r="C1043" s="68" t="s">
        <v>13</v>
      </c>
      <c r="D1043" s="69">
        <v>0</v>
      </c>
      <c r="E1043" s="69">
        <v>0</v>
      </c>
      <c r="F1043" s="69">
        <v>2033817</v>
      </c>
      <c r="G1043" s="69">
        <v>0</v>
      </c>
      <c r="H1043" s="69">
        <v>2033817</v>
      </c>
      <c r="I1043" s="69">
        <v>0</v>
      </c>
      <c r="J1043" s="68" t="s">
        <v>778</v>
      </c>
    </row>
    <row r="1044" spans="1:10">
      <c r="A1044" s="68" t="s">
        <v>1826</v>
      </c>
      <c r="B1044" s="68" t="s">
        <v>908</v>
      </c>
      <c r="C1044" s="68" t="s">
        <v>13</v>
      </c>
      <c r="D1044" s="69">
        <v>0</v>
      </c>
      <c r="E1044" s="69">
        <v>0</v>
      </c>
      <c r="F1044" s="69">
        <v>7685594</v>
      </c>
      <c r="G1044" s="69">
        <v>5985420</v>
      </c>
      <c r="H1044" s="69">
        <v>1700174</v>
      </c>
      <c r="I1044" s="69">
        <v>0</v>
      </c>
      <c r="J1044" s="68" t="s">
        <v>781</v>
      </c>
    </row>
    <row r="1045" spans="1:10">
      <c r="A1045" s="68" t="s">
        <v>1827</v>
      </c>
      <c r="B1045" s="68" t="s">
        <v>910</v>
      </c>
      <c r="C1045" s="68" t="s">
        <v>13</v>
      </c>
      <c r="D1045" s="69">
        <v>0</v>
      </c>
      <c r="E1045" s="69">
        <v>0</v>
      </c>
      <c r="F1045" s="69">
        <v>6199137</v>
      </c>
      <c r="G1045" s="69">
        <v>3493466</v>
      </c>
      <c r="H1045" s="69">
        <v>2705671</v>
      </c>
      <c r="I1045" s="69">
        <v>0</v>
      </c>
      <c r="J1045" s="68" t="s">
        <v>781</v>
      </c>
    </row>
    <row r="1046" spans="1:10">
      <c r="A1046" s="68" t="s">
        <v>1828</v>
      </c>
      <c r="B1046" s="68" t="s">
        <v>910</v>
      </c>
      <c r="C1046" s="68" t="s">
        <v>13</v>
      </c>
      <c r="D1046" s="69">
        <v>0</v>
      </c>
      <c r="E1046" s="69">
        <v>0</v>
      </c>
      <c r="F1046" s="69">
        <v>7715009</v>
      </c>
      <c r="G1046" s="69">
        <v>4728706</v>
      </c>
      <c r="H1046" s="69">
        <v>2986303</v>
      </c>
      <c r="I1046" s="69">
        <v>0</v>
      </c>
      <c r="J1046" s="68" t="s">
        <v>781</v>
      </c>
    </row>
    <row r="1047" spans="1:10">
      <c r="A1047" s="68" t="s">
        <v>1829</v>
      </c>
      <c r="B1047" s="68" t="s">
        <v>910</v>
      </c>
      <c r="C1047" s="68" t="s">
        <v>13</v>
      </c>
      <c r="D1047" s="69">
        <v>0</v>
      </c>
      <c r="E1047" s="69">
        <v>0</v>
      </c>
      <c r="F1047" s="69">
        <v>4479127</v>
      </c>
      <c r="G1047" s="69">
        <v>2982139</v>
      </c>
      <c r="H1047" s="69">
        <v>1496988</v>
      </c>
      <c r="I1047" s="69">
        <v>0</v>
      </c>
      <c r="J1047" s="68" t="s">
        <v>781</v>
      </c>
    </row>
    <row r="1048" spans="1:10">
      <c r="A1048" s="68" t="s">
        <v>1830</v>
      </c>
      <c r="B1048" s="68" t="s">
        <v>910</v>
      </c>
      <c r="C1048" s="68" t="s">
        <v>13</v>
      </c>
      <c r="D1048" s="69">
        <v>0</v>
      </c>
      <c r="E1048" s="69">
        <v>0</v>
      </c>
      <c r="F1048" s="69">
        <v>10019695</v>
      </c>
      <c r="G1048" s="69">
        <v>7620974</v>
      </c>
      <c r="H1048" s="69">
        <v>2398721</v>
      </c>
      <c r="I1048" s="69">
        <v>0</v>
      </c>
      <c r="J1048" s="68" t="s">
        <v>781</v>
      </c>
    </row>
    <row r="1049" spans="1:10">
      <c r="A1049" s="68" t="s">
        <v>1831</v>
      </c>
      <c r="B1049" s="68" t="s">
        <v>906</v>
      </c>
      <c r="C1049" s="68" t="s">
        <v>13</v>
      </c>
      <c r="D1049" s="69">
        <v>0</v>
      </c>
      <c r="E1049" s="69">
        <v>0</v>
      </c>
      <c r="F1049" s="69">
        <v>1511836</v>
      </c>
      <c r="G1049" s="69">
        <v>0</v>
      </c>
      <c r="H1049" s="69">
        <v>1511836</v>
      </c>
      <c r="I1049" s="69">
        <v>0</v>
      </c>
      <c r="J1049" s="68" t="s">
        <v>778</v>
      </c>
    </row>
    <row r="1050" spans="1:10">
      <c r="A1050" s="68" t="s">
        <v>1832</v>
      </c>
      <c r="B1050" s="68" t="s">
        <v>1159</v>
      </c>
      <c r="C1050" s="68" t="s">
        <v>13</v>
      </c>
      <c r="D1050" s="69">
        <v>0</v>
      </c>
      <c r="E1050" s="69">
        <v>0</v>
      </c>
      <c r="F1050" s="69">
        <v>5162783</v>
      </c>
      <c r="G1050" s="69">
        <v>3215802</v>
      </c>
      <c r="H1050" s="69">
        <v>1946981</v>
      </c>
      <c r="I1050" s="69">
        <v>0</v>
      </c>
      <c r="J1050" s="68" t="s">
        <v>778</v>
      </c>
    </row>
    <row r="1051" spans="1:10">
      <c r="A1051" s="68" t="s">
        <v>1833</v>
      </c>
      <c r="B1051" s="68" t="s">
        <v>921</v>
      </c>
      <c r="C1051" s="68" t="s">
        <v>13</v>
      </c>
      <c r="D1051" s="69">
        <v>0</v>
      </c>
      <c r="E1051" s="69">
        <v>0</v>
      </c>
      <c r="F1051" s="69">
        <v>4750859</v>
      </c>
      <c r="G1051" s="69">
        <v>3306813</v>
      </c>
      <c r="H1051" s="69">
        <v>1444046</v>
      </c>
      <c r="I1051" s="69">
        <v>0</v>
      </c>
      <c r="J1051" s="68" t="s">
        <v>778</v>
      </c>
    </row>
    <row r="1052" spans="1:10">
      <c r="A1052" s="68" t="s">
        <v>1834</v>
      </c>
      <c r="B1052" s="68" t="s">
        <v>906</v>
      </c>
      <c r="C1052" s="68" t="s">
        <v>13</v>
      </c>
      <c r="D1052" s="69">
        <v>0</v>
      </c>
      <c r="E1052" s="69">
        <v>0</v>
      </c>
      <c r="F1052" s="69">
        <v>9084555</v>
      </c>
      <c r="G1052" s="69">
        <v>5961946</v>
      </c>
      <c r="H1052" s="69">
        <v>3122609</v>
      </c>
      <c r="I1052" s="69">
        <v>0</v>
      </c>
      <c r="J1052" s="68" t="s">
        <v>778</v>
      </c>
    </row>
    <row r="1053" spans="1:10">
      <c r="A1053" s="68" t="s">
        <v>1835</v>
      </c>
      <c r="B1053" s="68" t="s">
        <v>906</v>
      </c>
      <c r="C1053" s="68" t="s">
        <v>13</v>
      </c>
      <c r="D1053" s="69">
        <v>0</v>
      </c>
      <c r="E1053" s="69">
        <v>0</v>
      </c>
      <c r="F1053" s="69">
        <v>1672216</v>
      </c>
      <c r="G1053" s="69">
        <v>0</v>
      </c>
      <c r="H1053" s="69">
        <v>1672216</v>
      </c>
      <c r="I1053" s="69">
        <v>0</v>
      </c>
      <c r="J1053" s="68" t="s">
        <v>778</v>
      </c>
    </row>
    <row r="1054" spans="1:10">
      <c r="A1054" s="68" t="s">
        <v>1836</v>
      </c>
      <c r="B1054" s="68" t="s">
        <v>906</v>
      </c>
      <c r="C1054" s="68" t="s">
        <v>13</v>
      </c>
      <c r="D1054" s="69">
        <v>0</v>
      </c>
      <c r="E1054" s="69">
        <v>0</v>
      </c>
      <c r="F1054" s="69">
        <v>5435496</v>
      </c>
      <c r="G1054" s="69">
        <v>868495</v>
      </c>
      <c r="H1054" s="69">
        <v>4567001</v>
      </c>
      <c r="I1054" s="69">
        <v>0</v>
      </c>
      <c r="J1054" s="68" t="s">
        <v>778</v>
      </c>
    </row>
    <row r="1055" spans="1:10">
      <c r="A1055" s="68" t="s">
        <v>1837</v>
      </c>
      <c r="B1055" s="68" t="s">
        <v>906</v>
      </c>
      <c r="C1055" s="68" t="s">
        <v>13</v>
      </c>
      <c r="D1055" s="69">
        <v>0</v>
      </c>
      <c r="E1055" s="69">
        <v>0</v>
      </c>
      <c r="F1055" s="69">
        <v>3185827</v>
      </c>
      <c r="G1055" s="69">
        <v>2033819</v>
      </c>
      <c r="H1055" s="69">
        <v>1152008</v>
      </c>
      <c r="I1055" s="69">
        <v>0</v>
      </c>
      <c r="J1055" s="68" t="s">
        <v>778</v>
      </c>
    </row>
    <row r="1056" spans="1:10">
      <c r="A1056" s="68" t="s">
        <v>1838</v>
      </c>
      <c r="B1056" s="68" t="s">
        <v>908</v>
      </c>
      <c r="C1056" s="68" t="s">
        <v>13</v>
      </c>
      <c r="D1056" s="69">
        <v>0</v>
      </c>
      <c r="E1056" s="69">
        <v>0</v>
      </c>
      <c r="F1056" s="69">
        <v>3262664</v>
      </c>
      <c r="G1056" s="69">
        <v>2263464</v>
      </c>
      <c r="H1056" s="69">
        <v>999200</v>
      </c>
      <c r="I1056" s="69">
        <v>0</v>
      </c>
      <c r="J1056" s="68" t="s">
        <v>781</v>
      </c>
    </row>
    <row r="1057" spans="1:10">
      <c r="A1057" s="68" t="s">
        <v>1839</v>
      </c>
      <c r="B1057" s="68" t="s">
        <v>910</v>
      </c>
      <c r="C1057" s="68" t="s">
        <v>13</v>
      </c>
      <c r="D1057" s="69">
        <v>0</v>
      </c>
      <c r="E1057" s="69">
        <v>0</v>
      </c>
      <c r="F1057" s="69">
        <v>4915011</v>
      </c>
      <c r="G1057" s="69">
        <v>4915011</v>
      </c>
      <c r="H1057" s="69">
        <v>0</v>
      </c>
      <c r="I1057" s="69">
        <v>0</v>
      </c>
      <c r="J1057" s="68" t="s">
        <v>781</v>
      </c>
    </row>
    <row r="1058" spans="1:10">
      <c r="A1058" s="68" t="s">
        <v>1840</v>
      </c>
      <c r="B1058" s="68" t="s">
        <v>910</v>
      </c>
      <c r="C1058" s="68" t="s">
        <v>13</v>
      </c>
      <c r="D1058" s="69">
        <v>0</v>
      </c>
      <c r="E1058" s="69">
        <v>0</v>
      </c>
      <c r="F1058" s="69">
        <v>16236874</v>
      </c>
      <c r="G1058" s="69">
        <v>16236874</v>
      </c>
      <c r="H1058" s="69">
        <v>0</v>
      </c>
      <c r="I1058" s="69">
        <v>0</v>
      </c>
      <c r="J1058" s="68" t="s">
        <v>781</v>
      </c>
    </row>
    <row r="1059" spans="1:10">
      <c r="A1059" s="68" t="s">
        <v>1841</v>
      </c>
      <c r="B1059" s="68" t="s">
        <v>908</v>
      </c>
      <c r="C1059" s="68" t="s">
        <v>13</v>
      </c>
      <c r="D1059" s="69">
        <v>0</v>
      </c>
      <c r="E1059" s="69">
        <v>0</v>
      </c>
      <c r="F1059" s="69">
        <v>5714061</v>
      </c>
      <c r="G1059" s="69">
        <v>3264250</v>
      </c>
      <c r="H1059" s="69">
        <v>2449811</v>
      </c>
      <c r="I1059" s="69">
        <v>0</v>
      </c>
      <c r="J1059" s="68" t="s">
        <v>781</v>
      </c>
    </row>
    <row r="1060" spans="1:10">
      <c r="A1060" s="68" t="s">
        <v>1842</v>
      </c>
      <c r="B1060" s="68" t="s">
        <v>910</v>
      </c>
      <c r="C1060" s="68" t="s">
        <v>13</v>
      </c>
      <c r="D1060" s="69">
        <v>0</v>
      </c>
      <c r="E1060" s="69">
        <v>0</v>
      </c>
      <c r="F1060" s="69">
        <v>30372908</v>
      </c>
      <c r="G1060" s="69">
        <v>21138108</v>
      </c>
      <c r="H1060" s="69">
        <v>9234800</v>
      </c>
      <c r="I1060" s="69">
        <v>0</v>
      </c>
      <c r="J1060" s="68" t="s">
        <v>781</v>
      </c>
    </row>
    <row r="1061" spans="1:10">
      <c r="A1061" s="68" t="s">
        <v>1843</v>
      </c>
      <c r="B1061" s="68" t="s">
        <v>910</v>
      </c>
      <c r="C1061" s="68" t="s">
        <v>13</v>
      </c>
      <c r="D1061" s="69">
        <v>0</v>
      </c>
      <c r="E1061" s="69">
        <v>0</v>
      </c>
      <c r="F1061" s="69">
        <v>8952295</v>
      </c>
      <c r="G1061" s="69">
        <v>8952295</v>
      </c>
      <c r="H1061" s="69">
        <v>0</v>
      </c>
      <c r="I1061" s="69">
        <v>0</v>
      </c>
      <c r="J1061" s="68" t="s">
        <v>781</v>
      </c>
    </row>
    <row r="1062" spans="1:10">
      <c r="A1062" s="68" t="s">
        <v>1844</v>
      </c>
      <c r="B1062" s="68" t="s">
        <v>908</v>
      </c>
      <c r="C1062" s="68" t="s">
        <v>13</v>
      </c>
      <c r="D1062" s="69">
        <v>0</v>
      </c>
      <c r="E1062" s="69">
        <v>0</v>
      </c>
      <c r="F1062" s="69">
        <v>11052170</v>
      </c>
      <c r="G1062" s="69">
        <v>7744158</v>
      </c>
      <c r="H1062" s="69">
        <v>3308012</v>
      </c>
      <c r="I1062" s="69">
        <v>0</v>
      </c>
      <c r="J1062" s="68" t="s">
        <v>781</v>
      </c>
    </row>
    <row r="1063" spans="1:10">
      <c r="A1063" s="68" t="s">
        <v>1845</v>
      </c>
      <c r="B1063" s="68" t="s">
        <v>906</v>
      </c>
      <c r="C1063" s="68" t="s">
        <v>13</v>
      </c>
      <c r="D1063" s="69">
        <v>0</v>
      </c>
      <c r="E1063" s="69">
        <v>0</v>
      </c>
      <c r="F1063" s="69">
        <v>4434232</v>
      </c>
      <c r="G1063" s="69">
        <v>868495</v>
      </c>
      <c r="H1063" s="69">
        <v>3565737</v>
      </c>
      <c r="I1063" s="69">
        <v>0</v>
      </c>
      <c r="J1063" s="68" t="s">
        <v>778</v>
      </c>
    </row>
    <row r="1064" spans="1:10">
      <c r="A1064" s="68" t="s">
        <v>1846</v>
      </c>
      <c r="B1064" s="68" t="s">
        <v>908</v>
      </c>
      <c r="C1064" s="68" t="s">
        <v>13</v>
      </c>
      <c r="D1064" s="69">
        <v>0</v>
      </c>
      <c r="E1064" s="69">
        <v>0</v>
      </c>
      <c r="F1064" s="69">
        <v>7989624</v>
      </c>
      <c r="G1064" s="69">
        <v>7989624</v>
      </c>
      <c r="H1064" s="69">
        <v>0</v>
      </c>
      <c r="I1064" s="69">
        <v>0</v>
      </c>
      <c r="J1064" s="68" t="s">
        <v>781</v>
      </c>
    </row>
    <row r="1065" spans="1:10">
      <c r="A1065" s="68" t="s">
        <v>1847</v>
      </c>
      <c r="B1065" s="68" t="s">
        <v>908</v>
      </c>
      <c r="C1065" s="68" t="s">
        <v>13</v>
      </c>
      <c r="D1065" s="69">
        <v>0</v>
      </c>
      <c r="E1065" s="69">
        <v>0</v>
      </c>
      <c r="F1065" s="69">
        <v>5218777</v>
      </c>
      <c r="G1065" s="69">
        <v>3902801</v>
      </c>
      <c r="H1065" s="69">
        <v>1315976</v>
      </c>
      <c r="I1065" s="69">
        <v>0</v>
      </c>
      <c r="J1065" s="68" t="s">
        <v>781</v>
      </c>
    </row>
    <row r="1066" spans="1:10">
      <c r="A1066" s="68" t="s">
        <v>1848</v>
      </c>
      <c r="B1066" s="68" t="s">
        <v>908</v>
      </c>
      <c r="C1066" s="68" t="s">
        <v>13</v>
      </c>
      <c r="D1066" s="69">
        <v>0</v>
      </c>
      <c r="E1066" s="69">
        <v>0</v>
      </c>
      <c r="F1066" s="69">
        <v>14404049</v>
      </c>
      <c r="G1066" s="69">
        <v>5786288</v>
      </c>
      <c r="H1066" s="69">
        <v>8617761</v>
      </c>
      <c r="I1066" s="69">
        <v>0</v>
      </c>
      <c r="J1066" s="68" t="s">
        <v>781</v>
      </c>
    </row>
    <row r="1067" spans="1:10">
      <c r="A1067" s="68" t="s">
        <v>1849</v>
      </c>
      <c r="B1067" s="68" t="s">
        <v>910</v>
      </c>
      <c r="C1067" s="68" t="s">
        <v>13</v>
      </c>
      <c r="D1067" s="69">
        <v>0</v>
      </c>
      <c r="E1067" s="69">
        <v>0</v>
      </c>
      <c r="F1067" s="69">
        <v>3642731</v>
      </c>
      <c r="G1067" s="69">
        <v>3642731</v>
      </c>
      <c r="H1067" s="69">
        <v>0</v>
      </c>
      <c r="I1067" s="69">
        <v>0</v>
      </c>
      <c r="J1067" s="68" t="s">
        <v>781</v>
      </c>
    </row>
    <row r="1068" spans="1:10">
      <c r="A1068" s="68" t="s">
        <v>1850</v>
      </c>
      <c r="B1068" s="68" t="s">
        <v>906</v>
      </c>
      <c r="C1068" s="68" t="s">
        <v>13</v>
      </c>
      <c r="D1068" s="69">
        <v>0</v>
      </c>
      <c r="E1068" s="69">
        <v>0</v>
      </c>
      <c r="F1068" s="69">
        <v>1371833</v>
      </c>
      <c r="G1068" s="69">
        <v>1371833</v>
      </c>
      <c r="H1068" s="69">
        <v>0</v>
      </c>
      <c r="I1068" s="69">
        <v>0</v>
      </c>
      <c r="J1068" s="68" t="s">
        <v>778</v>
      </c>
    </row>
    <row r="1069" spans="1:10">
      <c r="A1069" s="68" t="s">
        <v>1851</v>
      </c>
      <c r="B1069" s="68" t="s">
        <v>910</v>
      </c>
      <c r="C1069" s="68" t="s">
        <v>13</v>
      </c>
      <c r="D1069" s="69">
        <v>0</v>
      </c>
      <c r="E1069" s="69">
        <v>0</v>
      </c>
      <c r="F1069" s="69">
        <v>5753302</v>
      </c>
      <c r="G1069" s="69">
        <v>3820291</v>
      </c>
      <c r="H1069" s="69">
        <v>1933011</v>
      </c>
      <c r="I1069" s="69">
        <v>0</v>
      </c>
      <c r="J1069" s="68" t="s">
        <v>781</v>
      </c>
    </row>
    <row r="1070" spans="1:10">
      <c r="A1070" s="68" t="s">
        <v>1852</v>
      </c>
      <c r="B1070" s="68" t="s">
        <v>908</v>
      </c>
      <c r="C1070" s="68" t="s">
        <v>13</v>
      </c>
      <c r="D1070" s="69">
        <v>0</v>
      </c>
      <c r="E1070" s="69">
        <v>0</v>
      </c>
      <c r="F1070" s="69">
        <v>10234415</v>
      </c>
      <c r="G1070" s="69">
        <v>7286043</v>
      </c>
      <c r="H1070" s="69">
        <v>2948372</v>
      </c>
      <c r="I1070" s="69">
        <v>0</v>
      </c>
      <c r="J1070" s="68" t="s">
        <v>781</v>
      </c>
    </row>
    <row r="1071" spans="1:10">
      <c r="A1071" s="68" t="s">
        <v>1853</v>
      </c>
      <c r="B1071" s="68" t="s">
        <v>908</v>
      </c>
      <c r="C1071" s="68" t="s">
        <v>13</v>
      </c>
      <c r="D1071" s="69">
        <v>0</v>
      </c>
      <c r="E1071" s="69">
        <v>0</v>
      </c>
      <c r="F1071" s="69">
        <v>11454385</v>
      </c>
      <c r="G1071" s="69">
        <v>7273812</v>
      </c>
      <c r="H1071" s="69">
        <v>4180573</v>
      </c>
      <c r="I1071" s="69">
        <v>0</v>
      </c>
      <c r="J1071" s="68" t="s">
        <v>781</v>
      </c>
    </row>
    <row r="1072" spans="1:10">
      <c r="A1072" s="68" t="s">
        <v>1854</v>
      </c>
      <c r="B1072" s="68" t="s">
        <v>910</v>
      </c>
      <c r="C1072" s="68" t="s">
        <v>13</v>
      </c>
      <c r="D1072" s="69">
        <v>0</v>
      </c>
      <c r="E1072" s="69">
        <v>0</v>
      </c>
      <c r="F1072" s="69">
        <v>9543738</v>
      </c>
      <c r="G1072" s="69">
        <v>8314898</v>
      </c>
      <c r="H1072" s="69">
        <v>1228840</v>
      </c>
      <c r="I1072" s="69">
        <v>0</v>
      </c>
      <c r="J1072" s="68" t="s">
        <v>781</v>
      </c>
    </row>
    <row r="1073" spans="1:10">
      <c r="A1073" s="68" t="s">
        <v>1855</v>
      </c>
      <c r="B1073" s="68" t="s">
        <v>906</v>
      </c>
      <c r="C1073" s="68" t="s">
        <v>13</v>
      </c>
      <c r="D1073" s="69">
        <v>0</v>
      </c>
      <c r="E1073" s="69">
        <v>0</v>
      </c>
      <c r="F1073" s="69">
        <v>4855289</v>
      </c>
      <c r="G1073" s="69">
        <v>2801388</v>
      </c>
      <c r="H1073" s="69">
        <v>2053901</v>
      </c>
      <c r="I1073" s="69">
        <v>0</v>
      </c>
      <c r="J1073" s="68" t="s">
        <v>778</v>
      </c>
    </row>
    <row r="1074" spans="1:10">
      <c r="A1074" s="68" t="s">
        <v>1856</v>
      </c>
      <c r="B1074" s="68" t="s">
        <v>1159</v>
      </c>
      <c r="C1074" s="68" t="s">
        <v>13</v>
      </c>
      <c r="D1074" s="69">
        <v>0</v>
      </c>
      <c r="E1074" s="69">
        <v>0</v>
      </c>
      <c r="F1074" s="69">
        <v>2410473</v>
      </c>
      <c r="G1074" s="69">
        <v>868495</v>
      </c>
      <c r="H1074" s="69">
        <v>1541978</v>
      </c>
      <c r="I1074" s="69">
        <v>0</v>
      </c>
      <c r="J1074" s="68" t="s">
        <v>778</v>
      </c>
    </row>
    <row r="1075" spans="1:10">
      <c r="A1075" s="68" t="s">
        <v>1857</v>
      </c>
      <c r="B1075" s="68" t="s">
        <v>906</v>
      </c>
      <c r="C1075" s="68" t="s">
        <v>13</v>
      </c>
      <c r="D1075" s="69">
        <v>0</v>
      </c>
      <c r="E1075" s="69">
        <v>0</v>
      </c>
      <c r="F1075" s="69">
        <v>3440985</v>
      </c>
      <c r="G1075" s="69">
        <v>1982092</v>
      </c>
      <c r="H1075" s="69">
        <v>1458893</v>
      </c>
      <c r="I1075" s="69">
        <v>0</v>
      </c>
      <c r="J1075" s="68" t="s">
        <v>778</v>
      </c>
    </row>
    <row r="1076" spans="1:10">
      <c r="A1076" s="68" t="s">
        <v>1858</v>
      </c>
      <c r="B1076" s="68" t="s">
        <v>908</v>
      </c>
      <c r="C1076" s="68" t="s">
        <v>13</v>
      </c>
      <c r="D1076" s="69">
        <v>0</v>
      </c>
      <c r="E1076" s="69">
        <v>0</v>
      </c>
      <c r="F1076" s="69">
        <v>8313186</v>
      </c>
      <c r="G1076" s="69">
        <v>4911764</v>
      </c>
      <c r="H1076" s="69">
        <v>3401422</v>
      </c>
      <c r="I1076" s="69">
        <v>0</v>
      </c>
      <c r="J1076" s="68" t="s">
        <v>781</v>
      </c>
    </row>
    <row r="1077" spans="1:10">
      <c r="A1077" s="68" t="s">
        <v>1859</v>
      </c>
      <c r="B1077" s="68" t="s">
        <v>910</v>
      </c>
      <c r="C1077" s="68" t="s">
        <v>13</v>
      </c>
      <c r="D1077" s="69">
        <v>0</v>
      </c>
      <c r="E1077" s="69">
        <v>0</v>
      </c>
      <c r="F1077" s="69">
        <v>27556923</v>
      </c>
      <c r="G1077" s="69">
        <v>19300134</v>
      </c>
      <c r="H1077" s="69">
        <v>8256789</v>
      </c>
      <c r="I1077" s="69">
        <v>0</v>
      </c>
      <c r="J1077" s="68" t="s">
        <v>781</v>
      </c>
    </row>
    <row r="1078" spans="1:10">
      <c r="A1078" s="68" t="s">
        <v>1860</v>
      </c>
      <c r="B1078" s="68" t="s">
        <v>910</v>
      </c>
      <c r="C1078" s="68" t="s">
        <v>13</v>
      </c>
      <c r="D1078" s="69">
        <v>0</v>
      </c>
      <c r="E1078" s="69">
        <v>0</v>
      </c>
      <c r="F1078" s="69">
        <v>7827060</v>
      </c>
      <c r="G1078" s="69">
        <v>5786993</v>
      </c>
      <c r="H1078" s="69">
        <v>2040067</v>
      </c>
      <c r="I1078" s="69">
        <v>0</v>
      </c>
      <c r="J1078" s="68" t="s">
        <v>781</v>
      </c>
    </row>
    <row r="1079" spans="1:10">
      <c r="A1079" s="68" t="s">
        <v>1861</v>
      </c>
      <c r="B1079" s="68" t="s">
        <v>906</v>
      </c>
      <c r="C1079" s="68" t="s">
        <v>13</v>
      </c>
      <c r="D1079" s="69">
        <v>0</v>
      </c>
      <c r="E1079" s="69">
        <v>0</v>
      </c>
      <c r="F1079" s="69">
        <v>3075965</v>
      </c>
      <c r="G1079" s="69">
        <v>1751861</v>
      </c>
      <c r="H1079" s="69">
        <v>1324104</v>
      </c>
      <c r="I1079" s="69">
        <v>0</v>
      </c>
      <c r="J1079" s="68" t="s">
        <v>778</v>
      </c>
    </row>
    <row r="1080" spans="1:10">
      <c r="A1080" s="68" t="s">
        <v>1862</v>
      </c>
      <c r="B1080" s="68" t="s">
        <v>906</v>
      </c>
      <c r="C1080" s="68" t="s">
        <v>13</v>
      </c>
      <c r="D1080" s="69">
        <v>0</v>
      </c>
      <c r="E1080" s="69">
        <v>0</v>
      </c>
      <c r="F1080" s="69">
        <v>3524537</v>
      </c>
      <c r="G1080" s="69">
        <v>3524537</v>
      </c>
      <c r="H1080" s="69">
        <v>0</v>
      </c>
      <c r="I1080" s="69">
        <v>0</v>
      </c>
      <c r="J1080" s="68" t="s">
        <v>778</v>
      </c>
    </row>
    <row r="1081" spans="1:10">
      <c r="A1081" s="68" t="s">
        <v>1863</v>
      </c>
      <c r="B1081" s="68" t="s">
        <v>903</v>
      </c>
      <c r="C1081" s="68" t="s">
        <v>13</v>
      </c>
      <c r="D1081" s="69">
        <v>0</v>
      </c>
      <c r="E1081" s="69">
        <v>0</v>
      </c>
      <c r="F1081" s="69">
        <v>3841030</v>
      </c>
      <c r="G1081" s="69">
        <v>1894049</v>
      </c>
      <c r="H1081" s="69">
        <v>1946981</v>
      </c>
      <c r="I1081" s="69">
        <v>0</v>
      </c>
      <c r="J1081" s="68" t="s">
        <v>778</v>
      </c>
    </row>
    <row r="1082" spans="1:10">
      <c r="A1082" s="68" t="s">
        <v>1865</v>
      </c>
      <c r="B1082" s="68" t="s">
        <v>910</v>
      </c>
      <c r="C1082" s="68" t="s">
        <v>13</v>
      </c>
      <c r="D1082" s="69">
        <v>0</v>
      </c>
      <c r="E1082" s="69">
        <v>0</v>
      </c>
      <c r="F1082" s="69">
        <v>5366759</v>
      </c>
      <c r="G1082" s="69">
        <v>5366759</v>
      </c>
      <c r="H1082" s="69">
        <v>0</v>
      </c>
      <c r="I1082" s="69">
        <v>0</v>
      </c>
      <c r="J1082" s="68" t="s">
        <v>781</v>
      </c>
    </row>
    <row r="1083" spans="1:10">
      <c r="A1083" s="68" t="s">
        <v>1866</v>
      </c>
      <c r="B1083" s="68" t="s">
        <v>906</v>
      </c>
      <c r="C1083" s="68" t="s">
        <v>13</v>
      </c>
      <c r="D1083" s="69">
        <v>0</v>
      </c>
      <c r="E1083" s="69">
        <v>0</v>
      </c>
      <c r="F1083" s="69">
        <v>3951275</v>
      </c>
      <c r="G1083" s="69">
        <v>1176509</v>
      </c>
      <c r="H1083" s="69">
        <v>2774766</v>
      </c>
      <c r="I1083" s="69">
        <v>0</v>
      </c>
      <c r="J1083" s="68" t="s">
        <v>778</v>
      </c>
    </row>
    <row r="1084" spans="1:10">
      <c r="A1084" s="68" t="s">
        <v>1867</v>
      </c>
      <c r="B1084" s="68" t="s">
        <v>906</v>
      </c>
      <c r="C1084" s="68" t="s">
        <v>13</v>
      </c>
      <c r="D1084" s="69">
        <v>0</v>
      </c>
      <c r="E1084" s="69">
        <v>0</v>
      </c>
      <c r="F1084" s="69">
        <v>5527235</v>
      </c>
      <c r="G1084" s="69">
        <v>868495</v>
      </c>
      <c r="H1084" s="69">
        <v>4658740</v>
      </c>
      <c r="I1084" s="69">
        <v>0</v>
      </c>
      <c r="J1084" s="68" t="s">
        <v>778</v>
      </c>
    </row>
    <row r="1085" spans="1:10">
      <c r="A1085" s="68" t="s">
        <v>1868</v>
      </c>
      <c r="B1085" s="68" t="s">
        <v>906</v>
      </c>
      <c r="C1085" s="68" t="s">
        <v>13</v>
      </c>
      <c r="D1085" s="69">
        <v>0</v>
      </c>
      <c r="E1085" s="69">
        <v>0</v>
      </c>
      <c r="F1085" s="69">
        <v>5415211</v>
      </c>
      <c r="G1085" s="69">
        <v>3361310</v>
      </c>
      <c r="H1085" s="69">
        <v>2053901</v>
      </c>
      <c r="I1085" s="69">
        <v>0</v>
      </c>
      <c r="J1085" s="68" t="s">
        <v>778</v>
      </c>
    </row>
    <row r="1086" spans="1:10">
      <c r="A1086" s="68" t="s">
        <v>1869</v>
      </c>
      <c r="B1086" s="68" t="s">
        <v>906</v>
      </c>
      <c r="C1086" s="68" t="s">
        <v>13</v>
      </c>
      <c r="D1086" s="69">
        <v>0</v>
      </c>
      <c r="E1086" s="69">
        <v>0</v>
      </c>
      <c r="F1086" s="69">
        <v>6526957</v>
      </c>
      <c r="G1086" s="69">
        <v>3309284</v>
      </c>
      <c r="H1086" s="69">
        <v>3217673</v>
      </c>
      <c r="I1086" s="69">
        <v>0</v>
      </c>
      <c r="J1086" s="68" t="s">
        <v>778</v>
      </c>
    </row>
    <row r="1087" spans="1:10">
      <c r="A1087" s="68" t="s">
        <v>1870</v>
      </c>
      <c r="B1087" s="68" t="s">
        <v>910</v>
      </c>
      <c r="C1087" s="68" t="s">
        <v>13</v>
      </c>
      <c r="D1087" s="69">
        <v>0</v>
      </c>
      <c r="E1087" s="69">
        <v>0</v>
      </c>
      <c r="F1087" s="69">
        <v>16347221</v>
      </c>
      <c r="G1087" s="69">
        <v>16347221</v>
      </c>
      <c r="H1087" s="69">
        <v>0</v>
      </c>
      <c r="I1087" s="69">
        <v>0</v>
      </c>
      <c r="J1087" s="68" t="s">
        <v>781</v>
      </c>
    </row>
    <row r="1088" spans="1:10">
      <c r="A1088" s="68" t="s">
        <v>1871</v>
      </c>
      <c r="B1088" s="68" t="s">
        <v>908</v>
      </c>
      <c r="C1088" s="68" t="s">
        <v>13</v>
      </c>
      <c r="D1088" s="69">
        <v>0</v>
      </c>
      <c r="E1088" s="69">
        <v>0</v>
      </c>
      <c r="F1088" s="69">
        <v>9610370</v>
      </c>
      <c r="G1088" s="69">
        <v>8654726</v>
      </c>
      <c r="H1088" s="69">
        <v>955644</v>
      </c>
      <c r="I1088" s="69">
        <v>0</v>
      </c>
      <c r="J1088" s="68" t="s">
        <v>781</v>
      </c>
    </row>
    <row r="1089" spans="1:10">
      <c r="A1089" s="68" t="s">
        <v>1872</v>
      </c>
      <c r="B1089" s="68" t="s">
        <v>1159</v>
      </c>
      <c r="C1089" s="68" t="s">
        <v>13</v>
      </c>
      <c r="D1089" s="69">
        <v>0</v>
      </c>
      <c r="E1089" s="69">
        <v>0</v>
      </c>
      <c r="F1089" s="69">
        <v>5060200</v>
      </c>
      <c r="G1089" s="69">
        <v>1811154</v>
      </c>
      <c r="H1089" s="69">
        <v>3249046</v>
      </c>
      <c r="I1089" s="69">
        <v>0</v>
      </c>
      <c r="J1089" s="68" t="s">
        <v>778</v>
      </c>
    </row>
    <row r="1090" spans="1:10">
      <c r="A1090" s="68" t="s">
        <v>1873</v>
      </c>
      <c r="B1090" s="68" t="s">
        <v>1159</v>
      </c>
      <c r="C1090" s="68" t="s">
        <v>13</v>
      </c>
      <c r="D1090" s="69">
        <v>0</v>
      </c>
      <c r="E1090" s="69">
        <v>0</v>
      </c>
      <c r="F1090" s="69">
        <v>2259608</v>
      </c>
      <c r="G1090" s="69">
        <v>1157778</v>
      </c>
      <c r="H1090" s="69">
        <v>1101830</v>
      </c>
      <c r="I1090" s="69">
        <v>0</v>
      </c>
      <c r="J1090" s="68" t="s">
        <v>778</v>
      </c>
    </row>
    <row r="1091" spans="1:10">
      <c r="A1091" s="68" t="s">
        <v>1874</v>
      </c>
      <c r="B1091" s="68" t="s">
        <v>906</v>
      </c>
      <c r="C1091" s="68" t="s">
        <v>13</v>
      </c>
      <c r="D1091" s="69">
        <v>0</v>
      </c>
      <c r="E1091" s="69">
        <v>0</v>
      </c>
      <c r="F1091" s="69">
        <v>4938177</v>
      </c>
      <c r="G1091" s="69">
        <v>2884276</v>
      </c>
      <c r="H1091" s="69">
        <v>2053901</v>
      </c>
      <c r="I1091" s="69">
        <v>0</v>
      </c>
      <c r="J1091" s="68" t="s">
        <v>778</v>
      </c>
    </row>
    <row r="1092" spans="1:10">
      <c r="A1092" s="68" t="s">
        <v>1875</v>
      </c>
      <c r="B1092" s="68" t="s">
        <v>906</v>
      </c>
      <c r="C1092" s="68" t="s">
        <v>13</v>
      </c>
      <c r="D1092" s="69">
        <v>0</v>
      </c>
      <c r="E1092" s="69">
        <v>0</v>
      </c>
      <c r="F1092" s="69">
        <v>2815476</v>
      </c>
      <c r="G1092" s="69">
        <v>868495</v>
      </c>
      <c r="H1092" s="69">
        <v>1946981</v>
      </c>
      <c r="I1092" s="69">
        <v>0</v>
      </c>
      <c r="J1092" s="68" t="s">
        <v>778</v>
      </c>
    </row>
    <row r="1093" spans="1:10">
      <c r="A1093" s="68" t="s">
        <v>1876</v>
      </c>
      <c r="B1093" s="68" t="s">
        <v>921</v>
      </c>
      <c r="C1093" s="68" t="s">
        <v>13</v>
      </c>
      <c r="D1093" s="69">
        <v>0</v>
      </c>
      <c r="E1093" s="69">
        <v>0</v>
      </c>
      <c r="F1093" s="69">
        <v>6524177</v>
      </c>
      <c r="G1093" s="69">
        <v>2015125</v>
      </c>
      <c r="H1093" s="69">
        <v>4509052</v>
      </c>
      <c r="I1093" s="69">
        <v>0</v>
      </c>
      <c r="J1093" s="68" t="s">
        <v>778</v>
      </c>
    </row>
    <row r="1094" spans="1:10">
      <c r="A1094" s="68" t="s">
        <v>1877</v>
      </c>
      <c r="B1094" s="68" t="s">
        <v>906</v>
      </c>
      <c r="C1094" s="68" t="s">
        <v>13</v>
      </c>
      <c r="D1094" s="69">
        <v>0</v>
      </c>
      <c r="E1094" s="69">
        <v>0</v>
      </c>
      <c r="F1094" s="69">
        <v>4977324</v>
      </c>
      <c r="G1094" s="69">
        <v>4977324</v>
      </c>
      <c r="H1094" s="69">
        <v>0</v>
      </c>
      <c r="I1094" s="69">
        <v>0</v>
      </c>
      <c r="J1094" s="68" t="s">
        <v>778</v>
      </c>
    </row>
    <row r="1095" spans="1:10">
      <c r="A1095" s="68" t="s">
        <v>1878</v>
      </c>
      <c r="B1095" s="68" t="s">
        <v>906</v>
      </c>
      <c r="C1095" s="68" t="s">
        <v>13</v>
      </c>
      <c r="D1095" s="69">
        <v>0</v>
      </c>
      <c r="E1095" s="69">
        <v>0</v>
      </c>
      <c r="F1095" s="69">
        <v>5537879</v>
      </c>
      <c r="G1095" s="69">
        <v>2279262</v>
      </c>
      <c r="H1095" s="69">
        <v>3258617</v>
      </c>
      <c r="I1095" s="69">
        <v>0</v>
      </c>
      <c r="J1095" s="68" t="s">
        <v>778</v>
      </c>
    </row>
    <row r="1096" spans="1:10">
      <c r="A1096" s="68" t="s">
        <v>1879</v>
      </c>
      <c r="B1096" s="68" t="s">
        <v>1159</v>
      </c>
      <c r="C1096" s="68" t="s">
        <v>13</v>
      </c>
      <c r="D1096" s="69">
        <v>0</v>
      </c>
      <c r="E1096" s="69">
        <v>0</v>
      </c>
      <c r="F1096" s="69">
        <v>2741934</v>
      </c>
      <c r="G1096" s="69">
        <v>868495</v>
      </c>
      <c r="H1096" s="69">
        <v>1873439</v>
      </c>
      <c r="I1096" s="69">
        <v>0</v>
      </c>
      <c r="J1096" s="68" t="s">
        <v>778</v>
      </c>
    </row>
    <row r="1097" spans="1:10">
      <c r="A1097" s="68" t="s">
        <v>1880</v>
      </c>
      <c r="B1097" s="68" t="s">
        <v>906</v>
      </c>
      <c r="C1097" s="68" t="s">
        <v>13</v>
      </c>
      <c r="D1097" s="69">
        <v>0</v>
      </c>
      <c r="E1097" s="69">
        <v>0</v>
      </c>
      <c r="F1097" s="69">
        <v>4439971</v>
      </c>
      <c r="G1097" s="69">
        <v>2386070</v>
      </c>
      <c r="H1097" s="69">
        <v>2053901</v>
      </c>
      <c r="I1097" s="69">
        <v>0</v>
      </c>
      <c r="J1097" s="68" t="s">
        <v>778</v>
      </c>
    </row>
    <row r="1098" spans="1:10">
      <c r="A1098" s="68" t="s">
        <v>1881</v>
      </c>
      <c r="B1098" s="68" t="s">
        <v>910</v>
      </c>
      <c r="C1098" s="68" t="s">
        <v>13</v>
      </c>
      <c r="D1098" s="69">
        <v>0</v>
      </c>
      <c r="E1098" s="69">
        <v>0</v>
      </c>
      <c r="F1098" s="69">
        <v>9815890</v>
      </c>
      <c r="G1098" s="69">
        <v>8045268</v>
      </c>
      <c r="H1098" s="69">
        <v>1770622</v>
      </c>
      <c r="I1098" s="69">
        <v>0</v>
      </c>
      <c r="J1098" s="68" t="s">
        <v>781</v>
      </c>
    </row>
    <row r="1099" spans="1:10">
      <c r="A1099" s="68" t="s">
        <v>1882</v>
      </c>
      <c r="B1099" s="68" t="s">
        <v>910</v>
      </c>
      <c r="C1099" s="68" t="s">
        <v>13</v>
      </c>
      <c r="D1099" s="69">
        <v>0</v>
      </c>
      <c r="E1099" s="69">
        <v>0</v>
      </c>
      <c r="F1099" s="69">
        <v>6393702</v>
      </c>
      <c r="G1099" s="69">
        <v>4747377</v>
      </c>
      <c r="H1099" s="69">
        <v>1646325</v>
      </c>
      <c r="I1099" s="69">
        <v>0</v>
      </c>
      <c r="J1099" s="68" t="s">
        <v>781</v>
      </c>
    </row>
    <row r="1100" spans="1:10">
      <c r="A1100" s="68" t="s">
        <v>1883</v>
      </c>
      <c r="B1100" s="68" t="s">
        <v>910</v>
      </c>
      <c r="C1100" s="68" t="s">
        <v>13</v>
      </c>
      <c r="D1100" s="69">
        <v>0</v>
      </c>
      <c r="E1100" s="69">
        <v>0</v>
      </c>
      <c r="F1100" s="69">
        <v>2421750</v>
      </c>
      <c r="G1100" s="69">
        <v>2421750</v>
      </c>
      <c r="H1100" s="69">
        <v>0</v>
      </c>
      <c r="I1100" s="69">
        <v>0</v>
      </c>
      <c r="J1100" s="68" t="s">
        <v>781</v>
      </c>
    </row>
    <row r="1101" spans="1:10">
      <c r="A1101" s="68" t="s">
        <v>1884</v>
      </c>
      <c r="B1101" s="68" t="s">
        <v>906</v>
      </c>
      <c r="C1101" s="68" t="s">
        <v>13</v>
      </c>
      <c r="D1101" s="69">
        <v>0</v>
      </c>
      <c r="E1101" s="69">
        <v>0</v>
      </c>
      <c r="F1101" s="69">
        <v>2576253</v>
      </c>
      <c r="G1101" s="69">
        <v>908080</v>
      </c>
      <c r="H1101" s="69">
        <v>1668173</v>
      </c>
      <c r="I1101" s="69">
        <v>0</v>
      </c>
      <c r="J1101" s="68" t="s">
        <v>778</v>
      </c>
    </row>
    <row r="1102" spans="1:10">
      <c r="A1102" s="68" t="s">
        <v>1885</v>
      </c>
      <c r="B1102" s="68" t="s">
        <v>906</v>
      </c>
      <c r="C1102" s="68" t="s">
        <v>13</v>
      </c>
      <c r="D1102" s="69">
        <v>0</v>
      </c>
      <c r="E1102" s="69">
        <v>0</v>
      </c>
      <c r="F1102" s="69">
        <v>4397877</v>
      </c>
      <c r="G1102" s="69">
        <v>4397877</v>
      </c>
      <c r="H1102" s="69">
        <v>0</v>
      </c>
      <c r="I1102" s="69">
        <v>0</v>
      </c>
      <c r="J1102" s="68" t="s">
        <v>778</v>
      </c>
    </row>
    <row r="1103" spans="1:10">
      <c r="A1103" s="68" t="s">
        <v>1886</v>
      </c>
      <c r="B1103" s="68" t="s">
        <v>910</v>
      </c>
      <c r="C1103" s="68" t="s">
        <v>13</v>
      </c>
      <c r="D1103" s="69">
        <v>0</v>
      </c>
      <c r="E1103" s="69">
        <v>0</v>
      </c>
      <c r="F1103" s="69">
        <v>9425431</v>
      </c>
      <c r="G1103" s="69">
        <v>7170746</v>
      </c>
      <c r="H1103" s="69">
        <v>2254685</v>
      </c>
      <c r="I1103" s="69">
        <v>0</v>
      </c>
      <c r="J1103" s="68" t="s">
        <v>781</v>
      </c>
    </row>
    <row r="1104" spans="1:10">
      <c r="A1104" s="68" t="s">
        <v>1887</v>
      </c>
      <c r="B1104" s="68" t="s">
        <v>910</v>
      </c>
      <c r="C1104" s="68" t="s">
        <v>13</v>
      </c>
      <c r="D1104" s="69">
        <v>0</v>
      </c>
      <c r="E1104" s="69">
        <v>0</v>
      </c>
      <c r="F1104" s="69">
        <v>4942889</v>
      </c>
      <c r="G1104" s="69">
        <v>4340217</v>
      </c>
      <c r="H1104" s="69">
        <v>602672</v>
      </c>
      <c r="I1104" s="69">
        <v>0</v>
      </c>
      <c r="J1104" s="68" t="s">
        <v>781</v>
      </c>
    </row>
    <row r="1105" spans="1:10">
      <c r="A1105" s="68" t="s">
        <v>1888</v>
      </c>
      <c r="B1105" s="68" t="s">
        <v>910</v>
      </c>
      <c r="C1105" s="68" t="s">
        <v>13</v>
      </c>
      <c r="D1105" s="69">
        <v>0</v>
      </c>
      <c r="E1105" s="69">
        <v>0</v>
      </c>
      <c r="F1105" s="69">
        <v>5907641</v>
      </c>
      <c r="G1105" s="69">
        <v>3701293</v>
      </c>
      <c r="H1105" s="69">
        <v>2206348</v>
      </c>
      <c r="I1105" s="69">
        <v>0</v>
      </c>
      <c r="J1105" s="68" t="s">
        <v>781</v>
      </c>
    </row>
    <row r="1106" spans="1:10">
      <c r="A1106" s="68" t="s">
        <v>1889</v>
      </c>
      <c r="B1106" s="68" t="s">
        <v>910</v>
      </c>
      <c r="C1106" s="68" t="s">
        <v>13</v>
      </c>
      <c r="D1106" s="69">
        <v>0</v>
      </c>
      <c r="E1106" s="69">
        <v>0</v>
      </c>
      <c r="F1106" s="69">
        <v>5875255</v>
      </c>
      <c r="G1106" s="69">
        <v>4018757</v>
      </c>
      <c r="H1106" s="69">
        <v>1856498</v>
      </c>
      <c r="I1106" s="69">
        <v>0</v>
      </c>
      <c r="J1106" s="68" t="s">
        <v>781</v>
      </c>
    </row>
    <row r="1107" spans="1:10">
      <c r="A1107" s="68" t="s">
        <v>1890</v>
      </c>
      <c r="B1107" s="68" t="s">
        <v>906</v>
      </c>
      <c r="C1107" s="68" t="s">
        <v>13</v>
      </c>
      <c r="D1107" s="69">
        <v>0</v>
      </c>
      <c r="E1107" s="69">
        <v>0</v>
      </c>
      <c r="F1107" s="69">
        <v>1338985</v>
      </c>
      <c r="G1107" s="69">
        <v>0</v>
      </c>
      <c r="H1107" s="69">
        <v>1338985</v>
      </c>
      <c r="I1107" s="69">
        <v>0</v>
      </c>
      <c r="J1107" s="68" t="s">
        <v>778</v>
      </c>
    </row>
    <row r="1108" spans="1:10">
      <c r="A1108" s="68" t="s">
        <v>1891</v>
      </c>
      <c r="B1108" s="68" t="s">
        <v>906</v>
      </c>
      <c r="C1108" s="68" t="s">
        <v>13</v>
      </c>
      <c r="D1108" s="69">
        <v>0</v>
      </c>
      <c r="E1108" s="69">
        <v>0</v>
      </c>
      <c r="F1108" s="69">
        <v>5741892</v>
      </c>
      <c r="G1108" s="69">
        <v>2403018</v>
      </c>
      <c r="H1108" s="69">
        <v>3338874</v>
      </c>
      <c r="I1108" s="69">
        <v>0</v>
      </c>
      <c r="J1108" s="68" t="s">
        <v>778</v>
      </c>
    </row>
    <row r="1109" spans="1:10">
      <c r="A1109" s="68" t="s">
        <v>1892</v>
      </c>
      <c r="B1109" s="68" t="s">
        <v>910</v>
      </c>
      <c r="C1109" s="68" t="s">
        <v>13</v>
      </c>
      <c r="D1109" s="69">
        <v>0</v>
      </c>
      <c r="E1109" s="69">
        <v>0</v>
      </c>
      <c r="F1109" s="69">
        <v>11220764</v>
      </c>
      <c r="G1109" s="69">
        <v>6891103</v>
      </c>
      <c r="H1109" s="69">
        <v>4329661</v>
      </c>
      <c r="I1109" s="69">
        <v>0</v>
      </c>
      <c r="J1109" s="68" t="s">
        <v>781</v>
      </c>
    </row>
    <row r="1110" spans="1:10">
      <c r="A1110" s="68" t="s">
        <v>1893</v>
      </c>
      <c r="B1110" s="68" t="s">
        <v>910</v>
      </c>
      <c r="C1110" s="68" t="s">
        <v>13</v>
      </c>
      <c r="D1110" s="69">
        <v>0</v>
      </c>
      <c r="E1110" s="69">
        <v>0</v>
      </c>
      <c r="F1110" s="69">
        <v>5943964</v>
      </c>
      <c r="G1110" s="69">
        <v>5341292</v>
      </c>
      <c r="H1110" s="69">
        <v>602672</v>
      </c>
      <c r="I1110" s="69">
        <v>0</v>
      </c>
      <c r="J1110" s="68" t="s">
        <v>781</v>
      </c>
    </row>
    <row r="1111" spans="1:10">
      <c r="A1111" s="68" t="s">
        <v>1894</v>
      </c>
      <c r="B1111" s="68" t="s">
        <v>906</v>
      </c>
      <c r="C1111" s="68" t="s">
        <v>13</v>
      </c>
      <c r="D1111" s="69">
        <v>0</v>
      </c>
      <c r="E1111" s="69">
        <v>0</v>
      </c>
      <c r="F1111" s="69">
        <v>2780596</v>
      </c>
      <c r="G1111" s="69">
        <v>2780596</v>
      </c>
      <c r="H1111" s="69">
        <v>0</v>
      </c>
      <c r="I1111" s="69">
        <v>0</v>
      </c>
      <c r="J1111" s="68" t="s">
        <v>778</v>
      </c>
    </row>
    <row r="1112" spans="1:10">
      <c r="A1112" s="68" t="s">
        <v>1895</v>
      </c>
      <c r="B1112" s="68" t="s">
        <v>910</v>
      </c>
      <c r="C1112" s="68" t="s">
        <v>13</v>
      </c>
      <c r="D1112" s="69">
        <v>0</v>
      </c>
      <c r="E1112" s="69">
        <v>0</v>
      </c>
      <c r="F1112" s="69">
        <v>6672711</v>
      </c>
      <c r="G1112" s="69">
        <v>6672711</v>
      </c>
      <c r="H1112" s="69">
        <v>0</v>
      </c>
      <c r="I1112" s="69">
        <v>0</v>
      </c>
      <c r="J1112" s="68" t="s">
        <v>781</v>
      </c>
    </row>
    <row r="1113" spans="1:10">
      <c r="A1113" s="68" t="s">
        <v>1896</v>
      </c>
      <c r="B1113" s="68" t="s">
        <v>908</v>
      </c>
      <c r="C1113" s="68" t="s">
        <v>13</v>
      </c>
      <c r="D1113" s="69">
        <v>0</v>
      </c>
      <c r="E1113" s="69">
        <v>0</v>
      </c>
      <c r="F1113" s="69">
        <v>10615369</v>
      </c>
      <c r="G1113" s="69">
        <v>8678734</v>
      </c>
      <c r="H1113" s="69">
        <v>1936635</v>
      </c>
      <c r="I1113" s="69">
        <v>0</v>
      </c>
      <c r="J1113" s="68" t="s">
        <v>781</v>
      </c>
    </row>
    <row r="1114" spans="1:10">
      <c r="A1114" s="68" t="s">
        <v>1897</v>
      </c>
      <c r="B1114" s="68" t="s">
        <v>910</v>
      </c>
      <c r="C1114" s="68" t="s">
        <v>13</v>
      </c>
      <c r="D1114" s="69">
        <v>0</v>
      </c>
      <c r="E1114" s="69">
        <v>0</v>
      </c>
      <c r="F1114" s="69">
        <v>7288951</v>
      </c>
      <c r="G1114" s="69">
        <v>5127223</v>
      </c>
      <c r="H1114" s="69">
        <v>2161728</v>
      </c>
      <c r="I1114" s="69">
        <v>0</v>
      </c>
      <c r="J1114" s="68" t="s">
        <v>781</v>
      </c>
    </row>
    <row r="1115" spans="1:10">
      <c r="A1115" s="68" t="s">
        <v>1898</v>
      </c>
      <c r="B1115" s="68" t="s">
        <v>906</v>
      </c>
      <c r="C1115" s="68" t="s">
        <v>13</v>
      </c>
      <c r="D1115" s="69">
        <v>0</v>
      </c>
      <c r="E1115" s="69">
        <v>0</v>
      </c>
      <c r="F1115" s="69">
        <v>5449516</v>
      </c>
      <c r="G1115" s="69">
        <v>5449516</v>
      </c>
      <c r="H1115" s="69">
        <v>0</v>
      </c>
      <c r="I1115" s="69">
        <v>0</v>
      </c>
      <c r="J1115" s="68" t="s">
        <v>778</v>
      </c>
    </row>
    <row r="1116" spans="1:10">
      <c r="A1116" s="68" t="s">
        <v>1899</v>
      </c>
      <c r="B1116" s="68" t="s">
        <v>910</v>
      </c>
      <c r="C1116" s="68" t="s">
        <v>13</v>
      </c>
      <c r="D1116" s="69">
        <v>0</v>
      </c>
      <c r="E1116" s="69">
        <v>0</v>
      </c>
      <c r="F1116" s="69">
        <v>11508068</v>
      </c>
      <c r="G1116" s="69">
        <v>7901697</v>
      </c>
      <c r="H1116" s="69">
        <v>3606371</v>
      </c>
      <c r="I1116" s="69">
        <v>0</v>
      </c>
      <c r="J1116" s="68" t="s">
        <v>781</v>
      </c>
    </row>
    <row r="1117" spans="1:10">
      <c r="A1117" s="68" t="s">
        <v>1900</v>
      </c>
      <c r="B1117" s="68" t="s">
        <v>906</v>
      </c>
      <c r="C1117" s="68" t="s">
        <v>13</v>
      </c>
      <c r="D1117" s="69">
        <v>0</v>
      </c>
      <c r="E1117" s="69">
        <v>0</v>
      </c>
      <c r="F1117" s="69">
        <v>5221408</v>
      </c>
      <c r="G1117" s="69">
        <v>1706991</v>
      </c>
      <c r="H1117" s="69">
        <v>3514417</v>
      </c>
      <c r="I1117" s="69">
        <v>0</v>
      </c>
      <c r="J1117" s="68" t="s">
        <v>778</v>
      </c>
    </row>
    <row r="1118" spans="1:10">
      <c r="A1118" s="68" t="s">
        <v>1901</v>
      </c>
      <c r="B1118" s="68" t="s">
        <v>906</v>
      </c>
      <c r="C1118" s="68" t="s">
        <v>13</v>
      </c>
      <c r="D1118" s="69">
        <v>0</v>
      </c>
      <c r="E1118" s="69">
        <v>0</v>
      </c>
      <c r="F1118" s="69">
        <v>3469743</v>
      </c>
      <c r="G1118" s="69">
        <v>2173289</v>
      </c>
      <c r="H1118" s="69">
        <v>1296454</v>
      </c>
      <c r="I1118" s="69">
        <v>0</v>
      </c>
      <c r="J1118" s="68" t="s">
        <v>778</v>
      </c>
    </row>
    <row r="1119" spans="1:10">
      <c r="A1119" s="68" t="s">
        <v>1902</v>
      </c>
      <c r="B1119" s="68" t="s">
        <v>906</v>
      </c>
      <c r="C1119" s="68" t="s">
        <v>13</v>
      </c>
      <c r="D1119" s="69">
        <v>0</v>
      </c>
      <c r="E1119" s="69">
        <v>0</v>
      </c>
      <c r="F1119" s="69">
        <v>1253949</v>
      </c>
      <c r="G1119" s="69">
        <v>0</v>
      </c>
      <c r="H1119" s="69">
        <v>1253949</v>
      </c>
      <c r="I1119" s="69">
        <v>0</v>
      </c>
      <c r="J1119" s="68" t="s">
        <v>778</v>
      </c>
    </row>
    <row r="1120" spans="1:10">
      <c r="A1120" s="68" t="s">
        <v>1903</v>
      </c>
      <c r="B1120" s="68" t="s">
        <v>910</v>
      </c>
      <c r="C1120" s="68" t="s">
        <v>13</v>
      </c>
      <c r="D1120" s="69">
        <v>0</v>
      </c>
      <c r="E1120" s="69">
        <v>0</v>
      </c>
      <c r="F1120" s="69">
        <v>10417676</v>
      </c>
      <c r="G1120" s="69">
        <v>9494244</v>
      </c>
      <c r="H1120" s="69">
        <v>923432</v>
      </c>
      <c r="I1120" s="69">
        <v>0</v>
      </c>
      <c r="J1120" s="68" t="s">
        <v>781</v>
      </c>
    </row>
    <row r="1121" spans="1:10">
      <c r="A1121" s="68" t="s">
        <v>1904</v>
      </c>
      <c r="B1121" s="68" t="s">
        <v>906</v>
      </c>
      <c r="C1121" s="68" t="s">
        <v>13</v>
      </c>
      <c r="D1121" s="69">
        <v>0</v>
      </c>
      <c r="E1121" s="69">
        <v>0</v>
      </c>
      <c r="F1121" s="69">
        <v>12981385</v>
      </c>
      <c r="G1121" s="69">
        <v>10096152</v>
      </c>
      <c r="H1121" s="69">
        <v>2885233</v>
      </c>
      <c r="I1121" s="69">
        <v>0</v>
      </c>
      <c r="J1121" s="68" t="s">
        <v>778</v>
      </c>
    </row>
    <row r="1122" spans="1:10">
      <c r="A1122" s="68" t="s">
        <v>1905</v>
      </c>
      <c r="B1122" s="68" t="s">
        <v>910</v>
      </c>
      <c r="C1122" s="68" t="s">
        <v>13</v>
      </c>
      <c r="D1122" s="69">
        <v>0</v>
      </c>
      <c r="E1122" s="69">
        <v>0</v>
      </c>
      <c r="F1122" s="69">
        <v>4021146</v>
      </c>
      <c r="G1122" s="69">
        <v>3268025</v>
      </c>
      <c r="H1122" s="69">
        <v>753121</v>
      </c>
      <c r="I1122" s="69">
        <v>0</v>
      </c>
      <c r="J1122" s="68" t="s">
        <v>781</v>
      </c>
    </row>
    <row r="1123" spans="1:10">
      <c r="A1123" s="68" t="s">
        <v>1906</v>
      </c>
      <c r="B1123" s="68" t="s">
        <v>906</v>
      </c>
      <c r="C1123" s="68" t="s">
        <v>13</v>
      </c>
      <c r="D1123" s="69">
        <v>0</v>
      </c>
      <c r="E1123" s="69">
        <v>0</v>
      </c>
      <c r="F1123" s="69">
        <v>3185332</v>
      </c>
      <c r="G1123" s="69">
        <v>1944211</v>
      </c>
      <c r="H1123" s="69">
        <v>1241121</v>
      </c>
      <c r="I1123" s="69">
        <v>0</v>
      </c>
      <c r="J1123" s="68" t="s">
        <v>778</v>
      </c>
    </row>
    <row r="1124" spans="1:10">
      <c r="A1124" s="68" t="s">
        <v>1907</v>
      </c>
      <c r="B1124" s="68" t="s">
        <v>906</v>
      </c>
      <c r="C1124" s="68" t="s">
        <v>13</v>
      </c>
      <c r="D1124" s="69">
        <v>0</v>
      </c>
      <c r="E1124" s="69">
        <v>0</v>
      </c>
      <c r="F1124" s="69">
        <v>5657083</v>
      </c>
      <c r="G1124" s="69">
        <v>2033819</v>
      </c>
      <c r="H1124" s="69">
        <v>3623264</v>
      </c>
      <c r="I1124" s="69">
        <v>0</v>
      </c>
      <c r="J1124" s="68" t="s">
        <v>778</v>
      </c>
    </row>
    <row r="1125" spans="1:10">
      <c r="A1125" s="68" t="s">
        <v>1908</v>
      </c>
      <c r="B1125" s="68" t="s">
        <v>910</v>
      </c>
      <c r="C1125" s="68" t="s">
        <v>13</v>
      </c>
      <c r="D1125" s="69">
        <v>0</v>
      </c>
      <c r="E1125" s="69">
        <v>0</v>
      </c>
      <c r="F1125" s="69">
        <v>1195489</v>
      </c>
      <c r="G1125" s="69">
        <v>1195489</v>
      </c>
      <c r="H1125" s="69">
        <v>0</v>
      </c>
      <c r="I1125" s="69">
        <v>0</v>
      </c>
      <c r="J1125" s="68" t="s">
        <v>781</v>
      </c>
    </row>
    <row r="1126" spans="1:10">
      <c r="A1126" s="68" t="s">
        <v>1909</v>
      </c>
      <c r="B1126" s="68" t="s">
        <v>906</v>
      </c>
      <c r="C1126" s="68" t="s">
        <v>13</v>
      </c>
      <c r="D1126" s="69">
        <v>0</v>
      </c>
      <c r="E1126" s="69">
        <v>0</v>
      </c>
      <c r="F1126" s="69">
        <v>3470338</v>
      </c>
      <c r="G1126" s="69">
        <v>1958502</v>
      </c>
      <c r="H1126" s="69">
        <v>1511836</v>
      </c>
      <c r="I1126" s="69">
        <v>0</v>
      </c>
      <c r="J1126" s="68" t="s">
        <v>778</v>
      </c>
    </row>
    <row r="1127" spans="1:10">
      <c r="A1127" s="68" t="s">
        <v>1910</v>
      </c>
      <c r="B1127" s="68" t="s">
        <v>921</v>
      </c>
      <c r="C1127" s="68" t="s">
        <v>13</v>
      </c>
      <c r="D1127" s="69">
        <v>0</v>
      </c>
      <c r="E1127" s="69">
        <v>0</v>
      </c>
      <c r="F1127" s="69">
        <v>6351498</v>
      </c>
      <c r="G1127" s="69">
        <v>3234198</v>
      </c>
      <c r="H1127" s="69">
        <v>3117300</v>
      </c>
      <c r="I1127" s="69">
        <v>0</v>
      </c>
      <c r="J1127" s="68" t="s">
        <v>778</v>
      </c>
    </row>
    <row r="1128" spans="1:10">
      <c r="A1128" s="68" t="s">
        <v>1911</v>
      </c>
      <c r="B1128" s="68" t="s">
        <v>906</v>
      </c>
      <c r="C1128" s="68" t="s">
        <v>13</v>
      </c>
      <c r="D1128" s="69">
        <v>0</v>
      </c>
      <c r="E1128" s="69">
        <v>0</v>
      </c>
      <c r="F1128" s="69">
        <v>3967484</v>
      </c>
      <c r="G1128" s="69">
        <v>868495</v>
      </c>
      <c r="H1128" s="69">
        <v>3098989</v>
      </c>
      <c r="I1128" s="69">
        <v>0</v>
      </c>
      <c r="J1128" s="68" t="s">
        <v>778</v>
      </c>
    </row>
    <row r="1129" spans="1:10">
      <c r="A1129" s="68" t="s">
        <v>1912</v>
      </c>
      <c r="B1129" s="68" t="s">
        <v>906</v>
      </c>
      <c r="C1129" s="68" t="s">
        <v>13</v>
      </c>
      <c r="D1129" s="69">
        <v>0</v>
      </c>
      <c r="E1129" s="69">
        <v>0</v>
      </c>
      <c r="F1129" s="69">
        <v>5684338</v>
      </c>
      <c r="G1129" s="69">
        <v>3791882</v>
      </c>
      <c r="H1129" s="69">
        <v>1892456</v>
      </c>
      <c r="I1129" s="69">
        <v>0</v>
      </c>
      <c r="J1129" s="68" t="s">
        <v>778</v>
      </c>
    </row>
    <row r="1130" spans="1:10">
      <c r="A1130" s="68" t="s">
        <v>1913</v>
      </c>
      <c r="B1130" s="68" t="s">
        <v>906</v>
      </c>
      <c r="C1130" s="68" t="s">
        <v>13</v>
      </c>
      <c r="D1130" s="69">
        <v>0</v>
      </c>
      <c r="E1130" s="69">
        <v>0</v>
      </c>
      <c r="F1130" s="69">
        <v>2600700</v>
      </c>
      <c r="G1130" s="69">
        <v>1461224</v>
      </c>
      <c r="H1130" s="69">
        <v>1139476</v>
      </c>
      <c r="I1130" s="69">
        <v>0</v>
      </c>
      <c r="J1130" s="68" t="s">
        <v>778</v>
      </c>
    </row>
    <row r="1131" spans="1:10">
      <c r="A1131" s="68" t="s">
        <v>1914</v>
      </c>
      <c r="B1131" s="68" t="s">
        <v>910</v>
      </c>
      <c r="C1131" s="68" t="s">
        <v>13</v>
      </c>
      <c r="D1131" s="69">
        <v>0</v>
      </c>
      <c r="E1131" s="69">
        <v>0</v>
      </c>
      <c r="F1131" s="69">
        <v>4916520</v>
      </c>
      <c r="G1131" s="69">
        <v>2976235</v>
      </c>
      <c r="H1131" s="69">
        <v>1940285</v>
      </c>
      <c r="I1131" s="69">
        <v>0</v>
      </c>
      <c r="J1131" s="68" t="s">
        <v>781</v>
      </c>
    </row>
    <row r="1132" spans="1:10">
      <c r="A1132" s="68" t="s">
        <v>1915</v>
      </c>
      <c r="B1132" s="68" t="s">
        <v>910</v>
      </c>
      <c r="C1132" s="68" t="s">
        <v>13</v>
      </c>
      <c r="D1132" s="69">
        <v>0</v>
      </c>
      <c r="E1132" s="69">
        <v>0</v>
      </c>
      <c r="F1132" s="69">
        <v>6348844</v>
      </c>
      <c r="G1132" s="69">
        <v>2076953</v>
      </c>
      <c r="H1132" s="69">
        <v>4271891</v>
      </c>
      <c r="I1132" s="69">
        <v>0</v>
      </c>
      <c r="J1132" s="68" t="s">
        <v>781</v>
      </c>
    </row>
    <row r="1133" spans="1:10">
      <c r="A1133" s="68" t="s">
        <v>1916</v>
      </c>
      <c r="B1133" s="68" t="s">
        <v>910</v>
      </c>
      <c r="C1133" s="68" t="s">
        <v>13</v>
      </c>
      <c r="D1133" s="69">
        <v>0</v>
      </c>
      <c r="E1133" s="69">
        <v>0</v>
      </c>
      <c r="F1133" s="69">
        <v>12321881</v>
      </c>
      <c r="G1133" s="69">
        <v>7096679</v>
      </c>
      <c r="H1133" s="69">
        <v>5225202</v>
      </c>
      <c r="I1133" s="69">
        <v>0</v>
      </c>
      <c r="J1133" s="68" t="s">
        <v>781</v>
      </c>
    </row>
    <row r="1134" spans="1:10">
      <c r="A1134" s="68" t="s">
        <v>1917</v>
      </c>
      <c r="B1134" s="68" t="s">
        <v>906</v>
      </c>
      <c r="C1134" s="68" t="s">
        <v>13</v>
      </c>
      <c r="D1134" s="69">
        <v>0</v>
      </c>
      <c r="E1134" s="69">
        <v>0</v>
      </c>
      <c r="F1134" s="69">
        <v>1873437</v>
      </c>
      <c r="G1134" s="69">
        <v>0</v>
      </c>
      <c r="H1134" s="69">
        <v>1873437</v>
      </c>
      <c r="I1134" s="69">
        <v>0</v>
      </c>
      <c r="J1134" s="68" t="s">
        <v>778</v>
      </c>
    </row>
    <row r="1135" spans="1:10">
      <c r="A1135" s="68" t="s">
        <v>1918</v>
      </c>
      <c r="B1135" s="68" t="s">
        <v>910</v>
      </c>
      <c r="C1135" s="68" t="s">
        <v>13</v>
      </c>
      <c r="D1135" s="69">
        <v>0</v>
      </c>
      <c r="E1135" s="69">
        <v>0</v>
      </c>
      <c r="F1135" s="69">
        <v>20451658</v>
      </c>
      <c r="G1135" s="69">
        <v>16317929</v>
      </c>
      <c r="H1135" s="69">
        <v>4133729</v>
      </c>
      <c r="I1135" s="69">
        <v>0</v>
      </c>
      <c r="J1135" s="68" t="s">
        <v>781</v>
      </c>
    </row>
    <row r="1136" spans="1:10">
      <c r="A1136" s="68" t="s">
        <v>1919</v>
      </c>
      <c r="B1136" s="68" t="s">
        <v>910</v>
      </c>
      <c r="C1136" s="68" t="s">
        <v>13</v>
      </c>
      <c r="D1136" s="69">
        <v>0</v>
      </c>
      <c r="E1136" s="69">
        <v>0</v>
      </c>
      <c r="F1136" s="69">
        <v>5782623</v>
      </c>
      <c r="G1136" s="69">
        <v>5782623</v>
      </c>
      <c r="H1136" s="69">
        <v>0</v>
      </c>
      <c r="I1136" s="69">
        <v>0</v>
      </c>
      <c r="J1136" s="68" t="s">
        <v>781</v>
      </c>
    </row>
    <row r="1137" spans="1:10">
      <c r="A1137" s="68" t="s">
        <v>1920</v>
      </c>
      <c r="B1137" s="68" t="s">
        <v>910</v>
      </c>
      <c r="C1137" s="68" t="s">
        <v>13</v>
      </c>
      <c r="D1137" s="69">
        <v>0</v>
      </c>
      <c r="E1137" s="69">
        <v>0</v>
      </c>
      <c r="F1137" s="69">
        <v>6671342</v>
      </c>
      <c r="G1137" s="69">
        <v>5593826</v>
      </c>
      <c r="H1137" s="69">
        <v>1077516</v>
      </c>
      <c r="I1137" s="69">
        <v>0</v>
      </c>
      <c r="J1137" s="68" t="s">
        <v>781</v>
      </c>
    </row>
    <row r="1138" spans="1:10">
      <c r="A1138" s="68" t="s">
        <v>1921</v>
      </c>
      <c r="B1138" s="68" t="s">
        <v>906</v>
      </c>
      <c r="C1138" s="68" t="s">
        <v>13</v>
      </c>
      <c r="D1138" s="69">
        <v>0</v>
      </c>
      <c r="E1138" s="69">
        <v>0</v>
      </c>
      <c r="F1138" s="69">
        <v>4706044</v>
      </c>
      <c r="G1138" s="69">
        <v>2198146</v>
      </c>
      <c r="H1138" s="69">
        <v>2507898</v>
      </c>
      <c r="I1138" s="69">
        <v>0</v>
      </c>
      <c r="J1138" s="68" t="s">
        <v>778</v>
      </c>
    </row>
    <row r="1139" spans="1:10">
      <c r="A1139" s="68" t="s">
        <v>1922</v>
      </c>
      <c r="B1139" s="68" t="s">
        <v>903</v>
      </c>
      <c r="C1139" s="68" t="s">
        <v>13</v>
      </c>
      <c r="D1139" s="69">
        <v>0</v>
      </c>
      <c r="E1139" s="69">
        <v>0</v>
      </c>
      <c r="F1139" s="69">
        <v>4041664</v>
      </c>
      <c r="G1139" s="69">
        <v>2094683</v>
      </c>
      <c r="H1139" s="69">
        <v>1946981</v>
      </c>
      <c r="I1139" s="69">
        <v>0</v>
      </c>
      <c r="J1139" s="68" t="s">
        <v>778</v>
      </c>
    </row>
    <row r="1140" spans="1:10">
      <c r="A1140" s="68" t="s">
        <v>1923</v>
      </c>
      <c r="B1140" s="68" t="s">
        <v>906</v>
      </c>
      <c r="C1140" s="68" t="s">
        <v>13</v>
      </c>
      <c r="D1140" s="69">
        <v>0</v>
      </c>
      <c r="E1140" s="69">
        <v>0</v>
      </c>
      <c r="F1140" s="69">
        <v>5070389</v>
      </c>
      <c r="G1140" s="69">
        <v>3123408</v>
      </c>
      <c r="H1140" s="69">
        <v>1946981</v>
      </c>
      <c r="I1140" s="69">
        <v>0</v>
      </c>
      <c r="J1140" s="68" t="s">
        <v>778</v>
      </c>
    </row>
    <row r="1141" spans="1:10">
      <c r="A1141" s="68" t="s">
        <v>1924</v>
      </c>
      <c r="B1141" s="68" t="s">
        <v>906</v>
      </c>
      <c r="C1141" s="68" t="s">
        <v>13</v>
      </c>
      <c r="D1141" s="69">
        <v>0</v>
      </c>
      <c r="E1141" s="69">
        <v>0</v>
      </c>
      <c r="F1141" s="69">
        <v>3339777</v>
      </c>
      <c r="G1141" s="69">
        <v>868495</v>
      </c>
      <c r="H1141" s="69">
        <v>2471282</v>
      </c>
      <c r="I1141" s="69">
        <v>0</v>
      </c>
      <c r="J1141" s="68" t="s">
        <v>778</v>
      </c>
    </row>
    <row r="1142" spans="1:10">
      <c r="A1142" s="68" t="s">
        <v>1925</v>
      </c>
      <c r="B1142" s="68" t="s">
        <v>910</v>
      </c>
      <c r="C1142" s="68" t="s">
        <v>13</v>
      </c>
      <c r="D1142" s="69">
        <v>0</v>
      </c>
      <c r="E1142" s="69">
        <v>0</v>
      </c>
      <c r="F1142" s="69">
        <v>4800582</v>
      </c>
      <c r="G1142" s="69">
        <v>4800582</v>
      </c>
      <c r="H1142" s="69">
        <v>0</v>
      </c>
      <c r="I1142" s="69">
        <v>0</v>
      </c>
      <c r="J1142" s="68" t="s">
        <v>781</v>
      </c>
    </row>
    <row r="1143" spans="1:10">
      <c r="A1143" s="68" t="s">
        <v>1926</v>
      </c>
      <c r="B1143" s="68" t="s">
        <v>906</v>
      </c>
      <c r="C1143" s="68" t="s">
        <v>13</v>
      </c>
      <c r="D1143" s="69">
        <v>0</v>
      </c>
      <c r="E1143" s="69">
        <v>0</v>
      </c>
      <c r="F1143" s="69">
        <v>2620555</v>
      </c>
      <c r="G1143" s="69">
        <v>1176509</v>
      </c>
      <c r="H1143" s="69">
        <v>1444046</v>
      </c>
      <c r="I1143" s="69">
        <v>0</v>
      </c>
      <c r="J1143" s="68" t="s">
        <v>778</v>
      </c>
    </row>
    <row r="1144" spans="1:10">
      <c r="A1144" s="68" t="s">
        <v>1927</v>
      </c>
      <c r="B1144" s="68" t="s">
        <v>921</v>
      </c>
      <c r="C1144" s="68" t="s">
        <v>13</v>
      </c>
      <c r="D1144" s="69">
        <v>0</v>
      </c>
      <c r="E1144" s="69">
        <v>0</v>
      </c>
      <c r="F1144" s="69">
        <v>2815476</v>
      </c>
      <c r="G1144" s="69">
        <v>868495</v>
      </c>
      <c r="H1144" s="69">
        <v>1946981</v>
      </c>
      <c r="I1144" s="69">
        <v>0</v>
      </c>
      <c r="J1144" s="68" t="s">
        <v>778</v>
      </c>
    </row>
    <row r="1145" spans="1:10">
      <c r="A1145" s="68" t="s">
        <v>1928</v>
      </c>
      <c r="B1145" s="68" t="s">
        <v>906</v>
      </c>
      <c r="C1145" s="68" t="s">
        <v>13</v>
      </c>
      <c r="D1145" s="69">
        <v>0</v>
      </c>
      <c r="E1145" s="69">
        <v>0</v>
      </c>
      <c r="F1145" s="69">
        <v>7230406</v>
      </c>
      <c r="G1145" s="69">
        <v>2279262</v>
      </c>
      <c r="H1145" s="69">
        <v>4951144</v>
      </c>
      <c r="I1145" s="69">
        <v>0</v>
      </c>
      <c r="J1145" s="68" t="s">
        <v>778</v>
      </c>
    </row>
    <row r="1146" spans="1:10">
      <c r="A1146" s="68" t="s">
        <v>1929</v>
      </c>
      <c r="B1146" s="68" t="s">
        <v>910</v>
      </c>
      <c r="C1146" s="68" t="s">
        <v>13</v>
      </c>
      <c r="D1146" s="69">
        <v>0</v>
      </c>
      <c r="E1146" s="69">
        <v>0</v>
      </c>
      <c r="F1146" s="69">
        <v>8211660</v>
      </c>
      <c r="G1146" s="69">
        <v>6768104</v>
      </c>
      <c r="H1146" s="69">
        <v>1443556</v>
      </c>
      <c r="I1146" s="69">
        <v>0</v>
      </c>
      <c r="J1146" s="68" t="s">
        <v>781</v>
      </c>
    </row>
    <row r="1147" spans="1:10">
      <c r="A1147" s="68" t="s">
        <v>1930</v>
      </c>
      <c r="B1147" s="68" t="s">
        <v>910</v>
      </c>
      <c r="C1147" s="68" t="s">
        <v>13</v>
      </c>
      <c r="D1147" s="69">
        <v>0</v>
      </c>
      <c r="E1147" s="69">
        <v>0</v>
      </c>
      <c r="F1147" s="69">
        <v>6010258</v>
      </c>
      <c r="G1147" s="69">
        <v>5247705</v>
      </c>
      <c r="H1147" s="69">
        <v>762553</v>
      </c>
      <c r="I1147" s="69">
        <v>0</v>
      </c>
      <c r="J1147" s="68" t="s">
        <v>781</v>
      </c>
    </row>
    <row r="1148" spans="1:10">
      <c r="A1148" s="68" t="s">
        <v>1931</v>
      </c>
      <c r="B1148" s="68" t="s">
        <v>903</v>
      </c>
      <c r="C1148" s="68" t="s">
        <v>13</v>
      </c>
      <c r="D1148" s="69">
        <v>0</v>
      </c>
      <c r="E1148" s="69">
        <v>0</v>
      </c>
      <c r="F1148" s="69">
        <v>8451211</v>
      </c>
      <c r="G1148" s="69">
        <v>4953099</v>
      </c>
      <c r="H1148" s="69">
        <v>3498112</v>
      </c>
      <c r="I1148" s="69">
        <v>0</v>
      </c>
      <c r="J1148" s="68" t="s">
        <v>778</v>
      </c>
    </row>
    <row r="1149" spans="1:10">
      <c r="A1149" s="68" t="s">
        <v>1932</v>
      </c>
      <c r="B1149" s="68" t="s">
        <v>921</v>
      </c>
      <c r="C1149" s="68" t="s">
        <v>13</v>
      </c>
      <c r="D1149" s="69">
        <v>0</v>
      </c>
      <c r="E1149" s="69">
        <v>0</v>
      </c>
      <c r="F1149" s="69">
        <v>4020723</v>
      </c>
      <c r="G1149" s="69">
        <v>2052177</v>
      </c>
      <c r="H1149" s="69">
        <v>1968546</v>
      </c>
      <c r="I1149" s="69">
        <v>0</v>
      </c>
      <c r="J1149" s="68" t="s">
        <v>778</v>
      </c>
    </row>
    <row r="1150" spans="1:10">
      <c r="A1150" s="68" t="s">
        <v>1933</v>
      </c>
      <c r="B1150" s="68" t="s">
        <v>910</v>
      </c>
      <c r="C1150" s="68" t="s">
        <v>13</v>
      </c>
      <c r="D1150" s="69">
        <v>0</v>
      </c>
      <c r="E1150" s="69">
        <v>0</v>
      </c>
      <c r="F1150" s="69">
        <v>6250663</v>
      </c>
      <c r="G1150" s="69">
        <v>5457608</v>
      </c>
      <c r="H1150" s="69">
        <v>793055</v>
      </c>
      <c r="I1150" s="69">
        <v>0</v>
      </c>
      <c r="J1150" s="68" t="s">
        <v>781</v>
      </c>
    </row>
    <row r="1151" spans="1:10">
      <c r="A1151" s="68" t="s">
        <v>1934</v>
      </c>
      <c r="B1151" s="68" t="s">
        <v>910</v>
      </c>
      <c r="C1151" s="68" t="s">
        <v>13</v>
      </c>
      <c r="D1151" s="69">
        <v>0</v>
      </c>
      <c r="E1151" s="69">
        <v>0</v>
      </c>
      <c r="F1151" s="69">
        <v>14696843</v>
      </c>
      <c r="G1151" s="69">
        <v>12599948</v>
      </c>
      <c r="H1151" s="69">
        <v>2096895</v>
      </c>
      <c r="I1151" s="69">
        <v>0</v>
      </c>
      <c r="J1151" s="68" t="s">
        <v>781</v>
      </c>
    </row>
    <row r="1152" spans="1:10">
      <c r="A1152" s="68" t="s">
        <v>1935</v>
      </c>
      <c r="B1152" s="68" t="s">
        <v>910</v>
      </c>
      <c r="C1152" s="68" t="s">
        <v>13</v>
      </c>
      <c r="D1152" s="69">
        <v>0</v>
      </c>
      <c r="E1152" s="69">
        <v>0</v>
      </c>
      <c r="F1152" s="69">
        <v>9892955</v>
      </c>
      <c r="G1152" s="69">
        <v>8861984</v>
      </c>
      <c r="H1152" s="69">
        <v>1030971</v>
      </c>
      <c r="I1152" s="69">
        <v>0</v>
      </c>
      <c r="J1152" s="68" t="s">
        <v>781</v>
      </c>
    </row>
    <row r="1153" spans="1:10">
      <c r="A1153" s="68" t="s">
        <v>1936</v>
      </c>
      <c r="B1153" s="68" t="s">
        <v>906</v>
      </c>
      <c r="C1153" s="68" t="s">
        <v>13</v>
      </c>
      <c r="D1153" s="69">
        <v>0</v>
      </c>
      <c r="E1153" s="69">
        <v>0</v>
      </c>
      <c r="F1153" s="69">
        <v>5314255</v>
      </c>
      <c r="G1153" s="69">
        <v>3367274</v>
      </c>
      <c r="H1153" s="69">
        <v>1946981</v>
      </c>
      <c r="I1153" s="69">
        <v>0</v>
      </c>
      <c r="J1153" s="68" t="s">
        <v>778</v>
      </c>
    </row>
    <row r="1154" spans="1:10">
      <c r="A1154" s="68" t="s">
        <v>1937</v>
      </c>
      <c r="B1154" s="68" t="s">
        <v>908</v>
      </c>
      <c r="C1154" s="68" t="s">
        <v>13</v>
      </c>
      <c r="D1154" s="69">
        <v>0</v>
      </c>
      <c r="E1154" s="69">
        <v>0</v>
      </c>
      <c r="F1154" s="69">
        <v>12396806</v>
      </c>
      <c r="G1154" s="69">
        <v>11476473</v>
      </c>
      <c r="H1154" s="69">
        <v>920333</v>
      </c>
      <c r="I1154" s="69">
        <v>0</v>
      </c>
      <c r="J1154" s="68" t="s">
        <v>781</v>
      </c>
    </row>
    <row r="1155" spans="1:10">
      <c r="A1155" s="68" t="s">
        <v>1938</v>
      </c>
      <c r="B1155" s="68" t="s">
        <v>908</v>
      </c>
      <c r="C1155" s="68" t="s">
        <v>13</v>
      </c>
      <c r="D1155" s="69">
        <v>0</v>
      </c>
      <c r="E1155" s="69">
        <v>0</v>
      </c>
      <c r="F1155" s="69">
        <v>10444384</v>
      </c>
      <c r="G1155" s="69">
        <v>8223830</v>
      </c>
      <c r="H1155" s="69">
        <v>2220554</v>
      </c>
      <c r="I1155" s="69">
        <v>0</v>
      </c>
      <c r="J1155" s="68" t="s">
        <v>781</v>
      </c>
    </row>
    <row r="1156" spans="1:10">
      <c r="A1156" s="68" t="s">
        <v>1939</v>
      </c>
      <c r="B1156" s="68" t="s">
        <v>910</v>
      </c>
      <c r="C1156" s="68" t="s">
        <v>13</v>
      </c>
      <c r="D1156" s="69">
        <v>0</v>
      </c>
      <c r="E1156" s="69">
        <v>0</v>
      </c>
      <c r="F1156" s="69">
        <v>3102969</v>
      </c>
      <c r="G1156" s="69">
        <v>1028381</v>
      </c>
      <c r="H1156" s="69">
        <v>2074588</v>
      </c>
      <c r="I1156" s="69">
        <v>0</v>
      </c>
      <c r="J1156" s="68" t="s">
        <v>781</v>
      </c>
    </row>
    <row r="1157" spans="1:10">
      <c r="A1157" s="68" t="s">
        <v>1940</v>
      </c>
      <c r="B1157" s="68" t="s">
        <v>910</v>
      </c>
      <c r="C1157" s="68" t="s">
        <v>13</v>
      </c>
      <c r="D1157" s="69">
        <v>0</v>
      </c>
      <c r="E1157" s="69">
        <v>0</v>
      </c>
      <c r="F1157" s="69">
        <v>4501097</v>
      </c>
      <c r="G1157" s="69">
        <v>2623870</v>
      </c>
      <c r="H1157" s="69">
        <v>1877227</v>
      </c>
      <c r="I1157" s="69">
        <v>0</v>
      </c>
      <c r="J1157" s="68" t="s">
        <v>781</v>
      </c>
    </row>
    <row r="1158" spans="1:10">
      <c r="A1158" s="68" t="s">
        <v>1941</v>
      </c>
      <c r="B1158" s="68" t="s">
        <v>903</v>
      </c>
      <c r="C1158" s="68" t="s">
        <v>13</v>
      </c>
      <c r="D1158" s="69">
        <v>0</v>
      </c>
      <c r="E1158" s="69">
        <v>0</v>
      </c>
      <c r="F1158" s="69">
        <v>1946981</v>
      </c>
      <c r="G1158" s="69">
        <v>0</v>
      </c>
      <c r="H1158" s="69">
        <v>1946981</v>
      </c>
      <c r="I1158" s="69">
        <v>0</v>
      </c>
      <c r="J1158" s="68" t="s">
        <v>778</v>
      </c>
    </row>
    <row r="1159" spans="1:10">
      <c r="A1159" s="68" t="s">
        <v>1942</v>
      </c>
      <c r="B1159" s="68" t="s">
        <v>906</v>
      </c>
      <c r="C1159" s="68" t="s">
        <v>13</v>
      </c>
      <c r="D1159" s="69">
        <v>0</v>
      </c>
      <c r="E1159" s="69">
        <v>0</v>
      </c>
      <c r="F1159" s="69">
        <v>3507628</v>
      </c>
      <c r="G1159" s="69">
        <v>1994917</v>
      </c>
      <c r="H1159" s="69">
        <v>1512711</v>
      </c>
      <c r="I1159" s="69">
        <v>0</v>
      </c>
      <c r="J1159" s="68" t="s">
        <v>778</v>
      </c>
    </row>
    <row r="1160" spans="1:10">
      <c r="A1160" s="68" t="s">
        <v>1943</v>
      </c>
      <c r="B1160" s="68" t="s">
        <v>906</v>
      </c>
      <c r="C1160" s="68" t="s">
        <v>13</v>
      </c>
      <c r="D1160" s="69">
        <v>0</v>
      </c>
      <c r="E1160" s="69">
        <v>0</v>
      </c>
      <c r="F1160" s="69">
        <v>4028914</v>
      </c>
      <c r="G1160" s="69">
        <v>2081933</v>
      </c>
      <c r="H1160" s="69">
        <v>1946981</v>
      </c>
      <c r="I1160" s="69">
        <v>0</v>
      </c>
      <c r="J1160" s="68" t="s">
        <v>778</v>
      </c>
    </row>
    <row r="1161" spans="1:10">
      <c r="A1161" s="68" t="s">
        <v>1944</v>
      </c>
      <c r="B1161" s="68" t="s">
        <v>910</v>
      </c>
      <c r="C1161" s="68" t="s">
        <v>13</v>
      </c>
      <c r="D1161" s="69">
        <v>0</v>
      </c>
      <c r="E1161" s="69">
        <v>0</v>
      </c>
      <c r="F1161" s="69">
        <v>5702349</v>
      </c>
      <c r="G1161" s="69">
        <v>2970830</v>
      </c>
      <c r="H1161" s="69">
        <v>2731519</v>
      </c>
      <c r="I1161" s="69">
        <v>0</v>
      </c>
      <c r="J1161" s="68" t="s">
        <v>781</v>
      </c>
    </row>
    <row r="1162" spans="1:10">
      <c r="A1162" s="68" t="s">
        <v>1945</v>
      </c>
      <c r="B1162" s="68" t="s">
        <v>910</v>
      </c>
      <c r="C1162" s="68" t="s">
        <v>13</v>
      </c>
      <c r="D1162" s="69">
        <v>0</v>
      </c>
      <c r="E1162" s="69">
        <v>0</v>
      </c>
      <c r="F1162" s="69">
        <v>4446322</v>
      </c>
      <c r="G1162" s="69">
        <v>3814792</v>
      </c>
      <c r="H1162" s="69">
        <v>631530</v>
      </c>
      <c r="I1162" s="69">
        <v>0</v>
      </c>
      <c r="J1162" s="68" t="s">
        <v>781</v>
      </c>
    </row>
    <row r="1163" spans="1:10">
      <c r="A1163" s="68" t="s">
        <v>1946</v>
      </c>
      <c r="B1163" s="68" t="s">
        <v>908</v>
      </c>
      <c r="C1163" s="68" t="s">
        <v>13</v>
      </c>
      <c r="D1163" s="69">
        <v>0</v>
      </c>
      <c r="E1163" s="69">
        <v>0</v>
      </c>
      <c r="F1163" s="69">
        <v>6294338</v>
      </c>
      <c r="G1163" s="69">
        <v>6294338</v>
      </c>
      <c r="H1163" s="69">
        <v>0</v>
      </c>
      <c r="I1163" s="69">
        <v>0</v>
      </c>
      <c r="J1163" s="68" t="s">
        <v>781</v>
      </c>
    </row>
    <row r="1164" spans="1:10">
      <c r="A1164" s="68" t="s">
        <v>1948</v>
      </c>
      <c r="B1164" s="68" t="s">
        <v>910</v>
      </c>
      <c r="C1164" s="68" t="s">
        <v>13</v>
      </c>
      <c r="D1164" s="69">
        <v>0</v>
      </c>
      <c r="E1164" s="69">
        <v>0</v>
      </c>
      <c r="F1164" s="69">
        <v>5733335</v>
      </c>
      <c r="G1164" s="69">
        <v>4968073</v>
      </c>
      <c r="H1164" s="69">
        <v>765262</v>
      </c>
      <c r="I1164" s="69">
        <v>0</v>
      </c>
      <c r="J1164" s="68" t="s">
        <v>781</v>
      </c>
    </row>
    <row r="1165" spans="1:10">
      <c r="A1165" s="68" t="s">
        <v>1949</v>
      </c>
      <c r="B1165" s="68" t="s">
        <v>910</v>
      </c>
      <c r="C1165" s="68" t="s">
        <v>13</v>
      </c>
      <c r="D1165" s="69">
        <v>0</v>
      </c>
      <c r="E1165" s="69">
        <v>0</v>
      </c>
      <c r="F1165" s="69">
        <v>13145228</v>
      </c>
      <c r="G1165" s="69">
        <v>8041882</v>
      </c>
      <c r="H1165" s="69">
        <v>5103346</v>
      </c>
      <c r="I1165" s="69">
        <v>0</v>
      </c>
      <c r="J1165" s="68" t="s">
        <v>781</v>
      </c>
    </row>
    <row r="1166" spans="1:10">
      <c r="A1166" s="68" t="s">
        <v>1950</v>
      </c>
      <c r="B1166" s="68" t="s">
        <v>910</v>
      </c>
      <c r="C1166" s="68" t="s">
        <v>13</v>
      </c>
      <c r="D1166" s="69">
        <v>0</v>
      </c>
      <c r="E1166" s="69">
        <v>0</v>
      </c>
      <c r="F1166" s="69">
        <v>7350129</v>
      </c>
      <c r="G1166" s="69">
        <v>4598214</v>
      </c>
      <c r="H1166" s="69">
        <v>2751915</v>
      </c>
      <c r="I1166" s="69">
        <v>0</v>
      </c>
      <c r="J1166" s="68" t="s">
        <v>781</v>
      </c>
    </row>
    <row r="1167" spans="1:10">
      <c r="A1167" s="68" t="s">
        <v>1951</v>
      </c>
      <c r="B1167" s="68" t="s">
        <v>910</v>
      </c>
      <c r="C1167" s="68" t="s">
        <v>13</v>
      </c>
      <c r="D1167" s="69">
        <v>0</v>
      </c>
      <c r="E1167" s="69">
        <v>0</v>
      </c>
      <c r="F1167" s="69">
        <v>4026192</v>
      </c>
      <c r="G1167" s="69">
        <v>4026192</v>
      </c>
      <c r="H1167" s="69">
        <v>0</v>
      </c>
      <c r="I1167" s="69">
        <v>0</v>
      </c>
      <c r="J1167" s="68" t="s">
        <v>781</v>
      </c>
    </row>
    <row r="1168" spans="1:10">
      <c r="A1168" s="68" t="s">
        <v>1952</v>
      </c>
      <c r="B1168" s="68" t="s">
        <v>910</v>
      </c>
      <c r="C1168" s="68" t="s">
        <v>13</v>
      </c>
      <c r="D1168" s="69">
        <v>0</v>
      </c>
      <c r="E1168" s="69">
        <v>0</v>
      </c>
      <c r="F1168" s="69">
        <v>3268674</v>
      </c>
      <c r="G1168" s="69">
        <v>1700314</v>
      </c>
      <c r="H1168" s="69">
        <v>1568360</v>
      </c>
      <c r="I1168" s="69">
        <v>0</v>
      </c>
      <c r="J1168" s="68" t="s">
        <v>781</v>
      </c>
    </row>
    <row r="1169" spans="1:10">
      <c r="A1169" s="68" t="s">
        <v>1953</v>
      </c>
      <c r="B1169" s="68" t="s">
        <v>906</v>
      </c>
      <c r="C1169" s="68" t="s">
        <v>13</v>
      </c>
      <c r="D1169" s="69">
        <v>0</v>
      </c>
      <c r="E1169" s="69">
        <v>0</v>
      </c>
      <c r="F1169" s="69">
        <v>2815476</v>
      </c>
      <c r="G1169" s="69">
        <v>868495</v>
      </c>
      <c r="H1169" s="69">
        <v>1946981</v>
      </c>
      <c r="I1169" s="69">
        <v>0</v>
      </c>
      <c r="J1169" s="68" t="s">
        <v>778</v>
      </c>
    </row>
    <row r="1170" spans="1:10">
      <c r="A1170" s="68" t="s">
        <v>1954</v>
      </c>
      <c r="B1170" s="68" t="s">
        <v>921</v>
      </c>
      <c r="C1170" s="68" t="s">
        <v>13</v>
      </c>
      <c r="D1170" s="69">
        <v>0</v>
      </c>
      <c r="E1170" s="69">
        <v>0</v>
      </c>
      <c r="F1170" s="69">
        <v>1318158</v>
      </c>
      <c r="G1170" s="69">
        <v>1318158</v>
      </c>
      <c r="H1170" s="69">
        <v>0</v>
      </c>
      <c r="I1170" s="69">
        <v>0</v>
      </c>
      <c r="J1170" s="68" t="s">
        <v>778</v>
      </c>
    </row>
    <row r="1171" spans="1:10">
      <c r="A1171" s="68" t="s">
        <v>1955</v>
      </c>
      <c r="B1171" s="68" t="s">
        <v>910</v>
      </c>
      <c r="C1171" s="68" t="s">
        <v>13</v>
      </c>
      <c r="D1171" s="69">
        <v>0</v>
      </c>
      <c r="E1171" s="69">
        <v>0</v>
      </c>
      <c r="F1171" s="69">
        <v>2843233</v>
      </c>
      <c r="G1171" s="69">
        <v>1097197</v>
      </c>
      <c r="H1171" s="69">
        <v>1746036</v>
      </c>
      <c r="I1171" s="69">
        <v>0</v>
      </c>
      <c r="J1171" s="68" t="s">
        <v>781</v>
      </c>
    </row>
    <row r="1172" spans="1:10">
      <c r="A1172" s="68" t="s">
        <v>1956</v>
      </c>
      <c r="B1172" s="68" t="s">
        <v>910</v>
      </c>
      <c r="C1172" s="68" t="s">
        <v>13</v>
      </c>
      <c r="D1172" s="69">
        <v>0</v>
      </c>
      <c r="E1172" s="69">
        <v>0</v>
      </c>
      <c r="F1172" s="69">
        <v>8608763</v>
      </c>
      <c r="G1172" s="69">
        <v>5672855</v>
      </c>
      <c r="H1172" s="69">
        <v>2935908</v>
      </c>
      <c r="I1172" s="69">
        <v>0</v>
      </c>
      <c r="J1172" s="68" t="s">
        <v>781</v>
      </c>
    </row>
    <row r="1173" spans="1:10">
      <c r="A1173" s="68" t="s">
        <v>1957</v>
      </c>
      <c r="B1173" s="68" t="s">
        <v>910</v>
      </c>
      <c r="C1173" s="68" t="s">
        <v>13</v>
      </c>
      <c r="D1173" s="69">
        <v>0</v>
      </c>
      <c r="E1173" s="69">
        <v>0</v>
      </c>
      <c r="F1173" s="69">
        <v>3106205</v>
      </c>
      <c r="G1173" s="69">
        <v>1017736</v>
      </c>
      <c r="H1173" s="69">
        <v>2088469</v>
      </c>
      <c r="I1173" s="69">
        <v>0</v>
      </c>
      <c r="J1173" s="68" t="s">
        <v>781</v>
      </c>
    </row>
    <row r="1174" spans="1:10">
      <c r="A1174" s="68" t="s">
        <v>1958</v>
      </c>
      <c r="B1174" s="68" t="s">
        <v>906</v>
      </c>
      <c r="C1174" s="68" t="s">
        <v>13</v>
      </c>
      <c r="D1174" s="69">
        <v>0</v>
      </c>
      <c r="E1174" s="69">
        <v>0</v>
      </c>
      <c r="F1174" s="69">
        <v>4897409</v>
      </c>
      <c r="G1174" s="69">
        <v>2950428</v>
      </c>
      <c r="H1174" s="69">
        <v>1946981</v>
      </c>
      <c r="I1174" s="69">
        <v>0</v>
      </c>
      <c r="J1174" s="68" t="s">
        <v>778</v>
      </c>
    </row>
    <row r="1175" spans="1:10">
      <c r="A1175" s="68" t="s">
        <v>1959</v>
      </c>
      <c r="B1175" s="68" t="s">
        <v>921</v>
      </c>
      <c r="C1175" s="68" t="s">
        <v>13</v>
      </c>
      <c r="D1175" s="69">
        <v>0</v>
      </c>
      <c r="E1175" s="69">
        <v>0</v>
      </c>
      <c r="F1175" s="69">
        <v>3947736</v>
      </c>
      <c r="G1175" s="69">
        <v>2000755</v>
      </c>
      <c r="H1175" s="69">
        <v>1946981</v>
      </c>
      <c r="I1175" s="69">
        <v>0</v>
      </c>
      <c r="J1175" s="68" t="s">
        <v>778</v>
      </c>
    </row>
    <row r="1176" spans="1:10">
      <c r="A1176" s="68" t="s">
        <v>1960</v>
      </c>
      <c r="B1176" s="68" t="s">
        <v>1159</v>
      </c>
      <c r="C1176" s="68" t="s">
        <v>13</v>
      </c>
      <c r="D1176" s="69">
        <v>0</v>
      </c>
      <c r="E1176" s="69">
        <v>0</v>
      </c>
      <c r="F1176" s="69">
        <v>4891624</v>
      </c>
      <c r="G1176" s="69">
        <v>3447578</v>
      </c>
      <c r="H1176" s="69">
        <v>1444046</v>
      </c>
      <c r="I1176" s="69">
        <v>0</v>
      </c>
      <c r="J1176" s="68" t="s">
        <v>778</v>
      </c>
    </row>
    <row r="1177" spans="1:10">
      <c r="A1177" s="68" t="s">
        <v>1961</v>
      </c>
      <c r="B1177" s="68" t="s">
        <v>910</v>
      </c>
      <c r="C1177" s="68" t="s">
        <v>13</v>
      </c>
      <c r="D1177" s="69">
        <v>0</v>
      </c>
      <c r="E1177" s="69">
        <v>0</v>
      </c>
      <c r="F1177" s="69">
        <v>13031072</v>
      </c>
      <c r="G1177" s="69">
        <v>9880568</v>
      </c>
      <c r="H1177" s="69">
        <v>3150504</v>
      </c>
      <c r="I1177" s="69">
        <v>0</v>
      </c>
      <c r="J1177" s="68" t="s">
        <v>781</v>
      </c>
    </row>
    <row r="1178" spans="1:10">
      <c r="A1178" s="68" t="s">
        <v>1962</v>
      </c>
      <c r="B1178" s="68" t="s">
        <v>910</v>
      </c>
      <c r="C1178" s="68" t="s">
        <v>13</v>
      </c>
      <c r="D1178" s="69">
        <v>0</v>
      </c>
      <c r="E1178" s="69">
        <v>0</v>
      </c>
      <c r="F1178" s="69">
        <v>8921131</v>
      </c>
      <c r="G1178" s="69">
        <v>5103308</v>
      </c>
      <c r="H1178" s="69">
        <v>3817823</v>
      </c>
      <c r="I1178" s="69">
        <v>0</v>
      </c>
      <c r="J1178" s="68" t="s">
        <v>781</v>
      </c>
    </row>
    <row r="1179" spans="1:10">
      <c r="A1179" s="68" t="s">
        <v>1963</v>
      </c>
      <c r="B1179" s="68" t="s">
        <v>908</v>
      </c>
      <c r="C1179" s="68" t="s">
        <v>13</v>
      </c>
      <c r="D1179" s="69">
        <v>0</v>
      </c>
      <c r="E1179" s="69">
        <v>0</v>
      </c>
      <c r="F1179" s="69">
        <v>4832776</v>
      </c>
      <c r="G1179" s="69">
        <v>2211741</v>
      </c>
      <c r="H1179" s="69">
        <v>2621035</v>
      </c>
      <c r="I1179" s="69">
        <v>0</v>
      </c>
      <c r="J1179" s="68" t="s">
        <v>781</v>
      </c>
    </row>
    <row r="1180" spans="1:10">
      <c r="A1180" s="68" t="s">
        <v>1964</v>
      </c>
      <c r="B1180" s="68" t="s">
        <v>910</v>
      </c>
      <c r="C1180" s="68" t="s">
        <v>13</v>
      </c>
      <c r="D1180" s="69">
        <v>0</v>
      </c>
      <c r="E1180" s="69">
        <v>0</v>
      </c>
      <c r="F1180" s="69">
        <v>4106926</v>
      </c>
      <c r="G1180" s="69">
        <v>4106926</v>
      </c>
      <c r="H1180" s="69">
        <v>0</v>
      </c>
      <c r="I1180" s="69">
        <v>0</v>
      </c>
      <c r="J1180" s="68" t="s">
        <v>781</v>
      </c>
    </row>
    <row r="1181" spans="1:10">
      <c r="A1181" s="68" t="s">
        <v>1965</v>
      </c>
      <c r="B1181" s="68" t="s">
        <v>910</v>
      </c>
      <c r="C1181" s="68" t="s">
        <v>13</v>
      </c>
      <c r="D1181" s="69">
        <v>0</v>
      </c>
      <c r="E1181" s="69">
        <v>0</v>
      </c>
      <c r="F1181" s="69">
        <v>5568771</v>
      </c>
      <c r="G1181" s="69">
        <v>3872394</v>
      </c>
      <c r="H1181" s="69">
        <v>1696377</v>
      </c>
      <c r="I1181" s="69">
        <v>0</v>
      </c>
      <c r="J1181" s="68" t="s">
        <v>781</v>
      </c>
    </row>
    <row r="1182" spans="1:10">
      <c r="A1182" s="68" t="s">
        <v>1966</v>
      </c>
      <c r="B1182" s="68" t="s">
        <v>906</v>
      </c>
      <c r="C1182" s="68" t="s">
        <v>13</v>
      </c>
      <c r="D1182" s="69">
        <v>0</v>
      </c>
      <c r="E1182" s="69">
        <v>0</v>
      </c>
      <c r="F1182" s="69">
        <v>4001131</v>
      </c>
      <c r="G1182" s="69">
        <v>2732915</v>
      </c>
      <c r="H1182" s="69">
        <v>1268216</v>
      </c>
      <c r="I1182" s="69">
        <v>0</v>
      </c>
      <c r="J1182" s="68" t="s">
        <v>778</v>
      </c>
    </row>
    <row r="1183" spans="1:10">
      <c r="A1183" s="68" t="s">
        <v>1967</v>
      </c>
      <c r="B1183" s="68" t="s">
        <v>910</v>
      </c>
      <c r="C1183" s="68" t="s">
        <v>13</v>
      </c>
      <c r="D1183" s="69">
        <v>0</v>
      </c>
      <c r="E1183" s="69">
        <v>0</v>
      </c>
      <c r="F1183" s="69">
        <v>8432121</v>
      </c>
      <c r="G1183" s="69">
        <v>7829449</v>
      </c>
      <c r="H1183" s="69">
        <v>602672</v>
      </c>
      <c r="I1183" s="69">
        <v>0</v>
      </c>
      <c r="J1183" s="68" t="s">
        <v>781</v>
      </c>
    </row>
    <row r="1184" spans="1:10">
      <c r="A1184" s="68" t="s">
        <v>1968</v>
      </c>
      <c r="B1184" s="68" t="s">
        <v>908</v>
      </c>
      <c r="C1184" s="68" t="s">
        <v>13</v>
      </c>
      <c r="D1184" s="69">
        <v>0</v>
      </c>
      <c r="E1184" s="69">
        <v>0</v>
      </c>
      <c r="F1184" s="69">
        <v>7686436</v>
      </c>
      <c r="G1184" s="69">
        <v>6011177</v>
      </c>
      <c r="H1184" s="69">
        <v>1675259</v>
      </c>
      <c r="I1184" s="69">
        <v>0</v>
      </c>
      <c r="J1184" s="68" t="s">
        <v>781</v>
      </c>
    </row>
    <row r="1185" spans="1:10">
      <c r="A1185" s="68" t="s">
        <v>1969</v>
      </c>
      <c r="B1185" s="68" t="s">
        <v>910</v>
      </c>
      <c r="C1185" s="68" t="s">
        <v>13</v>
      </c>
      <c r="D1185" s="69">
        <v>0</v>
      </c>
      <c r="E1185" s="69">
        <v>0</v>
      </c>
      <c r="F1185" s="69">
        <v>3990332</v>
      </c>
      <c r="G1185" s="69">
        <v>3990332</v>
      </c>
      <c r="H1185" s="69">
        <v>0</v>
      </c>
      <c r="I1185" s="69">
        <v>0</v>
      </c>
      <c r="J1185" s="68" t="s">
        <v>781</v>
      </c>
    </row>
    <row r="1186" spans="1:10">
      <c r="A1186" s="68" t="s">
        <v>1970</v>
      </c>
      <c r="B1186" s="68" t="s">
        <v>910</v>
      </c>
      <c r="C1186" s="68" t="s">
        <v>13</v>
      </c>
      <c r="D1186" s="69">
        <v>0</v>
      </c>
      <c r="E1186" s="69">
        <v>0</v>
      </c>
      <c r="F1186" s="69">
        <v>3004706</v>
      </c>
      <c r="G1186" s="69">
        <v>1439305</v>
      </c>
      <c r="H1186" s="69">
        <v>1565401</v>
      </c>
      <c r="I1186" s="69">
        <v>0</v>
      </c>
      <c r="J1186" s="68" t="s">
        <v>781</v>
      </c>
    </row>
    <row r="1187" spans="1:10">
      <c r="A1187" s="68" t="s">
        <v>1971</v>
      </c>
      <c r="B1187" s="68" t="s">
        <v>906</v>
      </c>
      <c r="C1187" s="68" t="s">
        <v>13</v>
      </c>
      <c r="D1187" s="69">
        <v>0</v>
      </c>
      <c r="E1187" s="69">
        <v>0</v>
      </c>
      <c r="F1187" s="69">
        <v>6069501</v>
      </c>
      <c r="G1187" s="69">
        <v>4930617</v>
      </c>
      <c r="H1187" s="69">
        <v>1138884</v>
      </c>
      <c r="I1187" s="69">
        <v>0</v>
      </c>
      <c r="J1187" s="68" t="s">
        <v>778</v>
      </c>
    </row>
    <row r="1188" spans="1:10">
      <c r="A1188" s="68" t="s">
        <v>1972</v>
      </c>
      <c r="B1188" s="68" t="s">
        <v>906</v>
      </c>
      <c r="C1188" s="68" t="s">
        <v>13</v>
      </c>
      <c r="D1188" s="69">
        <v>0</v>
      </c>
      <c r="E1188" s="69">
        <v>0</v>
      </c>
      <c r="F1188" s="69">
        <v>2861959</v>
      </c>
      <c r="G1188" s="69">
        <v>2861959</v>
      </c>
      <c r="H1188" s="69">
        <v>0</v>
      </c>
      <c r="I1188" s="69">
        <v>0</v>
      </c>
      <c r="J1188" s="68" t="s">
        <v>778</v>
      </c>
    </row>
    <row r="1189" spans="1:10">
      <c r="A1189" s="68" t="s">
        <v>1973</v>
      </c>
      <c r="B1189" s="68" t="s">
        <v>910</v>
      </c>
      <c r="C1189" s="68" t="s">
        <v>13</v>
      </c>
      <c r="D1189" s="69">
        <v>0</v>
      </c>
      <c r="E1189" s="69">
        <v>0</v>
      </c>
      <c r="F1189" s="69">
        <v>6161933</v>
      </c>
      <c r="G1189" s="69">
        <v>4161494</v>
      </c>
      <c r="H1189" s="69">
        <v>2000439</v>
      </c>
      <c r="I1189" s="69">
        <v>0</v>
      </c>
      <c r="J1189" s="68" t="s">
        <v>781</v>
      </c>
    </row>
    <row r="1190" spans="1:10">
      <c r="A1190" s="68" t="s">
        <v>1974</v>
      </c>
      <c r="B1190" s="68" t="s">
        <v>910</v>
      </c>
      <c r="C1190" s="68" t="s">
        <v>13</v>
      </c>
      <c r="D1190" s="69">
        <v>0</v>
      </c>
      <c r="E1190" s="69">
        <v>0</v>
      </c>
      <c r="F1190" s="69">
        <v>10961308</v>
      </c>
      <c r="G1190" s="69">
        <v>9310771</v>
      </c>
      <c r="H1190" s="69">
        <v>1650537</v>
      </c>
      <c r="I1190" s="69">
        <v>0</v>
      </c>
      <c r="J1190" s="68" t="s">
        <v>781</v>
      </c>
    </row>
    <row r="1191" spans="1:10">
      <c r="A1191" s="68" t="s">
        <v>1975</v>
      </c>
      <c r="B1191" s="68" t="s">
        <v>908</v>
      </c>
      <c r="C1191" s="68" t="s">
        <v>13</v>
      </c>
      <c r="D1191" s="69">
        <v>0</v>
      </c>
      <c r="E1191" s="69">
        <v>0</v>
      </c>
      <c r="F1191" s="69">
        <v>14159558</v>
      </c>
      <c r="G1191" s="69">
        <v>13049281</v>
      </c>
      <c r="H1191" s="69">
        <v>1110277</v>
      </c>
      <c r="I1191" s="69">
        <v>0</v>
      </c>
      <c r="J1191" s="68" t="s">
        <v>781</v>
      </c>
    </row>
    <row r="1192" spans="1:10">
      <c r="A1192" s="68" t="s">
        <v>1976</v>
      </c>
      <c r="B1192" s="68" t="s">
        <v>910</v>
      </c>
      <c r="C1192" s="68" t="s">
        <v>13</v>
      </c>
      <c r="D1192" s="69">
        <v>0</v>
      </c>
      <c r="E1192" s="69">
        <v>0</v>
      </c>
      <c r="F1192" s="69">
        <v>11303022</v>
      </c>
      <c r="G1192" s="69">
        <v>8299143</v>
      </c>
      <c r="H1192" s="69">
        <v>3003879</v>
      </c>
      <c r="I1192" s="69">
        <v>0</v>
      </c>
      <c r="J1192" s="68" t="s">
        <v>781</v>
      </c>
    </row>
    <row r="1193" spans="1:10">
      <c r="A1193" s="68" t="s">
        <v>1977</v>
      </c>
      <c r="B1193" s="68" t="s">
        <v>910</v>
      </c>
      <c r="C1193" s="68" t="s">
        <v>13</v>
      </c>
      <c r="D1193" s="69">
        <v>0</v>
      </c>
      <c r="E1193" s="69">
        <v>0</v>
      </c>
      <c r="F1193" s="69">
        <v>10514604</v>
      </c>
      <c r="G1193" s="69">
        <v>5801783</v>
      </c>
      <c r="H1193" s="69">
        <v>4712821</v>
      </c>
      <c r="I1193" s="69">
        <v>0</v>
      </c>
      <c r="J1193" s="68" t="s">
        <v>781</v>
      </c>
    </row>
    <row r="1194" spans="1:10">
      <c r="A1194" s="68" t="s">
        <v>1978</v>
      </c>
      <c r="B1194" s="68" t="s">
        <v>910</v>
      </c>
      <c r="C1194" s="68" t="s">
        <v>13</v>
      </c>
      <c r="D1194" s="69">
        <v>0</v>
      </c>
      <c r="E1194" s="69">
        <v>0</v>
      </c>
      <c r="F1194" s="69">
        <v>10779114</v>
      </c>
      <c r="G1194" s="69">
        <v>9069460</v>
      </c>
      <c r="H1194" s="69">
        <v>1709654</v>
      </c>
      <c r="I1194" s="69">
        <v>0</v>
      </c>
      <c r="J1194" s="68" t="s">
        <v>781</v>
      </c>
    </row>
    <row r="1195" spans="1:10">
      <c r="A1195" s="68" t="s">
        <v>1979</v>
      </c>
      <c r="B1195" s="68" t="s">
        <v>910</v>
      </c>
      <c r="C1195" s="68" t="s">
        <v>13</v>
      </c>
      <c r="D1195" s="69">
        <v>0</v>
      </c>
      <c r="E1195" s="69">
        <v>0</v>
      </c>
      <c r="F1195" s="69">
        <v>7203685</v>
      </c>
      <c r="G1195" s="69">
        <v>4443044</v>
      </c>
      <c r="H1195" s="69">
        <v>2760641</v>
      </c>
      <c r="I1195" s="69">
        <v>0</v>
      </c>
      <c r="J1195" s="68" t="s">
        <v>781</v>
      </c>
    </row>
    <row r="1196" spans="1:10">
      <c r="A1196" s="68" t="s">
        <v>1980</v>
      </c>
      <c r="B1196" s="68" t="s">
        <v>910</v>
      </c>
      <c r="C1196" s="68" t="s">
        <v>13</v>
      </c>
      <c r="D1196" s="69">
        <v>0</v>
      </c>
      <c r="E1196" s="69">
        <v>0</v>
      </c>
      <c r="F1196" s="69">
        <v>16499321</v>
      </c>
      <c r="G1196" s="69">
        <v>14561749</v>
      </c>
      <c r="H1196" s="69">
        <v>1937572</v>
      </c>
      <c r="I1196" s="69">
        <v>0</v>
      </c>
      <c r="J1196" s="68" t="s">
        <v>781</v>
      </c>
    </row>
    <row r="1197" spans="1:10">
      <c r="A1197" s="68" t="s">
        <v>1981</v>
      </c>
      <c r="B1197" s="68" t="s">
        <v>910</v>
      </c>
      <c r="C1197" s="68" t="s">
        <v>13</v>
      </c>
      <c r="D1197" s="69">
        <v>0</v>
      </c>
      <c r="E1197" s="69">
        <v>0</v>
      </c>
      <c r="F1197" s="69">
        <v>3504212</v>
      </c>
      <c r="G1197" s="69">
        <v>2901540</v>
      </c>
      <c r="H1197" s="69">
        <v>602672</v>
      </c>
      <c r="I1197" s="69">
        <v>0</v>
      </c>
      <c r="J1197" s="68" t="s">
        <v>781</v>
      </c>
    </row>
    <row r="1198" spans="1:10">
      <c r="A1198" s="68" t="s">
        <v>1982</v>
      </c>
      <c r="B1198" s="68" t="s">
        <v>910</v>
      </c>
      <c r="C1198" s="68" t="s">
        <v>13</v>
      </c>
      <c r="D1198" s="69">
        <v>0</v>
      </c>
      <c r="E1198" s="69">
        <v>0</v>
      </c>
      <c r="F1198" s="69">
        <v>5476893</v>
      </c>
      <c r="G1198" s="69">
        <v>4525227</v>
      </c>
      <c r="H1198" s="69">
        <v>951666</v>
      </c>
      <c r="I1198" s="69">
        <v>0</v>
      </c>
      <c r="J1198" s="68" t="s">
        <v>781</v>
      </c>
    </row>
    <row r="1199" spans="1:10">
      <c r="A1199" s="68" t="s">
        <v>1983</v>
      </c>
      <c r="B1199" s="68" t="s">
        <v>910</v>
      </c>
      <c r="C1199" s="68" t="s">
        <v>13</v>
      </c>
      <c r="D1199" s="69">
        <v>0</v>
      </c>
      <c r="E1199" s="69">
        <v>0</v>
      </c>
      <c r="F1199" s="69">
        <v>5456610</v>
      </c>
      <c r="G1199" s="69">
        <v>3442988</v>
      </c>
      <c r="H1199" s="69">
        <v>2013622</v>
      </c>
      <c r="I1199" s="69">
        <v>0</v>
      </c>
      <c r="J1199" s="68" t="s">
        <v>781</v>
      </c>
    </row>
    <row r="1200" spans="1:10">
      <c r="A1200" s="68" t="s">
        <v>1984</v>
      </c>
      <c r="B1200" s="68" t="s">
        <v>910</v>
      </c>
      <c r="C1200" s="68" t="s">
        <v>13</v>
      </c>
      <c r="D1200" s="69">
        <v>0</v>
      </c>
      <c r="E1200" s="69">
        <v>0</v>
      </c>
      <c r="F1200" s="69">
        <v>4024101</v>
      </c>
      <c r="G1200" s="69">
        <v>4024101</v>
      </c>
      <c r="H1200" s="69">
        <v>0</v>
      </c>
      <c r="I1200" s="69">
        <v>0</v>
      </c>
      <c r="J1200" s="68" t="s">
        <v>781</v>
      </c>
    </row>
    <row r="1201" spans="1:10">
      <c r="A1201" s="68" t="s">
        <v>1985</v>
      </c>
      <c r="B1201" s="68" t="s">
        <v>908</v>
      </c>
      <c r="C1201" s="68" t="s">
        <v>13</v>
      </c>
      <c r="D1201" s="69">
        <v>0</v>
      </c>
      <c r="E1201" s="69">
        <v>0</v>
      </c>
      <c r="F1201" s="69">
        <v>10884500</v>
      </c>
      <c r="G1201" s="69">
        <v>9682754</v>
      </c>
      <c r="H1201" s="69">
        <v>1201746</v>
      </c>
      <c r="I1201" s="69">
        <v>0</v>
      </c>
      <c r="J1201" s="68" t="s">
        <v>781</v>
      </c>
    </row>
    <row r="1202" spans="1:10">
      <c r="A1202" s="68" t="s">
        <v>1986</v>
      </c>
      <c r="B1202" s="68" t="s">
        <v>906</v>
      </c>
      <c r="C1202" s="68" t="s">
        <v>13</v>
      </c>
      <c r="D1202" s="69">
        <v>0</v>
      </c>
      <c r="E1202" s="69">
        <v>0</v>
      </c>
      <c r="F1202" s="69">
        <v>4214579</v>
      </c>
      <c r="G1202" s="69">
        <v>1577459</v>
      </c>
      <c r="H1202" s="69">
        <v>2637120</v>
      </c>
      <c r="I1202" s="69">
        <v>0</v>
      </c>
      <c r="J1202" s="68" t="s">
        <v>778</v>
      </c>
    </row>
    <row r="1203" spans="1:10">
      <c r="A1203" s="68" t="s">
        <v>1987</v>
      </c>
      <c r="B1203" s="68" t="s">
        <v>906</v>
      </c>
      <c r="C1203" s="68" t="s">
        <v>13</v>
      </c>
      <c r="D1203" s="69">
        <v>0</v>
      </c>
      <c r="E1203" s="69">
        <v>0</v>
      </c>
      <c r="F1203" s="69">
        <v>3405324</v>
      </c>
      <c r="G1203" s="69">
        <v>3405324</v>
      </c>
      <c r="H1203" s="69">
        <v>0</v>
      </c>
      <c r="I1203" s="69">
        <v>0</v>
      </c>
      <c r="J1203" s="68" t="s">
        <v>778</v>
      </c>
    </row>
    <row r="1204" spans="1:10">
      <c r="A1204" s="68" t="s">
        <v>1988</v>
      </c>
      <c r="B1204" s="68" t="s">
        <v>910</v>
      </c>
      <c r="C1204" s="68" t="s">
        <v>13</v>
      </c>
      <c r="D1204" s="69">
        <v>0</v>
      </c>
      <c r="E1204" s="69">
        <v>0</v>
      </c>
      <c r="F1204" s="69">
        <v>5370349</v>
      </c>
      <c r="G1204" s="69">
        <v>4024237</v>
      </c>
      <c r="H1204" s="69">
        <v>1346112</v>
      </c>
      <c r="I1204" s="69">
        <v>0</v>
      </c>
      <c r="J1204" s="68" t="s">
        <v>781</v>
      </c>
    </row>
    <row r="1205" spans="1:10">
      <c r="A1205" s="68" t="s">
        <v>1989</v>
      </c>
      <c r="B1205" s="68" t="s">
        <v>910</v>
      </c>
      <c r="C1205" s="68" t="s">
        <v>13</v>
      </c>
      <c r="D1205" s="69">
        <v>0</v>
      </c>
      <c r="E1205" s="69">
        <v>0</v>
      </c>
      <c r="F1205" s="69">
        <v>3518925</v>
      </c>
      <c r="G1205" s="69">
        <v>0</v>
      </c>
      <c r="H1205" s="69">
        <v>3518925</v>
      </c>
      <c r="I1205" s="69">
        <v>0</v>
      </c>
      <c r="J1205" s="68" t="s">
        <v>781</v>
      </c>
    </row>
    <row r="1206" spans="1:10">
      <c r="A1206" s="68" t="s">
        <v>1990</v>
      </c>
      <c r="B1206" s="68" t="s">
        <v>908</v>
      </c>
      <c r="C1206" s="68" t="s">
        <v>13</v>
      </c>
      <c r="D1206" s="69">
        <v>0</v>
      </c>
      <c r="E1206" s="69">
        <v>0</v>
      </c>
      <c r="F1206" s="69">
        <v>8412407</v>
      </c>
      <c r="G1206" s="69">
        <v>7064214</v>
      </c>
      <c r="H1206" s="69">
        <v>1348193</v>
      </c>
      <c r="I1206" s="69">
        <v>0</v>
      </c>
      <c r="J1206" s="68" t="s">
        <v>781</v>
      </c>
    </row>
    <row r="1207" spans="1:10">
      <c r="A1207" s="68" t="s">
        <v>1991</v>
      </c>
      <c r="B1207" s="68" t="s">
        <v>910</v>
      </c>
      <c r="C1207" s="68" t="s">
        <v>13</v>
      </c>
      <c r="D1207" s="69">
        <v>0</v>
      </c>
      <c r="E1207" s="69">
        <v>0</v>
      </c>
      <c r="F1207" s="69">
        <v>5361910</v>
      </c>
      <c r="G1207" s="69">
        <v>2846023</v>
      </c>
      <c r="H1207" s="69">
        <v>2515887</v>
      </c>
      <c r="I1207" s="69">
        <v>0</v>
      </c>
      <c r="J1207" s="68" t="s">
        <v>781</v>
      </c>
    </row>
    <row r="1208" spans="1:10">
      <c r="A1208" s="68" t="s">
        <v>1992</v>
      </c>
      <c r="B1208" s="68" t="s">
        <v>908</v>
      </c>
      <c r="C1208" s="68" t="s">
        <v>13</v>
      </c>
      <c r="D1208" s="69">
        <v>0</v>
      </c>
      <c r="E1208" s="69">
        <v>0</v>
      </c>
      <c r="F1208" s="69">
        <v>6275817</v>
      </c>
      <c r="G1208" s="69">
        <v>4591206</v>
      </c>
      <c r="H1208" s="69">
        <v>1684611</v>
      </c>
      <c r="I1208" s="69">
        <v>0</v>
      </c>
      <c r="J1208" s="68" t="s">
        <v>781</v>
      </c>
    </row>
    <row r="1209" spans="1:10">
      <c r="A1209" s="68" t="s">
        <v>1993</v>
      </c>
      <c r="B1209" s="68" t="s">
        <v>906</v>
      </c>
      <c r="C1209" s="68" t="s">
        <v>13</v>
      </c>
      <c r="D1209" s="69">
        <v>0</v>
      </c>
      <c r="E1209" s="69">
        <v>0</v>
      </c>
      <c r="F1209" s="69">
        <v>6273917</v>
      </c>
      <c r="G1209" s="69">
        <v>4326936</v>
      </c>
      <c r="H1209" s="69">
        <v>1946981</v>
      </c>
      <c r="I1209" s="69">
        <v>0</v>
      </c>
      <c r="J1209" s="68" t="s">
        <v>778</v>
      </c>
    </row>
    <row r="1210" spans="1:10">
      <c r="A1210" s="68" t="s">
        <v>1994</v>
      </c>
      <c r="B1210" s="68" t="s">
        <v>903</v>
      </c>
      <c r="C1210" s="68" t="s">
        <v>13</v>
      </c>
      <c r="D1210" s="69">
        <v>0</v>
      </c>
      <c r="E1210" s="69">
        <v>0</v>
      </c>
      <c r="F1210" s="69">
        <v>4559950</v>
      </c>
      <c r="G1210" s="69">
        <v>4559950</v>
      </c>
      <c r="H1210" s="69">
        <v>0</v>
      </c>
      <c r="I1210" s="69">
        <v>0</v>
      </c>
      <c r="J1210" s="68" t="s">
        <v>778</v>
      </c>
    </row>
    <row r="1211" spans="1:10">
      <c r="A1211" s="68" t="s">
        <v>1995</v>
      </c>
      <c r="B1211" s="68" t="s">
        <v>906</v>
      </c>
      <c r="C1211" s="68" t="s">
        <v>13</v>
      </c>
      <c r="D1211" s="69">
        <v>0</v>
      </c>
      <c r="E1211" s="69">
        <v>0</v>
      </c>
      <c r="F1211" s="69">
        <v>868495</v>
      </c>
      <c r="G1211" s="69">
        <v>868495</v>
      </c>
      <c r="H1211" s="69">
        <v>0</v>
      </c>
      <c r="I1211" s="69">
        <v>0</v>
      </c>
      <c r="J1211" s="68" t="s">
        <v>778</v>
      </c>
    </row>
    <row r="1212" spans="1:10">
      <c r="A1212" s="68" t="s">
        <v>1996</v>
      </c>
      <c r="B1212" s="68" t="s">
        <v>906</v>
      </c>
      <c r="C1212" s="68" t="s">
        <v>13</v>
      </c>
      <c r="D1212" s="69">
        <v>0</v>
      </c>
      <c r="E1212" s="69">
        <v>0</v>
      </c>
      <c r="F1212" s="69">
        <v>5214627</v>
      </c>
      <c r="G1212" s="69">
        <v>1371833</v>
      </c>
      <c r="H1212" s="69">
        <v>3842794</v>
      </c>
      <c r="I1212" s="69">
        <v>0</v>
      </c>
      <c r="J1212" s="68" t="s">
        <v>778</v>
      </c>
    </row>
    <row r="1213" spans="1:10">
      <c r="A1213" s="68" t="s">
        <v>1997</v>
      </c>
      <c r="B1213" s="68" t="s">
        <v>921</v>
      </c>
      <c r="C1213" s="68" t="s">
        <v>13</v>
      </c>
      <c r="D1213" s="69">
        <v>0</v>
      </c>
      <c r="E1213" s="69">
        <v>0</v>
      </c>
      <c r="F1213" s="69">
        <v>2173611</v>
      </c>
      <c r="G1213" s="69">
        <v>1318158</v>
      </c>
      <c r="H1213" s="69">
        <v>855453</v>
      </c>
      <c r="I1213" s="69">
        <v>0</v>
      </c>
      <c r="J1213" s="68" t="s">
        <v>778</v>
      </c>
    </row>
    <row r="1214" spans="1:10">
      <c r="A1214" s="68" t="s">
        <v>1998</v>
      </c>
      <c r="B1214" s="68" t="s">
        <v>906</v>
      </c>
      <c r="C1214" s="68" t="s">
        <v>13</v>
      </c>
      <c r="D1214" s="69">
        <v>0</v>
      </c>
      <c r="E1214" s="69">
        <v>0</v>
      </c>
      <c r="F1214" s="69">
        <v>4327312</v>
      </c>
      <c r="G1214" s="69">
        <v>2380331</v>
      </c>
      <c r="H1214" s="69">
        <v>1946981</v>
      </c>
      <c r="I1214" s="69">
        <v>0</v>
      </c>
      <c r="J1214" s="68" t="s">
        <v>778</v>
      </c>
    </row>
    <row r="1215" spans="1:10">
      <c r="A1215" s="68" t="s">
        <v>1999</v>
      </c>
      <c r="B1215" s="68" t="s">
        <v>921</v>
      </c>
      <c r="C1215" s="68" t="s">
        <v>13</v>
      </c>
      <c r="D1215" s="69">
        <v>0</v>
      </c>
      <c r="E1215" s="69">
        <v>0</v>
      </c>
      <c r="F1215" s="69">
        <v>2988252</v>
      </c>
      <c r="G1215" s="69">
        <v>1544206</v>
      </c>
      <c r="H1215" s="69">
        <v>1444046</v>
      </c>
      <c r="I1215" s="69">
        <v>0</v>
      </c>
      <c r="J1215" s="68" t="s">
        <v>778</v>
      </c>
    </row>
    <row r="1216" spans="1:10">
      <c r="A1216" s="68" t="s">
        <v>2000</v>
      </c>
      <c r="B1216" s="68" t="s">
        <v>906</v>
      </c>
      <c r="C1216" s="68" t="s">
        <v>13</v>
      </c>
      <c r="D1216" s="69">
        <v>0</v>
      </c>
      <c r="E1216" s="69">
        <v>0</v>
      </c>
      <c r="F1216" s="69">
        <v>3980800</v>
      </c>
      <c r="G1216" s="69">
        <v>2033819</v>
      </c>
      <c r="H1216" s="69">
        <v>1946981</v>
      </c>
      <c r="I1216" s="69">
        <v>0</v>
      </c>
      <c r="J1216" s="68" t="s">
        <v>778</v>
      </c>
    </row>
    <row r="1217" spans="1:10">
      <c r="A1217" s="68" t="s">
        <v>2001</v>
      </c>
      <c r="B1217" s="68" t="s">
        <v>906</v>
      </c>
      <c r="C1217" s="68" t="s">
        <v>13</v>
      </c>
      <c r="D1217" s="69">
        <v>0</v>
      </c>
      <c r="E1217" s="69">
        <v>0</v>
      </c>
      <c r="F1217" s="69">
        <v>6627387</v>
      </c>
      <c r="G1217" s="69">
        <v>3827461</v>
      </c>
      <c r="H1217" s="69">
        <v>2799926</v>
      </c>
      <c r="I1217" s="69">
        <v>0</v>
      </c>
      <c r="J1217" s="68" t="s">
        <v>778</v>
      </c>
    </row>
    <row r="1218" spans="1:10">
      <c r="A1218" s="68" t="s">
        <v>2002</v>
      </c>
      <c r="B1218" s="68" t="s">
        <v>906</v>
      </c>
      <c r="C1218" s="68" t="s">
        <v>13</v>
      </c>
      <c r="D1218" s="69">
        <v>0</v>
      </c>
      <c r="E1218" s="69">
        <v>0</v>
      </c>
      <c r="F1218" s="69">
        <v>6080454</v>
      </c>
      <c r="G1218" s="69">
        <v>4133473</v>
      </c>
      <c r="H1218" s="69">
        <v>1946981</v>
      </c>
      <c r="I1218" s="69">
        <v>0</v>
      </c>
      <c r="J1218" s="68" t="s">
        <v>778</v>
      </c>
    </row>
    <row r="1219" spans="1:10">
      <c r="A1219" s="68" t="s">
        <v>2003</v>
      </c>
      <c r="B1219" s="68" t="s">
        <v>910</v>
      </c>
      <c r="C1219" s="68" t="s">
        <v>13</v>
      </c>
      <c r="D1219" s="69">
        <v>0</v>
      </c>
      <c r="E1219" s="69">
        <v>0</v>
      </c>
      <c r="F1219" s="69">
        <v>3637264</v>
      </c>
      <c r="G1219" s="69">
        <v>688300</v>
      </c>
      <c r="H1219" s="69">
        <v>2948964</v>
      </c>
      <c r="I1219" s="69">
        <v>0</v>
      </c>
      <c r="J1219" s="68" t="s">
        <v>781</v>
      </c>
    </row>
    <row r="1220" spans="1:10">
      <c r="A1220" s="68" t="s">
        <v>2004</v>
      </c>
      <c r="B1220" s="68" t="s">
        <v>908</v>
      </c>
      <c r="C1220" s="68" t="s">
        <v>13</v>
      </c>
      <c r="D1220" s="69">
        <v>0</v>
      </c>
      <c r="E1220" s="69">
        <v>0</v>
      </c>
      <c r="F1220" s="69">
        <v>25610540</v>
      </c>
      <c r="G1220" s="69">
        <v>22993459</v>
      </c>
      <c r="H1220" s="69">
        <v>2617081</v>
      </c>
      <c r="I1220" s="69">
        <v>0</v>
      </c>
      <c r="J1220" s="68" t="s">
        <v>781</v>
      </c>
    </row>
    <row r="1221" spans="1:10">
      <c r="A1221" s="68" t="s">
        <v>2005</v>
      </c>
      <c r="B1221" s="68" t="s">
        <v>910</v>
      </c>
      <c r="C1221" s="68" t="s">
        <v>13</v>
      </c>
      <c r="D1221" s="69">
        <v>0</v>
      </c>
      <c r="E1221" s="69">
        <v>0</v>
      </c>
      <c r="F1221" s="69">
        <v>2591168</v>
      </c>
      <c r="G1221" s="69">
        <v>2591168</v>
      </c>
      <c r="H1221" s="69">
        <v>0</v>
      </c>
      <c r="I1221" s="69">
        <v>0</v>
      </c>
      <c r="J1221" s="68" t="s">
        <v>781</v>
      </c>
    </row>
    <row r="1222" spans="1:10">
      <c r="A1222" s="68" t="s">
        <v>2006</v>
      </c>
      <c r="B1222" s="68" t="s">
        <v>910</v>
      </c>
      <c r="C1222" s="68" t="s">
        <v>13</v>
      </c>
      <c r="D1222" s="69">
        <v>0</v>
      </c>
      <c r="E1222" s="69">
        <v>0</v>
      </c>
      <c r="F1222" s="69">
        <v>10813550</v>
      </c>
      <c r="G1222" s="69">
        <v>10813550</v>
      </c>
      <c r="H1222" s="69">
        <v>0</v>
      </c>
      <c r="I1222" s="69">
        <v>0</v>
      </c>
      <c r="J1222" s="68" t="s">
        <v>781</v>
      </c>
    </row>
    <row r="1223" spans="1:10">
      <c r="A1223" s="68" t="s">
        <v>2007</v>
      </c>
      <c r="B1223" s="68" t="s">
        <v>908</v>
      </c>
      <c r="C1223" s="68" t="s">
        <v>13</v>
      </c>
      <c r="D1223" s="69">
        <v>0</v>
      </c>
      <c r="E1223" s="69">
        <v>0</v>
      </c>
      <c r="F1223" s="69">
        <v>3341483</v>
      </c>
      <c r="G1223" s="69">
        <v>3341483</v>
      </c>
      <c r="H1223" s="69">
        <v>0</v>
      </c>
      <c r="I1223" s="69">
        <v>0</v>
      </c>
      <c r="J1223" s="68" t="s">
        <v>781</v>
      </c>
    </row>
    <row r="1224" spans="1:10">
      <c r="A1224" s="68" t="s">
        <v>2008</v>
      </c>
      <c r="B1224" s="68" t="s">
        <v>908</v>
      </c>
      <c r="C1224" s="68" t="s">
        <v>13</v>
      </c>
      <c r="D1224" s="69">
        <v>0</v>
      </c>
      <c r="E1224" s="69">
        <v>0</v>
      </c>
      <c r="F1224" s="69">
        <v>4910003</v>
      </c>
      <c r="G1224" s="69">
        <v>3660115</v>
      </c>
      <c r="H1224" s="69">
        <v>1249888</v>
      </c>
      <c r="I1224" s="69">
        <v>0</v>
      </c>
      <c r="J1224" s="68" t="s">
        <v>781</v>
      </c>
    </row>
    <row r="1225" spans="1:10">
      <c r="A1225" s="68" t="s">
        <v>2009</v>
      </c>
      <c r="B1225" s="68" t="s">
        <v>910</v>
      </c>
      <c r="C1225" s="68" t="s">
        <v>13</v>
      </c>
      <c r="D1225" s="69">
        <v>0</v>
      </c>
      <c r="E1225" s="69">
        <v>0</v>
      </c>
      <c r="F1225" s="69">
        <v>2561500</v>
      </c>
      <c r="G1225" s="69">
        <v>2561500</v>
      </c>
      <c r="H1225" s="69">
        <v>0</v>
      </c>
      <c r="I1225" s="69">
        <v>0</v>
      </c>
      <c r="J1225" s="68" t="s">
        <v>781</v>
      </c>
    </row>
    <row r="1226" spans="1:10">
      <c r="A1226" s="68" t="s">
        <v>2010</v>
      </c>
      <c r="B1226" s="68" t="s">
        <v>908</v>
      </c>
      <c r="C1226" s="68" t="s">
        <v>13</v>
      </c>
      <c r="D1226" s="69">
        <v>0</v>
      </c>
      <c r="E1226" s="69">
        <v>0</v>
      </c>
      <c r="F1226" s="69">
        <v>9421332</v>
      </c>
      <c r="G1226" s="69">
        <v>5249990</v>
      </c>
      <c r="H1226" s="69">
        <v>4171342</v>
      </c>
      <c r="I1226" s="69">
        <v>0</v>
      </c>
      <c r="J1226" s="68" t="s">
        <v>781</v>
      </c>
    </row>
    <row r="1227" spans="1:10">
      <c r="A1227" s="68" t="s">
        <v>2011</v>
      </c>
      <c r="B1227" s="68" t="s">
        <v>910</v>
      </c>
      <c r="C1227" s="68" t="s">
        <v>13</v>
      </c>
      <c r="D1227" s="69">
        <v>0</v>
      </c>
      <c r="E1227" s="69">
        <v>0</v>
      </c>
      <c r="F1227" s="69">
        <v>9605567</v>
      </c>
      <c r="G1227" s="69">
        <v>9605567</v>
      </c>
      <c r="H1227" s="69">
        <v>0</v>
      </c>
      <c r="I1227" s="69">
        <v>0</v>
      </c>
      <c r="J1227" s="68" t="s">
        <v>1265</v>
      </c>
    </row>
    <row r="1228" spans="1:10">
      <c r="A1228" s="68" t="s">
        <v>2012</v>
      </c>
      <c r="B1228" s="68" t="s">
        <v>910</v>
      </c>
      <c r="C1228" s="68" t="s">
        <v>13</v>
      </c>
      <c r="D1228" s="69">
        <v>0</v>
      </c>
      <c r="E1228" s="69">
        <v>0</v>
      </c>
      <c r="F1228" s="69">
        <v>32142653</v>
      </c>
      <c r="G1228" s="69">
        <v>26095355</v>
      </c>
      <c r="H1228" s="69">
        <v>6047298</v>
      </c>
      <c r="I1228" s="69">
        <v>0</v>
      </c>
      <c r="J1228" s="68" t="s">
        <v>1265</v>
      </c>
    </row>
    <row r="1229" spans="1:10">
      <c r="A1229" s="68" t="s">
        <v>2013</v>
      </c>
      <c r="B1229" s="68" t="s">
        <v>910</v>
      </c>
      <c r="C1229" s="68" t="s">
        <v>13</v>
      </c>
      <c r="D1229" s="69">
        <v>0</v>
      </c>
      <c r="E1229" s="69">
        <v>0</v>
      </c>
      <c r="F1229" s="69">
        <v>7021216</v>
      </c>
      <c r="G1229" s="69">
        <v>6228161</v>
      </c>
      <c r="H1229" s="69">
        <v>793055</v>
      </c>
      <c r="I1229" s="69">
        <v>0</v>
      </c>
      <c r="J1229" s="68" t="s">
        <v>781</v>
      </c>
    </row>
    <row r="1230" spans="1:10">
      <c r="A1230" s="68" t="s">
        <v>2014</v>
      </c>
      <c r="B1230" s="68" t="s">
        <v>921</v>
      </c>
      <c r="C1230" s="68" t="s">
        <v>13</v>
      </c>
      <c r="D1230" s="69">
        <v>0</v>
      </c>
      <c r="E1230" s="69">
        <v>0</v>
      </c>
      <c r="F1230" s="69">
        <v>3967484</v>
      </c>
      <c r="G1230" s="69">
        <v>868495</v>
      </c>
      <c r="H1230" s="69">
        <v>3098989</v>
      </c>
      <c r="I1230" s="69">
        <v>0</v>
      </c>
      <c r="J1230" s="68" t="s">
        <v>778</v>
      </c>
    </row>
    <row r="1231" spans="1:10">
      <c r="A1231" s="68" t="s">
        <v>2015</v>
      </c>
      <c r="B1231" s="68" t="s">
        <v>910</v>
      </c>
      <c r="C1231" s="68" t="s">
        <v>13</v>
      </c>
      <c r="D1231" s="69">
        <v>0</v>
      </c>
      <c r="E1231" s="69">
        <v>0</v>
      </c>
      <c r="F1231" s="69">
        <v>9522083</v>
      </c>
      <c r="G1231" s="69">
        <v>6283730</v>
      </c>
      <c r="H1231" s="69">
        <v>3238353</v>
      </c>
      <c r="I1231" s="69">
        <v>0</v>
      </c>
      <c r="J1231" s="68" t="s">
        <v>781</v>
      </c>
    </row>
    <row r="1232" spans="1:10">
      <c r="A1232" s="68" t="s">
        <v>2016</v>
      </c>
      <c r="B1232" s="68" t="s">
        <v>910</v>
      </c>
      <c r="C1232" s="68" t="s">
        <v>13</v>
      </c>
      <c r="D1232" s="69">
        <v>0</v>
      </c>
      <c r="E1232" s="69">
        <v>0</v>
      </c>
      <c r="F1232" s="69">
        <v>11088549</v>
      </c>
      <c r="G1232" s="69">
        <v>8660342</v>
      </c>
      <c r="H1232" s="69">
        <v>2428207</v>
      </c>
      <c r="I1232" s="69">
        <v>0</v>
      </c>
      <c r="J1232" s="68" t="s">
        <v>781</v>
      </c>
    </row>
    <row r="1233" spans="1:10">
      <c r="A1233" s="68" t="s">
        <v>2017</v>
      </c>
      <c r="B1233" s="68" t="s">
        <v>906</v>
      </c>
      <c r="C1233" s="68" t="s">
        <v>13</v>
      </c>
      <c r="D1233" s="69">
        <v>0</v>
      </c>
      <c r="E1233" s="69">
        <v>0</v>
      </c>
      <c r="F1233" s="69">
        <v>4351788</v>
      </c>
      <c r="G1233" s="69">
        <v>4351788</v>
      </c>
      <c r="H1233" s="69">
        <v>0</v>
      </c>
      <c r="I1233" s="69">
        <v>0</v>
      </c>
      <c r="J1233" s="68" t="s">
        <v>778</v>
      </c>
    </row>
    <row r="1234" spans="1:10">
      <c r="A1234" s="68" t="s">
        <v>2018</v>
      </c>
      <c r="B1234" s="68" t="s">
        <v>906</v>
      </c>
      <c r="C1234" s="68" t="s">
        <v>13</v>
      </c>
      <c r="D1234" s="69">
        <v>0</v>
      </c>
      <c r="E1234" s="69">
        <v>0</v>
      </c>
      <c r="F1234" s="69">
        <v>6562529</v>
      </c>
      <c r="G1234" s="69">
        <v>0</v>
      </c>
      <c r="H1234" s="69">
        <v>6562529</v>
      </c>
      <c r="I1234" s="69">
        <v>0</v>
      </c>
      <c r="J1234" s="68" t="s">
        <v>778</v>
      </c>
    </row>
    <row r="1235" spans="1:10">
      <c r="A1235" s="68" t="s">
        <v>2019</v>
      </c>
      <c r="B1235" s="68" t="s">
        <v>906</v>
      </c>
      <c r="C1235" s="68" t="s">
        <v>13</v>
      </c>
      <c r="D1235" s="69">
        <v>0</v>
      </c>
      <c r="E1235" s="69">
        <v>0</v>
      </c>
      <c r="F1235" s="69">
        <v>5857978</v>
      </c>
      <c r="G1235" s="69">
        <v>2298870</v>
      </c>
      <c r="H1235" s="69">
        <v>3559108</v>
      </c>
      <c r="I1235" s="69">
        <v>0</v>
      </c>
      <c r="J1235" s="68" t="s">
        <v>778</v>
      </c>
    </row>
    <row r="1236" spans="1:10">
      <c r="A1236" s="68" t="s">
        <v>2020</v>
      </c>
      <c r="B1236" s="68" t="s">
        <v>906</v>
      </c>
      <c r="C1236" s="68" t="s">
        <v>13</v>
      </c>
      <c r="D1236" s="69">
        <v>0</v>
      </c>
      <c r="E1236" s="69">
        <v>0</v>
      </c>
      <c r="F1236" s="69">
        <v>1875003</v>
      </c>
      <c r="G1236" s="69">
        <v>0</v>
      </c>
      <c r="H1236" s="69">
        <v>1875003</v>
      </c>
      <c r="I1236" s="69">
        <v>0</v>
      </c>
      <c r="J1236" s="68" t="s">
        <v>778</v>
      </c>
    </row>
    <row r="1237" spans="1:10">
      <c r="A1237" s="68" t="s">
        <v>2021</v>
      </c>
      <c r="B1237" s="68" t="s">
        <v>921</v>
      </c>
      <c r="C1237" s="68" t="s">
        <v>13</v>
      </c>
      <c r="D1237" s="69">
        <v>0</v>
      </c>
      <c r="E1237" s="69">
        <v>0</v>
      </c>
      <c r="F1237" s="69">
        <v>2314399</v>
      </c>
      <c r="G1237" s="69">
        <v>1318158</v>
      </c>
      <c r="H1237" s="69">
        <v>996241</v>
      </c>
      <c r="I1237" s="69">
        <v>0</v>
      </c>
      <c r="J1237" s="68" t="s">
        <v>778</v>
      </c>
    </row>
    <row r="1238" spans="1:10">
      <c r="A1238" s="68" t="s">
        <v>2022</v>
      </c>
      <c r="B1238" s="68" t="s">
        <v>908</v>
      </c>
      <c r="C1238" s="68" t="s">
        <v>13</v>
      </c>
      <c r="D1238" s="69">
        <v>0</v>
      </c>
      <c r="E1238" s="69">
        <v>0</v>
      </c>
      <c r="F1238" s="69">
        <v>10512312</v>
      </c>
      <c r="G1238" s="69">
        <v>10512312</v>
      </c>
      <c r="H1238" s="69">
        <v>0</v>
      </c>
      <c r="I1238" s="69">
        <v>0</v>
      </c>
      <c r="J1238" s="68" t="s">
        <v>781</v>
      </c>
    </row>
    <row r="1239" spans="1:10">
      <c r="A1239" s="68" t="s">
        <v>2023</v>
      </c>
      <c r="B1239" s="68" t="s">
        <v>908</v>
      </c>
      <c r="C1239" s="68" t="s">
        <v>13</v>
      </c>
      <c r="D1239" s="69">
        <v>0</v>
      </c>
      <c r="E1239" s="69">
        <v>0</v>
      </c>
      <c r="F1239" s="69">
        <v>6278799</v>
      </c>
      <c r="G1239" s="69">
        <v>3666830</v>
      </c>
      <c r="H1239" s="69">
        <v>2611969</v>
      </c>
      <c r="I1239" s="69">
        <v>0</v>
      </c>
      <c r="J1239" s="68" t="s">
        <v>781</v>
      </c>
    </row>
    <row r="1240" spans="1:10">
      <c r="A1240" s="68" t="s">
        <v>2024</v>
      </c>
      <c r="B1240" s="68" t="s">
        <v>910</v>
      </c>
      <c r="C1240" s="68" t="s">
        <v>13</v>
      </c>
      <c r="D1240" s="69">
        <v>0</v>
      </c>
      <c r="E1240" s="69">
        <v>0</v>
      </c>
      <c r="F1240" s="69">
        <v>5484104</v>
      </c>
      <c r="G1240" s="69">
        <v>5484104</v>
      </c>
      <c r="H1240" s="69">
        <v>0</v>
      </c>
      <c r="I1240" s="69">
        <v>0</v>
      </c>
      <c r="J1240" s="68" t="s">
        <v>781</v>
      </c>
    </row>
    <row r="1241" spans="1:10">
      <c r="A1241" s="68" t="s">
        <v>2025</v>
      </c>
      <c r="B1241" s="68" t="s">
        <v>908</v>
      </c>
      <c r="C1241" s="68" t="s">
        <v>13</v>
      </c>
      <c r="D1241" s="69">
        <v>0</v>
      </c>
      <c r="E1241" s="69">
        <v>0</v>
      </c>
      <c r="F1241" s="69">
        <v>2522551</v>
      </c>
      <c r="G1241" s="69">
        <v>2522551</v>
      </c>
      <c r="H1241" s="69">
        <v>0</v>
      </c>
      <c r="I1241" s="69">
        <v>0</v>
      </c>
      <c r="J1241" s="68" t="s">
        <v>781</v>
      </c>
    </row>
    <row r="1242" spans="1:10">
      <c r="A1242" s="68" t="s">
        <v>2026</v>
      </c>
      <c r="B1242" s="68" t="s">
        <v>908</v>
      </c>
      <c r="C1242" s="68" t="s">
        <v>13</v>
      </c>
      <c r="D1242" s="69">
        <v>0</v>
      </c>
      <c r="E1242" s="69">
        <v>0</v>
      </c>
      <c r="F1242" s="69">
        <v>5135286</v>
      </c>
      <c r="G1242" s="69">
        <v>3815326</v>
      </c>
      <c r="H1242" s="69">
        <v>1319960</v>
      </c>
      <c r="I1242" s="69">
        <v>0</v>
      </c>
      <c r="J1242" s="68" t="s">
        <v>781</v>
      </c>
    </row>
    <row r="1243" spans="1:10">
      <c r="A1243" s="68" t="s">
        <v>2027</v>
      </c>
      <c r="B1243" s="68" t="s">
        <v>921</v>
      </c>
      <c r="C1243" s="68" t="s">
        <v>13</v>
      </c>
      <c r="D1243" s="69">
        <v>0</v>
      </c>
      <c r="E1243" s="69">
        <v>0</v>
      </c>
      <c r="F1243" s="69">
        <v>4461067</v>
      </c>
      <c r="G1243" s="69">
        <v>2514086</v>
      </c>
      <c r="H1243" s="69">
        <v>1946981</v>
      </c>
      <c r="I1243" s="69">
        <v>0</v>
      </c>
      <c r="J1243" s="68" t="s">
        <v>778</v>
      </c>
    </row>
    <row r="1244" spans="1:10">
      <c r="A1244" s="68" t="s">
        <v>2028</v>
      </c>
      <c r="B1244" s="68" t="s">
        <v>906</v>
      </c>
      <c r="C1244" s="68" t="s">
        <v>13</v>
      </c>
      <c r="D1244" s="69">
        <v>0</v>
      </c>
      <c r="E1244" s="69">
        <v>0</v>
      </c>
      <c r="F1244" s="69">
        <v>1320971</v>
      </c>
      <c r="G1244" s="69">
        <v>1320971</v>
      </c>
      <c r="H1244" s="69">
        <v>0</v>
      </c>
      <c r="I1244" s="69">
        <v>0</v>
      </c>
      <c r="J1244" s="68" t="s">
        <v>778</v>
      </c>
    </row>
    <row r="1245" spans="1:10">
      <c r="A1245" s="68" t="s">
        <v>2029</v>
      </c>
      <c r="B1245" s="68" t="s">
        <v>921</v>
      </c>
      <c r="C1245" s="68" t="s">
        <v>13</v>
      </c>
      <c r="D1245" s="69">
        <v>0</v>
      </c>
      <c r="E1245" s="69">
        <v>0</v>
      </c>
      <c r="F1245" s="69">
        <v>4031599</v>
      </c>
      <c r="G1245" s="69">
        <v>2084618</v>
      </c>
      <c r="H1245" s="69">
        <v>1946981</v>
      </c>
      <c r="I1245" s="69">
        <v>0</v>
      </c>
      <c r="J1245" s="68" t="s">
        <v>778</v>
      </c>
    </row>
    <row r="1246" spans="1:10">
      <c r="A1246" s="68" t="s">
        <v>2030</v>
      </c>
      <c r="B1246" s="68" t="s">
        <v>906</v>
      </c>
      <c r="C1246" s="68" t="s">
        <v>13</v>
      </c>
      <c r="D1246" s="69">
        <v>0</v>
      </c>
      <c r="E1246" s="69">
        <v>0</v>
      </c>
      <c r="F1246" s="69">
        <v>7298312</v>
      </c>
      <c r="G1246" s="69">
        <v>7298312</v>
      </c>
      <c r="H1246" s="69">
        <v>0</v>
      </c>
      <c r="I1246" s="69">
        <v>0</v>
      </c>
      <c r="J1246" s="68" t="s">
        <v>778</v>
      </c>
    </row>
    <row r="1247" spans="1:10">
      <c r="A1247" s="68" t="s">
        <v>2031</v>
      </c>
      <c r="B1247" s="68" t="s">
        <v>910</v>
      </c>
      <c r="C1247" s="68" t="s">
        <v>13</v>
      </c>
      <c r="D1247" s="69">
        <v>0</v>
      </c>
      <c r="E1247" s="69">
        <v>0</v>
      </c>
      <c r="F1247" s="69">
        <v>12153289</v>
      </c>
      <c r="G1247" s="69">
        <v>8612995</v>
      </c>
      <c r="H1247" s="69">
        <v>3540294</v>
      </c>
      <c r="I1247" s="69">
        <v>0</v>
      </c>
      <c r="J1247" s="68" t="s">
        <v>1265</v>
      </c>
    </row>
    <row r="1248" spans="1:10">
      <c r="A1248" s="68" t="s">
        <v>2032</v>
      </c>
      <c r="B1248" s="68" t="s">
        <v>906</v>
      </c>
      <c r="C1248" s="68" t="s">
        <v>13</v>
      </c>
      <c r="D1248" s="69">
        <v>0</v>
      </c>
      <c r="E1248" s="69">
        <v>0</v>
      </c>
      <c r="F1248" s="69">
        <v>7676227</v>
      </c>
      <c r="G1248" s="69">
        <v>5112600</v>
      </c>
      <c r="H1248" s="69">
        <v>2563627</v>
      </c>
      <c r="I1248" s="69">
        <v>0</v>
      </c>
      <c r="J1248" s="68" t="s">
        <v>778</v>
      </c>
    </row>
    <row r="1249" spans="1:10">
      <c r="A1249" s="68" t="s">
        <v>2033</v>
      </c>
      <c r="B1249" s="68" t="s">
        <v>908</v>
      </c>
      <c r="C1249" s="68" t="s">
        <v>13</v>
      </c>
      <c r="D1249" s="69">
        <v>0</v>
      </c>
      <c r="E1249" s="69">
        <v>0</v>
      </c>
      <c r="F1249" s="69">
        <v>12231686</v>
      </c>
      <c r="G1249" s="69">
        <v>7745749</v>
      </c>
      <c r="H1249" s="69">
        <v>4485937</v>
      </c>
      <c r="I1249" s="69">
        <v>0</v>
      </c>
      <c r="J1249" s="68" t="s">
        <v>781</v>
      </c>
    </row>
    <row r="1250" spans="1:10">
      <c r="A1250" s="68" t="s">
        <v>2034</v>
      </c>
      <c r="B1250" s="68" t="s">
        <v>906</v>
      </c>
      <c r="C1250" s="68" t="s">
        <v>13</v>
      </c>
      <c r="D1250" s="69">
        <v>0</v>
      </c>
      <c r="E1250" s="69">
        <v>0</v>
      </c>
      <c r="F1250" s="69">
        <v>5505473</v>
      </c>
      <c r="G1250" s="69">
        <v>2279262</v>
      </c>
      <c r="H1250" s="69">
        <v>3226211</v>
      </c>
      <c r="I1250" s="69">
        <v>0</v>
      </c>
      <c r="J1250" s="68" t="s">
        <v>778</v>
      </c>
    </row>
    <row r="1251" spans="1:10">
      <c r="A1251" s="68" t="s">
        <v>2035</v>
      </c>
      <c r="B1251" s="68" t="s">
        <v>908</v>
      </c>
      <c r="C1251" s="68" t="s">
        <v>13</v>
      </c>
      <c r="D1251" s="69">
        <v>0</v>
      </c>
      <c r="E1251" s="69">
        <v>0</v>
      </c>
      <c r="F1251" s="69">
        <v>8944518</v>
      </c>
      <c r="G1251" s="69">
        <v>8944518</v>
      </c>
      <c r="H1251" s="69">
        <v>0</v>
      </c>
      <c r="I1251" s="69">
        <v>0</v>
      </c>
      <c r="J1251" s="68" t="s">
        <v>781</v>
      </c>
    </row>
    <row r="1252" spans="1:10">
      <c r="A1252" s="68" t="s">
        <v>2036</v>
      </c>
      <c r="B1252" s="68" t="s">
        <v>910</v>
      </c>
      <c r="C1252" s="68" t="s">
        <v>13</v>
      </c>
      <c r="D1252" s="69">
        <v>0</v>
      </c>
      <c r="E1252" s="69">
        <v>0</v>
      </c>
      <c r="F1252" s="69">
        <v>6575578</v>
      </c>
      <c r="G1252" s="69">
        <v>4257442</v>
      </c>
      <c r="H1252" s="69">
        <v>2318136</v>
      </c>
      <c r="I1252" s="69">
        <v>0</v>
      </c>
      <c r="J1252" s="68" t="s">
        <v>781</v>
      </c>
    </row>
    <row r="1253" spans="1:10">
      <c r="A1253" s="68" t="s">
        <v>2037</v>
      </c>
      <c r="B1253" s="68" t="s">
        <v>906</v>
      </c>
      <c r="C1253" s="68" t="s">
        <v>13</v>
      </c>
      <c r="D1253" s="69">
        <v>0</v>
      </c>
      <c r="E1253" s="69">
        <v>0</v>
      </c>
      <c r="F1253" s="69">
        <v>4828872</v>
      </c>
      <c r="G1253" s="69">
        <v>4828872</v>
      </c>
      <c r="H1253" s="69">
        <v>0</v>
      </c>
      <c r="I1253" s="69">
        <v>0</v>
      </c>
      <c r="J1253" s="68" t="s">
        <v>778</v>
      </c>
    </row>
    <row r="1254" spans="1:10">
      <c r="A1254" s="68" t="s">
        <v>2038</v>
      </c>
      <c r="B1254" s="68" t="s">
        <v>906</v>
      </c>
      <c r="C1254" s="68" t="s">
        <v>13</v>
      </c>
      <c r="D1254" s="69">
        <v>0</v>
      </c>
      <c r="E1254" s="69">
        <v>0</v>
      </c>
      <c r="F1254" s="69">
        <v>3435195</v>
      </c>
      <c r="G1254" s="69">
        <v>2774945</v>
      </c>
      <c r="H1254" s="69">
        <v>660250</v>
      </c>
      <c r="I1254" s="69">
        <v>0</v>
      </c>
      <c r="J1254" s="68" t="s">
        <v>778</v>
      </c>
    </row>
    <row r="1255" spans="1:10">
      <c r="A1255" s="68" t="s">
        <v>2040</v>
      </c>
      <c r="B1255" s="68" t="s">
        <v>910</v>
      </c>
      <c r="C1255" s="68" t="s">
        <v>13</v>
      </c>
      <c r="D1255" s="69">
        <v>0</v>
      </c>
      <c r="E1255" s="69">
        <v>0</v>
      </c>
      <c r="F1255" s="69">
        <v>4329024</v>
      </c>
      <c r="G1255" s="69">
        <v>2207693</v>
      </c>
      <c r="H1255" s="69">
        <v>2121331</v>
      </c>
      <c r="I1255" s="69">
        <v>0</v>
      </c>
      <c r="J1255" s="68" t="s">
        <v>781</v>
      </c>
    </row>
    <row r="1256" spans="1:10">
      <c r="A1256" s="68" t="s">
        <v>2041</v>
      </c>
      <c r="B1256" s="68" t="s">
        <v>910</v>
      </c>
      <c r="C1256" s="68" t="s">
        <v>13</v>
      </c>
      <c r="D1256" s="69">
        <v>0</v>
      </c>
      <c r="E1256" s="69">
        <v>0</v>
      </c>
      <c r="F1256" s="69">
        <v>6146406</v>
      </c>
      <c r="G1256" s="69">
        <v>4543169</v>
      </c>
      <c r="H1256" s="69">
        <v>1603237</v>
      </c>
      <c r="I1256" s="69">
        <v>0</v>
      </c>
      <c r="J1256" s="68" t="s">
        <v>781</v>
      </c>
    </row>
    <row r="1257" spans="1:10">
      <c r="A1257" s="68" t="s">
        <v>2042</v>
      </c>
      <c r="B1257" s="68" t="s">
        <v>910</v>
      </c>
      <c r="C1257" s="68" t="s">
        <v>13</v>
      </c>
      <c r="D1257" s="69">
        <v>0</v>
      </c>
      <c r="E1257" s="69">
        <v>0</v>
      </c>
      <c r="F1257" s="69">
        <v>9850273</v>
      </c>
      <c r="G1257" s="69">
        <v>7564525</v>
      </c>
      <c r="H1257" s="69">
        <v>2285748</v>
      </c>
      <c r="I1257" s="69">
        <v>0</v>
      </c>
      <c r="J1257" s="68" t="s">
        <v>781</v>
      </c>
    </row>
    <row r="1258" spans="1:10">
      <c r="A1258" s="68" t="s">
        <v>2043</v>
      </c>
      <c r="B1258" s="68" t="s">
        <v>910</v>
      </c>
      <c r="C1258" s="68" t="s">
        <v>13</v>
      </c>
      <c r="D1258" s="69">
        <v>0</v>
      </c>
      <c r="E1258" s="69">
        <v>0</v>
      </c>
      <c r="F1258" s="69">
        <v>11364639</v>
      </c>
      <c r="G1258" s="69">
        <v>8800962</v>
      </c>
      <c r="H1258" s="69">
        <v>2563677</v>
      </c>
      <c r="I1258" s="69">
        <v>0</v>
      </c>
      <c r="J1258" s="68" t="s">
        <v>781</v>
      </c>
    </row>
    <row r="1259" spans="1:10">
      <c r="A1259" s="68" t="s">
        <v>2044</v>
      </c>
      <c r="B1259" s="68" t="s">
        <v>910</v>
      </c>
      <c r="C1259" s="68" t="s">
        <v>13</v>
      </c>
      <c r="D1259" s="69">
        <v>0</v>
      </c>
      <c r="E1259" s="69">
        <v>0</v>
      </c>
      <c r="F1259" s="69">
        <v>10992752</v>
      </c>
      <c r="G1259" s="69">
        <v>10089867</v>
      </c>
      <c r="H1259" s="69">
        <v>902885</v>
      </c>
      <c r="I1259" s="69">
        <v>0</v>
      </c>
      <c r="J1259" s="68" t="s">
        <v>781</v>
      </c>
    </row>
    <row r="1260" spans="1:10">
      <c r="A1260" s="68" t="s">
        <v>2045</v>
      </c>
      <c r="B1260" s="68" t="s">
        <v>906</v>
      </c>
      <c r="C1260" s="68" t="s">
        <v>13</v>
      </c>
      <c r="D1260" s="69">
        <v>0</v>
      </c>
      <c r="E1260" s="69">
        <v>0</v>
      </c>
      <c r="F1260" s="69">
        <v>1170340</v>
      </c>
      <c r="G1260" s="69">
        <v>1170340</v>
      </c>
      <c r="H1260" s="69">
        <v>0</v>
      </c>
      <c r="I1260" s="69">
        <v>0</v>
      </c>
      <c r="J1260" s="68" t="s">
        <v>778</v>
      </c>
    </row>
    <row r="1261" spans="1:10">
      <c r="A1261" s="68" t="s">
        <v>2046</v>
      </c>
      <c r="B1261" s="68" t="s">
        <v>906</v>
      </c>
      <c r="C1261" s="68" t="s">
        <v>13</v>
      </c>
      <c r="D1261" s="69">
        <v>0</v>
      </c>
      <c r="E1261" s="69">
        <v>0</v>
      </c>
      <c r="F1261" s="69">
        <v>2045529</v>
      </c>
      <c r="G1261" s="69">
        <v>0</v>
      </c>
      <c r="H1261" s="69">
        <v>2045529</v>
      </c>
      <c r="I1261" s="69">
        <v>0</v>
      </c>
      <c r="J1261" s="68" t="s">
        <v>778</v>
      </c>
    </row>
    <row r="1262" spans="1:10">
      <c r="A1262" s="68" t="s">
        <v>2047</v>
      </c>
      <c r="B1262" s="68" t="s">
        <v>908</v>
      </c>
      <c r="C1262" s="68" t="s">
        <v>13</v>
      </c>
      <c r="D1262" s="69">
        <v>0</v>
      </c>
      <c r="E1262" s="69">
        <v>0</v>
      </c>
      <c r="F1262" s="69">
        <v>11430013</v>
      </c>
      <c r="G1262" s="69">
        <v>8413151</v>
      </c>
      <c r="H1262" s="69">
        <v>3016862</v>
      </c>
      <c r="I1262" s="69">
        <v>0</v>
      </c>
      <c r="J1262" s="68" t="s">
        <v>781</v>
      </c>
    </row>
    <row r="1263" spans="1:10">
      <c r="A1263" s="68" t="s">
        <v>2048</v>
      </c>
      <c r="B1263" s="68" t="s">
        <v>910</v>
      </c>
      <c r="C1263" s="68" t="s">
        <v>13</v>
      </c>
      <c r="D1263" s="69">
        <v>0</v>
      </c>
      <c r="E1263" s="69">
        <v>0</v>
      </c>
      <c r="F1263" s="69">
        <v>8201509</v>
      </c>
      <c r="G1263" s="69">
        <v>7814553</v>
      </c>
      <c r="H1263" s="69">
        <v>386956</v>
      </c>
      <c r="I1263" s="69">
        <v>0</v>
      </c>
      <c r="J1263" s="68" t="s">
        <v>781</v>
      </c>
    </row>
    <row r="1264" spans="1:10">
      <c r="A1264" s="68" t="s">
        <v>2049</v>
      </c>
      <c r="B1264" s="68" t="s">
        <v>910</v>
      </c>
      <c r="C1264" s="68" t="s">
        <v>13</v>
      </c>
      <c r="D1264" s="69">
        <v>0</v>
      </c>
      <c r="E1264" s="69">
        <v>0</v>
      </c>
      <c r="F1264" s="69">
        <v>43887851</v>
      </c>
      <c r="G1264" s="69">
        <v>33128523</v>
      </c>
      <c r="H1264" s="69">
        <v>10759328</v>
      </c>
      <c r="I1264" s="69">
        <v>0</v>
      </c>
      <c r="J1264" s="68" t="s">
        <v>1265</v>
      </c>
    </row>
    <row r="1265" spans="1:10">
      <c r="A1265" s="68" t="s">
        <v>2050</v>
      </c>
      <c r="B1265" s="68" t="s">
        <v>910</v>
      </c>
      <c r="C1265" s="68" t="s">
        <v>13</v>
      </c>
      <c r="D1265" s="69">
        <v>0</v>
      </c>
      <c r="E1265" s="69">
        <v>0</v>
      </c>
      <c r="F1265" s="69">
        <v>5775813</v>
      </c>
      <c r="G1265" s="69">
        <v>2262001</v>
      </c>
      <c r="H1265" s="69">
        <v>3513812</v>
      </c>
      <c r="I1265" s="69">
        <v>0</v>
      </c>
      <c r="J1265" s="68" t="s">
        <v>781</v>
      </c>
    </row>
    <row r="1266" spans="1:10">
      <c r="A1266" s="68" t="s">
        <v>2051</v>
      </c>
      <c r="B1266" s="68" t="s">
        <v>906</v>
      </c>
      <c r="C1266" s="68" t="s">
        <v>13</v>
      </c>
      <c r="D1266" s="69">
        <v>0</v>
      </c>
      <c r="E1266" s="69">
        <v>0</v>
      </c>
      <c r="F1266" s="69">
        <v>2839239</v>
      </c>
      <c r="G1266" s="69">
        <v>2839239</v>
      </c>
      <c r="H1266" s="69">
        <v>0</v>
      </c>
      <c r="I1266" s="69">
        <v>0</v>
      </c>
      <c r="J1266" s="68" t="s">
        <v>778</v>
      </c>
    </row>
    <row r="1267" spans="1:10">
      <c r="A1267" s="68" t="s">
        <v>2052</v>
      </c>
      <c r="B1267" s="68" t="s">
        <v>906</v>
      </c>
      <c r="C1267" s="68" t="s">
        <v>13</v>
      </c>
      <c r="D1267" s="69">
        <v>0</v>
      </c>
      <c r="E1267" s="69">
        <v>0</v>
      </c>
      <c r="F1267" s="69">
        <v>2821586</v>
      </c>
      <c r="G1267" s="69">
        <v>2821586</v>
      </c>
      <c r="H1267" s="69">
        <v>0</v>
      </c>
      <c r="I1267" s="69">
        <v>0</v>
      </c>
      <c r="J1267" s="68" t="s">
        <v>778</v>
      </c>
    </row>
    <row r="1268" spans="1:10">
      <c r="A1268" s="68" t="s">
        <v>2053</v>
      </c>
      <c r="B1268" s="68" t="s">
        <v>910</v>
      </c>
      <c r="C1268" s="68" t="s">
        <v>13</v>
      </c>
      <c r="D1268" s="69">
        <v>0</v>
      </c>
      <c r="E1268" s="69">
        <v>0</v>
      </c>
      <c r="F1268" s="69">
        <v>4466909</v>
      </c>
      <c r="G1268" s="69">
        <v>3673854</v>
      </c>
      <c r="H1268" s="69">
        <v>793055</v>
      </c>
      <c r="I1268" s="69">
        <v>0</v>
      </c>
      <c r="J1268" s="68" t="s">
        <v>781</v>
      </c>
    </row>
    <row r="1269" spans="1:10">
      <c r="A1269" s="68" t="s">
        <v>2054</v>
      </c>
      <c r="B1269" s="68" t="s">
        <v>906</v>
      </c>
      <c r="C1269" s="68" t="s">
        <v>13</v>
      </c>
      <c r="D1269" s="69">
        <v>0</v>
      </c>
      <c r="E1269" s="69">
        <v>0</v>
      </c>
      <c r="F1269" s="69">
        <v>5872200</v>
      </c>
      <c r="G1269" s="69">
        <v>2335885</v>
      </c>
      <c r="H1269" s="69">
        <v>3536315</v>
      </c>
      <c r="I1269" s="69">
        <v>0</v>
      </c>
      <c r="J1269" s="68" t="s">
        <v>778</v>
      </c>
    </row>
    <row r="1270" spans="1:10">
      <c r="A1270" s="68" t="s">
        <v>2055</v>
      </c>
      <c r="B1270" s="68" t="s">
        <v>906</v>
      </c>
      <c r="C1270" s="68" t="s">
        <v>13</v>
      </c>
      <c r="D1270" s="69">
        <v>0</v>
      </c>
      <c r="E1270" s="69">
        <v>0</v>
      </c>
      <c r="F1270" s="69">
        <v>3776281</v>
      </c>
      <c r="G1270" s="69">
        <v>2332235</v>
      </c>
      <c r="H1270" s="69">
        <v>1444046</v>
      </c>
      <c r="I1270" s="69">
        <v>0</v>
      </c>
      <c r="J1270" s="68" t="s">
        <v>778</v>
      </c>
    </row>
    <row r="1271" spans="1:10">
      <c r="A1271" s="68" t="s">
        <v>2056</v>
      </c>
      <c r="B1271" s="68" t="s">
        <v>910</v>
      </c>
      <c r="C1271" s="68" t="s">
        <v>13</v>
      </c>
      <c r="D1271" s="69">
        <v>0</v>
      </c>
      <c r="E1271" s="69">
        <v>0</v>
      </c>
      <c r="F1271" s="69">
        <v>1364726</v>
      </c>
      <c r="G1271" s="69">
        <v>1364726</v>
      </c>
      <c r="H1271" s="69">
        <v>0</v>
      </c>
      <c r="I1271" s="69">
        <v>0</v>
      </c>
      <c r="J1271" s="68" t="s">
        <v>781</v>
      </c>
    </row>
    <row r="1272" spans="1:10">
      <c r="A1272" s="68" t="s">
        <v>2057</v>
      </c>
      <c r="B1272" s="68" t="s">
        <v>910</v>
      </c>
      <c r="C1272" s="68" t="s">
        <v>13</v>
      </c>
      <c r="D1272" s="69">
        <v>0</v>
      </c>
      <c r="E1272" s="69">
        <v>0</v>
      </c>
      <c r="F1272" s="69">
        <v>8555822</v>
      </c>
      <c r="G1272" s="69">
        <v>4082128</v>
      </c>
      <c r="H1272" s="69">
        <v>4473694</v>
      </c>
      <c r="I1272" s="69">
        <v>0</v>
      </c>
      <c r="J1272" s="68" t="s">
        <v>781</v>
      </c>
    </row>
    <row r="1273" spans="1:10">
      <c r="A1273" s="68" t="s">
        <v>2058</v>
      </c>
      <c r="B1273" s="68" t="s">
        <v>910</v>
      </c>
      <c r="C1273" s="68" t="s">
        <v>13</v>
      </c>
      <c r="D1273" s="69">
        <v>0</v>
      </c>
      <c r="E1273" s="69">
        <v>0</v>
      </c>
      <c r="F1273" s="69">
        <v>6817294</v>
      </c>
      <c r="G1273" s="69">
        <v>6817294</v>
      </c>
      <c r="H1273" s="69">
        <v>0</v>
      </c>
      <c r="I1273" s="69">
        <v>0</v>
      </c>
      <c r="J1273" s="68" t="s">
        <v>781</v>
      </c>
    </row>
    <row r="1274" spans="1:10">
      <c r="A1274" s="68" t="s">
        <v>2059</v>
      </c>
      <c r="B1274" s="68" t="s">
        <v>921</v>
      </c>
      <c r="C1274" s="68" t="s">
        <v>13</v>
      </c>
      <c r="D1274" s="69">
        <v>0</v>
      </c>
      <c r="E1274" s="69">
        <v>0</v>
      </c>
      <c r="F1274" s="69">
        <v>2815476</v>
      </c>
      <c r="G1274" s="69">
        <v>868495</v>
      </c>
      <c r="H1274" s="69">
        <v>1946981</v>
      </c>
      <c r="I1274" s="69">
        <v>0</v>
      </c>
      <c r="J1274" s="68" t="s">
        <v>778</v>
      </c>
    </row>
    <row r="1275" spans="1:10">
      <c r="A1275" s="68" t="s">
        <v>2060</v>
      </c>
      <c r="B1275" s="68" t="s">
        <v>910</v>
      </c>
      <c r="C1275" s="68" t="s">
        <v>13</v>
      </c>
      <c r="D1275" s="69">
        <v>0</v>
      </c>
      <c r="E1275" s="69">
        <v>0</v>
      </c>
      <c r="F1275" s="69">
        <v>6724596</v>
      </c>
      <c r="G1275" s="69">
        <v>4454571</v>
      </c>
      <c r="H1275" s="69">
        <v>2270025</v>
      </c>
      <c r="I1275" s="69">
        <v>0</v>
      </c>
      <c r="J1275" s="68" t="s">
        <v>781</v>
      </c>
    </row>
    <row r="1276" spans="1:10">
      <c r="A1276" s="68" t="s">
        <v>2061</v>
      </c>
      <c r="B1276" s="68" t="s">
        <v>910</v>
      </c>
      <c r="C1276" s="68" t="s">
        <v>13</v>
      </c>
      <c r="D1276" s="69">
        <v>0</v>
      </c>
      <c r="E1276" s="69">
        <v>0</v>
      </c>
      <c r="F1276" s="69">
        <v>5072217</v>
      </c>
      <c r="G1276" s="69">
        <v>5072217</v>
      </c>
      <c r="H1276" s="69">
        <v>0</v>
      </c>
      <c r="I1276" s="69">
        <v>0</v>
      </c>
      <c r="J1276" s="68" t="s">
        <v>781</v>
      </c>
    </row>
    <row r="1277" spans="1:10">
      <c r="A1277" s="68" t="s">
        <v>2062</v>
      </c>
      <c r="B1277" s="68" t="s">
        <v>908</v>
      </c>
      <c r="C1277" s="68" t="s">
        <v>13</v>
      </c>
      <c r="D1277" s="69">
        <v>0</v>
      </c>
      <c r="E1277" s="69">
        <v>0</v>
      </c>
      <c r="F1277" s="69">
        <v>22714300</v>
      </c>
      <c r="G1277" s="69">
        <v>17773591</v>
      </c>
      <c r="H1277" s="69">
        <v>4940709</v>
      </c>
      <c r="I1277" s="69">
        <v>0</v>
      </c>
      <c r="J1277" s="68" t="s">
        <v>781</v>
      </c>
    </row>
    <row r="1278" spans="1:10">
      <c r="A1278" s="68" t="s">
        <v>2063</v>
      </c>
      <c r="B1278" s="68" t="s">
        <v>921</v>
      </c>
      <c r="C1278" s="68" t="s">
        <v>13</v>
      </c>
      <c r="D1278" s="69">
        <v>0</v>
      </c>
      <c r="E1278" s="69">
        <v>0</v>
      </c>
      <c r="F1278" s="69">
        <v>2334304</v>
      </c>
      <c r="G1278" s="69">
        <v>1318158</v>
      </c>
      <c r="H1278" s="69">
        <v>1016146</v>
      </c>
      <c r="I1278" s="69">
        <v>0</v>
      </c>
      <c r="J1278" s="68" t="s">
        <v>778</v>
      </c>
    </row>
    <row r="1279" spans="1:10">
      <c r="A1279" s="68" t="s">
        <v>2064</v>
      </c>
      <c r="B1279" s="68" t="s">
        <v>906</v>
      </c>
      <c r="C1279" s="68" t="s">
        <v>13</v>
      </c>
      <c r="D1279" s="69">
        <v>0</v>
      </c>
      <c r="E1279" s="69">
        <v>0</v>
      </c>
      <c r="F1279" s="69">
        <v>2071896</v>
      </c>
      <c r="G1279" s="69">
        <v>0</v>
      </c>
      <c r="H1279" s="69">
        <v>2071896</v>
      </c>
      <c r="I1279" s="69">
        <v>0</v>
      </c>
      <c r="J1279" s="68" t="s">
        <v>778</v>
      </c>
    </row>
    <row r="1280" spans="1:10">
      <c r="A1280" s="68" t="s">
        <v>2065</v>
      </c>
      <c r="B1280" s="68" t="s">
        <v>906</v>
      </c>
      <c r="C1280" s="68" t="s">
        <v>13</v>
      </c>
      <c r="D1280" s="69">
        <v>0</v>
      </c>
      <c r="E1280" s="69">
        <v>0</v>
      </c>
      <c r="F1280" s="69">
        <v>5872583</v>
      </c>
      <c r="G1280" s="69">
        <v>876296</v>
      </c>
      <c r="H1280" s="69">
        <v>4996287</v>
      </c>
      <c r="I1280" s="69">
        <v>0</v>
      </c>
      <c r="J1280" s="68" t="s">
        <v>778</v>
      </c>
    </row>
    <row r="1281" spans="1:10">
      <c r="A1281" s="68" t="s">
        <v>2066</v>
      </c>
      <c r="B1281" s="68" t="s">
        <v>910</v>
      </c>
      <c r="C1281" s="68" t="s">
        <v>13</v>
      </c>
      <c r="D1281" s="69">
        <v>0</v>
      </c>
      <c r="E1281" s="69">
        <v>0</v>
      </c>
      <c r="F1281" s="69">
        <v>7636593</v>
      </c>
      <c r="G1281" s="69">
        <v>4748204</v>
      </c>
      <c r="H1281" s="69">
        <v>2888389</v>
      </c>
      <c r="I1281" s="69">
        <v>0</v>
      </c>
      <c r="J1281" s="68" t="s">
        <v>781</v>
      </c>
    </row>
    <row r="1282" spans="1:10">
      <c r="A1282" s="68" t="s">
        <v>2067</v>
      </c>
      <c r="B1282" s="68" t="s">
        <v>906</v>
      </c>
      <c r="C1282" s="68" t="s">
        <v>13</v>
      </c>
      <c r="D1282" s="69">
        <v>0</v>
      </c>
      <c r="E1282" s="69">
        <v>0</v>
      </c>
      <c r="F1282" s="69">
        <v>6829077</v>
      </c>
      <c r="G1282" s="69">
        <v>2439642</v>
      </c>
      <c r="H1282" s="69">
        <v>4389435</v>
      </c>
      <c r="I1282" s="69">
        <v>0</v>
      </c>
      <c r="J1282" s="68" t="s">
        <v>778</v>
      </c>
    </row>
    <row r="1283" spans="1:10">
      <c r="A1283" s="68" t="s">
        <v>2068</v>
      </c>
      <c r="B1283" s="68" t="s">
        <v>906</v>
      </c>
      <c r="C1283" s="68" t="s">
        <v>13</v>
      </c>
      <c r="D1283" s="69">
        <v>0</v>
      </c>
      <c r="E1283" s="69">
        <v>0</v>
      </c>
      <c r="F1283" s="69">
        <v>6927183</v>
      </c>
      <c r="G1283" s="69">
        <v>2500046</v>
      </c>
      <c r="H1283" s="69">
        <v>4427137</v>
      </c>
      <c r="I1283" s="69">
        <v>0</v>
      </c>
      <c r="J1283" s="68" t="s">
        <v>778</v>
      </c>
    </row>
    <row r="1284" spans="1:10">
      <c r="A1284" s="68" t="s">
        <v>2069</v>
      </c>
      <c r="B1284" s="68" t="s">
        <v>906</v>
      </c>
      <c r="C1284" s="68" t="s">
        <v>13</v>
      </c>
      <c r="D1284" s="69">
        <v>0</v>
      </c>
      <c r="E1284" s="69">
        <v>0</v>
      </c>
      <c r="F1284" s="69">
        <v>2224027</v>
      </c>
      <c r="G1284" s="69">
        <v>779981</v>
      </c>
      <c r="H1284" s="69">
        <v>1444046</v>
      </c>
      <c r="I1284" s="69">
        <v>0</v>
      </c>
      <c r="J1284" s="68" t="s">
        <v>778</v>
      </c>
    </row>
    <row r="1285" spans="1:10">
      <c r="A1285" s="68" t="s">
        <v>2070</v>
      </c>
      <c r="B1285" s="68" t="s">
        <v>906</v>
      </c>
      <c r="C1285" s="68" t="s">
        <v>13</v>
      </c>
      <c r="D1285" s="69">
        <v>0</v>
      </c>
      <c r="E1285" s="69">
        <v>0</v>
      </c>
      <c r="F1285" s="69">
        <v>1723934</v>
      </c>
      <c r="G1285" s="69">
        <v>1723934</v>
      </c>
      <c r="H1285" s="69">
        <v>0</v>
      </c>
      <c r="I1285" s="69">
        <v>0</v>
      </c>
      <c r="J1285" s="68" t="s">
        <v>778</v>
      </c>
    </row>
    <row r="1286" spans="1:10">
      <c r="A1286" s="68" t="s">
        <v>2071</v>
      </c>
      <c r="B1286" s="68" t="s">
        <v>908</v>
      </c>
      <c r="C1286" s="68" t="s">
        <v>13</v>
      </c>
      <c r="D1286" s="69">
        <v>0</v>
      </c>
      <c r="E1286" s="69">
        <v>0</v>
      </c>
      <c r="F1286" s="69">
        <v>3877653</v>
      </c>
      <c r="G1286" s="69">
        <v>3877653</v>
      </c>
      <c r="H1286" s="69">
        <v>0</v>
      </c>
      <c r="I1286" s="69">
        <v>0</v>
      </c>
      <c r="J1286" s="68" t="s">
        <v>781</v>
      </c>
    </row>
    <row r="1287" spans="1:10">
      <c r="A1287" s="68" t="s">
        <v>2072</v>
      </c>
      <c r="B1287" s="68" t="s">
        <v>910</v>
      </c>
      <c r="C1287" s="68" t="s">
        <v>13</v>
      </c>
      <c r="D1287" s="69">
        <v>0</v>
      </c>
      <c r="E1287" s="69">
        <v>0</v>
      </c>
      <c r="F1287" s="69">
        <v>3068895</v>
      </c>
      <c r="G1287" s="69">
        <v>3068895</v>
      </c>
      <c r="H1287" s="69">
        <v>0</v>
      </c>
      <c r="I1287" s="69">
        <v>0</v>
      </c>
      <c r="J1287" s="68" t="s">
        <v>781</v>
      </c>
    </row>
    <row r="1288" spans="1:10">
      <c r="A1288" s="68" t="s">
        <v>2073</v>
      </c>
      <c r="B1288" s="68" t="s">
        <v>910</v>
      </c>
      <c r="C1288" s="68" t="s">
        <v>13</v>
      </c>
      <c r="D1288" s="69">
        <v>0</v>
      </c>
      <c r="E1288" s="69">
        <v>0</v>
      </c>
      <c r="F1288" s="69">
        <v>2762827</v>
      </c>
      <c r="G1288" s="69">
        <v>1094594</v>
      </c>
      <c r="H1288" s="69">
        <v>1668233</v>
      </c>
      <c r="I1288" s="69">
        <v>0</v>
      </c>
      <c r="J1288" s="68" t="s">
        <v>781</v>
      </c>
    </row>
    <row r="1289" spans="1:10">
      <c r="A1289" s="68" t="s">
        <v>2074</v>
      </c>
      <c r="B1289" s="68" t="s">
        <v>906</v>
      </c>
      <c r="C1289" s="68" t="s">
        <v>13</v>
      </c>
      <c r="D1289" s="69">
        <v>0</v>
      </c>
      <c r="E1289" s="69">
        <v>0</v>
      </c>
      <c r="F1289" s="69">
        <v>5684048</v>
      </c>
      <c r="G1289" s="69">
        <v>1340505</v>
      </c>
      <c r="H1289" s="69">
        <v>4343543</v>
      </c>
      <c r="I1289" s="69">
        <v>0</v>
      </c>
      <c r="J1289" s="68" t="s">
        <v>778</v>
      </c>
    </row>
    <row r="1290" spans="1:10">
      <c r="A1290" s="68" t="s">
        <v>2075</v>
      </c>
      <c r="B1290" s="68" t="s">
        <v>910</v>
      </c>
      <c r="C1290" s="68" t="s">
        <v>13</v>
      </c>
      <c r="D1290" s="69">
        <v>0</v>
      </c>
      <c r="E1290" s="69">
        <v>0</v>
      </c>
      <c r="F1290" s="69">
        <v>6785124</v>
      </c>
      <c r="G1290" s="69">
        <v>5323549</v>
      </c>
      <c r="H1290" s="69">
        <v>1461575</v>
      </c>
      <c r="I1290" s="69">
        <v>0</v>
      </c>
      <c r="J1290" s="68" t="s">
        <v>781</v>
      </c>
    </row>
    <row r="1291" spans="1:10">
      <c r="A1291" s="68" t="s">
        <v>2076</v>
      </c>
      <c r="B1291" s="68" t="s">
        <v>906</v>
      </c>
      <c r="C1291" s="68" t="s">
        <v>13</v>
      </c>
      <c r="D1291" s="69">
        <v>0</v>
      </c>
      <c r="E1291" s="69">
        <v>0</v>
      </c>
      <c r="F1291" s="69">
        <v>5997635</v>
      </c>
      <c r="G1291" s="69">
        <v>2279262</v>
      </c>
      <c r="H1291" s="69">
        <v>3718373</v>
      </c>
      <c r="I1291" s="69">
        <v>0</v>
      </c>
      <c r="J1291" s="68" t="s">
        <v>778</v>
      </c>
    </row>
    <row r="1292" spans="1:10">
      <c r="A1292" s="68" t="s">
        <v>2077</v>
      </c>
      <c r="B1292" s="68" t="s">
        <v>906</v>
      </c>
      <c r="C1292" s="68" t="s">
        <v>13</v>
      </c>
      <c r="D1292" s="69">
        <v>0</v>
      </c>
      <c r="E1292" s="69">
        <v>0</v>
      </c>
      <c r="F1292" s="69">
        <v>873981</v>
      </c>
      <c r="G1292" s="69">
        <v>873981</v>
      </c>
      <c r="H1292" s="69">
        <v>0</v>
      </c>
      <c r="I1292" s="69">
        <v>0</v>
      </c>
      <c r="J1292" s="68" t="s">
        <v>778</v>
      </c>
    </row>
    <row r="1293" spans="1:10">
      <c r="A1293" s="68" t="s">
        <v>2078</v>
      </c>
      <c r="B1293" s="68" t="s">
        <v>906</v>
      </c>
      <c r="C1293" s="68" t="s">
        <v>13</v>
      </c>
      <c r="D1293" s="69">
        <v>0</v>
      </c>
      <c r="E1293" s="69">
        <v>0</v>
      </c>
      <c r="F1293" s="69">
        <v>2638852</v>
      </c>
      <c r="G1293" s="69">
        <v>1387849</v>
      </c>
      <c r="H1293" s="69">
        <v>1251003</v>
      </c>
      <c r="I1293" s="69">
        <v>0</v>
      </c>
      <c r="J1293" s="68" t="s">
        <v>778</v>
      </c>
    </row>
    <row r="1294" spans="1:10">
      <c r="A1294" s="68" t="s">
        <v>2079</v>
      </c>
      <c r="B1294" s="68" t="s">
        <v>906</v>
      </c>
      <c r="C1294" s="68" t="s">
        <v>13</v>
      </c>
      <c r="D1294" s="69">
        <v>0</v>
      </c>
      <c r="E1294" s="69">
        <v>0</v>
      </c>
      <c r="F1294" s="69">
        <v>3049181</v>
      </c>
      <c r="G1294" s="69">
        <v>1605135</v>
      </c>
      <c r="H1294" s="69">
        <v>1444046</v>
      </c>
      <c r="I1294" s="69">
        <v>0</v>
      </c>
      <c r="J1294" s="68" t="s">
        <v>778</v>
      </c>
    </row>
    <row r="1295" spans="1:10">
      <c r="A1295" s="68" t="s">
        <v>2080</v>
      </c>
      <c r="B1295" s="68" t="s">
        <v>906</v>
      </c>
      <c r="C1295" s="68" t="s">
        <v>13</v>
      </c>
      <c r="D1295" s="69">
        <v>0</v>
      </c>
      <c r="E1295" s="69">
        <v>0</v>
      </c>
      <c r="F1295" s="69">
        <v>777872</v>
      </c>
      <c r="G1295" s="69">
        <v>0</v>
      </c>
      <c r="H1295" s="69">
        <v>777872</v>
      </c>
      <c r="I1295" s="69">
        <v>0</v>
      </c>
      <c r="J1295" s="68" t="s">
        <v>778</v>
      </c>
    </row>
    <row r="1296" spans="1:10">
      <c r="A1296" s="68" t="s">
        <v>2081</v>
      </c>
      <c r="B1296" s="68" t="s">
        <v>910</v>
      </c>
      <c r="C1296" s="68" t="s">
        <v>13</v>
      </c>
      <c r="D1296" s="69">
        <v>0</v>
      </c>
      <c r="E1296" s="69">
        <v>0</v>
      </c>
      <c r="F1296" s="69">
        <v>18001830</v>
      </c>
      <c r="G1296" s="69">
        <v>11882075</v>
      </c>
      <c r="H1296" s="69">
        <v>6119755</v>
      </c>
      <c r="I1296" s="69">
        <v>0</v>
      </c>
      <c r="J1296" s="68" t="s">
        <v>1265</v>
      </c>
    </row>
    <row r="1297" spans="1:10">
      <c r="A1297" s="68" t="s">
        <v>2082</v>
      </c>
      <c r="B1297" s="68" t="s">
        <v>910</v>
      </c>
      <c r="C1297" s="68" t="s">
        <v>13</v>
      </c>
      <c r="D1297" s="69">
        <v>0</v>
      </c>
      <c r="E1297" s="69">
        <v>0</v>
      </c>
      <c r="F1297" s="69">
        <v>7651182</v>
      </c>
      <c r="G1297" s="69">
        <v>6858127</v>
      </c>
      <c r="H1297" s="69">
        <v>793055</v>
      </c>
      <c r="I1297" s="69">
        <v>0</v>
      </c>
      <c r="J1297" s="68" t="s">
        <v>781</v>
      </c>
    </row>
    <row r="1298" spans="1:10">
      <c r="A1298" s="68" t="s">
        <v>2083</v>
      </c>
      <c r="B1298" s="68" t="s">
        <v>908</v>
      </c>
      <c r="C1298" s="68" t="s">
        <v>13</v>
      </c>
      <c r="D1298" s="69">
        <v>0</v>
      </c>
      <c r="E1298" s="69">
        <v>0</v>
      </c>
      <c r="F1298" s="69">
        <v>20011960</v>
      </c>
      <c r="G1298" s="69">
        <v>20011960</v>
      </c>
      <c r="H1298" s="69">
        <v>0</v>
      </c>
      <c r="I1298" s="69">
        <v>0</v>
      </c>
      <c r="J1298" s="68" t="s">
        <v>781</v>
      </c>
    </row>
    <row r="1299" spans="1:10">
      <c r="A1299" s="68" t="s">
        <v>2084</v>
      </c>
      <c r="B1299" s="68" t="s">
        <v>906</v>
      </c>
      <c r="C1299" s="68" t="s">
        <v>13</v>
      </c>
      <c r="D1299" s="69">
        <v>0</v>
      </c>
      <c r="E1299" s="69">
        <v>0</v>
      </c>
      <c r="F1299" s="69">
        <v>8704608</v>
      </c>
      <c r="G1299" s="69">
        <v>6617331</v>
      </c>
      <c r="H1299" s="69">
        <v>2087277</v>
      </c>
      <c r="I1299" s="69">
        <v>0</v>
      </c>
      <c r="J1299" s="68" t="s">
        <v>778</v>
      </c>
    </row>
    <row r="1300" spans="1:10">
      <c r="A1300" s="68" t="s">
        <v>2085</v>
      </c>
      <c r="B1300" s="68" t="s">
        <v>906</v>
      </c>
      <c r="C1300" s="68" t="s">
        <v>13</v>
      </c>
      <c r="D1300" s="69">
        <v>0</v>
      </c>
      <c r="E1300" s="69">
        <v>0</v>
      </c>
      <c r="F1300" s="69">
        <v>2320342</v>
      </c>
      <c r="G1300" s="69">
        <v>876296</v>
      </c>
      <c r="H1300" s="69">
        <v>1444046</v>
      </c>
      <c r="I1300" s="69">
        <v>0</v>
      </c>
      <c r="J1300" s="68" t="s">
        <v>778</v>
      </c>
    </row>
    <row r="1301" spans="1:10">
      <c r="A1301" s="68" t="s">
        <v>2086</v>
      </c>
      <c r="B1301" s="68" t="s">
        <v>906</v>
      </c>
      <c r="C1301" s="68" t="s">
        <v>13</v>
      </c>
      <c r="D1301" s="69">
        <v>0</v>
      </c>
      <c r="E1301" s="69">
        <v>0</v>
      </c>
      <c r="F1301" s="69">
        <v>1946981</v>
      </c>
      <c r="G1301" s="69">
        <v>0</v>
      </c>
      <c r="H1301" s="69">
        <v>1946981</v>
      </c>
      <c r="I1301" s="69">
        <v>0</v>
      </c>
      <c r="J1301" s="68" t="s">
        <v>778</v>
      </c>
    </row>
    <row r="1302" spans="1:10">
      <c r="A1302" s="68" t="s">
        <v>2087</v>
      </c>
      <c r="B1302" s="68" t="s">
        <v>921</v>
      </c>
      <c r="C1302" s="68" t="s">
        <v>13</v>
      </c>
      <c r="D1302" s="69">
        <v>0</v>
      </c>
      <c r="E1302" s="69">
        <v>0</v>
      </c>
      <c r="F1302" s="69">
        <v>4303602</v>
      </c>
      <c r="G1302" s="69">
        <v>2356621</v>
      </c>
      <c r="H1302" s="69">
        <v>1946981</v>
      </c>
      <c r="I1302" s="69">
        <v>0</v>
      </c>
      <c r="J1302" s="68" t="s">
        <v>778</v>
      </c>
    </row>
    <row r="1303" spans="1:10">
      <c r="A1303" s="68" t="s">
        <v>2088</v>
      </c>
      <c r="B1303" s="68" t="s">
        <v>906</v>
      </c>
      <c r="C1303" s="68" t="s">
        <v>13</v>
      </c>
      <c r="D1303" s="69">
        <v>0</v>
      </c>
      <c r="E1303" s="69">
        <v>0</v>
      </c>
      <c r="F1303" s="69">
        <v>3348673</v>
      </c>
      <c r="G1303" s="69">
        <v>1401692</v>
      </c>
      <c r="H1303" s="69">
        <v>1946981</v>
      </c>
      <c r="I1303" s="69">
        <v>0</v>
      </c>
      <c r="J1303" s="68" t="s">
        <v>778</v>
      </c>
    </row>
    <row r="1304" spans="1:10">
      <c r="A1304" s="68" t="s">
        <v>2089</v>
      </c>
      <c r="B1304" s="68" t="s">
        <v>906</v>
      </c>
      <c r="C1304" s="68" t="s">
        <v>13</v>
      </c>
      <c r="D1304" s="69">
        <v>0</v>
      </c>
      <c r="E1304" s="69">
        <v>0</v>
      </c>
      <c r="F1304" s="69">
        <v>6955828</v>
      </c>
      <c r="G1304" s="69">
        <v>6955828</v>
      </c>
      <c r="H1304" s="69">
        <v>0</v>
      </c>
      <c r="I1304" s="69">
        <v>0</v>
      </c>
      <c r="J1304" s="68" t="s">
        <v>778</v>
      </c>
    </row>
    <row r="1305" spans="1:10">
      <c r="A1305" s="68" t="s">
        <v>2090</v>
      </c>
      <c r="B1305" s="68" t="s">
        <v>906</v>
      </c>
      <c r="C1305" s="68" t="s">
        <v>13</v>
      </c>
      <c r="D1305" s="69">
        <v>0</v>
      </c>
      <c r="E1305" s="69">
        <v>0</v>
      </c>
      <c r="F1305" s="69">
        <v>6959917</v>
      </c>
      <c r="G1305" s="69">
        <v>5100575</v>
      </c>
      <c r="H1305" s="69">
        <v>1859342</v>
      </c>
      <c r="I1305" s="69">
        <v>0</v>
      </c>
      <c r="J1305" s="68" t="s">
        <v>778</v>
      </c>
    </row>
    <row r="1306" spans="1:10">
      <c r="A1306" s="68" t="s">
        <v>2091</v>
      </c>
      <c r="B1306" s="68" t="s">
        <v>906</v>
      </c>
      <c r="C1306" s="68" t="s">
        <v>13</v>
      </c>
      <c r="D1306" s="69">
        <v>0</v>
      </c>
      <c r="E1306" s="69">
        <v>0</v>
      </c>
      <c r="F1306" s="69">
        <v>3391606</v>
      </c>
      <c r="G1306" s="69">
        <v>3391606</v>
      </c>
      <c r="H1306" s="69">
        <v>0</v>
      </c>
      <c r="I1306" s="69">
        <v>0</v>
      </c>
      <c r="J1306" s="68" t="s">
        <v>778</v>
      </c>
    </row>
    <row r="1307" spans="1:10">
      <c r="A1307" s="68" t="s">
        <v>2092</v>
      </c>
      <c r="B1307" s="68" t="s">
        <v>906</v>
      </c>
      <c r="C1307" s="68" t="s">
        <v>13</v>
      </c>
      <c r="D1307" s="69">
        <v>0</v>
      </c>
      <c r="E1307" s="69">
        <v>0</v>
      </c>
      <c r="F1307" s="69">
        <v>2286987</v>
      </c>
      <c r="G1307" s="69">
        <v>942458</v>
      </c>
      <c r="H1307" s="69">
        <v>1344529</v>
      </c>
      <c r="I1307" s="69">
        <v>0</v>
      </c>
      <c r="J1307" s="68" t="s">
        <v>778</v>
      </c>
    </row>
    <row r="1308" spans="1:10">
      <c r="A1308" s="68" t="s">
        <v>2093</v>
      </c>
      <c r="B1308" s="68" t="s">
        <v>903</v>
      </c>
      <c r="C1308" s="68" t="s">
        <v>13</v>
      </c>
      <c r="D1308" s="69">
        <v>0</v>
      </c>
      <c r="E1308" s="69">
        <v>0</v>
      </c>
      <c r="F1308" s="69">
        <v>3739099</v>
      </c>
      <c r="G1308" s="69">
        <v>1792118</v>
      </c>
      <c r="H1308" s="69">
        <v>1946981</v>
      </c>
      <c r="I1308" s="69">
        <v>0</v>
      </c>
      <c r="J1308" s="68" t="s">
        <v>778</v>
      </c>
    </row>
    <row r="1309" spans="1:10">
      <c r="A1309" s="68" t="s">
        <v>2094</v>
      </c>
      <c r="B1309" s="68" t="s">
        <v>903</v>
      </c>
      <c r="C1309" s="68" t="s">
        <v>13</v>
      </c>
      <c r="D1309" s="69">
        <v>0</v>
      </c>
      <c r="E1309" s="69">
        <v>0</v>
      </c>
      <c r="F1309" s="69">
        <v>4531132</v>
      </c>
      <c r="G1309" s="69">
        <v>2584151</v>
      </c>
      <c r="H1309" s="69">
        <v>1946981</v>
      </c>
      <c r="I1309" s="69">
        <v>0</v>
      </c>
      <c r="J1309" s="68" t="s">
        <v>778</v>
      </c>
    </row>
    <row r="1310" spans="1:10">
      <c r="A1310" s="68" t="s">
        <v>2095</v>
      </c>
      <c r="B1310" s="68" t="s">
        <v>906</v>
      </c>
      <c r="C1310" s="68" t="s">
        <v>13</v>
      </c>
      <c r="D1310" s="69">
        <v>0</v>
      </c>
      <c r="E1310" s="69">
        <v>0</v>
      </c>
      <c r="F1310" s="69">
        <v>868495</v>
      </c>
      <c r="G1310" s="69">
        <v>868495</v>
      </c>
      <c r="H1310" s="69">
        <v>0</v>
      </c>
      <c r="I1310" s="69">
        <v>0</v>
      </c>
      <c r="J1310" s="68" t="s">
        <v>778</v>
      </c>
    </row>
    <row r="1311" spans="1:10">
      <c r="A1311" s="68" t="s">
        <v>2096</v>
      </c>
      <c r="B1311" s="68" t="s">
        <v>906</v>
      </c>
      <c r="C1311" s="68" t="s">
        <v>13</v>
      </c>
      <c r="D1311" s="69">
        <v>0</v>
      </c>
      <c r="E1311" s="69">
        <v>0</v>
      </c>
      <c r="F1311" s="69">
        <v>3932048</v>
      </c>
      <c r="G1311" s="69">
        <v>2159535</v>
      </c>
      <c r="H1311" s="69">
        <v>1772513</v>
      </c>
      <c r="I1311" s="69">
        <v>0</v>
      </c>
      <c r="J1311" s="68" t="s">
        <v>778</v>
      </c>
    </row>
    <row r="1312" spans="1:10">
      <c r="A1312" s="68" t="s">
        <v>2097</v>
      </c>
      <c r="B1312" s="68" t="s">
        <v>906</v>
      </c>
      <c r="C1312" s="68" t="s">
        <v>13</v>
      </c>
      <c r="D1312" s="69">
        <v>0</v>
      </c>
      <c r="E1312" s="69">
        <v>0</v>
      </c>
      <c r="F1312" s="69">
        <v>2925004</v>
      </c>
      <c r="G1312" s="69">
        <v>2004290</v>
      </c>
      <c r="H1312" s="69">
        <v>920714</v>
      </c>
      <c r="I1312" s="69">
        <v>0</v>
      </c>
      <c r="J1312" s="68" t="s">
        <v>778</v>
      </c>
    </row>
    <row r="1313" spans="1:10">
      <c r="A1313" s="68" t="s">
        <v>2098</v>
      </c>
      <c r="B1313" s="68" t="s">
        <v>906</v>
      </c>
      <c r="C1313" s="68" t="s">
        <v>13</v>
      </c>
      <c r="D1313" s="69">
        <v>0</v>
      </c>
      <c r="E1313" s="69">
        <v>0</v>
      </c>
      <c r="F1313" s="69">
        <v>1790625</v>
      </c>
      <c r="G1313" s="69">
        <v>868495</v>
      </c>
      <c r="H1313" s="69">
        <v>922130</v>
      </c>
      <c r="I1313" s="69">
        <v>0</v>
      </c>
      <c r="J1313" s="68" t="s">
        <v>778</v>
      </c>
    </row>
    <row r="1314" spans="1:10">
      <c r="A1314" s="68" t="s">
        <v>2099</v>
      </c>
      <c r="B1314" s="68" t="s">
        <v>910</v>
      </c>
      <c r="C1314" s="68" t="s">
        <v>13</v>
      </c>
      <c r="D1314" s="69">
        <v>0</v>
      </c>
      <c r="E1314" s="69">
        <v>0</v>
      </c>
      <c r="F1314" s="69">
        <v>13082213</v>
      </c>
      <c r="G1314" s="69">
        <v>8998202</v>
      </c>
      <c r="H1314" s="69">
        <v>4084011</v>
      </c>
      <c r="I1314" s="69">
        <v>0</v>
      </c>
      <c r="J1314" s="68" t="s">
        <v>781</v>
      </c>
    </row>
    <row r="1315" spans="1:10">
      <c r="A1315" s="68" t="s">
        <v>2100</v>
      </c>
      <c r="B1315" s="68" t="s">
        <v>906</v>
      </c>
      <c r="C1315" s="68" t="s">
        <v>13</v>
      </c>
      <c r="D1315" s="69">
        <v>0</v>
      </c>
      <c r="E1315" s="69">
        <v>0</v>
      </c>
      <c r="F1315" s="69">
        <v>868495</v>
      </c>
      <c r="G1315" s="69">
        <v>868495</v>
      </c>
      <c r="H1315" s="69">
        <v>0</v>
      </c>
      <c r="I1315" s="69">
        <v>0</v>
      </c>
      <c r="J1315" s="68" t="s">
        <v>778</v>
      </c>
    </row>
    <row r="1316" spans="1:10">
      <c r="A1316" s="68" t="s">
        <v>2101</v>
      </c>
      <c r="B1316" s="68" t="s">
        <v>910</v>
      </c>
      <c r="C1316" s="68" t="s">
        <v>13</v>
      </c>
      <c r="D1316" s="69">
        <v>0</v>
      </c>
      <c r="E1316" s="69">
        <v>0</v>
      </c>
      <c r="F1316" s="69">
        <v>4682427</v>
      </c>
      <c r="G1316" s="69">
        <v>3830007</v>
      </c>
      <c r="H1316" s="69">
        <v>852420</v>
      </c>
      <c r="I1316" s="69">
        <v>0</v>
      </c>
      <c r="J1316" s="68" t="s">
        <v>781</v>
      </c>
    </row>
    <row r="1317" spans="1:10">
      <c r="A1317" s="68" t="s">
        <v>2102</v>
      </c>
      <c r="B1317" s="68" t="s">
        <v>910</v>
      </c>
      <c r="C1317" s="68" t="s">
        <v>13</v>
      </c>
      <c r="D1317" s="69">
        <v>0</v>
      </c>
      <c r="E1317" s="69">
        <v>0</v>
      </c>
      <c r="F1317" s="69">
        <v>10034918</v>
      </c>
      <c r="G1317" s="69">
        <v>7483442</v>
      </c>
      <c r="H1317" s="69">
        <v>2551476</v>
      </c>
      <c r="I1317" s="69">
        <v>0</v>
      </c>
      <c r="J1317" s="68" t="s">
        <v>781</v>
      </c>
    </row>
    <row r="1318" spans="1:10">
      <c r="A1318" s="68" t="s">
        <v>2103</v>
      </c>
      <c r="B1318" s="68" t="s">
        <v>906</v>
      </c>
      <c r="C1318" s="68" t="s">
        <v>13</v>
      </c>
      <c r="D1318" s="69">
        <v>0</v>
      </c>
      <c r="E1318" s="69">
        <v>0</v>
      </c>
      <c r="F1318" s="69">
        <v>5612354</v>
      </c>
      <c r="G1318" s="69">
        <v>2588682</v>
      </c>
      <c r="H1318" s="69">
        <v>3023672</v>
      </c>
      <c r="I1318" s="69">
        <v>0</v>
      </c>
      <c r="J1318" s="68" t="s">
        <v>778</v>
      </c>
    </row>
    <row r="1319" spans="1:10">
      <c r="A1319" s="68" t="s">
        <v>2104</v>
      </c>
      <c r="B1319" s="68" t="s">
        <v>908</v>
      </c>
      <c r="C1319" s="68" t="s">
        <v>13</v>
      </c>
      <c r="D1319" s="69">
        <v>0</v>
      </c>
      <c r="E1319" s="69">
        <v>0</v>
      </c>
      <c r="F1319" s="69">
        <v>6791348</v>
      </c>
      <c r="G1319" s="69">
        <v>5429133</v>
      </c>
      <c r="H1319" s="69">
        <v>1362215</v>
      </c>
      <c r="I1319" s="69">
        <v>0</v>
      </c>
      <c r="J1319" s="68" t="s">
        <v>781</v>
      </c>
    </row>
    <row r="1320" spans="1:10">
      <c r="A1320" s="68" t="s">
        <v>2105</v>
      </c>
      <c r="B1320" s="68" t="s">
        <v>906</v>
      </c>
      <c r="C1320" s="68" t="s">
        <v>13</v>
      </c>
      <c r="D1320" s="69">
        <v>0</v>
      </c>
      <c r="E1320" s="69">
        <v>0</v>
      </c>
      <c r="F1320" s="69">
        <v>3626697</v>
      </c>
      <c r="G1320" s="69">
        <v>876296</v>
      </c>
      <c r="H1320" s="69">
        <v>2750401</v>
      </c>
      <c r="I1320" s="69">
        <v>0</v>
      </c>
      <c r="J1320" s="68" t="s">
        <v>778</v>
      </c>
    </row>
    <row r="1321" spans="1:10">
      <c r="A1321" s="68" t="s">
        <v>2106</v>
      </c>
      <c r="B1321" s="68" t="s">
        <v>908</v>
      </c>
      <c r="C1321" s="68" t="s">
        <v>13</v>
      </c>
      <c r="D1321" s="69">
        <v>0</v>
      </c>
      <c r="E1321" s="69">
        <v>0</v>
      </c>
      <c r="F1321" s="69">
        <v>19279126</v>
      </c>
      <c r="G1321" s="69">
        <v>17296489</v>
      </c>
      <c r="H1321" s="69">
        <v>1982637</v>
      </c>
      <c r="I1321" s="69">
        <v>0</v>
      </c>
      <c r="J1321" s="68" t="s">
        <v>781</v>
      </c>
    </row>
    <row r="1322" spans="1:10">
      <c r="A1322" s="68" t="s">
        <v>2107</v>
      </c>
      <c r="B1322" s="68" t="s">
        <v>910</v>
      </c>
      <c r="C1322" s="68" t="s">
        <v>13</v>
      </c>
      <c r="D1322" s="69">
        <v>0</v>
      </c>
      <c r="E1322" s="69">
        <v>0</v>
      </c>
      <c r="F1322" s="69">
        <v>6658280</v>
      </c>
      <c r="G1322" s="69">
        <v>3684021</v>
      </c>
      <c r="H1322" s="69">
        <v>2974259</v>
      </c>
      <c r="I1322" s="69">
        <v>0</v>
      </c>
      <c r="J1322" s="68" t="s">
        <v>781</v>
      </c>
    </row>
    <row r="1323" spans="1:10">
      <c r="A1323" s="68" t="s">
        <v>2108</v>
      </c>
      <c r="B1323" s="68" t="s">
        <v>906</v>
      </c>
      <c r="C1323" s="68" t="s">
        <v>13</v>
      </c>
      <c r="D1323" s="69">
        <v>0</v>
      </c>
      <c r="E1323" s="69">
        <v>0</v>
      </c>
      <c r="F1323" s="69">
        <v>2391589</v>
      </c>
      <c r="G1323" s="69">
        <v>2391589</v>
      </c>
      <c r="H1323" s="69">
        <v>0</v>
      </c>
      <c r="I1323" s="69">
        <v>0</v>
      </c>
      <c r="J1323" s="68" t="s">
        <v>778</v>
      </c>
    </row>
    <row r="1324" spans="1:10">
      <c r="A1324" s="68" t="s">
        <v>2109</v>
      </c>
      <c r="B1324" s="68" t="s">
        <v>906</v>
      </c>
      <c r="C1324" s="68" t="s">
        <v>13</v>
      </c>
      <c r="D1324" s="69">
        <v>0</v>
      </c>
      <c r="E1324" s="69">
        <v>0</v>
      </c>
      <c r="F1324" s="69">
        <v>3648199</v>
      </c>
      <c r="G1324" s="69">
        <v>1701218</v>
      </c>
      <c r="H1324" s="69">
        <v>1946981</v>
      </c>
      <c r="I1324" s="69">
        <v>0</v>
      </c>
      <c r="J1324" s="68" t="s">
        <v>778</v>
      </c>
    </row>
    <row r="1325" spans="1:10">
      <c r="A1325" s="68" t="s">
        <v>2110</v>
      </c>
      <c r="B1325" s="68" t="s">
        <v>910</v>
      </c>
      <c r="C1325" s="68" t="s">
        <v>13</v>
      </c>
      <c r="D1325" s="69">
        <v>0</v>
      </c>
      <c r="E1325" s="69">
        <v>0</v>
      </c>
      <c r="F1325" s="69">
        <v>13478919</v>
      </c>
      <c r="G1325" s="69">
        <v>11830748</v>
      </c>
      <c r="H1325" s="69">
        <v>1648171</v>
      </c>
      <c r="I1325" s="69">
        <v>0</v>
      </c>
      <c r="J1325" s="68" t="s">
        <v>781</v>
      </c>
    </row>
    <row r="1326" spans="1:10">
      <c r="A1326" s="68" t="s">
        <v>2111</v>
      </c>
      <c r="B1326" s="68" t="s">
        <v>910</v>
      </c>
      <c r="C1326" s="68" t="s">
        <v>13</v>
      </c>
      <c r="D1326" s="69">
        <v>0</v>
      </c>
      <c r="E1326" s="69">
        <v>0</v>
      </c>
      <c r="F1326" s="69">
        <v>6693740</v>
      </c>
      <c r="G1326" s="69">
        <v>6061154</v>
      </c>
      <c r="H1326" s="69">
        <v>632586</v>
      </c>
      <c r="I1326" s="69">
        <v>0</v>
      </c>
      <c r="J1326" s="68" t="s">
        <v>781</v>
      </c>
    </row>
    <row r="1327" spans="1:10">
      <c r="A1327" s="68" t="s">
        <v>2112</v>
      </c>
      <c r="B1327" s="68" t="s">
        <v>921</v>
      </c>
      <c r="C1327" s="68" t="s">
        <v>13</v>
      </c>
      <c r="D1327" s="69">
        <v>0</v>
      </c>
      <c r="E1327" s="69">
        <v>0</v>
      </c>
      <c r="F1327" s="69">
        <v>2620223</v>
      </c>
      <c r="G1327" s="69">
        <v>2620223</v>
      </c>
      <c r="H1327" s="69">
        <v>0</v>
      </c>
      <c r="I1327" s="69">
        <v>0</v>
      </c>
      <c r="J1327" s="68" t="s">
        <v>778</v>
      </c>
    </row>
    <row r="1328" spans="1:10">
      <c r="A1328" s="68" t="s">
        <v>2113</v>
      </c>
      <c r="B1328" s="68" t="s">
        <v>908</v>
      </c>
      <c r="C1328" s="68" t="s">
        <v>13</v>
      </c>
      <c r="D1328" s="69">
        <v>0</v>
      </c>
      <c r="E1328" s="69">
        <v>0</v>
      </c>
      <c r="F1328" s="69">
        <v>4116663</v>
      </c>
      <c r="G1328" s="69">
        <v>4116663</v>
      </c>
      <c r="H1328" s="69">
        <v>0</v>
      </c>
      <c r="I1328" s="69">
        <v>0</v>
      </c>
      <c r="J1328" s="68" t="s">
        <v>781</v>
      </c>
    </row>
    <row r="1329" spans="1:10">
      <c r="A1329" s="68" t="s">
        <v>2114</v>
      </c>
      <c r="B1329" s="68" t="s">
        <v>908</v>
      </c>
      <c r="C1329" s="68" t="s">
        <v>13</v>
      </c>
      <c r="D1329" s="69">
        <v>0</v>
      </c>
      <c r="E1329" s="69">
        <v>0</v>
      </c>
      <c r="F1329" s="69">
        <v>10829803</v>
      </c>
      <c r="G1329" s="69">
        <v>10829803</v>
      </c>
      <c r="H1329" s="69">
        <v>0</v>
      </c>
      <c r="I1329" s="69">
        <v>0</v>
      </c>
      <c r="J1329" s="68" t="s">
        <v>781</v>
      </c>
    </row>
    <row r="1330" spans="1:10">
      <c r="A1330" s="68" t="s">
        <v>2115</v>
      </c>
      <c r="B1330" s="68" t="s">
        <v>906</v>
      </c>
      <c r="C1330" s="68" t="s">
        <v>13</v>
      </c>
      <c r="D1330" s="69">
        <v>0</v>
      </c>
      <c r="E1330" s="69">
        <v>0</v>
      </c>
      <c r="F1330" s="69">
        <v>3881948</v>
      </c>
      <c r="G1330" s="69">
        <v>868495</v>
      </c>
      <c r="H1330" s="69">
        <v>3013453</v>
      </c>
      <c r="I1330" s="69">
        <v>0</v>
      </c>
      <c r="J1330" s="68" t="s">
        <v>778</v>
      </c>
    </row>
    <row r="1331" spans="1:10">
      <c r="A1331" s="68" t="s">
        <v>2116</v>
      </c>
      <c r="B1331" s="68" t="s">
        <v>910</v>
      </c>
      <c r="C1331" s="68" t="s">
        <v>13</v>
      </c>
      <c r="D1331" s="69">
        <v>0</v>
      </c>
      <c r="E1331" s="69">
        <v>0</v>
      </c>
      <c r="F1331" s="69">
        <v>12239191</v>
      </c>
      <c r="G1331" s="69">
        <v>9325373</v>
      </c>
      <c r="H1331" s="69">
        <v>2913818</v>
      </c>
      <c r="I1331" s="69">
        <v>0</v>
      </c>
      <c r="J1331" s="68" t="s">
        <v>781</v>
      </c>
    </row>
    <row r="1332" spans="1:10">
      <c r="A1332" s="68" t="s">
        <v>2117</v>
      </c>
      <c r="B1332" s="68" t="s">
        <v>910</v>
      </c>
      <c r="C1332" s="68" t="s">
        <v>13</v>
      </c>
      <c r="D1332" s="69">
        <v>0</v>
      </c>
      <c r="E1332" s="69">
        <v>0</v>
      </c>
      <c r="F1332" s="69">
        <v>10042343</v>
      </c>
      <c r="G1332" s="69">
        <v>9103850</v>
      </c>
      <c r="H1332" s="69">
        <v>938493</v>
      </c>
      <c r="I1332" s="69">
        <v>0</v>
      </c>
      <c r="J1332" s="68" t="s">
        <v>1265</v>
      </c>
    </row>
    <row r="1333" spans="1:10">
      <c r="A1333" s="68" t="s">
        <v>2118</v>
      </c>
      <c r="B1333" s="68" t="s">
        <v>910</v>
      </c>
      <c r="C1333" s="68" t="s">
        <v>13</v>
      </c>
      <c r="D1333" s="69">
        <v>0</v>
      </c>
      <c r="E1333" s="69">
        <v>0</v>
      </c>
      <c r="F1333" s="69">
        <v>5485623</v>
      </c>
      <c r="G1333" s="69">
        <v>1712890</v>
      </c>
      <c r="H1333" s="69">
        <v>3772733</v>
      </c>
      <c r="I1333" s="69">
        <v>0</v>
      </c>
      <c r="J1333" s="68" t="s">
        <v>781</v>
      </c>
    </row>
    <row r="1334" spans="1:10">
      <c r="A1334" s="68" t="s">
        <v>2119</v>
      </c>
      <c r="B1334" s="68" t="s">
        <v>910</v>
      </c>
      <c r="C1334" s="68" t="s">
        <v>13</v>
      </c>
      <c r="D1334" s="69">
        <v>0</v>
      </c>
      <c r="E1334" s="69">
        <v>0</v>
      </c>
      <c r="F1334" s="69">
        <v>2323788</v>
      </c>
      <c r="G1334" s="69">
        <v>2323788</v>
      </c>
      <c r="H1334" s="69">
        <v>0</v>
      </c>
      <c r="I1334" s="69">
        <v>0</v>
      </c>
      <c r="J1334" s="68" t="s">
        <v>781</v>
      </c>
    </row>
    <row r="1335" spans="1:10">
      <c r="A1335" s="68" t="s">
        <v>2121</v>
      </c>
      <c r="B1335" s="68" t="s">
        <v>906</v>
      </c>
      <c r="C1335" s="68" t="s">
        <v>13</v>
      </c>
      <c r="D1335" s="69">
        <v>0</v>
      </c>
      <c r="E1335" s="69">
        <v>0</v>
      </c>
      <c r="F1335" s="69">
        <v>7653433</v>
      </c>
      <c r="G1335" s="69">
        <v>4391593</v>
      </c>
      <c r="H1335" s="69">
        <v>3261840</v>
      </c>
      <c r="I1335" s="69">
        <v>0</v>
      </c>
      <c r="J1335" s="68" t="s">
        <v>778</v>
      </c>
    </row>
    <row r="1336" spans="1:10">
      <c r="A1336" s="68" t="s">
        <v>2122</v>
      </c>
      <c r="B1336" s="68" t="s">
        <v>906</v>
      </c>
      <c r="C1336" s="68" t="s">
        <v>13</v>
      </c>
      <c r="D1336" s="69">
        <v>0</v>
      </c>
      <c r="E1336" s="69">
        <v>0</v>
      </c>
      <c r="F1336" s="69">
        <v>3436741</v>
      </c>
      <c r="G1336" s="69">
        <v>1992695</v>
      </c>
      <c r="H1336" s="69">
        <v>1444046</v>
      </c>
      <c r="I1336" s="69">
        <v>0</v>
      </c>
      <c r="J1336" s="68" t="s">
        <v>778</v>
      </c>
    </row>
    <row r="1337" spans="1:10">
      <c r="A1337" s="68" t="s">
        <v>2123</v>
      </c>
      <c r="B1337" s="68" t="s">
        <v>910</v>
      </c>
      <c r="C1337" s="68" t="s">
        <v>13</v>
      </c>
      <c r="D1337" s="69">
        <v>0</v>
      </c>
      <c r="E1337" s="69">
        <v>0</v>
      </c>
      <c r="F1337" s="69">
        <v>8387181</v>
      </c>
      <c r="G1337" s="69">
        <v>5482599</v>
      </c>
      <c r="H1337" s="69">
        <v>2904582</v>
      </c>
      <c r="I1337" s="69">
        <v>0</v>
      </c>
      <c r="J1337" s="68" t="s">
        <v>781</v>
      </c>
    </row>
    <row r="1338" spans="1:10">
      <c r="A1338" s="68" t="s">
        <v>2124</v>
      </c>
      <c r="B1338" s="68" t="s">
        <v>910</v>
      </c>
      <c r="C1338" s="68" t="s">
        <v>13</v>
      </c>
      <c r="D1338" s="69">
        <v>0</v>
      </c>
      <c r="E1338" s="69">
        <v>0</v>
      </c>
      <c r="F1338" s="69">
        <v>6911804</v>
      </c>
      <c r="G1338" s="69">
        <v>6911804</v>
      </c>
      <c r="H1338" s="69">
        <v>0</v>
      </c>
      <c r="I1338" s="69">
        <v>0</v>
      </c>
      <c r="J1338" s="68" t="s">
        <v>781</v>
      </c>
    </row>
    <row r="1339" spans="1:10">
      <c r="A1339" s="68" t="s">
        <v>2125</v>
      </c>
      <c r="B1339" s="68" t="s">
        <v>906</v>
      </c>
      <c r="C1339" s="68" t="s">
        <v>13</v>
      </c>
      <c r="D1339" s="69">
        <v>0</v>
      </c>
      <c r="E1339" s="69">
        <v>0</v>
      </c>
      <c r="F1339" s="69">
        <v>1494519</v>
      </c>
      <c r="G1339" s="69">
        <v>1494519</v>
      </c>
      <c r="H1339" s="69">
        <v>0</v>
      </c>
      <c r="I1339" s="69">
        <v>0</v>
      </c>
      <c r="J1339" s="68" t="s">
        <v>778</v>
      </c>
    </row>
    <row r="1340" spans="1:10">
      <c r="A1340" s="68" t="s">
        <v>2126</v>
      </c>
      <c r="B1340" s="68" t="s">
        <v>910</v>
      </c>
      <c r="C1340" s="68" t="s">
        <v>13</v>
      </c>
      <c r="D1340" s="69">
        <v>0</v>
      </c>
      <c r="E1340" s="69">
        <v>0</v>
      </c>
      <c r="F1340" s="69">
        <v>19492916</v>
      </c>
      <c r="G1340" s="69">
        <v>13547324</v>
      </c>
      <c r="H1340" s="69">
        <v>5945592</v>
      </c>
      <c r="I1340" s="69">
        <v>0</v>
      </c>
      <c r="J1340" s="68" t="s">
        <v>781</v>
      </c>
    </row>
    <row r="1341" spans="1:10">
      <c r="A1341" s="68" t="s">
        <v>2127</v>
      </c>
      <c r="B1341" s="68" t="s">
        <v>910</v>
      </c>
      <c r="C1341" s="68" t="s">
        <v>13</v>
      </c>
      <c r="D1341" s="69">
        <v>0</v>
      </c>
      <c r="E1341" s="69">
        <v>0</v>
      </c>
      <c r="F1341" s="69">
        <v>2342570</v>
      </c>
      <c r="G1341" s="69">
        <v>2342570</v>
      </c>
      <c r="H1341" s="69">
        <v>0</v>
      </c>
      <c r="I1341" s="69">
        <v>0</v>
      </c>
      <c r="J1341" s="68" t="s">
        <v>781</v>
      </c>
    </row>
    <row r="1342" spans="1:10">
      <c r="A1342" s="68" t="s">
        <v>2128</v>
      </c>
      <c r="B1342" s="68" t="s">
        <v>910</v>
      </c>
      <c r="C1342" s="68" t="s">
        <v>13</v>
      </c>
      <c r="D1342" s="69">
        <v>0</v>
      </c>
      <c r="E1342" s="69">
        <v>0</v>
      </c>
      <c r="F1342" s="69">
        <v>6709173</v>
      </c>
      <c r="G1342" s="69">
        <v>4909562</v>
      </c>
      <c r="H1342" s="69">
        <v>1799611</v>
      </c>
      <c r="I1342" s="69">
        <v>0</v>
      </c>
      <c r="J1342" s="68" t="s">
        <v>781</v>
      </c>
    </row>
    <row r="1343" spans="1:10">
      <c r="A1343" s="68" t="s">
        <v>2129</v>
      </c>
      <c r="B1343" s="68" t="s">
        <v>910</v>
      </c>
      <c r="C1343" s="68" t="s">
        <v>13</v>
      </c>
      <c r="D1343" s="69">
        <v>0</v>
      </c>
      <c r="E1343" s="69">
        <v>0</v>
      </c>
      <c r="F1343" s="69">
        <v>5692398</v>
      </c>
      <c r="G1343" s="69">
        <v>5692398</v>
      </c>
      <c r="H1343" s="69">
        <v>0</v>
      </c>
      <c r="I1343" s="69">
        <v>0</v>
      </c>
      <c r="J1343" s="68" t="s">
        <v>781</v>
      </c>
    </row>
    <row r="1344" spans="1:10">
      <c r="A1344" s="68" t="s">
        <v>2130</v>
      </c>
      <c r="B1344" s="68" t="s">
        <v>910</v>
      </c>
      <c r="C1344" s="68" t="s">
        <v>13</v>
      </c>
      <c r="D1344" s="69">
        <v>0</v>
      </c>
      <c r="E1344" s="69">
        <v>0</v>
      </c>
      <c r="F1344" s="69">
        <v>9650593</v>
      </c>
      <c r="G1344" s="69">
        <v>7976611</v>
      </c>
      <c r="H1344" s="69">
        <v>1673982</v>
      </c>
      <c r="I1344" s="69">
        <v>0</v>
      </c>
      <c r="J1344" s="68" t="s">
        <v>781</v>
      </c>
    </row>
    <row r="1345" spans="1:10">
      <c r="A1345" s="68" t="s">
        <v>2131</v>
      </c>
      <c r="B1345" s="68" t="s">
        <v>908</v>
      </c>
      <c r="C1345" s="68" t="s">
        <v>13</v>
      </c>
      <c r="D1345" s="69">
        <v>0</v>
      </c>
      <c r="E1345" s="69">
        <v>0</v>
      </c>
      <c r="F1345" s="69">
        <v>7401482</v>
      </c>
      <c r="G1345" s="69">
        <v>6529122</v>
      </c>
      <c r="H1345" s="69">
        <v>872360</v>
      </c>
      <c r="I1345" s="69">
        <v>0</v>
      </c>
      <c r="J1345" s="68" t="s">
        <v>781</v>
      </c>
    </row>
    <row r="1346" spans="1:10">
      <c r="A1346" s="68" t="s">
        <v>2132</v>
      </c>
      <c r="B1346" s="68" t="s">
        <v>908</v>
      </c>
      <c r="C1346" s="68" t="s">
        <v>13</v>
      </c>
      <c r="D1346" s="69">
        <v>0</v>
      </c>
      <c r="E1346" s="69">
        <v>0</v>
      </c>
      <c r="F1346" s="69">
        <v>8633852</v>
      </c>
      <c r="G1346" s="69">
        <v>6563182</v>
      </c>
      <c r="H1346" s="69">
        <v>2070670</v>
      </c>
      <c r="I1346" s="69">
        <v>0</v>
      </c>
      <c r="J1346" s="68" t="s">
        <v>781</v>
      </c>
    </row>
    <row r="1347" spans="1:10">
      <c r="A1347" s="68" t="s">
        <v>2133</v>
      </c>
      <c r="B1347" s="68" t="s">
        <v>910</v>
      </c>
      <c r="C1347" s="68" t="s">
        <v>13</v>
      </c>
      <c r="D1347" s="69">
        <v>0</v>
      </c>
      <c r="E1347" s="69">
        <v>0</v>
      </c>
      <c r="F1347" s="69">
        <v>5077363</v>
      </c>
      <c r="G1347" s="69">
        <v>3336429</v>
      </c>
      <c r="H1347" s="69">
        <v>1740934</v>
      </c>
      <c r="I1347" s="69">
        <v>0</v>
      </c>
      <c r="J1347" s="68" t="s">
        <v>781</v>
      </c>
    </row>
    <row r="1348" spans="1:10">
      <c r="A1348" s="68" t="s">
        <v>2134</v>
      </c>
      <c r="B1348" s="68" t="s">
        <v>910</v>
      </c>
      <c r="C1348" s="68" t="s">
        <v>13</v>
      </c>
      <c r="D1348" s="69">
        <v>0</v>
      </c>
      <c r="E1348" s="69">
        <v>0</v>
      </c>
      <c r="F1348" s="69">
        <v>4164132</v>
      </c>
      <c r="G1348" s="69">
        <v>2731390</v>
      </c>
      <c r="H1348" s="69">
        <v>1432742</v>
      </c>
      <c r="I1348" s="69">
        <v>0</v>
      </c>
      <c r="J1348" s="68" t="s">
        <v>781</v>
      </c>
    </row>
    <row r="1349" spans="1:10">
      <c r="A1349" s="68" t="s">
        <v>2135</v>
      </c>
      <c r="B1349" s="68" t="s">
        <v>910</v>
      </c>
      <c r="C1349" s="68" t="s">
        <v>13</v>
      </c>
      <c r="D1349" s="69">
        <v>0</v>
      </c>
      <c r="E1349" s="69">
        <v>0</v>
      </c>
      <c r="F1349" s="69">
        <v>5674140</v>
      </c>
      <c r="G1349" s="69">
        <v>3681982</v>
      </c>
      <c r="H1349" s="69">
        <v>1992158</v>
      </c>
      <c r="I1349" s="69">
        <v>0</v>
      </c>
      <c r="J1349" s="68" t="s">
        <v>781</v>
      </c>
    </row>
    <row r="1350" spans="1:10">
      <c r="A1350" s="68" t="s">
        <v>2136</v>
      </c>
      <c r="B1350" s="68" t="s">
        <v>910</v>
      </c>
      <c r="C1350" s="68" t="s">
        <v>13</v>
      </c>
      <c r="D1350" s="69">
        <v>0</v>
      </c>
      <c r="E1350" s="69">
        <v>0</v>
      </c>
      <c r="F1350" s="69">
        <v>7419919</v>
      </c>
      <c r="G1350" s="69">
        <v>6519280</v>
      </c>
      <c r="H1350" s="69">
        <v>900639</v>
      </c>
      <c r="I1350" s="69">
        <v>0</v>
      </c>
      <c r="J1350" s="68" t="s">
        <v>781</v>
      </c>
    </row>
    <row r="1351" spans="1:10">
      <c r="A1351" s="68" t="s">
        <v>2137</v>
      </c>
      <c r="B1351" s="68" t="s">
        <v>910</v>
      </c>
      <c r="C1351" s="68" t="s">
        <v>13</v>
      </c>
      <c r="D1351" s="69">
        <v>0</v>
      </c>
      <c r="E1351" s="69">
        <v>0</v>
      </c>
      <c r="F1351" s="69">
        <v>9173850</v>
      </c>
      <c r="G1351" s="69">
        <v>6081306</v>
      </c>
      <c r="H1351" s="69">
        <v>3092544</v>
      </c>
      <c r="I1351" s="69">
        <v>0</v>
      </c>
      <c r="J1351" s="68" t="s">
        <v>1265</v>
      </c>
    </row>
    <row r="1352" spans="1:10">
      <c r="A1352" s="68" t="s">
        <v>2138</v>
      </c>
      <c r="B1352" s="68" t="s">
        <v>910</v>
      </c>
      <c r="C1352" s="68" t="s">
        <v>13</v>
      </c>
      <c r="D1352" s="69">
        <v>0</v>
      </c>
      <c r="E1352" s="69">
        <v>0</v>
      </c>
      <c r="F1352" s="69">
        <v>8723193</v>
      </c>
      <c r="G1352" s="69">
        <v>4568893</v>
      </c>
      <c r="H1352" s="69">
        <v>4154300</v>
      </c>
      <c r="I1352" s="69">
        <v>0</v>
      </c>
      <c r="J1352" s="68" t="s">
        <v>781</v>
      </c>
    </row>
    <row r="1353" spans="1:10">
      <c r="A1353" s="68" t="s">
        <v>2139</v>
      </c>
      <c r="B1353" s="68" t="s">
        <v>910</v>
      </c>
      <c r="C1353" s="68" t="s">
        <v>13</v>
      </c>
      <c r="D1353" s="69">
        <v>0</v>
      </c>
      <c r="E1353" s="69">
        <v>0</v>
      </c>
      <c r="F1353" s="69">
        <v>9031685</v>
      </c>
      <c r="G1353" s="69">
        <v>4923840</v>
      </c>
      <c r="H1353" s="69">
        <v>4107845</v>
      </c>
      <c r="I1353" s="69">
        <v>0</v>
      </c>
      <c r="J1353" s="68" t="s">
        <v>781</v>
      </c>
    </row>
    <row r="1354" spans="1:10">
      <c r="A1354" s="68" t="s">
        <v>2140</v>
      </c>
      <c r="B1354" s="68" t="s">
        <v>908</v>
      </c>
      <c r="C1354" s="68" t="s">
        <v>13</v>
      </c>
      <c r="D1354" s="69">
        <v>0</v>
      </c>
      <c r="E1354" s="69">
        <v>0</v>
      </c>
      <c r="F1354" s="69">
        <v>8762504</v>
      </c>
      <c r="G1354" s="69">
        <v>8159832</v>
      </c>
      <c r="H1354" s="69">
        <v>602672</v>
      </c>
      <c r="I1354" s="69">
        <v>0</v>
      </c>
      <c r="J1354" s="68" t="s">
        <v>781</v>
      </c>
    </row>
    <row r="1355" spans="1:10">
      <c r="A1355" s="68" t="s">
        <v>2141</v>
      </c>
      <c r="B1355" s="68" t="s">
        <v>910</v>
      </c>
      <c r="C1355" s="68" t="s">
        <v>13</v>
      </c>
      <c r="D1355" s="69">
        <v>0</v>
      </c>
      <c r="E1355" s="69">
        <v>0</v>
      </c>
      <c r="F1355" s="69">
        <v>8457891</v>
      </c>
      <c r="G1355" s="69">
        <v>6711876</v>
      </c>
      <c r="H1355" s="69">
        <v>1746015</v>
      </c>
      <c r="I1355" s="69">
        <v>0</v>
      </c>
      <c r="J1355" s="68" t="s">
        <v>781</v>
      </c>
    </row>
    <row r="1356" spans="1:10">
      <c r="A1356" s="68" t="s">
        <v>2142</v>
      </c>
      <c r="B1356" s="68" t="s">
        <v>910</v>
      </c>
      <c r="C1356" s="68" t="s">
        <v>13</v>
      </c>
      <c r="D1356" s="69">
        <v>0</v>
      </c>
      <c r="E1356" s="69">
        <v>0</v>
      </c>
      <c r="F1356" s="69">
        <v>2526505</v>
      </c>
      <c r="G1356" s="69">
        <v>2526505</v>
      </c>
      <c r="H1356" s="69">
        <v>0</v>
      </c>
      <c r="I1356" s="69">
        <v>0</v>
      </c>
      <c r="J1356" s="68" t="s">
        <v>781</v>
      </c>
    </row>
    <row r="1357" spans="1:10">
      <c r="A1357" s="68" t="s">
        <v>2143</v>
      </c>
      <c r="B1357" s="68" t="s">
        <v>910</v>
      </c>
      <c r="C1357" s="68" t="s">
        <v>13</v>
      </c>
      <c r="D1357" s="69">
        <v>0</v>
      </c>
      <c r="E1357" s="69">
        <v>0</v>
      </c>
      <c r="F1357" s="69">
        <v>9455907</v>
      </c>
      <c r="G1357" s="69">
        <v>8600790</v>
      </c>
      <c r="H1357" s="69">
        <v>855117</v>
      </c>
      <c r="I1357" s="69">
        <v>0</v>
      </c>
      <c r="J1357" s="68" t="s">
        <v>781</v>
      </c>
    </row>
    <row r="1358" spans="1:10">
      <c r="A1358" s="68" t="s">
        <v>2144</v>
      </c>
      <c r="B1358" s="68" t="s">
        <v>906</v>
      </c>
      <c r="C1358" s="68" t="s">
        <v>13</v>
      </c>
      <c r="D1358" s="69">
        <v>0</v>
      </c>
      <c r="E1358" s="69">
        <v>0</v>
      </c>
      <c r="F1358" s="69">
        <v>3316192</v>
      </c>
      <c r="G1358" s="69">
        <v>1369211</v>
      </c>
      <c r="H1358" s="69">
        <v>1946981</v>
      </c>
      <c r="I1358" s="69">
        <v>0</v>
      </c>
      <c r="J1358" s="68" t="s">
        <v>778</v>
      </c>
    </row>
    <row r="1359" spans="1:10">
      <c r="A1359" s="68" t="s">
        <v>2145</v>
      </c>
      <c r="B1359" s="68" t="s">
        <v>906</v>
      </c>
      <c r="C1359" s="68" t="s">
        <v>13</v>
      </c>
      <c r="D1359" s="69">
        <v>0</v>
      </c>
      <c r="E1359" s="69">
        <v>0</v>
      </c>
      <c r="F1359" s="69">
        <v>4731560</v>
      </c>
      <c r="G1359" s="69">
        <v>2279262</v>
      </c>
      <c r="H1359" s="69">
        <v>2452298</v>
      </c>
      <c r="I1359" s="69">
        <v>0</v>
      </c>
      <c r="J1359" s="68" t="s">
        <v>778</v>
      </c>
    </row>
    <row r="1360" spans="1:10">
      <c r="A1360" s="68" t="s">
        <v>2146</v>
      </c>
      <c r="B1360" s="68" t="s">
        <v>908</v>
      </c>
      <c r="C1360" s="68" t="s">
        <v>13</v>
      </c>
      <c r="D1360" s="69">
        <v>0</v>
      </c>
      <c r="E1360" s="69">
        <v>0</v>
      </c>
      <c r="F1360" s="69">
        <v>3537505</v>
      </c>
      <c r="G1360" s="69">
        <v>1745345</v>
      </c>
      <c r="H1360" s="69">
        <v>1792160</v>
      </c>
      <c r="I1360" s="69">
        <v>0</v>
      </c>
      <c r="J1360" s="68" t="s">
        <v>781</v>
      </c>
    </row>
    <row r="1361" spans="1:10">
      <c r="A1361" s="68" t="s">
        <v>2147</v>
      </c>
      <c r="B1361" s="68" t="s">
        <v>910</v>
      </c>
      <c r="C1361" s="68" t="s">
        <v>13</v>
      </c>
      <c r="D1361" s="69">
        <v>0</v>
      </c>
      <c r="E1361" s="69">
        <v>0</v>
      </c>
      <c r="F1361" s="69">
        <v>6453074</v>
      </c>
      <c r="G1361" s="69">
        <v>5850402</v>
      </c>
      <c r="H1361" s="69">
        <v>602672</v>
      </c>
      <c r="I1361" s="69">
        <v>0</v>
      </c>
      <c r="J1361" s="68" t="s">
        <v>781</v>
      </c>
    </row>
    <row r="1362" spans="1:10">
      <c r="A1362" s="68" t="s">
        <v>2148</v>
      </c>
      <c r="B1362" s="68" t="s">
        <v>910</v>
      </c>
      <c r="C1362" s="68" t="s">
        <v>13</v>
      </c>
      <c r="D1362" s="69">
        <v>0</v>
      </c>
      <c r="E1362" s="69">
        <v>0</v>
      </c>
      <c r="F1362" s="69">
        <v>5726171</v>
      </c>
      <c r="G1362" s="69">
        <v>4298672</v>
      </c>
      <c r="H1362" s="69">
        <v>1427499</v>
      </c>
      <c r="I1362" s="69">
        <v>0</v>
      </c>
      <c r="J1362" s="68" t="s">
        <v>781</v>
      </c>
    </row>
    <row r="1363" spans="1:10">
      <c r="A1363" s="68" t="s">
        <v>2149</v>
      </c>
      <c r="B1363" s="68" t="s">
        <v>910</v>
      </c>
      <c r="C1363" s="68" t="s">
        <v>13</v>
      </c>
      <c r="D1363" s="69">
        <v>0</v>
      </c>
      <c r="E1363" s="69">
        <v>0</v>
      </c>
      <c r="F1363" s="69">
        <v>6675297</v>
      </c>
      <c r="G1363" s="69">
        <v>4602871</v>
      </c>
      <c r="H1363" s="69">
        <v>2072426</v>
      </c>
      <c r="I1363" s="69">
        <v>0</v>
      </c>
      <c r="J1363" s="68" t="s">
        <v>781</v>
      </c>
    </row>
    <row r="1364" spans="1:10">
      <c r="A1364" s="68" t="s">
        <v>2150</v>
      </c>
      <c r="B1364" s="68" t="s">
        <v>906</v>
      </c>
      <c r="C1364" s="68" t="s">
        <v>13</v>
      </c>
      <c r="D1364" s="69">
        <v>0</v>
      </c>
      <c r="E1364" s="69">
        <v>0</v>
      </c>
      <c r="F1364" s="69">
        <v>4833734</v>
      </c>
      <c r="G1364" s="69">
        <v>3475699</v>
      </c>
      <c r="H1364" s="69">
        <v>1358035</v>
      </c>
      <c r="I1364" s="69">
        <v>0</v>
      </c>
      <c r="J1364" s="68" t="s">
        <v>778</v>
      </c>
    </row>
    <row r="1365" spans="1:10">
      <c r="A1365" s="68" t="s">
        <v>2151</v>
      </c>
      <c r="B1365" s="68" t="s">
        <v>910</v>
      </c>
      <c r="C1365" s="68" t="s">
        <v>13</v>
      </c>
      <c r="D1365" s="69">
        <v>0</v>
      </c>
      <c r="E1365" s="69">
        <v>0</v>
      </c>
      <c r="F1365" s="69">
        <v>2732650</v>
      </c>
      <c r="G1365" s="69">
        <v>2732650</v>
      </c>
      <c r="H1365" s="69">
        <v>0</v>
      </c>
      <c r="I1365" s="69">
        <v>0</v>
      </c>
      <c r="J1365" s="68" t="s">
        <v>781</v>
      </c>
    </row>
    <row r="1366" spans="1:10">
      <c r="A1366" s="68" t="s">
        <v>2152</v>
      </c>
      <c r="B1366" s="68" t="s">
        <v>910</v>
      </c>
      <c r="C1366" s="68" t="s">
        <v>13</v>
      </c>
      <c r="D1366" s="69">
        <v>0</v>
      </c>
      <c r="E1366" s="69">
        <v>0</v>
      </c>
      <c r="F1366" s="69">
        <v>2688313</v>
      </c>
      <c r="G1366" s="69">
        <v>1284629</v>
      </c>
      <c r="H1366" s="69">
        <v>1403684</v>
      </c>
      <c r="I1366" s="69">
        <v>0</v>
      </c>
      <c r="J1366" s="68" t="s">
        <v>781</v>
      </c>
    </row>
    <row r="1367" spans="1:10">
      <c r="A1367" s="68" t="s">
        <v>2153</v>
      </c>
      <c r="B1367" s="68" t="s">
        <v>908</v>
      </c>
      <c r="C1367" s="68" t="s">
        <v>13</v>
      </c>
      <c r="D1367" s="69">
        <v>0</v>
      </c>
      <c r="E1367" s="69">
        <v>0</v>
      </c>
      <c r="F1367" s="69">
        <v>9546662</v>
      </c>
      <c r="G1367" s="69">
        <v>7947749</v>
      </c>
      <c r="H1367" s="69">
        <v>1598913</v>
      </c>
      <c r="I1367" s="69">
        <v>0</v>
      </c>
      <c r="J1367" s="68" t="s">
        <v>781</v>
      </c>
    </row>
    <row r="1368" spans="1:10">
      <c r="A1368" s="68" t="s">
        <v>2154</v>
      </c>
      <c r="B1368" s="68" t="s">
        <v>906</v>
      </c>
      <c r="C1368" s="68" t="s">
        <v>13</v>
      </c>
      <c r="D1368" s="69">
        <v>0</v>
      </c>
      <c r="E1368" s="69">
        <v>0</v>
      </c>
      <c r="F1368" s="69">
        <v>5753887</v>
      </c>
      <c r="G1368" s="69">
        <v>2797604</v>
      </c>
      <c r="H1368" s="69">
        <v>2956283</v>
      </c>
      <c r="I1368" s="69">
        <v>0</v>
      </c>
      <c r="J1368" s="68" t="s">
        <v>778</v>
      </c>
    </row>
    <row r="1369" spans="1:10">
      <c r="A1369" s="68" t="s">
        <v>2155</v>
      </c>
      <c r="B1369" s="68" t="s">
        <v>910</v>
      </c>
      <c r="C1369" s="68" t="s">
        <v>13</v>
      </c>
      <c r="D1369" s="69">
        <v>0</v>
      </c>
      <c r="E1369" s="69">
        <v>0</v>
      </c>
      <c r="F1369" s="69">
        <v>9847802</v>
      </c>
      <c r="G1369" s="69">
        <v>9038072</v>
      </c>
      <c r="H1369" s="69">
        <v>809730</v>
      </c>
      <c r="I1369" s="69">
        <v>0</v>
      </c>
      <c r="J1369" s="68" t="s">
        <v>781</v>
      </c>
    </row>
    <row r="1370" spans="1:10">
      <c r="A1370" s="68" t="s">
        <v>2156</v>
      </c>
      <c r="B1370" s="68" t="s">
        <v>903</v>
      </c>
      <c r="C1370" s="68" t="s">
        <v>13</v>
      </c>
      <c r="D1370" s="69">
        <v>0</v>
      </c>
      <c r="E1370" s="69">
        <v>0</v>
      </c>
      <c r="F1370" s="69">
        <v>3200930</v>
      </c>
      <c r="G1370" s="69">
        <v>1253949</v>
      </c>
      <c r="H1370" s="69">
        <v>1946981</v>
      </c>
      <c r="I1370" s="69">
        <v>0</v>
      </c>
      <c r="J1370" s="68" t="s">
        <v>778</v>
      </c>
    </row>
    <row r="1371" spans="1:10">
      <c r="A1371" s="68" t="s">
        <v>2157</v>
      </c>
      <c r="B1371" s="68" t="s">
        <v>910</v>
      </c>
      <c r="C1371" s="68" t="s">
        <v>13</v>
      </c>
      <c r="D1371" s="69">
        <v>0</v>
      </c>
      <c r="E1371" s="69">
        <v>0</v>
      </c>
      <c r="F1371" s="69">
        <v>20439674</v>
      </c>
      <c r="G1371" s="69">
        <v>18012976</v>
      </c>
      <c r="H1371" s="69">
        <v>2426698</v>
      </c>
      <c r="I1371" s="69">
        <v>0</v>
      </c>
      <c r="J1371" s="68" t="s">
        <v>1265</v>
      </c>
    </row>
    <row r="1372" spans="1:10">
      <c r="A1372" s="68" t="s">
        <v>2158</v>
      </c>
      <c r="B1372" s="68" t="s">
        <v>910</v>
      </c>
      <c r="C1372" s="68" t="s">
        <v>13</v>
      </c>
      <c r="D1372" s="69">
        <v>0</v>
      </c>
      <c r="E1372" s="69">
        <v>0</v>
      </c>
      <c r="F1372" s="69">
        <v>5791861</v>
      </c>
      <c r="G1372" s="69">
        <v>4125151</v>
      </c>
      <c r="H1372" s="69">
        <v>1666710</v>
      </c>
      <c r="I1372" s="69">
        <v>0</v>
      </c>
      <c r="J1372" s="68" t="s">
        <v>781</v>
      </c>
    </row>
    <row r="1373" spans="1:10">
      <c r="A1373" s="68" t="s">
        <v>2159</v>
      </c>
      <c r="B1373" s="68" t="s">
        <v>910</v>
      </c>
      <c r="C1373" s="68" t="s">
        <v>13</v>
      </c>
      <c r="D1373" s="69">
        <v>0</v>
      </c>
      <c r="E1373" s="69">
        <v>0</v>
      </c>
      <c r="F1373" s="69">
        <v>6317458</v>
      </c>
      <c r="G1373" s="69">
        <v>4065756</v>
      </c>
      <c r="H1373" s="69">
        <v>2251702</v>
      </c>
      <c r="I1373" s="69">
        <v>0</v>
      </c>
      <c r="J1373" s="68" t="s">
        <v>781</v>
      </c>
    </row>
    <row r="1374" spans="1:10">
      <c r="A1374" s="68" t="s">
        <v>2160</v>
      </c>
      <c r="B1374" s="68" t="s">
        <v>910</v>
      </c>
      <c r="C1374" s="68" t="s">
        <v>13</v>
      </c>
      <c r="D1374" s="69">
        <v>0</v>
      </c>
      <c r="E1374" s="69">
        <v>0</v>
      </c>
      <c r="F1374" s="69">
        <v>12319765</v>
      </c>
      <c r="G1374" s="69">
        <v>7561436</v>
      </c>
      <c r="H1374" s="69">
        <v>4758329</v>
      </c>
      <c r="I1374" s="69">
        <v>0</v>
      </c>
      <c r="J1374" s="68" t="s">
        <v>781</v>
      </c>
    </row>
    <row r="1375" spans="1:10">
      <c r="A1375" s="68" t="s">
        <v>2161</v>
      </c>
      <c r="B1375" s="68" t="s">
        <v>908</v>
      </c>
      <c r="C1375" s="68" t="s">
        <v>13</v>
      </c>
      <c r="D1375" s="69">
        <v>0</v>
      </c>
      <c r="E1375" s="69">
        <v>0</v>
      </c>
      <c r="F1375" s="69">
        <v>5981411</v>
      </c>
      <c r="G1375" s="69">
        <v>5313901</v>
      </c>
      <c r="H1375" s="69">
        <v>667510</v>
      </c>
      <c r="I1375" s="69">
        <v>0</v>
      </c>
      <c r="J1375" s="68" t="s">
        <v>781</v>
      </c>
    </row>
    <row r="1376" spans="1:10">
      <c r="A1376" s="68" t="s">
        <v>2162</v>
      </c>
      <c r="B1376" s="68" t="s">
        <v>906</v>
      </c>
      <c r="C1376" s="68" t="s">
        <v>13</v>
      </c>
      <c r="D1376" s="69">
        <v>0</v>
      </c>
      <c r="E1376" s="69">
        <v>0</v>
      </c>
      <c r="F1376" s="69">
        <v>3560387</v>
      </c>
      <c r="G1376" s="69">
        <v>3560387</v>
      </c>
      <c r="H1376" s="69">
        <v>0</v>
      </c>
      <c r="I1376" s="69">
        <v>0</v>
      </c>
      <c r="J1376" s="68" t="s">
        <v>778</v>
      </c>
    </row>
    <row r="1377" spans="1:10">
      <c r="A1377" s="68" t="s">
        <v>2163</v>
      </c>
      <c r="B1377" s="68" t="s">
        <v>910</v>
      </c>
      <c r="C1377" s="68" t="s">
        <v>13</v>
      </c>
      <c r="D1377" s="69">
        <v>0</v>
      </c>
      <c r="E1377" s="69">
        <v>0</v>
      </c>
      <c r="F1377" s="69">
        <v>3960219</v>
      </c>
      <c r="G1377" s="69">
        <v>3960219</v>
      </c>
      <c r="H1377" s="69">
        <v>0</v>
      </c>
      <c r="I1377" s="69">
        <v>0</v>
      </c>
      <c r="J1377" s="68" t="s">
        <v>781</v>
      </c>
    </row>
    <row r="1378" spans="1:10">
      <c r="A1378" s="68" t="s">
        <v>2164</v>
      </c>
      <c r="B1378" s="68" t="s">
        <v>910</v>
      </c>
      <c r="C1378" s="68" t="s">
        <v>13</v>
      </c>
      <c r="D1378" s="69">
        <v>0</v>
      </c>
      <c r="E1378" s="69">
        <v>0</v>
      </c>
      <c r="F1378" s="69">
        <v>5903348</v>
      </c>
      <c r="G1378" s="69">
        <v>5030988</v>
      </c>
      <c r="H1378" s="69">
        <v>872360</v>
      </c>
      <c r="I1378" s="69">
        <v>0</v>
      </c>
      <c r="J1378" s="68" t="s">
        <v>781</v>
      </c>
    </row>
    <row r="1379" spans="1:10">
      <c r="A1379" s="68" t="s">
        <v>2165</v>
      </c>
      <c r="B1379" s="68" t="s">
        <v>910</v>
      </c>
      <c r="C1379" s="68" t="s">
        <v>13</v>
      </c>
      <c r="D1379" s="69">
        <v>0</v>
      </c>
      <c r="E1379" s="69">
        <v>0</v>
      </c>
      <c r="F1379" s="69">
        <v>9293704</v>
      </c>
      <c r="G1379" s="69">
        <v>9293704</v>
      </c>
      <c r="H1379" s="69">
        <v>0</v>
      </c>
      <c r="I1379" s="69">
        <v>0</v>
      </c>
      <c r="J1379" s="68" t="s">
        <v>781</v>
      </c>
    </row>
    <row r="1380" spans="1:10">
      <c r="A1380" s="68" t="s">
        <v>2166</v>
      </c>
      <c r="B1380" s="68" t="s">
        <v>910</v>
      </c>
      <c r="C1380" s="68" t="s">
        <v>13</v>
      </c>
      <c r="D1380" s="69">
        <v>0</v>
      </c>
      <c r="E1380" s="69">
        <v>0</v>
      </c>
      <c r="F1380" s="69">
        <v>7761484</v>
      </c>
      <c r="G1380" s="69">
        <v>6333985</v>
      </c>
      <c r="H1380" s="69">
        <v>1427499</v>
      </c>
      <c r="I1380" s="69">
        <v>0</v>
      </c>
      <c r="J1380" s="68" t="s">
        <v>781</v>
      </c>
    </row>
    <row r="1381" spans="1:10">
      <c r="A1381" s="68" t="s">
        <v>2167</v>
      </c>
      <c r="B1381" s="68" t="s">
        <v>906</v>
      </c>
      <c r="C1381" s="68" t="s">
        <v>13</v>
      </c>
      <c r="D1381" s="69">
        <v>0</v>
      </c>
      <c r="E1381" s="69">
        <v>0</v>
      </c>
      <c r="F1381" s="69">
        <v>1444046</v>
      </c>
      <c r="G1381" s="69">
        <v>0</v>
      </c>
      <c r="H1381" s="69">
        <v>1444046</v>
      </c>
      <c r="I1381" s="69">
        <v>0</v>
      </c>
      <c r="J1381" s="68" t="s">
        <v>778</v>
      </c>
    </row>
    <row r="1382" spans="1:10">
      <c r="A1382" s="68" t="s">
        <v>2168</v>
      </c>
      <c r="B1382" s="68" t="s">
        <v>910</v>
      </c>
      <c r="C1382" s="68" t="s">
        <v>13</v>
      </c>
      <c r="D1382" s="69">
        <v>0</v>
      </c>
      <c r="E1382" s="69">
        <v>0</v>
      </c>
      <c r="F1382" s="69">
        <v>12142866</v>
      </c>
      <c r="G1382" s="69">
        <v>10970435</v>
      </c>
      <c r="H1382" s="69">
        <v>1172431</v>
      </c>
      <c r="I1382" s="69">
        <v>0</v>
      </c>
      <c r="J1382" s="68" t="s">
        <v>781</v>
      </c>
    </row>
    <row r="1383" spans="1:10">
      <c r="A1383" s="68" t="s">
        <v>2169</v>
      </c>
      <c r="B1383" s="68" t="s">
        <v>910</v>
      </c>
      <c r="C1383" s="68" t="s">
        <v>13</v>
      </c>
      <c r="D1383" s="69">
        <v>0</v>
      </c>
      <c r="E1383" s="69">
        <v>0</v>
      </c>
      <c r="F1383" s="69">
        <v>5613673</v>
      </c>
      <c r="G1383" s="69">
        <v>5613673</v>
      </c>
      <c r="H1383" s="69">
        <v>0</v>
      </c>
      <c r="I1383" s="69">
        <v>0</v>
      </c>
      <c r="J1383" s="68" t="s">
        <v>781</v>
      </c>
    </row>
    <row r="1384" spans="1:10">
      <c r="A1384" s="68" t="s">
        <v>2170</v>
      </c>
      <c r="B1384" s="68" t="s">
        <v>908</v>
      </c>
      <c r="C1384" s="68" t="s">
        <v>13</v>
      </c>
      <c r="D1384" s="69">
        <v>0</v>
      </c>
      <c r="E1384" s="69">
        <v>0</v>
      </c>
      <c r="F1384" s="69">
        <v>7884749</v>
      </c>
      <c r="G1384" s="69">
        <v>6262705</v>
      </c>
      <c r="H1384" s="69">
        <v>1622044</v>
      </c>
      <c r="I1384" s="69">
        <v>0</v>
      </c>
      <c r="J1384" s="68" t="s">
        <v>781</v>
      </c>
    </row>
    <row r="1385" spans="1:10">
      <c r="A1385" s="68" t="s">
        <v>2171</v>
      </c>
      <c r="B1385" s="68" t="s">
        <v>908</v>
      </c>
      <c r="C1385" s="68" t="s">
        <v>13</v>
      </c>
      <c r="D1385" s="69">
        <v>0</v>
      </c>
      <c r="E1385" s="69">
        <v>0</v>
      </c>
      <c r="F1385" s="69">
        <v>6157692</v>
      </c>
      <c r="G1385" s="69">
        <v>3638447</v>
      </c>
      <c r="H1385" s="69">
        <v>2519245</v>
      </c>
      <c r="I1385" s="69">
        <v>0</v>
      </c>
      <c r="J1385" s="68" t="s">
        <v>781</v>
      </c>
    </row>
    <row r="1386" spans="1:10">
      <c r="A1386" s="68" t="s">
        <v>2172</v>
      </c>
      <c r="B1386" s="68" t="s">
        <v>906</v>
      </c>
      <c r="C1386" s="68" t="s">
        <v>13</v>
      </c>
      <c r="D1386" s="69">
        <v>0</v>
      </c>
      <c r="E1386" s="69">
        <v>0</v>
      </c>
      <c r="F1386" s="69">
        <v>5709172</v>
      </c>
      <c r="G1386" s="69">
        <v>4265126</v>
      </c>
      <c r="H1386" s="69">
        <v>1444046</v>
      </c>
      <c r="I1386" s="69">
        <v>0</v>
      </c>
      <c r="J1386" s="68" t="s">
        <v>778</v>
      </c>
    </row>
    <row r="1387" spans="1:10">
      <c r="A1387" s="68" t="s">
        <v>2173</v>
      </c>
      <c r="B1387" s="68" t="s">
        <v>906</v>
      </c>
      <c r="C1387" s="68" t="s">
        <v>13</v>
      </c>
      <c r="D1387" s="69">
        <v>0</v>
      </c>
      <c r="E1387" s="69">
        <v>0</v>
      </c>
      <c r="F1387" s="69">
        <v>6576380</v>
      </c>
      <c r="G1387" s="69">
        <v>3661117</v>
      </c>
      <c r="H1387" s="69">
        <v>2915263</v>
      </c>
      <c r="I1387" s="69">
        <v>0</v>
      </c>
      <c r="J1387" s="68" t="s">
        <v>778</v>
      </c>
    </row>
    <row r="1388" spans="1:10">
      <c r="A1388" s="68" t="s">
        <v>2174</v>
      </c>
      <c r="B1388" s="68" t="s">
        <v>910</v>
      </c>
      <c r="C1388" s="68" t="s">
        <v>13</v>
      </c>
      <c r="D1388" s="69">
        <v>0</v>
      </c>
      <c r="E1388" s="69">
        <v>0</v>
      </c>
      <c r="F1388" s="69">
        <v>9335388</v>
      </c>
      <c r="G1388" s="69">
        <v>6741723</v>
      </c>
      <c r="H1388" s="69">
        <v>2593665</v>
      </c>
      <c r="I1388" s="69">
        <v>0</v>
      </c>
      <c r="J1388" s="68" t="s">
        <v>781</v>
      </c>
    </row>
    <row r="1389" spans="1:10">
      <c r="A1389" s="68" t="s">
        <v>2175</v>
      </c>
      <c r="B1389" s="68" t="s">
        <v>910</v>
      </c>
      <c r="C1389" s="68" t="s">
        <v>13</v>
      </c>
      <c r="D1389" s="69">
        <v>0</v>
      </c>
      <c r="E1389" s="69">
        <v>0</v>
      </c>
      <c r="F1389" s="69">
        <v>6892497</v>
      </c>
      <c r="G1389" s="69">
        <v>5479616</v>
      </c>
      <c r="H1389" s="69">
        <v>1412881</v>
      </c>
      <c r="I1389" s="69">
        <v>0</v>
      </c>
      <c r="J1389" s="68" t="s">
        <v>781</v>
      </c>
    </row>
    <row r="1390" spans="1:10">
      <c r="A1390" s="68" t="s">
        <v>2176</v>
      </c>
      <c r="B1390" s="68" t="s">
        <v>906</v>
      </c>
      <c r="C1390" s="68" t="s">
        <v>13</v>
      </c>
      <c r="D1390" s="69">
        <v>0</v>
      </c>
      <c r="E1390" s="69">
        <v>0</v>
      </c>
      <c r="F1390" s="69">
        <v>3903509</v>
      </c>
      <c r="G1390" s="69">
        <v>3903509</v>
      </c>
      <c r="H1390" s="69">
        <v>0</v>
      </c>
      <c r="I1390" s="69">
        <v>0</v>
      </c>
      <c r="J1390" s="68" t="s">
        <v>778</v>
      </c>
    </row>
    <row r="1391" spans="1:10">
      <c r="A1391" s="68" t="s">
        <v>2177</v>
      </c>
      <c r="B1391" s="68" t="s">
        <v>910</v>
      </c>
      <c r="C1391" s="68" t="s">
        <v>13</v>
      </c>
      <c r="D1391" s="69">
        <v>0</v>
      </c>
      <c r="E1391" s="69">
        <v>0</v>
      </c>
      <c r="F1391" s="69">
        <v>6303205</v>
      </c>
      <c r="G1391" s="69">
        <v>5505728</v>
      </c>
      <c r="H1391" s="69">
        <v>797477</v>
      </c>
      <c r="I1391" s="69">
        <v>0</v>
      </c>
      <c r="J1391" s="68" t="s">
        <v>781</v>
      </c>
    </row>
    <row r="1392" spans="1:10">
      <c r="A1392" s="68" t="s">
        <v>2178</v>
      </c>
      <c r="B1392" s="68" t="s">
        <v>906</v>
      </c>
      <c r="C1392" s="68" t="s">
        <v>13</v>
      </c>
      <c r="D1392" s="69">
        <v>0</v>
      </c>
      <c r="E1392" s="69">
        <v>0</v>
      </c>
      <c r="F1392" s="69">
        <v>3866440</v>
      </c>
      <c r="G1392" s="69">
        <v>1919459</v>
      </c>
      <c r="H1392" s="69">
        <v>1946981</v>
      </c>
      <c r="I1392" s="69">
        <v>0</v>
      </c>
      <c r="J1392" s="68" t="s">
        <v>778</v>
      </c>
    </row>
    <row r="1393" spans="1:10">
      <c r="A1393" s="68" t="s">
        <v>2179</v>
      </c>
      <c r="B1393" s="68" t="s">
        <v>903</v>
      </c>
      <c r="C1393" s="68" t="s">
        <v>13</v>
      </c>
      <c r="D1393" s="69">
        <v>0</v>
      </c>
      <c r="E1393" s="69">
        <v>0</v>
      </c>
      <c r="F1393" s="69">
        <v>3444017</v>
      </c>
      <c r="G1393" s="69">
        <v>1497036</v>
      </c>
      <c r="H1393" s="69">
        <v>1946981</v>
      </c>
      <c r="I1393" s="69">
        <v>0</v>
      </c>
      <c r="J1393" s="68" t="s">
        <v>778</v>
      </c>
    </row>
    <row r="1394" spans="1:10">
      <c r="A1394" s="68" t="s">
        <v>2180</v>
      </c>
      <c r="B1394" s="68" t="s">
        <v>910</v>
      </c>
      <c r="C1394" s="68" t="s">
        <v>13</v>
      </c>
      <c r="D1394" s="69">
        <v>0</v>
      </c>
      <c r="E1394" s="69">
        <v>0</v>
      </c>
      <c r="F1394" s="69">
        <v>4659255</v>
      </c>
      <c r="G1394" s="69">
        <v>1899644</v>
      </c>
      <c r="H1394" s="69">
        <v>2759611</v>
      </c>
      <c r="I1394" s="69">
        <v>0</v>
      </c>
      <c r="J1394" s="68" t="s">
        <v>781</v>
      </c>
    </row>
    <row r="1395" spans="1:10">
      <c r="A1395" s="68" t="s">
        <v>2181</v>
      </c>
      <c r="B1395" s="68" t="s">
        <v>910</v>
      </c>
      <c r="C1395" s="68" t="s">
        <v>13</v>
      </c>
      <c r="D1395" s="69">
        <v>0</v>
      </c>
      <c r="E1395" s="69">
        <v>0</v>
      </c>
      <c r="F1395" s="69">
        <v>10449256</v>
      </c>
      <c r="G1395" s="69">
        <v>9416074</v>
      </c>
      <c r="H1395" s="69">
        <v>1033182</v>
      </c>
      <c r="I1395" s="69">
        <v>0</v>
      </c>
      <c r="J1395" s="68" t="s">
        <v>781</v>
      </c>
    </row>
    <row r="1396" spans="1:10">
      <c r="A1396" s="68" t="s">
        <v>2182</v>
      </c>
      <c r="B1396" s="68" t="s">
        <v>910</v>
      </c>
      <c r="C1396" s="68" t="s">
        <v>13</v>
      </c>
      <c r="D1396" s="69">
        <v>0</v>
      </c>
      <c r="E1396" s="69">
        <v>0</v>
      </c>
      <c r="F1396" s="69">
        <v>5364538</v>
      </c>
      <c r="G1396" s="69">
        <v>5364538</v>
      </c>
      <c r="H1396" s="69">
        <v>0</v>
      </c>
      <c r="I1396" s="69">
        <v>0</v>
      </c>
      <c r="J1396" s="68" t="s">
        <v>781</v>
      </c>
    </row>
    <row r="1397" spans="1:10">
      <c r="A1397" s="68" t="s">
        <v>2183</v>
      </c>
      <c r="B1397" s="68" t="s">
        <v>921</v>
      </c>
      <c r="C1397" s="68" t="s">
        <v>13</v>
      </c>
      <c r="D1397" s="69">
        <v>0</v>
      </c>
      <c r="E1397" s="69">
        <v>0</v>
      </c>
      <c r="F1397" s="69">
        <v>3914280</v>
      </c>
      <c r="G1397" s="69">
        <v>2774804</v>
      </c>
      <c r="H1397" s="69">
        <v>1139476</v>
      </c>
      <c r="I1397" s="69">
        <v>0</v>
      </c>
      <c r="J1397" s="68" t="s">
        <v>778</v>
      </c>
    </row>
    <row r="1398" spans="1:10">
      <c r="A1398" s="68" t="s">
        <v>2184</v>
      </c>
      <c r="B1398" s="68" t="s">
        <v>910</v>
      </c>
      <c r="C1398" s="68" t="s">
        <v>13</v>
      </c>
      <c r="D1398" s="69">
        <v>0</v>
      </c>
      <c r="E1398" s="69">
        <v>0</v>
      </c>
      <c r="F1398" s="69">
        <v>6514168</v>
      </c>
      <c r="G1398" s="69">
        <v>5579654</v>
      </c>
      <c r="H1398" s="69">
        <v>934514</v>
      </c>
      <c r="I1398" s="69">
        <v>0</v>
      </c>
      <c r="J1398" s="68" t="s">
        <v>781</v>
      </c>
    </row>
    <row r="1399" spans="1:10">
      <c r="A1399" s="68" t="s">
        <v>2185</v>
      </c>
      <c r="B1399" s="68" t="s">
        <v>910</v>
      </c>
      <c r="C1399" s="68" t="s">
        <v>13</v>
      </c>
      <c r="D1399" s="69">
        <v>0</v>
      </c>
      <c r="E1399" s="69">
        <v>0</v>
      </c>
      <c r="F1399" s="69">
        <v>4964381</v>
      </c>
      <c r="G1399" s="69">
        <v>3208188</v>
      </c>
      <c r="H1399" s="69">
        <v>1756193</v>
      </c>
      <c r="I1399" s="69">
        <v>0</v>
      </c>
      <c r="J1399" s="68" t="s">
        <v>781</v>
      </c>
    </row>
    <row r="1400" spans="1:10">
      <c r="A1400" s="68" t="s">
        <v>2186</v>
      </c>
      <c r="B1400" s="68" t="s">
        <v>906</v>
      </c>
      <c r="C1400" s="68" t="s">
        <v>13</v>
      </c>
      <c r="D1400" s="69">
        <v>0</v>
      </c>
      <c r="E1400" s="69">
        <v>0</v>
      </c>
      <c r="F1400" s="69">
        <v>4615064</v>
      </c>
      <c r="G1400" s="69">
        <v>1201285</v>
      </c>
      <c r="H1400" s="69">
        <v>3413779</v>
      </c>
      <c r="I1400" s="69">
        <v>0</v>
      </c>
      <c r="J1400" s="68" t="s">
        <v>778</v>
      </c>
    </row>
    <row r="1401" spans="1:10">
      <c r="A1401" s="68" t="s">
        <v>2188</v>
      </c>
      <c r="B1401" s="68" t="s">
        <v>910</v>
      </c>
      <c r="C1401" s="68" t="s">
        <v>13</v>
      </c>
      <c r="D1401" s="69">
        <v>0</v>
      </c>
      <c r="E1401" s="69">
        <v>0</v>
      </c>
      <c r="F1401" s="69">
        <v>8963228</v>
      </c>
      <c r="G1401" s="69">
        <v>6473356</v>
      </c>
      <c r="H1401" s="69">
        <v>2489872</v>
      </c>
      <c r="I1401" s="69">
        <v>0</v>
      </c>
      <c r="J1401" s="68" t="s">
        <v>1265</v>
      </c>
    </row>
    <row r="1402" spans="1:10">
      <c r="A1402" s="68" t="s">
        <v>2189</v>
      </c>
      <c r="B1402" s="68" t="s">
        <v>910</v>
      </c>
      <c r="C1402" s="68" t="s">
        <v>13</v>
      </c>
      <c r="D1402" s="69">
        <v>0</v>
      </c>
      <c r="E1402" s="69">
        <v>0</v>
      </c>
      <c r="F1402" s="69">
        <v>17267129</v>
      </c>
      <c r="G1402" s="69">
        <v>15839630</v>
      </c>
      <c r="H1402" s="69">
        <v>1427499</v>
      </c>
      <c r="I1402" s="69">
        <v>0</v>
      </c>
      <c r="J1402" s="68" t="s">
        <v>1265</v>
      </c>
    </row>
    <row r="1403" spans="1:10">
      <c r="A1403" s="68" t="s">
        <v>2190</v>
      </c>
      <c r="B1403" s="68" t="s">
        <v>908</v>
      </c>
      <c r="C1403" s="68" t="s">
        <v>13</v>
      </c>
      <c r="D1403" s="69">
        <v>0</v>
      </c>
      <c r="E1403" s="69">
        <v>0</v>
      </c>
      <c r="F1403" s="69">
        <v>22214796</v>
      </c>
      <c r="G1403" s="69">
        <v>19121882</v>
      </c>
      <c r="H1403" s="69">
        <v>3092914</v>
      </c>
      <c r="I1403" s="69">
        <v>0</v>
      </c>
      <c r="J1403" s="68" t="s">
        <v>781</v>
      </c>
    </row>
    <row r="1404" spans="1:10">
      <c r="A1404" s="68" t="s">
        <v>2191</v>
      </c>
      <c r="B1404" s="68" t="s">
        <v>903</v>
      </c>
      <c r="C1404" s="68" t="s">
        <v>13</v>
      </c>
      <c r="D1404" s="69">
        <v>0</v>
      </c>
      <c r="E1404" s="69">
        <v>0</v>
      </c>
      <c r="F1404" s="69">
        <v>2415100</v>
      </c>
      <c r="G1404" s="69">
        <v>986802</v>
      </c>
      <c r="H1404" s="69">
        <v>1428298</v>
      </c>
      <c r="I1404" s="69">
        <v>0</v>
      </c>
      <c r="J1404" s="68" t="s">
        <v>778</v>
      </c>
    </row>
    <row r="1405" spans="1:10">
      <c r="A1405" s="68" t="s">
        <v>2192</v>
      </c>
      <c r="B1405" s="68" t="s">
        <v>906</v>
      </c>
      <c r="C1405" s="68" t="s">
        <v>13</v>
      </c>
      <c r="D1405" s="69">
        <v>0</v>
      </c>
      <c r="E1405" s="69">
        <v>0</v>
      </c>
      <c r="F1405" s="69">
        <v>5427683</v>
      </c>
      <c r="G1405" s="69">
        <v>3983637</v>
      </c>
      <c r="H1405" s="69">
        <v>1444046</v>
      </c>
      <c r="I1405" s="69">
        <v>0</v>
      </c>
      <c r="J1405" s="68" t="s">
        <v>778</v>
      </c>
    </row>
    <row r="1406" spans="1:10">
      <c r="A1406" s="68" t="s">
        <v>2193</v>
      </c>
      <c r="B1406" s="68" t="s">
        <v>908</v>
      </c>
      <c r="C1406" s="68" t="s">
        <v>13</v>
      </c>
      <c r="D1406" s="69">
        <v>0</v>
      </c>
      <c r="E1406" s="69">
        <v>0</v>
      </c>
      <c r="F1406" s="69">
        <v>9200320</v>
      </c>
      <c r="G1406" s="69">
        <v>7567122</v>
      </c>
      <c r="H1406" s="69">
        <v>1633198</v>
      </c>
      <c r="I1406" s="69">
        <v>0</v>
      </c>
      <c r="J1406" s="68" t="s">
        <v>781</v>
      </c>
    </row>
    <row r="1407" spans="1:10">
      <c r="A1407" s="68" t="s">
        <v>2194</v>
      </c>
      <c r="B1407" s="68" t="s">
        <v>910</v>
      </c>
      <c r="C1407" s="68" t="s">
        <v>13</v>
      </c>
      <c r="D1407" s="69">
        <v>0</v>
      </c>
      <c r="E1407" s="69">
        <v>0</v>
      </c>
      <c r="F1407" s="69">
        <v>2902922</v>
      </c>
      <c r="G1407" s="69">
        <v>1635699</v>
      </c>
      <c r="H1407" s="69">
        <v>1267223</v>
      </c>
      <c r="I1407" s="69">
        <v>0</v>
      </c>
      <c r="J1407" s="68" t="s">
        <v>781</v>
      </c>
    </row>
    <row r="1408" spans="1:10">
      <c r="A1408" s="68" t="s">
        <v>2195</v>
      </c>
      <c r="B1408" s="68" t="s">
        <v>906</v>
      </c>
      <c r="C1408" s="68" t="s">
        <v>13</v>
      </c>
      <c r="D1408" s="69">
        <v>0</v>
      </c>
      <c r="E1408" s="69">
        <v>0</v>
      </c>
      <c r="F1408" s="69">
        <v>12466959</v>
      </c>
      <c r="G1408" s="69">
        <v>8930071</v>
      </c>
      <c r="H1408" s="69">
        <v>3536888</v>
      </c>
      <c r="I1408" s="69">
        <v>0</v>
      </c>
      <c r="J1408" s="68" t="s">
        <v>778</v>
      </c>
    </row>
    <row r="1409" spans="1:10">
      <c r="A1409" s="68" t="s">
        <v>2196</v>
      </c>
      <c r="B1409" s="68" t="s">
        <v>906</v>
      </c>
      <c r="C1409" s="68" t="s">
        <v>13</v>
      </c>
      <c r="D1409" s="69">
        <v>0</v>
      </c>
      <c r="E1409" s="69">
        <v>0</v>
      </c>
      <c r="F1409" s="69">
        <v>3367163</v>
      </c>
      <c r="G1409" s="69">
        <v>0</v>
      </c>
      <c r="H1409" s="69">
        <v>3367163</v>
      </c>
      <c r="I1409" s="69">
        <v>0</v>
      </c>
      <c r="J1409" s="68" t="s">
        <v>778</v>
      </c>
    </row>
    <row r="1410" spans="1:10">
      <c r="A1410" s="68" t="s">
        <v>2197</v>
      </c>
      <c r="B1410" s="68" t="s">
        <v>910</v>
      </c>
      <c r="C1410" s="68" t="s">
        <v>13</v>
      </c>
      <c r="D1410" s="69">
        <v>0</v>
      </c>
      <c r="E1410" s="69">
        <v>0</v>
      </c>
      <c r="F1410" s="69">
        <v>39030598</v>
      </c>
      <c r="G1410" s="69">
        <v>31325798</v>
      </c>
      <c r="H1410" s="69">
        <v>7704800</v>
      </c>
      <c r="I1410" s="69">
        <v>0</v>
      </c>
      <c r="J1410" s="68" t="s">
        <v>781</v>
      </c>
    </row>
    <row r="1411" spans="1:10">
      <c r="A1411" s="68" t="s">
        <v>2198</v>
      </c>
      <c r="B1411" s="68" t="s">
        <v>906</v>
      </c>
      <c r="C1411" s="68" t="s">
        <v>13</v>
      </c>
      <c r="D1411" s="69">
        <v>0</v>
      </c>
      <c r="E1411" s="69">
        <v>0</v>
      </c>
      <c r="F1411" s="69">
        <v>4143027</v>
      </c>
      <c r="G1411" s="69">
        <v>2196046</v>
      </c>
      <c r="H1411" s="69">
        <v>1946981</v>
      </c>
      <c r="I1411" s="69">
        <v>0</v>
      </c>
      <c r="J1411" s="68" t="s">
        <v>778</v>
      </c>
    </row>
    <row r="1412" spans="1:10">
      <c r="A1412" s="68" t="s">
        <v>2199</v>
      </c>
      <c r="B1412" s="68" t="s">
        <v>910</v>
      </c>
      <c r="C1412" s="68" t="s">
        <v>13</v>
      </c>
      <c r="D1412" s="69">
        <v>0</v>
      </c>
      <c r="E1412" s="69">
        <v>0</v>
      </c>
      <c r="F1412" s="69">
        <v>8512102</v>
      </c>
      <c r="G1412" s="69">
        <v>5282357</v>
      </c>
      <c r="H1412" s="69">
        <v>3229745</v>
      </c>
      <c r="I1412" s="69">
        <v>0</v>
      </c>
      <c r="J1412" s="68" t="s">
        <v>781</v>
      </c>
    </row>
    <row r="1413" spans="1:10">
      <c r="A1413" s="68" t="s">
        <v>2200</v>
      </c>
      <c r="B1413" s="68" t="s">
        <v>906</v>
      </c>
      <c r="C1413" s="68" t="s">
        <v>13</v>
      </c>
      <c r="D1413" s="69">
        <v>0</v>
      </c>
      <c r="E1413" s="69">
        <v>0</v>
      </c>
      <c r="F1413" s="69">
        <v>8302411</v>
      </c>
      <c r="G1413" s="69">
        <v>6404788</v>
      </c>
      <c r="H1413" s="69">
        <v>1897623</v>
      </c>
      <c r="I1413" s="69">
        <v>0</v>
      </c>
      <c r="J1413" s="68" t="s">
        <v>778</v>
      </c>
    </row>
    <row r="1414" spans="1:10">
      <c r="A1414" s="68" t="s">
        <v>2201</v>
      </c>
      <c r="B1414" s="68" t="s">
        <v>910</v>
      </c>
      <c r="C1414" s="68" t="s">
        <v>13</v>
      </c>
      <c r="D1414" s="69">
        <v>0</v>
      </c>
      <c r="E1414" s="69">
        <v>0</v>
      </c>
      <c r="F1414" s="69">
        <v>8281056</v>
      </c>
      <c r="G1414" s="69">
        <v>3593257</v>
      </c>
      <c r="H1414" s="69">
        <v>4687799</v>
      </c>
      <c r="I1414" s="69">
        <v>0</v>
      </c>
      <c r="J1414" s="68" t="s">
        <v>781</v>
      </c>
    </row>
    <row r="1415" spans="1:10">
      <c r="A1415" s="68" t="s">
        <v>2202</v>
      </c>
      <c r="B1415" s="68" t="s">
        <v>906</v>
      </c>
      <c r="C1415" s="68" t="s">
        <v>13</v>
      </c>
      <c r="D1415" s="69">
        <v>0</v>
      </c>
      <c r="E1415" s="69">
        <v>0</v>
      </c>
      <c r="F1415" s="69">
        <v>4114249</v>
      </c>
      <c r="G1415" s="69">
        <v>2180883</v>
      </c>
      <c r="H1415" s="69">
        <v>1933366</v>
      </c>
      <c r="I1415" s="69">
        <v>0</v>
      </c>
      <c r="J1415" s="68" t="s">
        <v>778</v>
      </c>
    </row>
    <row r="1416" spans="1:10">
      <c r="A1416" s="68" t="s">
        <v>2203</v>
      </c>
      <c r="B1416" s="68" t="s">
        <v>908</v>
      </c>
      <c r="C1416" s="68" t="s">
        <v>13</v>
      </c>
      <c r="D1416" s="69">
        <v>0</v>
      </c>
      <c r="E1416" s="69">
        <v>0</v>
      </c>
      <c r="F1416" s="69">
        <v>19783281</v>
      </c>
      <c r="G1416" s="69">
        <v>14300871</v>
      </c>
      <c r="H1416" s="69">
        <v>5482410</v>
      </c>
      <c r="I1416" s="69">
        <v>0</v>
      </c>
      <c r="J1416" s="68" t="s">
        <v>781</v>
      </c>
    </row>
    <row r="1417" spans="1:10">
      <c r="A1417" s="68" t="s">
        <v>2204</v>
      </c>
      <c r="B1417" s="68" t="s">
        <v>908</v>
      </c>
      <c r="C1417" s="68" t="s">
        <v>13</v>
      </c>
      <c r="D1417" s="69">
        <v>0</v>
      </c>
      <c r="E1417" s="69">
        <v>0</v>
      </c>
      <c r="F1417" s="69">
        <v>15838011</v>
      </c>
      <c r="G1417" s="69">
        <v>13855374</v>
      </c>
      <c r="H1417" s="69">
        <v>1982637</v>
      </c>
      <c r="I1417" s="69">
        <v>0</v>
      </c>
      <c r="J1417" s="68" t="s">
        <v>781</v>
      </c>
    </row>
    <row r="1418" spans="1:10">
      <c r="A1418" s="68" t="s">
        <v>2205</v>
      </c>
      <c r="B1418" s="68" t="s">
        <v>906</v>
      </c>
      <c r="C1418" s="68" t="s">
        <v>13</v>
      </c>
      <c r="D1418" s="69">
        <v>0</v>
      </c>
      <c r="E1418" s="69">
        <v>0</v>
      </c>
      <c r="F1418" s="69">
        <v>2552288</v>
      </c>
      <c r="G1418" s="69">
        <v>868495</v>
      </c>
      <c r="H1418" s="69">
        <v>1683793</v>
      </c>
      <c r="I1418" s="69">
        <v>0</v>
      </c>
      <c r="J1418" s="68" t="s">
        <v>778</v>
      </c>
    </row>
    <row r="1419" spans="1:10">
      <c r="A1419" s="68" t="s">
        <v>2206</v>
      </c>
      <c r="B1419" s="68" t="s">
        <v>906</v>
      </c>
      <c r="C1419" s="68" t="s">
        <v>13</v>
      </c>
      <c r="D1419" s="69">
        <v>0</v>
      </c>
      <c r="E1419" s="69">
        <v>0</v>
      </c>
      <c r="F1419" s="69">
        <v>3172675</v>
      </c>
      <c r="G1419" s="69">
        <v>1777548</v>
      </c>
      <c r="H1419" s="69">
        <v>1395127</v>
      </c>
      <c r="I1419" s="69">
        <v>0</v>
      </c>
      <c r="J1419" s="68" t="s">
        <v>778</v>
      </c>
    </row>
    <row r="1420" spans="1:10">
      <c r="A1420" s="68" t="s">
        <v>2207</v>
      </c>
      <c r="B1420" s="68" t="s">
        <v>906</v>
      </c>
      <c r="C1420" s="68" t="s">
        <v>13</v>
      </c>
      <c r="D1420" s="69">
        <v>0</v>
      </c>
      <c r="E1420" s="69">
        <v>0</v>
      </c>
      <c r="F1420" s="69">
        <v>10611917</v>
      </c>
      <c r="G1420" s="69">
        <v>8856954</v>
      </c>
      <c r="H1420" s="69">
        <v>1754963</v>
      </c>
      <c r="I1420" s="69">
        <v>0</v>
      </c>
      <c r="J1420" s="68" t="s">
        <v>778</v>
      </c>
    </row>
    <row r="1421" spans="1:10">
      <c r="A1421" s="68" t="s">
        <v>2208</v>
      </c>
      <c r="B1421" s="68" t="s">
        <v>906</v>
      </c>
      <c r="C1421" s="68" t="s">
        <v>13</v>
      </c>
      <c r="D1421" s="69">
        <v>0</v>
      </c>
      <c r="E1421" s="69">
        <v>0</v>
      </c>
      <c r="F1421" s="69">
        <v>5896778</v>
      </c>
      <c r="G1421" s="69">
        <v>2514587</v>
      </c>
      <c r="H1421" s="69">
        <v>3382191</v>
      </c>
      <c r="I1421" s="69">
        <v>0</v>
      </c>
      <c r="J1421" s="68" t="s">
        <v>778</v>
      </c>
    </row>
    <row r="1422" spans="1:10">
      <c r="A1422" s="68" t="s">
        <v>2209</v>
      </c>
      <c r="B1422" s="68" t="s">
        <v>906</v>
      </c>
      <c r="C1422" s="68" t="s">
        <v>13</v>
      </c>
      <c r="D1422" s="69">
        <v>0</v>
      </c>
      <c r="E1422" s="69">
        <v>0</v>
      </c>
      <c r="F1422" s="69">
        <v>4023084</v>
      </c>
      <c r="G1422" s="69">
        <v>868495</v>
      </c>
      <c r="H1422" s="69">
        <v>3154589</v>
      </c>
      <c r="I1422" s="69">
        <v>0</v>
      </c>
      <c r="J1422" s="68" t="s">
        <v>778</v>
      </c>
    </row>
    <row r="1423" spans="1:10">
      <c r="A1423" s="68" t="s">
        <v>2210</v>
      </c>
      <c r="B1423" s="68" t="s">
        <v>910</v>
      </c>
      <c r="C1423" s="68" t="s">
        <v>13</v>
      </c>
      <c r="D1423" s="69">
        <v>0</v>
      </c>
      <c r="E1423" s="69">
        <v>0</v>
      </c>
      <c r="F1423" s="69">
        <v>2293083</v>
      </c>
      <c r="G1423" s="69">
        <v>1447492</v>
      </c>
      <c r="H1423" s="69">
        <v>845591</v>
      </c>
      <c r="I1423" s="69">
        <v>0</v>
      </c>
      <c r="J1423" s="68" t="s">
        <v>781</v>
      </c>
    </row>
    <row r="1424" spans="1:10">
      <c r="A1424" s="68" t="s">
        <v>2211</v>
      </c>
      <c r="B1424" s="68" t="s">
        <v>910</v>
      </c>
      <c r="C1424" s="68" t="s">
        <v>13</v>
      </c>
      <c r="D1424" s="69">
        <v>0</v>
      </c>
      <c r="E1424" s="69">
        <v>0</v>
      </c>
      <c r="F1424" s="69">
        <v>9995366</v>
      </c>
      <c r="G1424" s="69">
        <v>6992709</v>
      </c>
      <c r="H1424" s="69">
        <v>3002657</v>
      </c>
      <c r="I1424" s="69">
        <v>0</v>
      </c>
      <c r="J1424" s="68" t="s">
        <v>781</v>
      </c>
    </row>
    <row r="1425" spans="1:10">
      <c r="A1425" s="68" t="s">
        <v>2212</v>
      </c>
      <c r="B1425" s="68" t="s">
        <v>910</v>
      </c>
      <c r="C1425" s="68" t="s">
        <v>13</v>
      </c>
      <c r="D1425" s="69">
        <v>0</v>
      </c>
      <c r="E1425" s="69">
        <v>0</v>
      </c>
      <c r="F1425" s="69">
        <v>10345731</v>
      </c>
      <c r="G1425" s="69">
        <v>5809556</v>
      </c>
      <c r="H1425" s="69">
        <v>4536175</v>
      </c>
      <c r="I1425" s="69">
        <v>0</v>
      </c>
      <c r="J1425" s="68" t="s">
        <v>781</v>
      </c>
    </row>
    <row r="1426" spans="1:10">
      <c r="A1426" s="68" t="s">
        <v>2213</v>
      </c>
      <c r="B1426" s="68" t="s">
        <v>910</v>
      </c>
      <c r="C1426" s="68" t="s">
        <v>13</v>
      </c>
      <c r="D1426" s="69">
        <v>0</v>
      </c>
      <c r="E1426" s="69">
        <v>0</v>
      </c>
      <c r="F1426" s="69">
        <v>4026239</v>
      </c>
      <c r="G1426" s="69">
        <v>4026239</v>
      </c>
      <c r="H1426" s="69">
        <v>0</v>
      </c>
      <c r="I1426" s="69">
        <v>0</v>
      </c>
      <c r="J1426" s="68" t="s">
        <v>1265</v>
      </c>
    </row>
    <row r="1427" spans="1:10">
      <c r="A1427" s="68" t="s">
        <v>2214</v>
      </c>
      <c r="B1427" s="68" t="s">
        <v>910</v>
      </c>
      <c r="C1427" s="68" t="s">
        <v>13</v>
      </c>
      <c r="D1427" s="69">
        <v>0</v>
      </c>
      <c r="E1427" s="69">
        <v>0</v>
      </c>
      <c r="F1427" s="69">
        <v>5720199</v>
      </c>
      <c r="G1427" s="69">
        <v>4499204</v>
      </c>
      <c r="H1427" s="69">
        <v>1220995</v>
      </c>
      <c r="I1427" s="69">
        <v>0</v>
      </c>
      <c r="J1427" s="68" t="s">
        <v>781</v>
      </c>
    </row>
    <row r="1428" spans="1:10">
      <c r="A1428" s="68" t="s">
        <v>2215</v>
      </c>
      <c r="B1428" s="68" t="s">
        <v>921</v>
      </c>
      <c r="C1428" s="68" t="s">
        <v>13</v>
      </c>
      <c r="D1428" s="69">
        <v>0</v>
      </c>
      <c r="E1428" s="69">
        <v>0</v>
      </c>
      <c r="F1428" s="69">
        <v>6593017</v>
      </c>
      <c r="G1428" s="69">
        <v>3757279</v>
      </c>
      <c r="H1428" s="69">
        <v>2835738</v>
      </c>
      <c r="I1428" s="69">
        <v>0</v>
      </c>
      <c r="J1428" s="68" t="s">
        <v>778</v>
      </c>
    </row>
    <row r="1429" spans="1:10">
      <c r="A1429" s="68" t="s">
        <v>2216</v>
      </c>
      <c r="B1429" s="68" t="s">
        <v>906</v>
      </c>
      <c r="C1429" s="68" t="s">
        <v>13</v>
      </c>
      <c r="D1429" s="69">
        <v>0</v>
      </c>
      <c r="E1429" s="69">
        <v>0</v>
      </c>
      <c r="F1429" s="69">
        <v>4101992</v>
      </c>
      <c r="G1429" s="69">
        <v>0</v>
      </c>
      <c r="H1429" s="69">
        <v>4101992</v>
      </c>
      <c r="I1429" s="69">
        <v>0</v>
      </c>
      <c r="J1429" s="68" t="s">
        <v>778</v>
      </c>
    </row>
    <row r="1430" spans="1:10">
      <c r="A1430" s="68" t="s">
        <v>2217</v>
      </c>
      <c r="B1430" s="68" t="s">
        <v>906</v>
      </c>
      <c r="C1430" s="68" t="s">
        <v>13</v>
      </c>
      <c r="D1430" s="69">
        <v>0</v>
      </c>
      <c r="E1430" s="69">
        <v>0</v>
      </c>
      <c r="F1430" s="69">
        <v>5550033</v>
      </c>
      <c r="G1430" s="69">
        <v>1792119</v>
      </c>
      <c r="H1430" s="69">
        <v>3757914</v>
      </c>
      <c r="I1430" s="69">
        <v>0</v>
      </c>
      <c r="J1430" s="68" t="s">
        <v>778</v>
      </c>
    </row>
    <row r="1431" spans="1:10">
      <c r="A1431" s="68" t="s">
        <v>2218</v>
      </c>
      <c r="B1431" s="68" t="s">
        <v>910</v>
      </c>
      <c r="C1431" s="68" t="s">
        <v>13</v>
      </c>
      <c r="D1431" s="69">
        <v>0</v>
      </c>
      <c r="E1431" s="69">
        <v>0</v>
      </c>
      <c r="F1431" s="69">
        <v>9525864</v>
      </c>
      <c r="G1431" s="69">
        <v>6669571</v>
      </c>
      <c r="H1431" s="69">
        <v>2856293</v>
      </c>
      <c r="I1431" s="69">
        <v>0</v>
      </c>
      <c r="J1431" s="68" t="s">
        <v>781</v>
      </c>
    </row>
    <row r="1432" spans="1:10">
      <c r="A1432" s="68" t="s">
        <v>2219</v>
      </c>
      <c r="B1432" s="68" t="s">
        <v>1159</v>
      </c>
      <c r="C1432" s="68" t="s">
        <v>13</v>
      </c>
      <c r="D1432" s="69">
        <v>0</v>
      </c>
      <c r="E1432" s="69">
        <v>0</v>
      </c>
      <c r="F1432" s="69">
        <v>4785936</v>
      </c>
      <c r="G1432" s="69">
        <v>2838955</v>
      </c>
      <c r="H1432" s="69">
        <v>1946981</v>
      </c>
      <c r="I1432" s="69">
        <v>0</v>
      </c>
      <c r="J1432" s="68" t="s">
        <v>778</v>
      </c>
    </row>
    <row r="1433" spans="1:10">
      <c r="A1433" s="68" t="s">
        <v>2220</v>
      </c>
      <c r="B1433" s="68" t="s">
        <v>910</v>
      </c>
      <c r="C1433" s="68" t="s">
        <v>13</v>
      </c>
      <c r="D1433" s="69">
        <v>0</v>
      </c>
      <c r="E1433" s="69">
        <v>0</v>
      </c>
      <c r="F1433" s="69">
        <v>5909898</v>
      </c>
      <c r="G1433" s="69">
        <v>3811228</v>
      </c>
      <c r="H1433" s="69">
        <v>2098670</v>
      </c>
      <c r="I1433" s="69">
        <v>0</v>
      </c>
      <c r="J1433" s="68" t="s">
        <v>781</v>
      </c>
    </row>
    <row r="1434" spans="1:10">
      <c r="A1434" s="68" t="s">
        <v>2221</v>
      </c>
      <c r="B1434" s="68" t="s">
        <v>906</v>
      </c>
      <c r="C1434" s="68" t="s">
        <v>13</v>
      </c>
      <c r="D1434" s="69">
        <v>0</v>
      </c>
      <c r="E1434" s="69">
        <v>0</v>
      </c>
      <c r="F1434" s="69">
        <v>9640553</v>
      </c>
      <c r="G1434" s="69">
        <v>7586652</v>
      </c>
      <c r="H1434" s="69">
        <v>2053901</v>
      </c>
      <c r="I1434" s="69">
        <v>0</v>
      </c>
      <c r="J1434" s="68" t="s">
        <v>778</v>
      </c>
    </row>
    <row r="1435" spans="1:10">
      <c r="A1435" s="68" t="s">
        <v>2222</v>
      </c>
      <c r="B1435" s="68" t="s">
        <v>1159</v>
      </c>
      <c r="C1435" s="68" t="s">
        <v>13</v>
      </c>
      <c r="D1435" s="69">
        <v>0</v>
      </c>
      <c r="E1435" s="69">
        <v>0</v>
      </c>
      <c r="F1435" s="69">
        <v>8228687</v>
      </c>
      <c r="G1435" s="69">
        <v>4094779</v>
      </c>
      <c r="H1435" s="69">
        <v>4133908</v>
      </c>
      <c r="I1435" s="69">
        <v>0</v>
      </c>
      <c r="J1435" s="68" t="s">
        <v>778</v>
      </c>
    </row>
    <row r="1436" spans="1:10">
      <c r="A1436" s="68" t="s">
        <v>2223</v>
      </c>
      <c r="B1436" s="68" t="s">
        <v>906</v>
      </c>
      <c r="C1436" s="68" t="s">
        <v>13</v>
      </c>
      <c r="D1436" s="69">
        <v>0</v>
      </c>
      <c r="E1436" s="69">
        <v>0</v>
      </c>
      <c r="F1436" s="69">
        <v>11588414</v>
      </c>
      <c r="G1436" s="69">
        <v>7310852</v>
      </c>
      <c r="H1436" s="69">
        <v>4277562</v>
      </c>
      <c r="I1436" s="69">
        <v>0</v>
      </c>
      <c r="J1436" s="68" t="s">
        <v>778</v>
      </c>
    </row>
    <row r="1437" spans="1:10">
      <c r="A1437" s="68" t="s">
        <v>2224</v>
      </c>
      <c r="B1437" s="68" t="s">
        <v>906</v>
      </c>
      <c r="C1437" s="68" t="s">
        <v>13</v>
      </c>
      <c r="D1437" s="69">
        <v>0</v>
      </c>
      <c r="E1437" s="69">
        <v>0</v>
      </c>
      <c r="F1437" s="69">
        <v>4154713</v>
      </c>
      <c r="G1437" s="69">
        <v>2931934</v>
      </c>
      <c r="H1437" s="69">
        <v>1222779</v>
      </c>
      <c r="I1437" s="69">
        <v>0</v>
      </c>
      <c r="J1437" s="68" t="s">
        <v>778</v>
      </c>
    </row>
    <row r="1438" spans="1:10">
      <c r="A1438" s="68" t="s">
        <v>2225</v>
      </c>
      <c r="B1438" s="68" t="s">
        <v>910</v>
      </c>
      <c r="C1438" s="68" t="s">
        <v>13</v>
      </c>
      <c r="D1438" s="69">
        <v>0</v>
      </c>
      <c r="E1438" s="69">
        <v>0</v>
      </c>
      <c r="F1438" s="69">
        <v>14691904</v>
      </c>
      <c r="G1438" s="69">
        <v>10661019</v>
      </c>
      <c r="H1438" s="69">
        <v>4030885</v>
      </c>
      <c r="I1438" s="69">
        <v>0</v>
      </c>
      <c r="J1438" s="68" t="s">
        <v>781</v>
      </c>
    </row>
    <row r="1439" spans="1:10">
      <c r="A1439" s="68" t="s">
        <v>2226</v>
      </c>
      <c r="B1439" s="68" t="s">
        <v>910</v>
      </c>
      <c r="C1439" s="68" t="s">
        <v>13</v>
      </c>
      <c r="D1439" s="69">
        <v>0</v>
      </c>
      <c r="E1439" s="69">
        <v>0</v>
      </c>
      <c r="F1439" s="69">
        <v>6518532</v>
      </c>
      <c r="G1439" s="69">
        <v>4995527</v>
      </c>
      <c r="H1439" s="69">
        <v>1523005</v>
      </c>
      <c r="I1439" s="69">
        <v>0</v>
      </c>
      <c r="J1439" s="68" t="s">
        <v>781</v>
      </c>
    </row>
    <row r="1440" spans="1:10">
      <c r="A1440" s="68" t="s">
        <v>2227</v>
      </c>
      <c r="B1440" s="68" t="s">
        <v>910</v>
      </c>
      <c r="C1440" s="68" t="s">
        <v>13</v>
      </c>
      <c r="D1440" s="69">
        <v>0</v>
      </c>
      <c r="E1440" s="69">
        <v>0</v>
      </c>
      <c r="F1440" s="69">
        <v>7147918</v>
      </c>
      <c r="G1440" s="69">
        <v>5201869</v>
      </c>
      <c r="H1440" s="69">
        <v>1946049</v>
      </c>
      <c r="I1440" s="69">
        <v>0</v>
      </c>
      <c r="J1440" s="68" t="s">
        <v>781</v>
      </c>
    </row>
    <row r="1441" spans="1:10">
      <c r="A1441" s="68" t="s">
        <v>2228</v>
      </c>
      <c r="B1441" s="68" t="s">
        <v>910</v>
      </c>
      <c r="C1441" s="68" t="s">
        <v>13</v>
      </c>
      <c r="D1441" s="69">
        <v>0</v>
      </c>
      <c r="E1441" s="69">
        <v>0</v>
      </c>
      <c r="F1441" s="69">
        <v>14234071</v>
      </c>
      <c r="G1441" s="69">
        <v>12238631</v>
      </c>
      <c r="H1441" s="69">
        <v>1995440</v>
      </c>
      <c r="I1441" s="69">
        <v>0</v>
      </c>
      <c r="J1441" s="68" t="s">
        <v>781</v>
      </c>
    </row>
    <row r="1442" spans="1:10">
      <c r="A1442" s="68" t="s">
        <v>2229</v>
      </c>
      <c r="B1442" s="68" t="s">
        <v>910</v>
      </c>
      <c r="C1442" s="68" t="s">
        <v>13</v>
      </c>
      <c r="D1442" s="69">
        <v>0</v>
      </c>
      <c r="E1442" s="69">
        <v>0</v>
      </c>
      <c r="F1442" s="69">
        <v>15400159</v>
      </c>
      <c r="G1442" s="69">
        <v>8086418</v>
      </c>
      <c r="H1442" s="69">
        <v>7313741</v>
      </c>
      <c r="I1442" s="69">
        <v>0</v>
      </c>
      <c r="J1442" s="68" t="s">
        <v>781</v>
      </c>
    </row>
    <row r="1443" spans="1:10">
      <c r="A1443" s="68" t="s">
        <v>2230</v>
      </c>
      <c r="B1443" s="68" t="s">
        <v>916</v>
      </c>
      <c r="C1443" s="68" t="s">
        <v>13</v>
      </c>
      <c r="D1443" s="69">
        <v>0</v>
      </c>
      <c r="E1443" s="69">
        <v>0</v>
      </c>
      <c r="F1443" s="69">
        <v>10936357</v>
      </c>
      <c r="G1443" s="69">
        <v>7070556</v>
      </c>
      <c r="H1443" s="69">
        <v>3865801</v>
      </c>
      <c r="I1443" s="69">
        <v>0</v>
      </c>
      <c r="J1443" s="68" t="s">
        <v>781</v>
      </c>
    </row>
    <row r="1444" spans="1:10">
      <c r="A1444" s="68" t="s">
        <v>2231</v>
      </c>
      <c r="B1444" s="68" t="s">
        <v>906</v>
      </c>
      <c r="C1444" s="68" t="s">
        <v>13</v>
      </c>
      <c r="D1444" s="69">
        <v>0</v>
      </c>
      <c r="E1444" s="69">
        <v>0</v>
      </c>
      <c r="F1444" s="69">
        <v>6262282</v>
      </c>
      <c r="G1444" s="69">
        <v>3238610</v>
      </c>
      <c r="H1444" s="69">
        <v>3023672</v>
      </c>
      <c r="I1444" s="69">
        <v>0</v>
      </c>
      <c r="J1444" s="68" t="s">
        <v>778</v>
      </c>
    </row>
    <row r="1445" spans="1:10">
      <c r="A1445" s="68" t="s">
        <v>2232</v>
      </c>
      <c r="B1445" s="68" t="s">
        <v>906</v>
      </c>
      <c r="C1445" s="68" t="s">
        <v>13</v>
      </c>
      <c r="D1445" s="69">
        <v>0</v>
      </c>
      <c r="E1445" s="69">
        <v>0</v>
      </c>
      <c r="F1445" s="69">
        <v>4340374</v>
      </c>
      <c r="G1445" s="69">
        <v>2031277</v>
      </c>
      <c r="H1445" s="69">
        <v>2309097</v>
      </c>
      <c r="I1445" s="69">
        <v>0</v>
      </c>
      <c r="J1445" s="68" t="s">
        <v>778</v>
      </c>
    </row>
    <row r="1446" spans="1:10">
      <c r="A1446" s="68" t="s">
        <v>2233</v>
      </c>
      <c r="B1446" s="68" t="s">
        <v>910</v>
      </c>
      <c r="C1446" s="68" t="s">
        <v>13</v>
      </c>
      <c r="D1446" s="69">
        <v>0</v>
      </c>
      <c r="E1446" s="69">
        <v>0</v>
      </c>
      <c r="F1446" s="69">
        <v>3036529</v>
      </c>
      <c r="G1446" s="69">
        <v>959537</v>
      </c>
      <c r="H1446" s="69">
        <v>2076992</v>
      </c>
      <c r="I1446" s="69">
        <v>0</v>
      </c>
      <c r="J1446" s="68" t="s">
        <v>781</v>
      </c>
    </row>
    <row r="1447" spans="1:10">
      <c r="A1447" s="68" t="s">
        <v>2234</v>
      </c>
      <c r="B1447" s="68" t="s">
        <v>910</v>
      </c>
      <c r="C1447" s="68" t="s">
        <v>13</v>
      </c>
      <c r="D1447" s="69">
        <v>0</v>
      </c>
      <c r="E1447" s="69">
        <v>0</v>
      </c>
      <c r="F1447" s="69">
        <v>5539739</v>
      </c>
      <c r="G1447" s="69">
        <v>5539739</v>
      </c>
      <c r="H1447" s="69">
        <v>0</v>
      </c>
      <c r="I1447" s="69">
        <v>0</v>
      </c>
      <c r="J1447" s="68" t="s">
        <v>781</v>
      </c>
    </row>
    <row r="1448" spans="1:10">
      <c r="A1448" s="68" t="s">
        <v>2235</v>
      </c>
      <c r="B1448" s="68" t="s">
        <v>910</v>
      </c>
      <c r="C1448" s="68" t="s">
        <v>13</v>
      </c>
      <c r="D1448" s="69">
        <v>0</v>
      </c>
      <c r="E1448" s="69">
        <v>0</v>
      </c>
      <c r="F1448" s="69">
        <v>5570150</v>
      </c>
      <c r="G1448" s="69">
        <v>4967478</v>
      </c>
      <c r="H1448" s="69">
        <v>602672</v>
      </c>
      <c r="I1448" s="69">
        <v>0</v>
      </c>
      <c r="J1448" s="68" t="s">
        <v>781</v>
      </c>
    </row>
    <row r="1449" spans="1:10">
      <c r="A1449" s="68" t="s">
        <v>2236</v>
      </c>
      <c r="B1449" s="68" t="s">
        <v>910</v>
      </c>
      <c r="C1449" s="68" t="s">
        <v>13</v>
      </c>
      <c r="D1449" s="69">
        <v>0</v>
      </c>
      <c r="E1449" s="69">
        <v>0</v>
      </c>
      <c r="F1449" s="69">
        <v>7397155</v>
      </c>
      <c r="G1449" s="69">
        <v>5413912</v>
      </c>
      <c r="H1449" s="69">
        <v>1983243</v>
      </c>
      <c r="I1449" s="69">
        <v>0</v>
      </c>
      <c r="J1449" s="68" t="s">
        <v>781</v>
      </c>
    </row>
    <row r="1450" spans="1:10">
      <c r="A1450" s="68" t="s">
        <v>2237</v>
      </c>
      <c r="B1450" s="68" t="s">
        <v>908</v>
      </c>
      <c r="C1450" s="68" t="s">
        <v>13</v>
      </c>
      <c r="D1450" s="69">
        <v>0</v>
      </c>
      <c r="E1450" s="69">
        <v>0</v>
      </c>
      <c r="F1450" s="69">
        <v>13433575</v>
      </c>
      <c r="G1450" s="69">
        <v>10456748</v>
      </c>
      <c r="H1450" s="69">
        <v>2976827</v>
      </c>
      <c r="I1450" s="69">
        <v>0</v>
      </c>
      <c r="J1450" s="68" t="s">
        <v>781</v>
      </c>
    </row>
    <row r="1451" spans="1:10">
      <c r="A1451" s="68" t="s">
        <v>2239</v>
      </c>
      <c r="B1451" s="68" t="s">
        <v>906</v>
      </c>
      <c r="C1451" s="68" t="s">
        <v>13</v>
      </c>
      <c r="D1451" s="69">
        <v>0</v>
      </c>
      <c r="E1451" s="69">
        <v>0</v>
      </c>
      <c r="F1451" s="69">
        <v>3673505</v>
      </c>
      <c r="G1451" s="69">
        <v>2229459</v>
      </c>
      <c r="H1451" s="69">
        <v>1444046</v>
      </c>
      <c r="I1451" s="69">
        <v>0</v>
      </c>
      <c r="J1451" s="68" t="s">
        <v>778</v>
      </c>
    </row>
    <row r="1452" spans="1:10">
      <c r="A1452" s="68" t="s">
        <v>2240</v>
      </c>
      <c r="B1452" s="68" t="s">
        <v>906</v>
      </c>
      <c r="C1452" s="68" t="s">
        <v>13</v>
      </c>
      <c r="D1452" s="69">
        <v>0</v>
      </c>
      <c r="E1452" s="69">
        <v>0</v>
      </c>
      <c r="F1452" s="69">
        <v>1724397</v>
      </c>
      <c r="G1452" s="69">
        <v>1724397</v>
      </c>
      <c r="H1452" s="69">
        <v>0</v>
      </c>
      <c r="I1452" s="69">
        <v>0</v>
      </c>
      <c r="J1452" s="68" t="s">
        <v>778</v>
      </c>
    </row>
    <row r="1453" spans="1:10">
      <c r="A1453" s="68" t="s">
        <v>2241</v>
      </c>
      <c r="B1453" s="68" t="s">
        <v>910</v>
      </c>
      <c r="C1453" s="68" t="s">
        <v>13</v>
      </c>
      <c r="D1453" s="69">
        <v>0</v>
      </c>
      <c r="E1453" s="69">
        <v>0</v>
      </c>
      <c r="F1453" s="69">
        <v>20160931</v>
      </c>
      <c r="G1453" s="69">
        <v>18099396</v>
      </c>
      <c r="H1453" s="69">
        <v>2061535</v>
      </c>
      <c r="I1453" s="69">
        <v>0</v>
      </c>
      <c r="J1453" s="68" t="s">
        <v>781</v>
      </c>
    </row>
    <row r="1454" spans="1:10">
      <c r="A1454" s="68" t="s">
        <v>2242</v>
      </c>
      <c r="B1454" s="68" t="s">
        <v>908</v>
      </c>
      <c r="C1454" s="68" t="s">
        <v>13</v>
      </c>
      <c r="D1454" s="69">
        <v>0</v>
      </c>
      <c r="E1454" s="69">
        <v>0</v>
      </c>
      <c r="F1454" s="69">
        <v>13512519</v>
      </c>
      <c r="G1454" s="69">
        <v>10349984</v>
      </c>
      <c r="H1454" s="69">
        <v>3162535</v>
      </c>
      <c r="I1454" s="69">
        <v>0</v>
      </c>
      <c r="J1454" s="68" t="s">
        <v>781</v>
      </c>
    </row>
    <row r="1455" spans="1:10">
      <c r="A1455" s="68" t="s">
        <v>2243</v>
      </c>
      <c r="B1455" s="68" t="s">
        <v>908</v>
      </c>
      <c r="C1455" s="68" t="s">
        <v>13</v>
      </c>
      <c r="D1455" s="69">
        <v>0</v>
      </c>
      <c r="E1455" s="69">
        <v>0</v>
      </c>
      <c r="F1455" s="69">
        <v>3142801</v>
      </c>
      <c r="G1455" s="69">
        <v>1747074</v>
      </c>
      <c r="H1455" s="69">
        <v>1395727</v>
      </c>
      <c r="I1455" s="69">
        <v>0</v>
      </c>
      <c r="J1455" s="68" t="s">
        <v>781</v>
      </c>
    </row>
    <row r="1456" spans="1:10">
      <c r="A1456" s="68" t="s">
        <v>2244</v>
      </c>
      <c r="B1456" s="68" t="s">
        <v>908</v>
      </c>
      <c r="C1456" s="68" t="s">
        <v>13</v>
      </c>
      <c r="D1456" s="69">
        <v>0</v>
      </c>
      <c r="E1456" s="69">
        <v>0</v>
      </c>
      <c r="F1456" s="69">
        <v>14769136</v>
      </c>
      <c r="G1456" s="69">
        <v>8161123</v>
      </c>
      <c r="H1456" s="69">
        <v>6608013</v>
      </c>
      <c r="I1456" s="69">
        <v>0</v>
      </c>
      <c r="J1456" s="68" t="s">
        <v>781</v>
      </c>
    </row>
    <row r="1457" spans="1:10">
      <c r="A1457" s="68" t="s">
        <v>2245</v>
      </c>
      <c r="B1457" s="68" t="s">
        <v>910</v>
      </c>
      <c r="C1457" s="68" t="s">
        <v>13</v>
      </c>
      <c r="D1457" s="69">
        <v>0</v>
      </c>
      <c r="E1457" s="69">
        <v>0</v>
      </c>
      <c r="F1457" s="69">
        <v>5633008</v>
      </c>
      <c r="G1457" s="69">
        <v>3830909</v>
      </c>
      <c r="H1457" s="69">
        <v>1802099</v>
      </c>
      <c r="I1457" s="69">
        <v>0</v>
      </c>
      <c r="J1457" s="68" t="s">
        <v>781</v>
      </c>
    </row>
    <row r="1458" spans="1:10">
      <c r="A1458" s="68" t="s">
        <v>2246</v>
      </c>
      <c r="B1458" s="68" t="s">
        <v>906</v>
      </c>
      <c r="C1458" s="68" t="s">
        <v>13</v>
      </c>
      <c r="D1458" s="69">
        <v>0</v>
      </c>
      <c r="E1458" s="69">
        <v>0</v>
      </c>
      <c r="F1458" s="69">
        <v>5155880</v>
      </c>
      <c r="G1458" s="69">
        <v>2142518</v>
      </c>
      <c r="H1458" s="69">
        <v>3013362</v>
      </c>
      <c r="I1458" s="69">
        <v>0</v>
      </c>
      <c r="J1458" s="68" t="s">
        <v>778</v>
      </c>
    </row>
    <row r="1459" spans="1:10">
      <c r="A1459" s="68" t="s">
        <v>2247</v>
      </c>
      <c r="B1459" s="68" t="s">
        <v>906</v>
      </c>
      <c r="C1459" s="68" t="s">
        <v>13</v>
      </c>
      <c r="D1459" s="69">
        <v>0</v>
      </c>
      <c r="E1459" s="69">
        <v>0</v>
      </c>
      <c r="F1459" s="69">
        <v>5542072</v>
      </c>
      <c r="G1459" s="69">
        <v>2279262</v>
      </c>
      <c r="H1459" s="69">
        <v>3262810</v>
      </c>
      <c r="I1459" s="69">
        <v>0</v>
      </c>
      <c r="J1459" s="68" t="s">
        <v>778</v>
      </c>
    </row>
    <row r="1460" spans="1:10">
      <c r="A1460" s="68" t="s">
        <v>2248</v>
      </c>
      <c r="B1460" s="68" t="s">
        <v>910</v>
      </c>
      <c r="C1460" s="68" t="s">
        <v>13</v>
      </c>
      <c r="D1460" s="69">
        <v>0</v>
      </c>
      <c r="E1460" s="69">
        <v>0</v>
      </c>
      <c r="F1460" s="69">
        <v>8566244</v>
      </c>
      <c r="G1460" s="69">
        <v>7231224</v>
      </c>
      <c r="H1460" s="69">
        <v>1335020</v>
      </c>
      <c r="I1460" s="69">
        <v>0</v>
      </c>
      <c r="J1460" s="68" t="s">
        <v>781</v>
      </c>
    </row>
    <row r="1461" spans="1:10">
      <c r="A1461" s="68" t="s">
        <v>2249</v>
      </c>
      <c r="B1461" s="68" t="s">
        <v>910</v>
      </c>
      <c r="C1461" s="68" t="s">
        <v>13</v>
      </c>
      <c r="D1461" s="69">
        <v>0</v>
      </c>
      <c r="E1461" s="69">
        <v>0</v>
      </c>
      <c r="F1461" s="69">
        <v>14178462</v>
      </c>
      <c r="G1461" s="69">
        <v>12654976</v>
      </c>
      <c r="H1461" s="69">
        <v>1523486</v>
      </c>
      <c r="I1461" s="69">
        <v>0</v>
      </c>
      <c r="J1461" s="68" t="s">
        <v>781</v>
      </c>
    </row>
    <row r="1462" spans="1:10">
      <c r="A1462" s="68" t="s">
        <v>2250</v>
      </c>
      <c r="B1462" s="68" t="s">
        <v>910</v>
      </c>
      <c r="C1462" s="68" t="s">
        <v>13</v>
      </c>
      <c r="D1462" s="69">
        <v>0</v>
      </c>
      <c r="E1462" s="69">
        <v>0</v>
      </c>
      <c r="F1462" s="69">
        <v>26736210</v>
      </c>
      <c r="G1462" s="69">
        <v>18418158</v>
      </c>
      <c r="H1462" s="69">
        <v>8318052</v>
      </c>
      <c r="I1462" s="69">
        <v>0</v>
      </c>
      <c r="J1462" s="68" t="s">
        <v>781</v>
      </c>
    </row>
    <row r="1463" spans="1:10">
      <c r="A1463" s="68" t="s">
        <v>2251</v>
      </c>
      <c r="B1463" s="68" t="s">
        <v>910</v>
      </c>
      <c r="C1463" s="68" t="s">
        <v>13</v>
      </c>
      <c r="D1463" s="69">
        <v>0</v>
      </c>
      <c r="E1463" s="69">
        <v>0</v>
      </c>
      <c r="F1463" s="69">
        <v>14059481</v>
      </c>
      <c r="G1463" s="69">
        <v>10966567</v>
      </c>
      <c r="H1463" s="69">
        <v>3092914</v>
      </c>
      <c r="I1463" s="69">
        <v>0</v>
      </c>
      <c r="J1463" s="68" t="s">
        <v>1265</v>
      </c>
    </row>
    <row r="1464" spans="1:10">
      <c r="A1464" s="68" t="s">
        <v>2252</v>
      </c>
      <c r="B1464" s="68" t="s">
        <v>910</v>
      </c>
      <c r="C1464" s="68" t="s">
        <v>13</v>
      </c>
      <c r="D1464" s="69">
        <v>0</v>
      </c>
      <c r="E1464" s="69">
        <v>0</v>
      </c>
      <c r="F1464" s="69">
        <v>8468306</v>
      </c>
      <c r="G1464" s="69">
        <v>8468306</v>
      </c>
      <c r="H1464" s="69">
        <v>0</v>
      </c>
      <c r="I1464" s="69">
        <v>0</v>
      </c>
      <c r="J1464" s="68" t="s">
        <v>781</v>
      </c>
    </row>
    <row r="1465" spans="1:10">
      <c r="A1465" s="68" t="s">
        <v>2253</v>
      </c>
      <c r="B1465" s="68" t="s">
        <v>910</v>
      </c>
      <c r="C1465" s="68" t="s">
        <v>13</v>
      </c>
      <c r="D1465" s="69">
        <v>0</v>
      </c>
      <c r="E1465" s="69">
        <v>0</v>
      </c>
      <c r="F1465" s="69">
        <v>6647096</v>
      </c>
      <c r="G1465" s="69">
        <v>5102210</v>
      </c>
      <c r="H1465" s="69">
        <v>1544886</v>
      </c>
      <c r="I1465" s="69">
        <v>0</v>
      </c>
      <c r="J1465" s="68" t="s">
        <v>781</v>
      </c>
    </row>
    <row r="1466" spans="1:10">
      <c r="A1466" s="68" t="s">
        <v>2254</v>
      </c>
      <c r="B1466" s="68" t="s">
        <v>906</v>
      </c>
      <c r="C1466" s="68" t="s">
        <v>13</v>
      </c>
      <c r="D1466" s="69">
        <v>0</v>
      </c>
      <c r="E1466" s="69">
        <v>0</v>
      </c>
      <c r="F1466" s="69">
        <v>6332055</v>
      </c>
      <c r="G1466" s="69">
        <v>4385074</v>
      </c>
      <c r="H1466" s="69">
        <v>1946981</v>
      </c>
      <c r="I1466" s="69">
        <v>0</v>
      </c>
      <c r="J1466" s="68" t="s">
        <v>778</v>
      </c>
    </row>
    <row r="1467" spans="1:10">
      <c r="A1467" s="68" t="s">
        <v>2255</v>
      </c>
      <c r="B1467" s="68" t="s">
        <v>906</v>
      </c>
      <c r="C1467" s="68" t="s">
        <v>13</v>
      </c>
      <c r="D1467" s="69">
        <v>0</v>
      </c>
      <c r="E1467" s="69">
        <v>0</v>
      </c>
      <c r="F1467" s="69">
        <v>6488366</v>
      </c>
      <c r="G1467" s="69">
        <v>4797264</v>
      </c>
      <c r="H1467" s="69">
        <v>1691102</v>
      </c>
      <c r="I1467" s="69">
        <v>0</v>
      </c>
      <c r="J1467" s="68" t="s">
        <v>778</v>
      </c>
    </row>
    <row r="1468" spans="1:10">
      <c r="A1468" s="68" t="s">
        <v>2256</v>
      </c>
      <c r="B1468" s="68" t="s">
        <v>906</v>
      </c>
      <c r="C1468" s="68" t="s">
        <v>13</v>
      </c>
      <c r="D1468" s="69">
        <v>0</v>
      </c>
      <c r="E1468" s="69">
        <v>0</v>
      </c>
      <c r="F1468" s="69">
        <v>1062373</v>
      </c>
      <c r="G1468" s="69">
        <v>1062373</v>
      </c>
      <c r="H1468" s="69">
        <v>0</v>
      </c>
      <c r="I1468" s="69">
        <v>0</v>
      </c>
      <c r="J1468" s="68" t="s">
        <v>778</v>
      </c>
    </row>
    <row r="1469" spans="1:10">
      <c r="A1469" s="68" t="s">
        <v>2257</v>
      </c>
      <c r="B1469" s="68" t="s">
        <v>903</v>
      </c>
      <c r="C1469" s="68" t="s">
        <v>13</v>
      </c>
      <c r="D1469" s="69">
        <v>0</v>
      </c>
      <c r="E1469" s="69">
        <v>0</v>
      </c>
      <c r="F1469" s="69">
        <v>2382106</v>
      </c>
      <c r="G1469" s="69">
        <v>868495</v>
      </c>
      <c r="H1469" s="69">
        <v>1513611</v>
      </c>
      <c r="I1469" s="69">
        <v>0</v>
      </c>
      <c r="J1469" s="68" t="s">
        <v>778</v>
      </c>
    </row>
    <row r="1470" spans="1:10">
      <c r="A1470" s="68" t="s">
        <v>2259</v>
      </c>
      <c r="B1470" s="68" t="s">
        <v>910</v>
      </c>
      <c r="C1470" s="68" t="s">
        <v>13</v>
      </c>
      <c r="D1470" s="69">
        <v>0</v>
      </c>
      <c r="E1470" s="69">
        <v>0</v>
      </c>
      <c r="F1470" s="69">
        <v>7107373</v>
      </c>
      <c r="G1470" s="69">
        <v>5835553</v>
      </c>
      <c r="H1470" s="69">
        <v>1271820</v>
      </c>
      <c r="I1470" s="69">
        <v>0</v>
      </c>
      <c r="J1470" s="68" t="s">
        <v>781</v>
      </c>
    </row>
    <row r="1471" spans="1:10">
      <c r="A1471" s="68" t="s">
        <v>2260</v>
      </c>
      <c r="B1471" s="68" t="s">
        <v>908</v>
      </c>
      <c r="C1471" s="68" t="s">
        <v>13</v>
      </c>
      <c r="D1471" s="69">
        <v>0</v>
      </c>
      <c r="E1471" s="69">
        <v>0</v>
      </c>
      <c r="F1471" s="69">
        <v>6992229</v>
      </c>
      <c r="G1471" s="69">
        <v>4375148</v>
      </c>
      <c r="H1471" s="69">
        <v>2617081</v>
      </c>
      <c r="I1471" s="69">
        <v>0</v>
      </c>
      <c r="J1471" s="68" t="s">
        <v>781</v>
      </c>
    </row>
    <row r="1472" spans="1:10">
      <c r="A1472" s="68" t="s">
        <v>2261</v>
      </c>
      <c r="B1472" s="68" t="s">
        <v>908</v>
      </c>
      <c r="C1472" s="68" t="s">
        <v>13</v>
      </c>
      <c r="D1472" s="69">
        <v>0</v>
      </c>
      <c r="E1472" s="69">
        <v>0</v>
      </c>
      <c r="F1472" s="69">
        <v>11223468</v>
      </c>
      <c r="G1472" s="69">
        <v>9590270</v>
      </c>
      <c r="H1472" s="69">
        <v>1633198</v>
      </c>
      <c r="I1472" s="69">
        <v>0</v>
      </c>
      <c r="J1472" s="68" t="s">
        <v>781</v>
      </c>
    </row>
    <row r="1473" spans="1:10">
      <c r="A1473" s="68" t="s">
        <v>2262</v>
      </c>
      <c r="B1473" s="68" t="s">
        <v>908</v>
      </c>
      <c r="C1473" s="68" t="s">
        <v>13</v>
      </c>
      <c r="D1473" s="69">
        <v>0</v>
      </c>
      <c r="E1473" s="69">
        <v>0</v>
      </c>
      <c r="F1473" s="69">
        <v>4207307</v>
      </c>
      <c r="G1473" s="69">
        <v>2451114</v>
      </c>
      <c r="H1473" s="69">
        <v>1756193</v>
      </c>
      <c r="I1473" s="69">
        <v>0</v>
      </c>
      <c r="J1473" s="68" t="s">
        <v>781</v>
      </c>
    </row>
    <row r="1474" spans="1:10">
      <c r="A1474" s="68" t="s">
        <v>2263</v>
      </c>
      <c r="B1474" s="68" t="s">
        <v>906</v>
      </c>
      <c r="C1474" s="68" t="s">
        <v>13</v>
      </c>
      <c r="D1474" s="69">
        <v>0</v>
      </c>
      <c r="E1474" s="69">
        <v>0</v>
      </c>
      <c r="F1474" s="69">
        <v>4767826</v>
      </c>
      <c r="G1474" s="69">
        <v>1891002</v>
      </c>
      <c r="H1474" s="69">
        <v>2876824</v>
      </c>
      <c r="I1474" s="69">
        <v>0</v>
      </c>
      <c r="J1474" s="68" t="s">
        <v>778</v>
      </c>
    </row>
    <row r="1475" spans="1:10">
      <c r="A1475" s="68" t="s">
        <v>2264</v>
      </c>
      <c r="B1475" s="68" t="s">
        <v>906</v>
      </c>
      <c r="C1475" s="68" t="s">
        <v>13</v>
      </c>
      <c r="D1475" s="69">
        <v>0</v>
      </c>
      <c r="E1475" s="69">
        <v>0</v>
      </c>
      <c r="F1475" s="69">
        <v>3661017</v>
      </c>
      <c r="G1475" s="69">
        <v>1809095</v>
      </c>
      <c r="H1475" s="69">
        <v>1851922</v>
      </c>
      <c r="I1475" s="69">
        <v>0</v>
      </c>
      <c r="J1475" s="68" t="s">
        <v>778</v>
      </c>
    </row>
    <row r="1476" spans="1:10">
      <c r="A1476" s="68" t="s">
        <v>2265</v>
      </c>
      <c r="B1476" s="68" t="s">
        <v>910</v>
      </c>
      <c r="C1476" s="68" t="s">
        <v>13</v>
      </c>
      <c r="D1476" s="69">
        <v>0</v>
      </c>
      <c r="E1476" s="69">
        <v>0</v>
      </c>
      <c r="F1476" s="69">
        <v>10587249</v>
      </c>
      <c r="G1476" s="69">
        <v>6208296</v>
      </c>
      <c r="H1476" s="69">
        <v>4378953</v>
      </c>
      <c r="I1476" s="69">
        <v>0</v>
      </c>
      <c r="J1476" s="68" t="s">
        <v>1265</v>
      </c>
    </row>
    <row r="1477" spans="1:10">
      <c r="A1477" s="68" t="s">
        <v>2266</v>
      </c>
      <c r="B1477" s="68" t="s">
        <v>921</v>
      </c>
      <c r="C1477" s="68" t="s">
        <v>13</v>
      </c>
      <c r="D1477" s="69">
        <v>0</v>
      </c>
      <c r="E1477" s="69">
        <v>0</v>
      </c>
      <c r="F1477" s="69">
        <v>2081852</v>
      </c>
      <c r="G1477" s="69">
        <v>2081852</v>
      </c>
      <c r="H1477" s="69">
        <v>0</v>
      </c>
      <c r="I1477" s="69">
        <v>0</v>
      </c>
      <c r="J1477" s="68" t="s">
        <v>778</v>
      </c>
    </row>
    <row r="1478" spans="1:10">
      <c r="A1478" s="68" t="s">
        <v>2267</v>
      </c>
      <c r="B1478" s="68" t="s">
        <v>906</v>
      </c>
      <c r="C1478" s="68" t="s">
        <v>13</v>
      </c>
      <c r="D1478" s="69">
        <v>0</v>
      </c>
      <c r="E1478" s="69">
        <v>0</v>
      </c>
      <c r="F1478" s="69">
        <v>6184097</v>
      </c>
      <c r="G1478" s="69">
        <v>2439642</v>
      </c>
      <c r="H1478" s="69">
        <v>3744455</v>
      </c>
      <c r="I1478" s="69">
        <v>0</v>
      </c>
      <c r="J1478" s="68" t="s">
        <v>778</v>
      </c>
    </row>
    <row r="1479" spans="1:10">
      <c r="A1479" s="68" t="s">
        <v>2268</v>
      </c>
      <c r="B1479" s="68" t="s">
        <v>910</v>
      </c>
      <c r="C1479" s="68" t="s">
        <v>13</v>
      </c>
      <c r="D1479" s="69">
        <v>0</v>
      </c>
      <c r="E1479" s="69">
        <v>0</v>
      </c>
      <c r="F1479" s="69">
        <v>6980214</v>
      </c>
      <c r="G1479" s="69">
        <v>5316463</v>
      </c>
      <c r="H1479" s="69">
        <v>1663751</v>
      </c>
      <c r="I1479" s="69">
        <v>0</v>
      </c>
      <c r="J1479" s="68" t="s">
        <v>781</v>
      </c>
    </row>
    <row r="1480" spans="1:10">
      <c r="A1480" s="68" t="s">
        <v>2269</v>
      </c>
      <c r="B1480" s="68" t="s">
        <v>910</v>
      </c>
      <c r="C1480" s="68" t="s">
        <v>13</v>
      </c>
      <c r="D1480" s="69">
        <v>0</v>
      </c>
      <c r="E1480" s="69">
        <v>0</v>
      </c>
      <c r="F1480" s="69">
        <v>10421759</v>
      </c>
      <c r="G1480" s="69">
        <v>9628704</v>
      </c>
      <c r="H1480" s="69">
        <v>793055</v>
      </c>
      <c r="I1480" s="69">
        <v>0</v>
      </c>
      <c r="J1480" s="68" t="s">
        <v>781</v>
      </c>
    </row>
    <row r="1481" spans="1:10">
      <c r="A1481" s="68" t="s">
        <v>2270</v>
      </c>
      <c r="B1481" s="68" t="s">
        <v>910</v>
      </c>
      <c r="C1481" s="68" t="s">
        <v>13</v>
      </c>
      <c r="D1481" s="69">
        <v>0</v>
      </c>
      <c r="E1481" s="69">
        <v>0</v>
      </c>
      <c r="F1481" s="69">
        <v>11799264</v>
      </c>
      <c r="G1481" s="69">
        <v>8309823</v>
      </c>
      <c r="H1481" s="69">
        <v>3489441</v>
      </c>
      <c r="I1481" s="69">
        <v>0</v>
      </c>
      <c r="J1481" s="68" t="s">
        <v>781</v>
      </c>
    </row>
    <row r="1482" spans="1:10">
      <c r="A1482" s="68" t="s">
        <v>2271</v>
      </c>
      <c r="B1482" s="68" t="s">
        <v>910</v>
      </c>
      <c r="C1482" s="68" t="s">
        <v>13</v>
      </c>
      <c r="D1482" s="69">
        <v>0</v>
      </c>
      <c r="E1482" s="69">
        <v>0</v>
      </c>
      <c r="F1482" s="69">
        <v>18014676</v>
      </c>
      <c r="G1482" s="69">
        <v>13644184</v>
      </c>
      <c r="H1482" s="69">
        <v>4370492</v>
      </c>
      <c r="I1482" s="69">
        <v>0</v>
      </c>
      <c r="J1482" s="68" t="s">
        <v>781</v>
      </c>
    </row>
    <row r="1483" spans="1:10">
      <c r="A1483" s="68" t="s">
        <v>2272</v>
      </c>
      <c r="B1483" s="68" t="s">
        <v>910</v>
      </c>
      <c r="C1483" s="68" t="s">
        <v>13</v>
      </c>
      <c r="D1483" s="69">
        <v>0</v>
      </c>
      <c r="E1483" s="69">
        <v>0</v>
      </c>
      <c r="F1483" s="69">
        <v>7102872</v>
      </c>
      <c r="G1483" s="69">
        <v>7102872</v>
      </c>
      <c r="H1483" s="69">
        <v>0</v>
      </c>
      <c r="I1483" s="69">
        <v>0</v>
      </c>
      <c r="J1483" s="68" t="s">
        <v>781</v>
      </c>
    </row>
    <row r="1484" spans="1:10">
      <c r="A1484" s="68" t="s">
        <v>2273</v>
      </c>
      <c r="B1484" s="68" t="s">
        <v>910</v>
      </c>
      <c r="C1484" s="68" t="s">
        <v>13</v>
      </c>
      <c r="D1484" s="69">
        <v>0</v>
      </c>
      <c r="E1484" s="69">
        <v>0</v>
      </c>
      <c r="F1484" s="69">
        <v>2067188</v>
      </c>
      <c r="G1484" s="69">
        <v>778694</v>
      </c>
      <c r="H1484" s="69">
        <v>1288494</v>
      </c>
      <c r="I1484" s="69">
        <v>0</v>
      </c>
      <c r="J1484" s="68" t="s">
        <v>781</v>
      </c>
    </row>
    <row r="1485" spans="1:10">
      <c r="A1485" s="68" t="s">
        <v>2274</v>
      </c>
      <c r="B1485" s="68" t="s">
        <v>906</v>
      </c>
      <c r="C1485" s="68" t="s">
        <v>13</v>
      </c>
      <c r="D1485" s="69">
        <v>0</v>
      </c>
      <c r="E1485" s="69">
        <v>0</v>
      </c>
      <c r="F1485" s="69">
        <v>1039967</v>
      </c>
      <c r="G1485" s="69">
        <v>0</v>
      </c>
      <c r="H1485" s="69">
        <v>1039967</v>
      </c>
      <c r="I1485" s="69">
        <v>0</v>
      </c>
      <c r="J1485" s="68" t="s">
        <v>778</v>
      </c>
    </row>
    <row r="1486" spans="1:10">
      <c r="A1486" s="68" t="s">
        <v>2275</v>
      </c>
      <c r="B1486" s="68" t="s">
        <v>916</v>
      </c>
      <c r="C1486" s="68" t="s">
        <v>13</v>
      </c>
      <c r="D1486" s="69">
        <v>0</v>
      </c>
      <c r="E1486" s="69">
        <v>0</v>
      </c>
      <c r="F1486" s="69">
        <v>3913635</v>
      </c>
      <c r="G1486" s="69">
        <v>2961969</v>
      </c>
      <c r="H1486" s="69">
        <v>951666</v>
      </c>
      <c r="I1486" s="69">
        <v>0</v>
      </c>
      <c r="J1486" s="68" t="s">
        <v>781</v>
      </c>
    </row>
    <row r="1487" spans="1:10">
      <c r="A1487" s="68" t="s">
        <v>2276</v>
      </c>
      <c r="B1487" s="68" t="s">
        <v>906</v>
      </c>
      <c r="C1487" s="68" t="s">
        <v>13</v>
      </c>
      <c r="D1487" s="69">
        <v>0</v>
      </c>
      <c r="E1487" s="69">
        <v>0</v>
      </c>
      <c r="F1487" s="69">
        <v>3731252</v>
      </c>
      <c r="G1487" s="69">
        <v>2287206</v>
      </c>
      <c r="H1487" s="69">
        <v>1444046</v>
      </c>
      <c r="I1487" s="69">
        <v>0</v>
      </c>
      <c r="J1487" s="68" t="s">
        <v>778</v>
      </c>
    </row>
    <row r="1488" spans="1:10">
      <c r="A1488" s="68" t="s">
        <v>2277</v>
      </c>
      <c r="B1488" s="68" t="s">
        <v>910</v>
      </c>
      <c r="C1488" s="68" t="s">
        <v>13</v>
      </c>
      <c r="D1488" s="69">
        <v>0</v>
      </c>
      <c r="E1488" s="69">
        <v>0</v>
      </c>
      <c r="F1488" s="69">
        <v>2991950</v>
      </c>
      <c r="G1488" s="69">
        <v>2389278</v>
      </c>
      <c r="H1488" s="69">
        <v>602672</v>
      </c>
      <c r="I1488" s="69">
        <v>0</v>
      </c>
      <c r="J1488" s="68" t="s">
        <v>781</v>
      </c>
    </row>
    <row r="1489" spans="1:10">
      <c r="A1489" s="68" t="s">
        <v>2278</v>
      </c>
      <c r="B1489" s="68" t="s">
        <v>910</v>
      </c>
      <c r="C1489" s="68" t="s">
        <v>13</v>
      </c>
      <c r="D1489" s="69">
        <v>0</v>
      </c>
      <c r="E1489" s="69">
        <v>0</v>
      </c>
      <c r="F1489" s="69">
        <v>4335697</v>
      </c>
      <c r="G1489" s="69">
        <v>2509752</v>
      </c>
      <c r="H1489" s="69">
        <v>1825945</v>
      </c>
      <c r="I1489" s="69">
        <v>0</v>
      </c>
      <c r="J1489" s="68" t="s">
        <v>781</v>
      </c>
    </row>
    <row r="1490" spans="1:10">
      <c r="A1490" s="68" t="s">
        <v>2279</v>
      </c>
      <c r="B1490" s="68" t="s">
        <v>910</v>
      </c>
      <c r="C1490" s="68" t="s">
        <v>13</v>
      </c>
      <c r="D1490" s="69">
        <v>0</v>
      </c>
      <c r="E1490" s="69">
        <v>0</v>
      </c>
      <c r="F1490" s="69">
        <v>5431222</v>
      </c>
      <c r="G1490" s="69">
        <v>3553272</v>
      </c>
      <c r="H1490" s="69">
        <v>1877950</v>
      </c>
      <c r="I1490" s="69">
        <v>0</v>
      </c>
      <c r="J1490" s="68" t="s">
        <v>781</v>
      </c>
    </row>
    <row r="1491" spans="1:10">
      <c r="A1491" s="68" t="s">
        <v>2280</v>
      </c>
      <c r="B1491" s="68" t="s">
        <v>910</v>
      </c>
      <c r="C1491" s="68" t="s">
        <v>13</v>
      </c>
      <c r="D1491" s="69">
        <v>0</v>
      </c>
      <c r="E1491" s="69">
        <v>0</v>
      </c>
      <c r="F1491" s="69">
        <v>8612665</v>
      </c>
      <c r="G1491" s="69">
        <v>8009993</v>
      </c>
      <c r="H1491" s="69">
        <v>602672</v>
      </c>
      <c r="I1491" s="69">
        <v>0</v>
      </c>
      <c r="J1491" s="68" t="s">
        <v>781</v>
      </c>
    </row>
    <row r="1492" spans="1:10">
      <c r="A1492" s="68" t="s">
        <v>2281</v>
      </c>
      <c r="B1492" s="68" t="s">
        <v>908</v>
      </c>
      <c r="C1492" s="68" t="s">
        <v>13</v>
      </c>
      <c r="D1492" s="69">
        <v>0</v>
      </c>
      <c r="E1492" s="69">
        <v>0</v>
      </c>
      <c r="F1492" s="69">
        <v>8384732</v>
      </c>
      <c r="G1492" s="69">
        <v>7274455</v>
      </c>
      <c r="H1492" s="69">
        <v>1110277</v>
      </c>
      <c r="I1492" s="69">
        <v>0</v>
      </c>
      <c r="J1492" s="68" t="s">
        <v>781</v>
      </c>
    </row>
    <row r="1493" spans="1:10">
      <c r="A1493" s="68" t="s">
        <v>2282</v>
      </c>
      <c r="B1493" s="68" t="s">
        <v>910</v>
      </c>
      <c r="C1493" s="68" t="s">
        <v>13</v>
      </c>
      <c r="D1493" s="69">
        <v>0</v>
      </c>
      <c r="E1493" s="69">
        <v>0</v>
      </c>
      <c r="F1493" s="69">
        <v>6183593</v>
      </c>
      <c r="G1493" s="69">
        <v>4788252</v>
      </c>
      <c r="H1493" s="69">
        <v>1395341</v>
      </c>
      <c r="I1493" s="69">
        <v>0</v>
      </c>
      <c r="J1493" s="68" t="s">
        <v>781</v>
      </c>
    </row>
    <row r="1494" spans="1:10">
      <c r="A1494" s="68" t="s">
        <v>2283</v>
      </c>
      <c r="B1494" s="68" t="s">
        <v>906</v>
      </c>
      <c r="C1494" s="68" t="s">
        <v>13</v>
      </c>
      <c r="D1494" s="69">
        <v>0</v>
      </c>
      <c r="E1494" s="69">
        <v>0</v>
      </c>
      <c r="F1494" s="69">
        <v>1444046</v>
      </c>
      <c r="G1494" s="69">
        <v>0</v>
      </c>
      <c r="H1494" s="69">
        <v>1444046</v>
      </c>
      <c r="I1494" s="69">
        <v>0</v>
      </c>
      <c r="J1494" s="68" t="s">
        <v>778</v>
      </c>
    </row>
    <row r="1495" spans="1:10">
      <c r="A1495" s="68" t="s">
        <v>2284</v>
      </c>
      <c r="B1495" s="68" t="s">
        <v>906</v>
      </c>
      <c r="C1495" s="68" t="s">
        <v>13</v>
      </c>
      <c r="D1495" s="69">
        <v>0</v>
      </c>
      <c r="E1495" s="69">
        <v>0</v>
      </c>
      <c r="F1495" s="69">
        <v>5413222</v>
      </c>
      <c r="G1495" s="69">
        <v>3626553</v>
      </c>
      <c r="H1495" s="69">
        <v>1786669</v>
      </c>
      <c r="I1495" s="69">
        <v>0</v>
      </c>
      <c r="J1495" s="68" t="s">
        <v>778</v>
      </c>
    </row>
    <row r="1496" spans="1:10">
      <c r="A1496" s="68" t="s">
        <v>2285</v>
      </c>
      <c r="B1496" s="68" t="s">
        <v>906</v>
      </c>
      <c r="C1496" s="68" t="s">
        <v>13</v>
      </c>
      <c r="D1496" s="69">
        <v>0</v>
      </c>
      <c r="E1496" s="69">
        <v>0</v>
      </c>
      <c r="F1496" s="69">
        <v>2815476</v>
      </c>
      <c r="G1496" s="69">
        <v>868495</v>
      </c>
      <c r="H1496" s="69">
        <v>1946981</v>
      </c>
      <c r="I1496" s="69">
        <v>0</v>
      </c>
      <c r="J1496" s="68" t="s">
        <v>778</v>
      </c>
    </row>
    <row r="1497" spans="1:10">
      <c r="A1497" s="68" t="s">
        <v>2286</v>
      </c>
      <c r="B1497" s="68" t="s">
        <v>910</v>
      </c>
      <c r="C1497" s="68" t="s">
        <v>13</v>
      </c>
      <c r="D1497" s="69">
        <v>0</v>
      </c>
      <c r="E1497" s="69">
        <v>0</v>
      </c>
      <c r="F1497" s="69">
        <v>1356064</v>
      </c>
      <c r="G1497" s="69">
        <v>1356064</v>
      </c>
      <c r="H1497" s="69">
        <v>0</v>
      </c>
      <c r="I1497" s="69">
        <v>0</v>
      </c>
      <c r="J1497" s="68" t="s">
        <v>781</v>
      </c>
    </row>
    <row r="1498" spans="1:10">
      <c r="A1498" s="68" t="s">
        <v>2287</v>
      </c>
      <c r="B1498" s="68" t="s">
        <v>908</v>
      </c>
      <c r="C1498" s="68" t="s">
        <v>13</v>
      </c>
      <c r="D1498" s="69">
        <v>0</v>
      </c>
      <c r="E1498" s="69">
        <v>0</v>
      </c>
      <c r="F1498" s="69">
        <v>6613071</v>
      </c>
      <c r="G1498" s="69">
        <v>3111272</v>
      </c>
      <c r="H1498" s="69">
        <v>3501799</v>
      </c>
      <c r="I1498" s="69">
        <v>0</v>
      </c>
      <c r="J1498" s="68" t="s">
        <v>781</v>
      </c>
    </row>
    <row r="1499" spans="1:10">
      <c r="A1499" s="68" t="s">
        <v>2288</v>
      </c>
      <c r="B1499" s="68" t="s">
        <v>910</v>
      </c>
      <c r="C1499" s="68" t="s">
        <v>13</v>
      </c>
      <c r="D1499" s="69">
        <v>0</v>
      </c>
      <c r="E1499" s="69">
        <v>0</v>
      </c>
      <c r="F1499" s="69">
        <v>4888425</v>
      </c>
      <c r="G1499" s="69">
        <v>4888425</v>
      </c>
      <c r="H1499" s="69">
        <v>0</v>
      </c>
      <c r="I1499" s="69">
        <v>0</v>
      </c>
      <c r="J1499" s="68" t="s">
        <v>781</v>
      </c>
    </row>
    <row r="1500" spans="1:10">
      <c r="A1500" s="68" t="s">
        <v>2289</v>
      </c>
      <c r="B1500" s="68" t="s">
        <v>910</v>
      </c>
      <c r="C1500" s="68" t="s">
        <v>13</v>
      </c>
      <c r="D1500" s="69">
        <v>0</v>
      </c>
      <c r="E1500" s="69">
        <v>0</v>
      </c>
      <c r="F1500" s="69">
        <v>2439055</v>
      </c>
      <c r="G1500" s="69">
        <v>0</v>
      </c>
      <c r="H1500" s="69">
        <v>2439055</v>
      </c>
      <c r="I1500" s="69">
        <v>0</v>
      </c>
      <c r="J1500" s="68" t="s">
        <v>781</v>
      </c>
    </row>
    <row r="1501" spans="1:10">
      <c r="A1501" s="68" t="s">
        <v>2290</v>
      </c>
      <c r="B1501" s="68" t="s">
        <v>910</v>
      </c>
      <c r="C1501" s="68" t="s">
        <v>13</v>
      </c>
      <c r="D1501" s="69">
        <v>0</v>
      </c>
      <c r="E1501" s="69">
        <v>0</v>
      </c>
      <c r="F1501" s="69">
        <v>8123631</v>
      </c>
      <c r="G1501" s="69">
        <v>8123631</v>
      </c>
      <c r="H1501" s="69">
        <v>0</v>
      </c>
      <c r="I1501" s="69">
        <v>0</v>
      </c>
      <c r="J1501" s="68" t="s">
        <v>781</v>
      </c>
    </row>
    <row r="1502" spans="1:10">
      <c r="A1502" s="68" t="s">
        <v>2291</v>
      </c>
      <c r="B1502" s="68" t="s">
        <v>908</v>
      </c>
      <c r="C1502" s="68" t="s">
        <v>13</v>
      </c>
      <c r="D1502" s="69">
        <v>0</v>
      </c>
      <c r="E1502" s="69">
        <v>0</v>
      </c>
      <c r="F1502" s="69">
        <v>3755898</v>
      </c>
      <c r="G1502" s="69">
        <v>1456337</v>
      </c>
      <c r="H1502" s="69">
        <v>2299561</v>
      </c>
      <c r="I1502" s="69">
        <v>0</v>
      </c>
      <c r="J1502" s="68" t="s">
        <v>781</v>
      </c>
    </row>
    <row r="1503" spans="1:10">
      <c r="A1503" s="68" t="s">
        <v>2292</v>
      </c>
      <c r="B1503" s="68" t="s">
        <v>906</v>
      </c>
      <c r="C1503" s="68" t="s">
        <v>13</v>
      </c>
      <c r="D1503" s="69">
        <v>0</v>
      </c>
      <c r="E1503" s="69">
        <v>0</v>
      </c>
      <c r="F1503" s="69">
        <v>3072675</v>
      </c>
      <c r="G1503" s="69">
        <v>868495</v>
      </c>
      <c r="H1503" s="69">
        <v>2204180</v>
      </c>
      <c r="I1503" s="69">
        <v>0</v>
      </c>
      <c r="J1503" s="68" t="s">
        <v>778</v>
      </c>
    </row>
    <row r="1504" spans="1:10">
      <c r="A1504" s="68" t="s">
        <v>2293</v>
      </c>
      <c r="B1504" s="68" t="s">
        <v>906</v>
      </c>
      <c r="C1504" s="68" t="s">
        <v>13</v>
      </c>
      <c r="D1504" s="69">
        <v>0</v>
      </c>
      <c r="E1504" s="69">
        <v>0</v>
      </c>
      <c r="F1504" s="69">
        <v>3985816</v>
      </c>
      <c r="G1504" s="69">
        <v>868495</v>
      </c>
      <c r="H1504" s="69">
        <v>3117321</v>
      </c>
      <c r="I1504" s="69">
        <v>0</v>
      </c>
      <c r="J1504" s="68" t="s">
        <v>778</v>
      </c>
    </row>
    <row r="1505" spans="1:10">
      <c r="A1505" s="68" t="s">
        <v>2294</v>
      </c>
      <c r="B1505" s="68" t="s">
        <v>903</v>
      </c>
      <c r="C1505" s="68" t="s">
        <v>13</v>
      </c>
      <c r="D1505" s="69">
        <v>0</v>
      </c>
      <c r="E1505" s="69">
        <v>0</v>
      </c>
      <c r="F1505" s="69">
        <v>2289050</v>
      </c>
      <c r="G1505" s="69">
        <v>2289050</v>
      </c>
      <c r="H1505" s="69">
        <v>0</v>
      </c>
      <c r="I1505" s="69">
        <v>0</v>
      </c>
      <c r="J1505" s="68" t="s">
        <v>778</v>
      </c>
    </row>
    <row r="1506" spans="1:10">
      <c r="A1506" s="68" t="s">
        <v>2295</v>
      </c>
      <c r="B1506" s="68" t="s">
        <v>910</v>
      </c>
      <c r="C1506" s="68" t="s">
        <v>13</v>
      </c>
      <c r="D1506" s="69">
        <v>0</v>
      </c>
      <c r="E1506" s="69">
        <v>0</v>
      </c>
      <c r="F1506" s="69">
        <v>13924208</v>
      </c>
      <c r="G1506" s="69">
        <v>10993234</v>
      </c>
      <c r="H1506" s="69">
        <v>2930974</v>
      </c>
      <c r="I1506" s="69">
        <v>0</v>
      </c>
      <c r="J1506" s="68" t="s">
        <v>781</v>
      </c>
    </row>
    <row r="1507" spans="1:10">
      <c r="A1507" s="68" t="s">
        <v>2296</v>
      </c>
      <c r="B1507" s="68" t="s">
        <v>910</v>
      </c>
      <c r="C1507" s="68" t="s">
        <v>13</v>
      </c>
      <c r="D1507" s="69">
        <v>0</v>
      </c>
      <c r="E1507" s="69">
        <v>0</v>
      </c>
      <c r="F1507" s="69">
        <v>21811300</v>
      </c>
      <c r="G1507" s="69">
        <v>14829184</v>
      </c>
      <c r="H1507" s="69">
        <v>6982116</v>
      </c>
      <c r="I1507" s="69">
        <v>0</v>
      </c>
      <c r="J1507" s="68" t="s">
        <v>1265</v>
      </c>
    </row>
    <row r="1508" spans="1:10">
      <c r="A1508" s="68" t="s">
        <v>2297</v>
      </c>
      <c r="B1508" s="68" t="s">
        <v>910</v>
      </c>
      <c r="C1508" s="68" t="s">
        <v>13</v>
      </c>
      <c r="D1508" s="69">
        <v>0</v>
      </c>
      <c r="E1508" s="69">
        <v>0</v>
      </c>
      <c r="F1508" s="69">
        <v>17443994</v>
      </c>
      <c r="G1508" s="69">
        <v>14394055</v>
      </c>
      <c r="H1508" s="69">
        <v>3049939</v>
      </c>
      <c r="I1508" s="69">
        <v>0</v>
      </c>
      <c r="J1508" s="68" t="s">
        <v>781</v>
      </c>
    </row>
    <row r="1509" spans="1:10">
      <c r="A1509" s="68" t="s">
        <v>2298</v>
      </c>
      <c r="B1509" s="68" t="s">
        <v>910</v>
      </c>
      <c r="C1509" s="68" t="s">
        <v>13</v>
      </c>
      <c r="D1509" s="69">
        <v>0</v>
      </c>
      <c r="E1509" s="69">
        <v>0</v>
      </c>
      <c r="F1509" s="69">
        <v>5473243</v>
      </c>
      <c r="G1509" s="69">
        <v>4432827</v>
      </c>
      <c r="H1509" s="69">
        <v>1040416</v>
      </c>
      <c r="I1509" s="69">
        <v>0</v>
      </c>
      <c r="J1509" s="68" t="s">
        <v>781</v>
      </c>
    </row>
    <row r="1510" spans="1:10">
      <c r="A1510" s="68" t="s">
        <v>2299</v>
      </c>
      <c r="B1510" s="68" t="s">
        <v>910</v>
      </c>
      <c r="C1510" s="68" t="s">
        <v>13</v>
      </c>
      <c r="D1510" s="69">
        <v>0</v>
      </c>
      <c r="E1510" s="69">
        <v>0</v>
      </c>
      <c r="F1510" s="69">
        <v>11196489</v>
      </c>
      <c r="G1510" s="69">
        <v>7196918</v>
      </c>
      <c r="H1510" s="69">
        <v>3999571</v>
      </c>
      <c r="I1510" s="69">
        <v>0</v>
      </c>
      <c r="J1510" s="68" t="s">
        <v>781</v>
      </c>
    </row>
    <row r="1511" spans="1:10">
      <c r="A1511" s="68" t="s">
        <v>2300</v>
      </c>
      <c r="B1511" s="68" t="s">
        <v>906</v>
      </c>
      <c r="C1511" s="68" t="s">
        <v>13</v>
      </c>
      <c r="D1511" s="69">
        <v>0</v>
      </c>
      <c r="E1511" s="69">
        <v>0</v>
      </c>
      <c r="F1511" s="69">
        <v>3171849</v>
      </c>
      <c r="G1511" s="69">
        <v>1318158</v>
      </c>
      <c r="H1511" s="69">
        <v>1853691</v>
      </c>
      <c r="I1511" s="69">
        <v>0</v>
      </c>
      <c r="J1511" s="68" t="s">
        <v>778</v>
      </c>
    </row>
    <row r="1512" spans="1:10">
      <c r="A1512" s="68" t="s">
        <v>2301</v>
      </c>
      <c r="B1512" s="68" t="s">
        <v>910</v>
      </c>
      <c r="C1512" s="68" t="s">
        <v>13</v>
      </c>
      <c r="D1512" s="69">
        <v>0</v>
      </c>
      <c r="E1512" s="69">
        <v>0</v>
      </c>
      <c r="F1512" s="69">
        <v>4570156</v>
      </c>
      <c r="G1512" s="69">
        <v>1546484</v>
      </c>
      <c r="H1512" s="69">
        <v>3023672</v>
      </c>
      <c r="I1512" s="69">
        <v>0</v>
      </c>
      <c r="J1512" s="68" t="s">
        <v>781</v>
      </c>
    </row>
    <row r="1513" spans="1:10">
      <c r="A1513" s="68" t="s">
        <v>2302</v>
      </c>
      <c r="B1513" s="68" t="s">
        <v>906</v>
      </c>
      <c r="C1513" s="68" t="s">
        <v>13</v>
      </c>
      <c r="D1513" s="69">
        <v>0</v>
      </c>
      <c r="E1513" s="69">
        <v>0</v>
      </c>
      <c r="F1513" s="69">
        <v>3634699</v>
      </c>
      <c r="G1513" s="69">
        <v>2245223</v>
      </c>
      <c r="H1513" s="69">
        <v>1389476</v>
      </c>
      <c r="I1513" s="69">
        <v>0</v>
      </c>
      <c r="J1513" s="68" t="s">
        <v>778</v>
      </c>
    </row>
    <row r="1514" spans="1:10">
      <c r="A1514" s="68" t="s">
        <v>2303</v>
      </c>
      <c r="B1514" s="68" t="s">
        <v>903</v>
      </c>
      <c r="C1514" s="68" t="s">
        <v>13</v>
      </c>
      <c r="D1514" s="69">
        <v>0</v>
      </c>
      <c r="E1514" s="69">
        <v>0</v>
      </c>
      <c r="F1514" s="69">
        <v>5388041</v>
      </c>
      <c r="G1514" s="69">
        <v>3441060</v>
      </c>
      <c r="H1514" s="69">
        <v>1946981</v>
      </c>
      <c r="I1514" s="69">
        <v>0</v>
      </c>
      <c r="J1514" s="68" t="s">
        <v>778</v>
      </c>
    </row>
    <row r="1515" spans="1:10">
      <c r="A1515" s="68" t="s">
        <v>2304</v>
      </c>
      <c r="B1515" s="68" t="s">
        <v>910</v>
      </c>
      <c r="C1515" s="68" t="s">
        <v>13</v>
      </c>
      <c r="D1515" s="69">
        <v>0</v>
      </c>
      <c r="E1515" s="69">
        <v>0</v>
      </c>
      <c r="F1515" s="69">
        <v>4548692</v>
      </c>
      <c r="G1515" s="69">
        <v>4548692</v>
      </c>
      <c r="H1515" s="69">
        <v>0</v>
      </c>
      <c r="I1515" s="69">
        <v>0</v>
      </c>
      <c r="J1515" s="68" t="s">
        <v>781</v>
      </c>
    </row>
    <row r="1516" spans="1:10">
      <c r="A1516" s="68" t="s">
        <v>2305</v>
      </c>
      <c r="B1516" s="68" t="s">
        <v>910</v>
      </c>
      <c r="C1516" s="68" t="s">
        <v>13</v>
      </c>
      <c r="D1516" s="69">
        <v>0</v>
      </c>
      <c r="E1516" s="69">
        <v>0</v>
      </c>
      <c r="F1516" s="69">
        <v>5870673</v>
      </c>
      <c r="G1516" s="69">
        <v>5030530</v>
      </c>
      <c r="H1516" s="69">
        <v>840143</v>
      </c>
      <c r="I1516" s="69">
        <v>0</v>
      </c>
      <c r="J1516" s="68" t="s">
        <v>781</v>
      </c>
    </row>
    <row r="1517" spans="1:10">
      <c r="A1517" s="68" t="s">
        <v>2306</v>
      </c>
      <c r="B1517" s="68" t="s">
        <v>906</v>
      </c>
      <c r="C1517" s="68" t="s">
        <v>13</v>
      </c>
      <c r="D1517" s="69">
        <v>0</v>
      </c>
      <c r="E1517" s="69">
        <v>0</v>
      </c>
      <c r="F1517" s="69">
        <v>817225</v>
      </c>
      <c r="G1517" s="69">
        <v>817225</v>
      </c>
      <c r="H1517" s="69">
        <v>0</v>
      </c>
      <c r="I1517" s="69">
        <v>0</v>
      </c>
      <c r="J1517" s="68" t="s">
        <v>778</v>
      </c>
    </row>
    <row r="1518" spans="1:10">
      <c r="A1518" s="68" t="s">
        <v>2307</v>
      </c>
      <c r="B1518" s="68" t="s">
        <v>910</v>
      </c>
      <c r="C1518" s="68" t="s">
        <v>13</v>
      </c>
      <c r="D1518" s="69">
        <v>0</v>
      </c>
      <c r="E1518" s="69">
        <v>0</v>
      </c>
      <c r="F1518" s="69">
        <v>4031648</v>
      </c>
      <c r="G1518" s="69">
        <v>2419970</v>
      </c>
      <c r="H1518" s="69">
        <v>1611678</v>
      </c>
      <c r="I1518" s="69">
        <v>0</v>
      </c>
      <c r="J1518" s="68" t="s">
        <v>781</v>
      </c>
    </row>
    <row r="1519" spans="1:10">
      <c r="A1519" s="68" t="s">
        <v>2308</v>
      </c>
      <c r="B1519" s="68" t="s">
        <v>906</v>
      </c>
      <c r="C1519" s="68" t="s">
        <v>13</v>
      </c>
      <c r="D1519" s="69">
        <v>0</v>
      </c>
      <c r="E1519" s="69">
        <v>0</v>
      </c>
      <c r="F1519" s="69">
        <v>3769594</v>
      </c>
      <c r="G1519" s="69">
        <v>2078492</v>
      </c>
      <c r="H1519" s="69">
        <v>1691102</v>
      </c>
      <c r="I1519" s="69">
        <v>0</v>
      </c>
      <c r="J1519" s="68" t="s">
        <v>778</v>
      </c>
    </row>
    <row r="1520" spans="1:10">
      <c r="A1520" s="68" t="s">
        <v>2309</v>
      </c>
      <c r="B1520" s="68" t="s">
        <v>908</v>
      </c>
      <c r="C1520" s="68" t="s">
        <v>13</v>
      </c>
      <c r="D1520" s="69">
        <v>0</v>
      </c>
      <c r="E1520" s="69">
        <v>0</v>
      </c>
      <c r="F1520" s="69">
        <v>2971276</v>
      </c>
      <c r="G1520" s="69">
        <v>2019610</v>
      </c>
      <c r="H1520" s="69">
        <v>951666</v>
      </c>
      <c r="I1520" s="69">
        <v>0</v>
      </c>
      <c r="J1520" s="68" t="s">
        <v>781</v>
      </c>
    </row>
    <row r="1521" spans="1:10">
      <c r="A1521" s="68" t="s">
        <v>2310</v>
      </c>
      <c r="B1521" s="68" t="s">
        <v>910</v>
      </c>
      <c r="C1521" s="68" t="s">
        <v>13</v>
      </c>
      <c r="D1521" s="69">
        <v>0</v>
      </c>
      <c r="E1521" s="69">
        <v>0</v>
      </c>
      <c r="F1521" s="69">
        <v>1873005</v>
      </c>
      <c r="G1521" s="69">
        <v>1071993</v>
      </c>
      <c r="H1521" s="69">
        <v>801012</v>
      </c>
      <c r="I1521" s="69">
        <v>0</v>
      </c>
      <c r="J1521" s="68" t="s">
        <v>781</v>
      </c>
    </row>
    <row r="1522" spans="1:10">
      <c r="A1522" s="68" t="s">
        <v>2311</v>
      </c>
      <c r="B1522" s="68" t="s">
        <v>906</v>
      </c>
      <c r="C1522" s="68" t="s">
        <v>13</v>
      </c>
      <c r="D1522" s="69">
        <v>0</v>
      </c>
      <c r="E1522" s="69">
        <v>0</v>
      </c>
      <c r="F1522" s="69">
        <v>2815476</v>
      </c>
      <c r="G1522" s="69">
        <v>868495</v>
      </c>
      <c r="H1522" s="69">
        <v>1946981</v>
      </c>
      <c r="I1522" s="69">
        <v>0</v>
      </c>
      <c r="J1522" s="68" t="s">
        <v>778</v>
      </c>
    </row>
    <row r="1523" spans="1:10">
      <c r="A1523" s="68" t="s">
        <v>2312</v>
      </c>
      <c r="B1523" s="68" t="s">
        <v>916</v>
      </c>
      <c r="C1523" s="68" t="s">
        <v>13</v>
      </c>
      <c r="D1523" s="69">
        <v>0</v>
      </c>
      <c r="E1523" s="69">
        <v>0</v>
      </c>
      <c r="F1523" s="69">
        <v>7378147</v>
      </c>
      <c r="G1523" s="69">
        <v>5391087</v>
      </c>
      <c r="H1523" s="69">
        <v>1987060</v>
      </c>
      <c r="I1523" s="69">
        <v>0</v>
      </c>
      <c r="J1523" s="68" t="s">
        <v>781</v>
      </c>
    </row>
    <row r="1524" spans="1:10">
      <c r="A1524" s="68" t="s">
        <v>2313</v>
      </c>
      <c r="B1524" s="68" t="s">
        <v>910</v>
      </c>
      <c r="C1524" s="68" t="s">
        <v>13</v>
      </c>
      <c r="D1524" s="69">
        <v>0</v>
      </c>
      <c r="E1524" s="69">
        <v>0</v>
      </c>
      <c r="F1524" s="69">
        <v>4180653</v>
      </c>
      <c r="G1524" s="69">
        <v>1515623</v>
      </c>
      <c r="H1524" s="69">
        <v>2665030</v>
      </c>
      <c r="I1524" s="69">
        <v>0</v>
      </c>
      <c r="J1524" s="68" t="s">
        <v>781</v>
      </c>
    </row>
    <row r="1525" spans="1:10">
      <c r="A1525" s="68" t="s">
        <v>2314</v>
      </c>
      <c r="B1525" s="68" t="s">
        <v>910</v>
      </c>
      <c r="C1525" s="68" t="s">
        <v>13</v>
      </c>
      <c r="D1525" s="69">
        <v>0</v>
      </c>
      <c r="E1525" s="69">
        <v>0</v>
      </c>
      <c r="F1525" s="69">
        <v>8229726</v>
      </c>
      <c r="G1525" s="69">
        <v>6103568</v>
      </c>
      <c r="H1525" s="69">
        <v>2126158</v>
      </c>
      <c r="I1525" s="69">
        <v>0</v>
      </c>
      <c r="J1525" s="68" t="s">
        <v>781</v>
      </c>
    </row>
    <row r="1526" spans="1:10">
      <c r="A1526" s="68" t="s">
        <v>2315</v>
      </c>
      <c r="B1526" s="68" t="s">
        <v>910</v>
      </c>
      <c r="C1526" s="68" t="s">
        <v>13</v>
      </c>
      <c r="D1526" s="69">
        <v>0</v>
      </c>
      <c r="E1526" s="69">
        <v>0</v>
      </c>
      <c r="F1526" s="69">
        <v>6989468</v>
      </c>
      <c r="G1526" s="69">
        <v>4511705</v>
      </c>
      <c r="H1526" s="69">
        <v>2477763</v>
      </c>
      <c r="I1526" s="69">
        <v>0</v>
      </c>
      <c r="J1526" s="68" t="s">
        <v>781</v>
      </c>
    </row>
    <row r="1527" spans="1:10">
      <c r="A1527" s="68" t="s">
        <v>2316</v>
      </c>
      <c r="B1527" s="68" t="s">
        <v>906</v>
      </c>
      <c r="C1527" s="68" t="s">
        <v>13</v>
      </c>
      <c r="D1527" s="69">
        <v>0</v>
      </c>
      <c r="E1527" s="69">
        <v>0</v>
      </c>
      <c r="F1527" s="69">
        <v>4143258</v>
      </c>
      <c r="G1527" s="69">
        <v>2699212</v>
      </c>
      <c r="H1527" s="69">
        <v>1444046</v>
      </c>
      <c r="I1527" s="69">
        <v>0</v>
      </c>
      <c r="J1527" s="68" t="s">
        <v>778</v>
      </c>
    </row>
    <row r="1528" spans="1:10">
      <c r="A1528" s="68" t="s">
        <v>2317</v>
      </c>
      <c r="B1528" s="68" t="s">
        <v>910</v>
      </c>
      <c r="C1528" s="68" t="s">
        <v>13</v>
      </c>
      <c r="D1528" s="69">
        <v>0</v>
      </c>
      <c r="E1528" s="69">
        <v>0</v>
      </c>
      <c r="F1528" s="69">
        <v>2863336</v>
      </c>
      <c r="G1528" s="69">
        <v>2140129</v>
      </c>
      <c r="H1528" s="69">
        <v>723207</v>
      </c>
      <c r="I1528" s="69">
        <v>0</v>
      </c>
      <c r="J1528" s="68" t="s">
        <v>781</v>
      </c>
    </row>
    <row r="1529" spans="1:10">
      <c r="A1529" s="68" t="s">
        <v>2318</v>
      </c>
      <c r="B1529" s="68" t="s">
        <v>906</v>
      </c>
      <c r="C1529" s="68" t="s">
        <v>13</v>
      </c>
      <c r="D1529" s="69">
        <v>0</v>
      </c>
      <c r="E1529" s="69">
        <v>0</v>
      </c>
      <c r="F1529" s="69">
        <v>6598148</v>
      </c>
      <c r="G1529" s="69">
        <v>3409586</v>
      </c>
      <c r="H1529" s="69">
        <v>3188562</v>
      </c>
      <c r="I1529" s="69">
        <v>0</v>
      </c>
      <c r="J1529" s="68" t="s">
        <v>778</v>
      </c>
    </row>
    <row r="1530" spans="1:10">
      <c r="A1530" s="68" t="s">
        <v>2319</v>
      </c>
      <c r="B1530" s="68" t="s">
        <v>906</v>
      </c>
      <c r="C1530" s="68" t="s">
        <v>13</v>
      </c>
      <c r="D1530" s="69">
        <v>0</v>
      </c>
      <c r="E1530" s="69">
        <v>0</v>
      </c>
      <c r="F1530" s="69">
        <v>2815476</v>
      </c>
      <c r="G1530" s="69">
        <v>868495</v>
      </c>
      <c r="H1530" s="69">
        <v>1946981</v>
      </c>
      <c r="I1530" s="69">
        <v>0</v>
      </c>
      <c r="J1530" s="68" t="s">
        <v>778</v>
      </c>
    </row>
    <row r="1531" spans="1:10">
      <c r="A1531" s="68" t="s">
        <v>2320</v>
      </c>
      <c r="B1531" s="68" t="s">
        <v>906</v>
      </c>
      <c r="C1531" s="68" t="s">
        <v>13</v>
      </c>
      <c r="D1531" s="69">
        <v>0</v>
      </c>
      <c r="E1531" s="69">
        <v>0</v>
      </c>
      <c r="F1531" s="69">
        <v>2815476</v>
      </c>
      <c r="G1531" s="69">
        <v>868495</v>
      </c>
      <c r="H1531" s="69">
        <v>1946981</v>
      </c>
      <c r="I1531" s="69">
        <v>0</v>
      </c>
      <c r="J1531" s="68" t="s">
        <v>778</v>
      </c>
    </row>
    <row r="1532" spans="1:10">
      <c r="A1532" s="68" t="s">
        <v>2321</v>
      </c>
      <c r="B1532" s="68" t="s">
        <v>910</v>
      </c>
      <c r="C1532" s="68" t="s">
        <v>13</v>
      </c>
      <c r="D1532" s="69">
        <v>0</v>
      </c>
      <c r="E1532" s="69">
        <v>0</v>
      </c>
      <c r="F1532" s="69">
        <v>7673718</v>
      </c>
      <c r="G1532" s="69">
        <v>5973728</v>
      </c>
      <c r="H1532" s="69">
        <v>1699990</v>
      </c>
      <c r="I1532" s="69">
        <v>0</v>
      </c>
      <c r="J1532" s="68" t="s">
        <v>781</v>
      </c>
    </row>
    <row r="1533" spans="1:10">
      <c r="A1533" s="68" t="s">
        <v>2322</v>
      </c>
      <c r="B1533" s="68" t="s">
        <v>908</v>
      </c>
      <c r="C1533" s="68" t="s">
        <v>13</v>
      </c>
      <c r="D1533" s="69">
        <v>0</v>
      </c>
      <c r="E1533" s="69">
        <v>0</v>
      </c>
      <c r="F1533" s="69">
        <v>10209127</v>
      </c>
      <c r="G1533" s="69">
        <v>9145089</v>
      </c>
      <c r="H1533" s="69">
        <v>1064038</v>
      </c>
      <c r="I1533" s="69">
        <v>0</v>
      </c>
      <c r="J1533" s="68" t="s">
        <v>781</v>
      </c>
    </row>
    <row r="1534" spans="1:10">
      <c r="A1534" s="68" t="s">
        <v>2323</v>
      </c>
      <c r="B1534" s="68" t="s">
        <v>910</v>
      </c>
      <c r="C1534" s="68" t="s">
        <v>13</v>
      </c>
      <c r="D1534" s="69">
        <v>0</v>
      </c>
      <c r="E1534" s="69">
        <v>0</v>
      </c>
      <c r="F1534" s="69">
        <v>11129778</v>
      </c>
      <c r="G1534" s="69">
        <v>9556841</v>
      </c>
      <c r="H1534" s="69">
        <v>1572937</v>
      </c>
      <c r="I1534" s="69">
        <v>0</v>
      </c>
      <c r="J1534" s="68" t="s">
        <v>1265</v>
      </c>
    </row>
    <row r="1535" spans="1:10">
      <c r="A1535" s="68" t="s">
        <v>2324</v>
      </c>
      <c r="B1535" s="68" t="s">
        <v>906</v>
      </c>
      <c r="C1535" s="68" t="s">
        <v>13</v>
      </c>
      <c r="D1535" s="69">
        <v>0</v>
      </c>
      <c r="E1535" s="69">
        <v>0</v>
      </c>
      <c r="F1535" s="69">
        <v>5677601</v>
      </c>
      <c r="G1535" s="69">
        <v>2218784</v>
      </c>
      <c r="H1535" s="69">
        <v>3458817</v>
      </c>
      <c r="I1535" s="69">
        <v>0</v>
      </c>
      <c r="J1535" s="68" t="s">
        <v>778</v>
      </c>
    </row>
    <row r="1536" spans="1:10">
      <c r="A1536" s="68" t="s">
        <v>2325</v>
      </c>
      <c r="B1536" s="68" t="s">
        <v>910</v>
      </c>
      <c r="C1536" s="68" t="s">
        <v>13</v>
      </c>
      <c r="D1536" s="69">
        <v>0</v>
      </c>
      <c r="E1536" s="69">
        <v>0</v>
      </c>
      <c r="F1536" s="69">
        <v>6675594</v>
      </c>
      <c r="G1536" s="69">
        <v>5992602</v>
      </c>
      <c r="H1536" s="69">
        <v>682992</v>
      </c>
      <c r="I1536" s="69">
        <v>0</v>
      </c>
      <c r="J1536" s="68" t="s">
        <v>781</v>
      </c>
    </row>
    <row r="1537" spans="1:10">
      <c r="A1537" s="68" t="s">
        <v>2326</v>
      </c>
      <c r="B1537" s="68" t="s">
        <v>910</v>
      </c>
      <c r="C1537" s="68" t="s">
        <v>13</v>
      </c>
      <c r="D1537" s="69">
        <v>0</v>
      </c>
      <c r="E1537" s="69">
        <v>0</v>
      </c>
      <c r="F1537" s="69">
        <v>602672</v>
      </c>
      <c r="G1537" s="69">
        <v>602672</v>
      </c>
      <c r="H1537" s="69">
        <v>0</v>
      </c>
      <c r="I1537" s="69">
        <v>0</v>
      </c>
      <c r="J1537" s="68" t="s">
        <v>781</v>
      </c>
    </row>
    <row r="1538" spans="1:10">
      <c r="A1538" s="68" t="s">
        <v>2327</v>
      </c>
      <c r="B1538" s="68" t="s">
        <v>910</v>
      </c>
      <c r="C1538" s="68" t="s">
        <v>13</v>
      </c>
      <c r="D1538" s="69">
        <v>0</v>
      </c>
      <c r="E1538" s="69">
        <v>0</v>
      </c>
      <c r="F1538" s="69">
        <v>3957076</v>
      </c>
      <c r="G1538" s="69">
        <v>1501502</v>
      </c>
      <c r="H1538" s="69">
        <v>2455574</v>
      </c>
      <c r="I1538" s="69">
        <v>0</v>
      </c>
      <c r="J1538" s="68" t="s">
        <v>781</v>
      </c>
    </row>
    <row r="1539" spans="1:10">
      <c r="A1539" s="68" t="s">
        <v>2328</v>
      </c>
      <c r="B1539" s="68" t="s">
        <v>908</v>
      </c>
      <c r="C1539" s="68" t="s">
        <v>13</v>
      </c>
      <c r="D1539" s="69">
        <v>0</v>
      </c>
      <c r="E1539" s="69">
        <v>0</v>
      </c>
      <c r="F1539" s="69">
        <v>14128755</v>
      </c>
      <c r="G1539" s="69">
        <v>11276097</v>
      </c>
      <c r="H1539" s="69">
        <v>2852658</v>
      </c>
      <c r="I1539" s="69">
        <v>0</v>
      </c>
      <c r="J1539" s="68" t="s">
        <v>781</v>
      </c>
    </row>
    <row r="1540" spans="1:10">
      <c r="A1540" s="68" t="s">
        <v>2329</v>
      </c>
      <c r="B1540" s="68" t="s">
        <v>910</v>
      </c>
      <c r="C1540" s="68" t="s">
        <v>13</v>
      </c>
      <c r="D1540" s="69">
        <v>0</v>
      </c>
      <c r="E1540" s="69">
        <v>0</v>
      </c>
      <c r="F1540" s="69">
        <v>2532255</v>
      </c>
      <c r="G1540" s="69">
        <v>2056422</v>
      </c>
      <c r="H1540" s="69">
        <v>475833</v>
      </c>
      <c r="I1540" s="69">
        <v>0</v>
      </c>
      <c r="J1540" s="68" t="s">
        <v>781</v>
      </c>
    </row>
    <row r="1541" spans="1:10">
      <c r="A1541" s="68" t="s">
        <v>2330</v>
      </c>
      <c r="B1541" s="68" t="s">
        <v>910</v>
      </c>
      <c r="C1541" s="68" t="s">
        <v>13</v>
      </c>
      <c r="D1541" s="69">
        <v>0</v>
      </c>
      <c r="E1541" s="69">
        <v>0</v>
      </c>
      <c r="F1541" s="69">
        <v>5643635</v>
      </c>
      <c r="G1541" s="69">
        <v>3204298</v>
      </c>
      <c r="H1541" s="69">
        <v>2439337</v>
      </c>
      <c r="I1541" s="69">
        <v>0</v>
      </c>
      <c r="J1541" s="68" t="s">
        <v>781</v>
      </c>
    </row>
    <row r="1542" spans="1:10">
      <c r="A1542" s="68" t="s">
        <v>2331</v>
      </c>
      <c r="B1542" s="68" t="s">
        <v>910</v>
      </c>
      <c r="C1542" s="68" t="s">
        <v>13</v>
      </c>
      <c r="D1542" s="69">
        <v>0</v>
      </c>
      <c r="E1542" s="69">
        <v>0</v>
      </c>
      <c r="F1542" s="69">
        <v>8381860</v>
      </c>
      <c r="G1542" s="69">
        <v>6169496</v>
      </c>
      <c r="H1542" s="69">
        <v>2212364</v>
      </c>
      <c r="I1542" s="69">
        <v>0</v>
      </c>
      <c r="J1542" s="68" t="s">
        <v>781</v>
      </c>
    </row>
    <row r="1543" spans="1:10">
      <c r="A1543" s="68" t="s">
        <v>2332</v>
      </c>
      <c r="B1543" s="68" t="s">
        <v>906</v>
      </c>
      <c r="C1543" s="68" t="s">
        <v>13</v>
      </c>
      <c r="D1543" s="69">
        <v>0</v>
      </c>
      <c r="E1543" s="69">
        <v>0</v>
      </c>
      <c r="F1543" s="69">
        <v>2708556</v>
      </c>
      <c r="G1543" s="69">
        <v>868495</v>
      </c>
      <c r="H1543" s="69">
        <v>1840061</v>
      </c>
      <c r="I1543" s="69">
        <v>0</v>
      </c>
      <c r="J1543" s="68" t="s">
        <v>778</v>
      </c>
    </row>
    <row r="1544" spans="1:10">
      <c r="A1544" s="68" t="s">
        <v>2333</v>
      </c>
      <c r="B1544" s="68" t="s">
        <v>906</v>
      </c>
      <c r="C1544" s="68" t="s">
        <v>13</v>
      </c>
      <c r="D1544" s="69">
        <v>0</v>
      </c>
      <c r="E1544" s="69">
        <v>0</v>
      </c>
      <c r="F1544" s="69">
        <v>2544888</v>
      </c>
      <c r="G1544" s="69">
        <v>0</v>
      </c>
      <c r="H1544" s="69">
        <v>2544888</v>
      </c>
      <c r="I1544" s="69">
        <v>0</v>
      </c>
      <c r="J1544" s="68" t="s">
        <v>778</v>
      </c>
    </row>
    <row r="1545" spans="1:10">
      <c r="A1545" s="68" t="s">
        <v>2334</v>
      </c>
      <c r="B1545" s="68" t="s">
        <v>910</v>
      </c>
      <c r="C1545" s="68" t="s">
        <v>13</v>
      </c>
      <c r="D1545" s="69">
        <v>0</v>
      </c>
      <c r="E1545" s="69">
        <v>0</v>
      </c>
      <c r="F1545" s="69">
        <v>6372640</v>
      </c>
      <c r="G1545" s="69">
        <v>4310698</v>
      </c>
      <c r="H1545" s="69">
        <v>2061942</v>
      </c>
      <c r="I1545" s="69">
        <v>0</v>
      </c>
      <c r="J1545" s="68" t="s">
        <v>781</v>
      </c>
    </row>
    <row r="1546" spans="1:10">
      <c r="A1546" s="68" t="s">
        <v>2335</v>
      </c>
      <c r="B1546" s="68" t="s">
        <v>908</v>
      </c>
      <c r="C1546" s="68" t="s">
        <v>13</v>
      </c>
      <c r="D1546" s="69">
        <v>0</v>
      </c>
      <c r="E1546" s="69">
        <v>0</v>
      </c>
      <c r="F1546" s="69">
        <v>5918663</v>
      </c>
      <c r="G1546" s="69">
        <v>3471485</v>
      </c>
      <c r="H1546" s="69">
        <v>2447178</v>
      </c>
      <c r="I1546" s="69">
        <v>0</v>
      </c>
      <c r="J1546" s="68" t="s">
        <v>781</v>
      </c>
    </row>
    <row r="1547" spans="1:10">
      <c r="A1547" s="68" t="s">
        <v>2336</v>
      </c>
      <c r="B1547" s="68" t="s">
        <v>910</v>
      </c>
      <c r="C1547" s="68" t="s">
        <v>13</v>
      </c>
      <c r="D1547" s="69">
        <v>0</v>
      </c>
      <c r="E1547" s="69">
        <v>0</v>
      </c>
      <c r="F1547" s="69">
        <v>2653945</v>
      </c>
      <c r="G1547" s="69">
        <v>1430672</v>
      </c>
      <c r="H1547" s="69">
        <v>1223273</v>
      </c>
      <c r="I1547" s="69">
        <v>0</v>
      </c>
      <c r="J1547" s="68" t="s">
        <v>781</v>
      </c>
    </row>
    <row r="1548" spans="1:10">
      <c r="A1548" s="68" t="s">
        <v>2337</v>
      </c>
      <c r="B1548" s="68" t="s">
        <v>908</v>
      </c>
      <c r="C1548" s="68" t="s">
        <v>13</v>
      </c>
      <c r="D1548" s="69">
        <v>0</v>
      </c>
      <c r="E1548" s="69">
        <v>0</v>
      </c>
      <c r="F1548" s="69">
        <v>15868087</v>
      </c>
      <c r="G1548" s="69">
        <v>11618659</v>
      </c>
      <c r="H1548" s="69">
        <v>4249428</v>
      </c>
      <c r="I1548" s="69">
        <v>0</v>
      </c>
      <c r="J1548" s="68" t="s">
        <v>781</v>
      </c>
    </row>
    <row r="1549" spans="1:10">
      <c r="A1549" s="68" t="s">
        <v>2338</v>
      </c>
      <c r="B1549" s="68" t="s">
        <v>906</v>
      </c>
      <c r="C1549" s="68" t="s">
        <v>13</v>
      </c>
      <c r="D1549" s="69">
        <v>0</v>
      </c>
      <c r="E1549" s="69">
        <v>0</v>
      </c>
      <c r="F1549" s="69">
        <v>837630</v>
      </c>
      <c r="G1549" s="69">
        <v>837630</v>
      </c>
      <c r="H1549" s="69">
        <v>0</v>
      </c>
      <c r="I1549" s="69">
        <v>0</v>
      </c>
      <c r="J1549" s="68" t="s">
        <v>778</v>
      </c>
    </row>
    <row r="1550" spans="1:10">
      <c r="A1550" s="68" t="s">
        <v>2339</v>
      </c>
      <c r="B1550" s="68" t="s">
        <v>910</v>
      </c>
      <c r="C1550" s="68" t="s">
        <v>13</v>
      </c>
      <c r="D1550" s="69">
        <v>0</v>
      </c>
      <c r="E1550" s="69">
        <v>0</v>
      </c>
      <c r="F1550" s="69">
        <v>4233111</v>
      </c>
      <c r="G1550" s="69">
        <v>1951880</v>
      </c>
      <c r="H1550" s="69">
        <v>2281231</v>
      </c>
      <c r="I1550" s="69">
        <v>0</v>
      </c>
      <c r="J1550" s="68" t="s">
        <v>781</v>
      </c>
    </row>
    <row r="1551" spans="1:10">
      <c r="A1551" s="68" t="s">
        <v>2340</v>
      </c>
      <c r="B1551" s="68" t="s">
        <v>921</v>
      </c>
      <c r="C1551" s="68" t="s">
        <v>13</v>
      </c>
      <c r="D1551" s="69">
        <v>0</v>
      </c>
      <c r="E1551" s="69">
        <v>0</v>
      </c>
      <c r="F1551" s="69">
        <v>6427446</v>
      </c>
      <c r="G1551" s="69">
        <v>2592269</v>
      </c>
      <c r="H1551" s="69">
        <v>3835177</v>
      </c>
      <c r="I1551" s="69">
        <v>0</v>
      </c>
      <c r="J1551" s="68" t="s">
        <v>778</v>
      </c>
    </row>
    <row r="1552" spans="1:10">
      <c r="A1552" s="68" t="s">
        <v>2341</v>
      </c>
      <c r="B1552" s="68" t="s">
        <v>910</v>
      </c>
      <c r="C1552" s="68" t="s">
        <v>13</v>
      </c>
      <c r="D1552" s="69">
        <v>0</v>
      </c>
      <c r="E1552" s="69">
        <v>0</v>
      </c>
      <c r="F1552" s="69">
        <v>5063553</v>
      </c>
      <c r="G1552" s="69">
        <v>4191193</v>
      </c>
      <c r="H1552" s="69">
        <v>872360</v>
      </c>
      <c r="I1552" s="69">
        <v>0</v>
      </c>
      <c r="J1552" s="68" t="s">
        <v>781</v>
      </c>
    </row>
    <row r="1553" spans="1:10">
      <c r="A1553" s="68" t="s">
        <v>2342</v>
      </c>
      <c r="B1553" s="68" t="s">
        <v>910</v>
      </c>
      <c r="C1553" s="68" t="s">
        <v>13</v>
      </c>
      <c r="D1553" s="69">
        <v>0</v>
      </c>
      <c r="E1553" s="69">
        <v>0</v>
      </c>
      <c r="F1553" s="69">
        <v>7159146</v>
      </c>
      <c r="G1553" s="69">
        <v>3122605</v>
      </c>
      <c r="H1553" s="69">
        <v>4036541</v>
      </c>
      <c r="I1553" s="69">
        <v>0</v>
      </c>
      <c r="J1553" s="68" t="s">
        <v>781</v>
      </c>
    </row>
    <row r="1554" spans="1:10">
      <c r="A1554" s="68" t="s">
        <v>2343</v>
      </c>
      <c r="B1554" s="68" t="s">
        <v>910</v>
      </c>
      <c r="C1554" s="68" t="s">
        <v>13</v>
      </c>
      <c r="D1554" s="69">
        <v>0</v>
      </c>
      <c r="E1554" s="69">
        <v>0</v>
      </c>
      <c r="F1554" s="69">
        <v>4028807</v>
      </c>
      <c r="G1554" s="69">
        <v>2149119</v>
      </c>
      <c r="H1554" s="69">
        <v>1879688</v>
      </c>
      <c r="I1554" s="69">
        <v>0</v>
      </c>
      <c r="J1554" s="68" t="s">
        <v>781</v>
      </c>
    </row>
    <row r="1555" spans="1:10">
      <c r="A1555" s="68" t="s">
        <v>2344</v>
      </c>
      <c r="B1555" s="68" t="s">
        <v>908</v>
      </c>
      <c r="C1555" s="68" t="s">
        <v>13</v>
      </c>
      <c r="D1555" s="69">
        <v>0</v>
      </c>
      <c r="E1555" s="69">
        <v>0</v>
      </c>
      <c r="F1555" s="69">
        <v>4799582</v>
      </c>
      <c r="G1555" s="69">
        <v>3324550</v>
      </c>
      <c r="H1555" s="69">
        <v>1475032</v>
      </c>
      <c r="I1555" s="69">
        <v>0</v>
      </c>
      <c r="J1555" s="68" t="s">
        <v>781</v>
      </c>
    </row>
    <row r="1556" spans="1:10">
      <c r="A1556" s="68" t="s">
        <v>2345</v>
      </c>
      <c r="B1556" s="68" t="s">
        <v>908</v>
      </c>
      <c r="C1556" s="68" t="s">
        <v>13</v>
      </c>
      <c r="D1556" s="69">
        <v>0</v>
      </c>
      <c r="E1556" s="69">
        <v>0</v>
      </c>
      <c r="F1556" s="69">
        <v>5861139</v>
      </c>
      <c r="G1556" s="69">
        <v>4275029</v>
      </c>
      <c r="H1556" s="69">
        <v>1586110</v>
      </c>
      <c r="I1556" s="69">
        <v>0</v>
      </c>
      <c r="J1556" s="68" t="s">
        <v>781</v>
      </c>
    </row>
    <row r="1557" spans="1:10">
      <c r="A1557" s="68" t="s">
        <v>2346</v>
      </c>
      <c r="B1557" s="68" t="s">
        <v>910</v>
      </c>
      <c r="C1557" s="68" t="s">
        <v>13</v>
      </c>
      <c r="D1557" s="69">
        <v>0</v>
      </c>
      <c r="E1557" s="69">
        <v>0</v>
      </c>
      <c r="F1557" s="69">
        <v>5754654</v>
      </c>
      <c r="G1557" s="69">
        <v>4168544</v>
      </c>
      <c r="H1557" s="69">
        <v>1586110</v>
      </c>
      <c r="I1557" s="69">
        <v>0</v>
      </c>
      <c r="J1557" s="68" t="s">
        <v>781</v>
      </c>
    </row>
    <row r="1558" spans="1:10">
      <c r="A1558" s="68" t="s">
        <v>2347</v>
      </c>
      <c r="B1558" s="68" t="s">
        <v>1159</v>
      </c>
      <c r="C1558" s="68" t="s">
        <v>13</v>
      </c>
      <c r="D1558" s="69">
        <v>0</v>
      </c>
      <c r="E1558" s="69">
        <v>0</v>
      </c>
      <c r="F1558" s="69">
        <v>5790847</v>
      </c>
      <c r="G1558" s="69">
        <v>4469183</v>
      </c>
      <c r="H1558" s="69">
        <v>1321664</v>
      </c>
      <c r="I1558" s="69">
        <v>0</v>
      </c>
      <c r="J1558" s="68" t="s">
        <v>778</v>
      </c>
    </row>
    <row r="1559" spans="1:10">
      <c r="A1559" s="68" t="s">
        <v>2348</v>
      </c>
      <c r="B1559" s="68" t="s">
        <v>906</v>
      </c>
      <c r="C1559" s="68" t="s">
        <v>13</v>
      </c>
      <c r="D1559" s="69">
        <v>0</v>
      </c>
      <c r="E1559" s="69">
        <v>0</v>
      </c>
      <c r="F1559" s="69">
        <v>4325568</v>
      </c>
      <c r="G1559" s="69">
        <v>2961317</v>
      </c>
      <c r="H1559" s="69">
        <v>1364251</v>
      </c>
      <c r="I1559" s="69">
        <v>0</v>
      </c>
      <c r="J1559" s="68" t="s">
        <v>778</v>
      </c>
    </row>
    <row r="1560" spans="1:10">
      <c r="A1560" s="68" t="s">
        <v>2349</v>
      </c>
      <c r="B1560" s="68" t="s">
        <v>910</v>
      </c>
      <c r="C1560" s="68" t="s">
        <v>13</v>
      </c>
      <c r="D1560" s="69">
        <v>0</v>
      </c>
      <c r="E1560" s="69">
        <v>0</v>
      </c>
      <c r="F1560" s="69">
        <v>10606241</v>
      </c>
      <c r="G1560" s="69">
        <v>8476978</v>
      </c>
      <c r="H1560" s="69">
        <v>2129263</v>
      </c>
      <c r="I1560" s="69">
        <v>0</v>
      </c>
      <c r="J1560" s="68" t="s">
        <v>781</v>
      </c>
    </row>
    <row r="1561" spans="1:10">
      <c r="A1561" s="68" t="s">
        <v>2350</v>
      </c>
      <c r="B1561" s="68" t="s">
        <v>906</v>
      </c>
      <c r="C1561" s="68" t="s">
        <v>13</v>
      </c>
      <c r="D1561" s="69">
        <v>0</v>
      </c>
      <c r="E1561" s="69">
        <v>0</v>
      </c>
      <c r="F1561" s="69">
        <v>3967484</v>
      </c>
      <c r="G1561" s="69">
        <v>868495</v>
      </c>
      <c r="H1561" s="69">
        <v>3098989</v>
      </c>
      <c r="I1561" s="69">
        <v>0</v>
      </c>
      <c r="J1561" s="68" t="s">
        <v>778</v>
      </c>
    </row>
    <row r="1562" spans="1:10">
      <c r="A1562" s="68" t="s">
        <v>2351</v>
      </c>
      <c r="B1562" s="68" t="s">
        <v>908</v>
      </c>
      <c r="C1562" s="68" t="s">
        <v>13</v>
      </c>
      <c r="D1562" s="69">
        <v>0</v>
      </c>
      <c r="E1562" s="69">
        <v>0</v>
      </c>
      <c r="F1562" s="69">
        <v>3728613</v>
      </c>
      <c r="G1562" s="69">
        <v>1352131</v>
      </c>
      <c r="H1562" s="69">
        <v>2376482</v>
      </c>
      <c r="I1562" s="69">
        <v>0</v>
      </c>
      <c r="J1562" s="68" t="s">
        <v>781</v>
      </c>
    </row>
    <row r="1563" spans="1:10">
      <c r="A1563" s="68" t="s">
        <v>2352</v>
      </c>
      <c r="B1563" s="68" t="s">
        <v>910</v>
      </c>
      <c r="C1563" s="68" t="s">
        <v>13</v>
      </c>
      <c r="D1563" s="69">
        <v>0</v>
      </c>
      <c r="E1563" s="69">
        <v>0</v>
      </c>
      <c r="F1563" s="69">
        <v>11383784</v>
      </c>
      <c r="G1563" s="69">
        <v>10019533</v>
      </c>
      <c r="H1563" s="69">
        <v>1364251</v>
      </c>
      <c r="I1563" s="69">
        <v>0</v>
      </c>
      <c r="J1563" s="68" t="s">
        <v>781</v>
      </c>
    </row>
    <row r="1564" spans="1:10">
      <c r="A1564" s="68" t="s">
        <v>2353</v>
      </c>
      <c r="B1564" s="68" t="s">
        <v>910</v>
      </c>
      <c r="C1564" s="68" t="s">
        <v>13</v>
      </c>
      <c r="D1564" s="69">
        <v>0</v>
      </c>
      <c r="E1564" s="69">
        <v>0</v>
      </c>
      <c r="F1564" s="69">
        <v>8092170</v>
      </c>
      <c r="G1564" s="69">
        <v>6099689</v>
      </c>
      <c r="H1564" s="69">
        <v>1992481</v>
      </c>
      <c r="I1564" s="69">
        <v>0</v>
      </c>
      <c r="J1564" s="68" t="s">
        <v>781</v>
      </c>
    </row>
    <row r="1565" spans="1:10">
      <c r="A1565" s="68" t="s">
        <v>2354</v>
      </c>
      <c r="B1565" s="68" t="s">
        <v>906</v>
      </c>
      <c r="C1565" s="68" t="s">
        <v>13</v>
      </c>
      <c r="D1565" s="69">
        <v>0</v>
      </c>
      <c r="E1565" s="69">
        <v>0</v>
      </c>
      <c r="F1565" s="69">
        <v>1570927</v>
      </c>
      <c r="G1565" s="69">
        <v>1570927</v>
      </c>
      <c r="H1565" s="69">
        <v>0</v>
      </c>
      <c r="I1565" s="69">
        <v>0</v>
      </c>
      <c r="J1565" s="68" t="s">
        <v>778</v>
      </c>
    </row>
    <row r="1566" spans="1:10">
      <c r="A1566" s="68" t="s">
        <v>2355</v>
      </c>
      <c r="B1566" s="68" t="s">
        <v>903</v>
      </c>
      <c r="C1566" s="68" t="s">
        <v>13</v>
      </c>
      <c r="D1566" s="69">
        <v>0</v>
      </c>
      <c r="E1566" s="69">
        <v>0</v>
      </c>
      <c r="F1566" s="69">
        <v>2354524</v>
      </c>
      <c r="G1566" s="69">
        <v>1518863</v>
      </c>
      <c r="H1566" s="69">
        <v>835661</v>
      </c>
      <c r="I1566" s="69">
        <v>0</v>
      </c>
      <c r="J1566" s="68" t="s">
        <v>778</v>
      </c>
    </row>
    <row r="1567" spans="1:10">
      <c r="A1567" s="68" t="s">
        <v>2356</v>
      </c>
      <c r="B1567" s="68" t="s">
        <v>908</v>
      </c>
      <c r="C1567" s="68" t="s">
        <v>13</v>
      </c>
      <c r="D1567" s="69">
        <v>0</v>
      </c>
      <c r="E1567" s="69">
        <v>0</v>
      </c>
      <c r="F1567" s="69">
        <v>8003247</v>
      </c>
      <c r="G1567" s="69">
        <v>6528215</v>
      </c>
      <c r="H1567" s="69">
        <v>1475032</v>
      </c>
      <c r="I1567" s="69">
        <v>0</v>
      </c>
      <c r="J1567" s="68" t="s">
        <v>781</v>
      </c>
    </row>
    <row r="1568" spans="1:10">
      <c r="A1568" s="68" t="s">
        <v>2357</v>
      </c>
      <c r="B1568" s="68" t="s">
        <v>906</v>
      </c>
      <c r="C1568" s="68" t="s">
        <v>13</v>
      </c>
      <c r="D1568" s="69">
        <v>0</v>
      </c>
      <c r="E1568" s="69">
        <v>0</v>
      </c>
      <c r="F1568" s="69">
        <v>4265796</v>
      </c>
      <c r="G1568" s="69">
        <v>2963047</v>
      </c>
      <c r="H1568" s="69">
        <v>1302749</v>
      </c>
      <c r="I1568" s="69">
        <v>0</v>
      </c>
      <c r="J1568" s="68" t="s">
        <v>778</v>
      </c>
    </row>
    <row r="1569" spans="1:10">
      <c r="A1569" s="68" t="s">
        <v>2358</v>
      </c>
      <c r="B1569" s="68" t="s">
        <v>1159</v>
      </c>
      <c r="C1569" s="68" t="s">
        <v>13</v>
      </c>
      <c r="D1569" s="69">
        <v>0</v>
      </c>
      <c r="E1569" s="69">
        <v>0</v>
      </c>
      <c r="F1569" s="69">
        <v>3575810</v>
      </c>
      <c r="G1569" s="69">
        <v>868495</v>
      </c>
      <c r="H1569" s="69">
        <v>2707315</v>
      </c>
      <c r="I1569" s="69">
        <v>0</v>
      </c>
      <c r="J1569" s="68" t="s">
        <v>778</v>
      </c>
    </row>
    <row r="1570" spans="1:10">
      <c r="A1570" s="68" t="s">
        <v>2359</v>
      </c>
      <c r="B1570" s="68" t="s">
        <v>910</v>
      </c>
      <c r="C1570" s="68" t="s">
        <v>13</v>
      </c>
      <c r="D1570" s="69">
        <v>0</v>
      </c>
      <c r="E1570" s="69">
        <v>0</v>
      </c>
      <c r="F1570" s="69">
        <v>9171433</v>
      </c>
      <c r="G1570" s="69">
        <v>7389055</v>
      </c>
      <c r="H1570" s="69">
        <v>1782378</v>
      </c>
      <c r="I1570" s="69">
        <v>0</v>
      </c>
      <c r="J1570" s="68" t="s">
        <v>781</v>
      </c>
    </row>
    <row r="1571" spans="1:10">
      <c r="A1571" s="68" t="s">
        <v>2360</v>
      </c>
      <c r="B1571" s="68" t="s">
        <v>910</v>
      </c>
      <c r="C1571" s="68" t="s">
        <v>13</v>
      </c>
      <c r="D1571" s="69">
        <v>0</v>
      </c>
      <c r="E1571" s="69">
        <v>0</v>
      </c>
      <c r="F1571" s="69">
        <v>2055060</v>
      </c>
      <c r="G1571" s="69">
        <v>1341311</v>
      </c>
      <c r="H1571" s="69">
        <v>713749</v>
      </c>
      <c r="I1571" s="69">
        <v>0</v>
      </c>
      <c r="J1571" s="68" t="s">
        <v>781</v>
      </c>
    </row>
    <row r="1572" spans="1:10">
      <c r="A1572" s="68" t="s">
        <v>2361</v>
      </c>
      <c r="B1572" s="68" t="s">
        <v>910</v>
      </c>
      <c r="C1572" s="68" t="s">
        <v>13</v>
      </c>
      <c r="D1572" s="69">
        <v>0</v>
      </c>
      <c r="E1572" s="69">
        <v>0</v>
      </c>
      <c r="F1572" s="69">
        <v>5968804</v>
      </c>
      <c r="G1572" s="69">
        <v>5968804</v>
      </c>
      <c r="H1572" s="69">
        <v>0</v>
      </c>
      <c r="I1572" s="69">
        <v>0</v>
      </c>
      <c r="J1572" s="68" t="s">
        <v>781</v>
      </c>
    </row>
    <row r="1573" spans="1:10">
      <c r="A1573" s="68" t="s">
        <v>2362</v>
      </c>
      <c r="B1573" s="68" t="s">
        <v>906</v>
      </c>
      <c r="C1573" s="68" t="s">
        <v>13</v>
      </c>
      <c r="D1573" s="69">
        <v>0</v>
      </c>
      <c r="E1573" s="69">
        <v>0</v>
      </c>
      <c r="F1573" s="69">
        <v>4053020</v>
      </c>
      <c r="G1573" s="69">
        <v>1999119</v>
      </c>
      <c r="H1573" s="69">
        <v>2053901</v>
      </c>
      <c r="I1573" s="69">
        <v>0</v>
      </c>
      <c r="J1573" s="68" t="s">
        <v>778</v>
      </c>
    </row>
    <row r="1574" spans="1:10">
      <c r="A1574" s="68" t="s">
        <v>2363</v>
      </c>
      <c r="B1574" s="68" t="s">
        <v>906</v>
      </c>
      <c r="C1574" s="68" t="s">
        <v>13</v>
      </c>
      <c r="D1574" s="69">
        <v>0</v>
      </c>
      <c r="E1574" s="69">
        <v>0</v>
      </c>
      <c r="F1574" s="69">
        <v>2230710</v>
      </c>
      <c r="G1574" s="69">
        <v>868495</v>
      </c>
      <c r="H1574" s="69">
        <v>1362215</v>
      </c>
      <c r="I1574" s="69">
        <v>0</v>
      </c>
      <c r="J1574" s="68" t="s">
        <v>778</v>
      </c>
    </row>
    <row r="1575" spans="1:10">
      <c r="A1575" s="68" t="s">
        <v>2364</v>
      </c>
      <c r="B1575" s="68" t="s">
        <v>906</v>
      </c>
      <c r="C1575" s="68" t="s">
        <v>13</v>
      </c>
      <c r="D1575" s="69">
        <v>0</v>
      </c>
      <c r="E1575" s="69">
        <v>0</v>
      </c>
      <c r="F1575" s="69">
        <v>5343894</v>
      </c>
      <c r="G1575" s="69">
        <v>3381342</v>
      </c>
      <c r="H1575" s="69">
        <v>1962552</v>
      </c>
      <c r="I1575" s="69">
        <v>0</v>
      </c>
      <c r="J1575" s="68" t="s">
        <v>778</v>
      </c>
    </row>
    <row r="1576" spans="1:10">
      <c r="A1576" s="68" t="s">
        <v>2365</v>
      </c>
      <c r="B1576" s="68" t="s">
        <v>910</v>
      </c>
      <c r="C1576" s="68" t="s">
        <v>13</v>
      </c>
      <c r="D1576" s="69">
        <v>0</v>
      </c>
      <c r="E1576" s="69">
        <v>0</v>
      </c>
      <c r="F1576" s="69">
        <v>9675337</v>
      </c>
      <c r="G1576" s="69">
        <v>7710450</v>
      </c>
      <c r="H1576" s="69">
        <v>1964887</v>
      </c>
      <c r="I1576" s="69">
        <v>0</v>
      </c>
      <c r="J1576" s="68" t="s">
        <v>781</v>
      </c>
    </row>
    <row r="1577" spans="1:10">
      <c r="A1577" s="68" t="s">
        <v>2366</v>
      </c>
      <c r="B1577" s="68" t="s">
        <v>910</v>
      </c>
      <c r="C1577" s="68" t="s">
        <v>13</v>
      </c>
      <c r="D1577" s="69">
        <v>0</v>
      </c>
      <c r="E1577" s="69">
        <v>0</v>
      </c>
      <c r="F1577" s="69">
        <v>14549064</v>
      </c>
      <c r="G1577" s="69">
        <v>9692641</v>
      </c>
      <c r="H1577" s="69">
        <v>4856423</v>
      </c>
      <c r="I1577" s="69">
        <v>0</v>
      </c>
      <c r="J1577" s="68" t="s">
        <v>1265</v>
      </c>
    </row>
    <row r="1578" spans="1:10">
      <c r="A1578" s="68" t="s">
        <v>2367</v>
      </c>
      <c r="B1578" s="68" t="s">
        <v>910</v>
      </c>
      <c r="C1578" s="68" t="s">
        <v>13</v>
      </c>
      <c r="D1578" s="69">
        <v>0</v>
      </c>
      <c r="E1578" s="69">
        <v>0</v>
      </c>
      <c r="F1578" s="69">
        <v>7269895</v>
      </c>
      <c r="G1578" s="69">
        <v>6080313</v>
      </c>
      <c r="H1578" s="69">
        <v>1189582</v>
      </c>
      <c r="I1578" s="69">
        <v>0</v>
      </c>
      <c r="J1578" s="68" t="s">
        <v>781</v>
      </c>
    </row>
    <row r="1579" spans="1:10">
      <c r="A1579" s="68" t="s">
        <v>2368</v>
      </c>
      <c r="B1579" s="68" t="s">
        <v>910</v>
      </c>
      <c r="C1579" s="68" t="s">
        <v>13</v>
      </c>
      <c r="D1579" s="69">
        <v>0</v>
      </c>
      <c r="E1579" s="69">
        <v>0</v>
      </c>
      <c r="F1579" s="69">
        <v>12557607</v>
      </c>
      <c r="G1579" s="69">
        <v>10241137</v>
      </c>
      <c r="H1579" s="69">
        <v>2316470</v>
      </c>
      <c r="I1579" s="69">
        <v>0</v>
      </c>
      <c r="J1579" s="68" t="s">
        <v>1265</v>
      </c>
    </row>
    <row r="1580" spans="1:10">
      <c r="A1580" s="68" t="s">
        <v>2369</v>
      </c>
      <c r="B1580" s="68" t="s">
        <v>910</v>
      </c>
      <c r="C1580" s="68" t="s">
        <v>13</v>
      </c>
      <c r="D1580" s="69">
        <v>0</v>
      </c>
      <c r="E1580" s="69">
        <v>0</v>
      </c>
      <c r="F1580" s="69">
        <v>6617148</v>
      </c>
      <c r="G1580" s="69">
        <v>4311592</v>
      </c>
      <c r="H1580" s="69">
        <v>2305556</v>
      </c>
      <c r="I1580" s="69">
        <v>0</v>
      </c>
      <c r="J1580" s="68" t="s">
        <v>781</v>
      </c>
    </row>
    <row r="1581" spans="1:10">
      <c r="A1581" s="68" t="s">
        <v>2370</v>
      </c>
      <c r="B1581" s="68" t="s">
        <v>910</v>
      </c>
      <c r="C1581" s="68" t="s">
        <v>13</v>
      </c>
      <c r="D1581" s="69">
        <v>0</v>
      </c>
      <c r="E1581" s="69">
        <v>0</v>
      </c>
      <c r="F1581" s="69">
        <v>4521604</v>
      </c>
      <c r="G1581" s="69">
        <v>4521604</v>
      </c>
      <c r="H1581" s="69">
        <v>0</v>
      </c>
      <c r="I1581" s="69">
        <v>0</v>
      </c>
      <c r="J1581" s="68" t="s">
        <v>781</v>
      </c>
    </row>
    <row r="1582" spans="1:10">
      <c r="A1582" s="68" t="s">
        <v>2371</v>
      </c>
      <c r="B1582" s="68" t="s">
        <v>910</v>
      </c>
      <c r="C1582" s="68" t="s">
        <v>13</v>
      </c>
      <c r="D1582" s="69">
        <v>0</v>
      </c>
      <c r="E1582" s="69">
        <v>0</v>
      </c>
      <c r="F1582" s="69">
        <v>3084971</v>
      </c>
      <c r="G1582" s="69">
        <v>1814788</v>
      </c>
      <c r="H1582" s="69">
        <v>1270183</v>
      </c>
      <c r="I1582" s="69">
        <v>0</v>
      </c>
      <c r="J1582" s="68" t="s">
        <v>781</v>
      </c>
    </row>
    <row r="1583" spans="1:10">
      <c r="A1583" s="68" t="s">
        <v>2372</v>
      </c>
      <c r="B1583" s="68" t="s">
        <v>910</v>
      </c>
      <c r="C1583" s="68" t="s">
        <v>13</v>
      </c>
      <c r="D1583" s="69">
        <v>0</v>
      </c>
      <c r="E1583" s="69">
        <v>0</v>
      </c>
      <c r="F1583" s="69">
        <v>3992309</v>
      </c>
      <c r="G1583" s="69">
        <v>2176141</v>
      </c>
      <c r="H1583" s="69">
        <v>1816168</v>
      </c>
      <c r="I1583" s="69">
        <v>0</v>
      </c>
      <c r="J1583" s="68" t="s">
        <v>781</v>
      </c>
    </row>
    <row r="1584" spans="1:10">
      <c r="A1584" s="68" t="s">
        <v>2373</v>
      </c>
      <c r="B1584" s="68" t="s">
        <v>910</v>
      </c>
      <c r="C1584" s="68" t="s">
        <v>13</v>
      </c>
      <c r="D1584" s="69">
        <v>0</v>
      </c>
      <c r="E1584" s="69">
        <v>0</v>
      </c>
      <c r="F1584" s="69">
        <v>2833368</v>
      </c>
      <c r="G1584" s="69">
        <v>1327077</v>
      </c>
      <c r="H1584" s="69">
        <v>1506291</v>
      </c>
      <c r="I1584" s="69">
        <v>0</v>
      </c>
      <c r="J1584" s="68" t="s">
        <v>781</v>
      </c>
    </row>
    <row r="1585" spans="1:10">
      <c r="A1585" s="68" t="s">
        <v>2374</v>
      </c>
      <c r="B1585" s="68" t="s">
        <v>908</v>
      </c>
      <c r="C1585" s="68" t="s">
        <v>13</v>
      </c>
      <c r="D1585" s="69">
        <v>0</v>
      </c>
      <c r="E1585" s="69">
        <v>0</v>
      </c>
      <c r="F1585" s="69">
        <v>10583021</v>
      </c>
      <c r="G1585" s="69">
        <v>7914435</v>
      </c>
      <c r="H1585" s="69">
        <v>2668586</v>
      </c>
      <c r="I1585" s="69">
        <v>0</v>
      </c>
      <c r="J1585" s="68" t="s">
        <v>781</v>
      </c>
    </row>
    <row r="1586" spans="1:10">
      <c r="A1586" s="68" t="s">
        <v>2375</v>
      </c>
      <c r="B1586" s="68" t="s">
        <v>910</v>
      </c>
      <c r="C1586" s="68" t="s">
        <v>13</v>
      </c>
      <c r="D1586" s="69">
        <v>0</v>
      </c>
      <c r="E1586" s="69">
        <v>0</v>
      </c>
      <c r="F1586" s="69">
        <v>7715326</v>
      </c>
      <c r="G1586" s="69">
        <v>5458099</v>
      </c>
      <c r="H1586" s="69">
        <v>2257227</v>
      </c>
      <c r="I1586" s="69">
        <v>0</v>
      </c>
      <c r="J1586" s="68" t="s">
        <v>781</v>
      </c>
    </row>
    <row r="1587" spans="1:10">
      <c r="A1587" s="68" t="s">
        <v>2376</v>
      </c>
      <c r="B1587" s="68" t="s">
        <v>910</v>
      </c>
      <c r="C1587" s="68" t="s">
        <v>13</v>
      </c>
      <c r="D1587" s="69">
        <v>0</v>
      </c>
      <c r="E1587" s="69">
        <v>0</v>
      </c>
      <c r="F1587" s="69">
        <v>21580578</v>
      </c>
      <c r="G1587" s="69">
        <v>19547255</v>
      </c>
      <c r="H1587" s="69">
        <v>2033323</v>
      </c>
      <c r="I1587" s="69">
        <v>0</v>
      </c>
      <c r="J1587" s="68" t="s">
        <v>1265</v>
      </c>
    </row>
    <row r="1588" spans="1:10">
      <c r="A1588" s="68" t="s">
        <v>2377</v>
      </c>
      <c r="B1588" s="68" t="s">
        <v>910</v>
      </c>
      <c r="C1588" s="68" t="s">
        <v>13</v>
      </c>
      <c r="D1588" s="69">
        <v>0</v>
      </c>
      <c r="E1588" s="69">
        <v>0</v>
      </c>
      <c r="F1588" s="69">
        <v>5692755</v>
      </c>
      <c r="G1588" s="69">
        <v>2650800</v>
      </c>
      <c r="H1588" s="69">
        <v>3041955</v>
      </c>
      <c r="I1588" s="69">
        <v>0</v>
      </c>
      <c r="J1588" s="68" t="s">
        <v>781</v>
      </c>
    </row>
    <row r="1589" spans="1:10">
      <c r="A1589" s="68" t="s">
        <v>2378</v>
      </c>
      <c r="B1589" s="68" t="s">
        <v>910</v>
      </c>
      <c r="C1589" s="68" t="s">
        <v>13</v>
      </c>
      <c r="D1589" s="69">
        <v>0</v>
      </c>
      <c r="E1589" s="69">
        <v>0</v>
      </c>
      <c r="F1589" s="69">
        <v>4790314</v>
      </c>
      <c r="G1589" s="69">
        <v>4790314</v>
      </c>
      <c r="H1589" s="69">
        <v>0</v>
      </c>
      <c r="I1589" s="69">
        <v>0</v>
      </c>
      <c r="J1589" s="68" t="s">
        <v>781</v>
      </c>
    </row>
    <row r="1590" spans="1:10">
      <c r="A1590" s="68" t="s">
        <v>2379</v>
      </c>
      <c r="B1590" s="68" t="s">
        <v>910</v>
      </c>
      <c r="C1590" s="68" t="s">
        <v>13</v>
      </c>
      <c r="D1590" s="69">
        <v>0</v>
      </c>
      <c r="E1590" s="69">
        <v>0</v>
      </c>
      <c r="F1590" s="69">
        <v>5235587</v>
      </c>
      <c r="G1590" s="69">
        <v>2134723</v>
      </c>
      <c r="H1590" s="69">
        <v>3100864</v>
      </c>
      <c r="I1590" s="69">
        <v>0</v>
      </c>
      <c r="J1590" s="68" t="s">
        <v>781</v>
      </c>
    </row>
    <row r="1591" spans="1:10">
      <c r="A1591" s="68" t="s">
        <v>2380</v>
      </c>
      <c r="B1591" s="68" t="s">
        <v>908</v>
      </c>
      <c r="C1591" s="68" t="s">
        <v>13</v>
      </c>
      <c r="D1591" s="69">
        <v>0</v>
      </c>
      <c r="E1591" s="69">
        <v>0</v>
      </c>
      <c r="F1591" s="69">
        <v>10532087</v>
      </c>
      <c r="G1591" s="69">
        <v>9501116</v>
      </c>
      <c r="H1591" s="69">
        <v>1030971</v>
      </c>
      <c r="I1591" s="69">
        <v>0</v>
      </c>
      <c r="J1591" s="68" t="s">
        <v>781</v>
      </c>
    </row>
    <row r="1592" spans="1:10">
      <c r="A1592" s="68" t="s">
        <v>2381</v>
      </c>
      <c r="B1592" s="68" t="s">
        <v>906</v>
      </c>
      <c r="C1592" s="68" t="s">
        <v>13</v>
      </c>
      <c r="D1592" s="69">
        <v>0</v>
      </c>
      <c r="E1592" s="69">
        <v>0</v>
      </c>
      <c r="F1592" s="69">
        <v>777872</v>
      </c>
      <c r="G1592" s="69">
        <v>777872</v>
      </c>
      <c r="H1592" s="69">
        <v>0</v>
      </c>
      <c r="I1592" s="69">
        <v>0</v>
      </c>
      <c r="J1592" s="68" t="s">
        <v>778</v>
      </c>
    </row>
    <row r="1593" spans="1:10">
      <c r="A1593" s="68" t="s">
        <v>2382</v>
      </c>
      <c r="B1593" s="68" t="s">
        <v>910</v>
      </c>
      <c r="C1593" s="68" t="s">
        <v>13</v>
      </c>
      <c r="D1593" s="69">
        <v>0</v>
      </c>
      <c r="E1593" s="69">
        <v>0</v>
      </c>
      <c r="F1593" s="69">
        <v>10010051</v>
      </c>
      <c r="G1593" s="69">
        <v>9216996</v>
      </c>
      <c r="H1593" s="69">
        <v>793055</v>
      </c>
      <c r="I1593" s="69">
        <v>0</v>
      </c>
      <c r="J1593" s="68" t="s">
        <v>781</v>
      </c>
    </row>
    <row r="1594" spans="1:10">
      <c r="A1594" s="68" t="s">
        <v>2383</v>
      </c>
      <c r="B1594" s="68" t="s">
        <v>906</v>
      </c>
      <c r="C1594" s="68" t="s">
        <v>13</v>
      </c>
      <c r="D1594" s="69">
        <v>0</v>
      </c>
      <c r="E1594" s="69">
        <v>0</v>
      </c>
      <c r="F1594" s="69">
        <v>15221030</v>
      </c>
      <c r="G1594" s="69">
        <v>15221030</v>
      </c>
      <c r="H1594" s="69">
        <v>0</v>
      </c>
      <c r="I1594" s="69">
        <v>0</v>
      </c>
      <c r="J1594" s="68" t="s">
        <v>778</v>
      </c>
    </row>
    <row r="1595" spans="1:10">
      <c r="A1595" s="68" t="s">
        <v>2384</v>
      </c>
      <c r="B1595" s="68" t="s">
        <v>910</v>
      </c>
      <c r="C1595" s="68" t="s">
        <v>13</v>
      </c>
      <c r="D1595" s="69">
        <v>0</v>
      </c>
      <c r="E1595" s="69">
        <v>0</v>
      </c>
      <c r="F1595" s="69">
        <v>4495052</v>
      </c>
      <c r="G1595" s="69">
        <v>3132837</v>
      </c>
      <c r="H1595" s="69">
        <v>1362215</v>
      </c>
      <c r="I1595" s="69">
        <v>0</v>
      </c>
      <c r="J1595" s="68" t="s">
        <v>781</v>
      </c>
    </row>
    <row r="1596" spans="1:10">
      <c r="A1596" s="68" t="s">
        <v>2385</v>
      </c>
      <c r="B1596" s="68" t="s">
        <v>910</v>
      </c>
      <c r="C1596" s="68" t="s">
        <v>13</v>
      </c>
      <c r="D1596" s="69">
        <v>0</v>
      </c>
      <c r="E1596" s="69">
        <v>0</v>
      </c>
      <c r="F1596" s="69">
        <v>5698621</v>
      </c>
      <c r="G1596" s="69">
        <v>2959012</v>
      </c>
      <c r="H1596" s="69">
        <v>2739609</v>
      </c>
      <c r="I1596" s="69">
        <v>0</v>
      </c>
      <c r="J1596" s="68" t="s">
        <v>781</v>
      </c>
    </row>
    <row r="1597" spans="1:10">
      <c r="A1597" s="68" t="s">
        <v>2386</v>
      </c>
      <c r="B1597" s="68" t="s">
        <v>910</v>
      </c>
      <c r="C1597" s="68" t="s">
        <v>13</v>
      </c>
      <c r="D1597" s="69">
        <v>0</v>
      </c>
      <c r="E1597" s="69">
        <v>0</v>
      </c>
      <c r="F1597" s="69">
        <v>1910332</v>
      </c>
      <c r="G1597" s="69">
        <v>0</v>
      </c>
      <c r="H1597" s="69">
        <v>1910332</v>
      </c>
      <c r="I1597" s="69">
        <v>0</v>
      </c>
      <c r="J1597" s="68" t="s">
        <v>781</v>
      </c>
    </row>
    <row r="1598" spans="1:10">
      <c r="A1598" s="68" t="s">
        <v>2387</v>
      </c>
      <c r="B1598" s="68" t="s">
        <v>910</v>
      </c>
      <c r="C1598" s="68" t="s">
        <v>13</v>
      </c>
      <c r="D1598" s="69">
        <v>0</v>
      </c>
      <c r="E1598" s="69">
        <v>0</v>
      </c>
      <c r="F1598" s="69">
        <v>5569505</v>
      </c>
      <c r="G1598" s="69">
        <v>4847093</v>
      </c>
      <c r="H1598" s="69">
        <v>722412</v>
      </c>
      <c r="I1598" s="69">
        <v>0</v>
      </c>
      <c r="J1598" s="68" t="s">
        <v>781</v>
      </c>
    </row>
    <row r="1599" spans="1:10">
      <c r="A1599" s="68" t="s">
        <v>2388</v>
      </c>
      <c r="B1599" s="68" t="s">
        <v>906</v>
      </c>
      <c r="C1599" s="68" t="s">
        <v>13</v>
      </c>
      <c r="D1599" s="69">
        <v>0</v>
      </c>
      <c r="E1599" s="69">
        <v>0</v>
      </c>
      <c r="F1599" s="69">
        <v>2942210</v>
      </c>
      <c r="G1599" s="69">
        <v>1498164</v>
      </c>
      <c r="H1599" s="69">
        <v>1444046</v>
      </c>
      <c r="I1599" s="69">
        <v>0</v>
      </c>
      <c r="J1599" s="68" t="s">
        <v>778</v>
      </c>
    </row>
    <row r="1600" spans="1:10">
      <c r="A1600" s="68" t="s">
        <v>2389</v>
      </c>
      <c r="B1600" s="68" t="s">
        <v>910</v>
      </c>
      <c r="C1600" s="68" t="s">
        <v>13</v>
      </c>
      <c r="D1600" s="69">
        <v>0</v>
      </c>
      <c r="E1600" s="69">
        <v>0</v>
      </c>
      <c r="F1600" s="69">
        <v>4571663</v>
      </c>
      <c r="G1600" s="69">
        <v>4571663</v>
      </c>
      <c r="H1600" s="69">
        <v>0</v>
      </c>
      <c r="I1600" s="69">
        <v>0</v>
      </c>
      <c r="J1600" s="68" t="s">
        <v>781</v>
      </c>
    </row>
    <row r="1601" spans="1:10">
      <c r="A1601" s="68" t="s">
        <v>2390</v>
      </c>
      <c r="B1601" s="68" t="s">
        <v>910</v>
      </c>
      <c r="C1601" s="68" t="s">
        <v>13</v>
      </c>
      <c r="D1601" s="69">
        <v>0</v>
      </c>
      <c r="E1601" s="69">
        <v>0</v>
      </c>
      <c r="F1601" s="69">
        <v>3023196</v>
      </c>
      <c r="G1601" s="69">
        <v>3023196</v>
      </c>
      <c r="H1601" s="69">
        <v>0</v>
      </c>
      <c r="I1601" s="69">
        <v>0</v>
      </c>
      <c r="J1601" s="68" t="s">
        <v>781</v>
      </c>
    </row>
    <row r="1602" spans="1:10">
      <c r="A1602" s="68" t="s">
        <v>2391</v>
      </c>
      <c r="B1602" s="68" t="s">
        <v>910</v>
      </c>
      <c r="C1602" s="68" t="s">
        <v>13</v>
      </c>
      <c r="D1602" s="69">
        <v>0</v>
      </c>
      <c r="E1602" s="69">
        <v>0</v>
      </c>
      <c r="F1602" s="69">
        <v>2885865</v>
      </c>
      <c r="G1602" s="69">
        <v>1460353</v>
      </c>
      <c r="H1602" s="69">
        <v>1425512</v>
      </c>
      <c r="I1602" s="69">
        <v>0</v>
      </c>
      <c r="J1602" s="68" t="s">
        <v>781</v>
      </c>
    </row>
    <row r="1603" spans="1:10">
      <c r="A1603" s="68" t="s">
        <v>2392</v>
      </c>
      <c r="B1603" s="68" t="s">
        <v>910</v>
      </c>
      <c r="C1603" s="68" t="s">
        <v>13</v>
      </c>
      <c r="D1603" s="69">
        <v>0</v>
      </c>
      <c r="E1603" s="69">
        <v>0</v>
      </c>
      <c r="F1603" s="69">
        <v>5228926</v>
      </c>
      <c r="G1603" s="69">
        <v>4029886</v>
      </c>
      <c r="H1603" s="69">
        <v>1199040</v>
      </c>
      <c r="I1603" s="69">
        <v>0</v>
      </c>
      <c r="J1603" s="68" t="s">
        <v>781</v>
      </c>
    </row>
    <row r="1604" spans="1:10">
      <c r="A1604" s="68" t="s">
        <v>2393</v>
      </c>
      <c r="B1604" s="68" t="s">
        <v>910</v>
      </c>
      <c r="C1604" s="68" t="s">
        <v>13</v>
      </c>
      <c r="D1604" s="69">
        <v>0</v>
      </c>
      <c r="E1604" s="69">
        <v>0</v>
      </c>
      <c r="F1604" s="69">
        <v>1161005</v>
      </c>
      <c r="G1604" s="69">
        <v>1161005</v>
      </c>
      <c r="H1604" s="69">
        <v>0</v>
      </c>
      <c r="I1604" s="69">
        <v>0</v>
      </c>
      <c r="J1604" s="68" t="s">
        <v>781</v>
      </c>
    </row>
    <row r="1605" spans="1:10">
      <c r="A1605" s="68" t="s">
        <v>2394</v>
      </c>
      <c r="B1605" s="68" t="s">
        <v>910</v>
      </c>
      <c r="C1605" s="68" t="s">
        <v>13</v>
      </c>
      <c r="D1605" s="69">
        <v>0</v>
      </c>
      <c r="E1605" s="69">
        <v>0</v>
      </c>
      <c r="F1605" s="69">
        <v>3373026</v>
      </c>
      <c r="G1605" s="69">
        <v>1833810</v>
      </c>
      <c r="H1605" s="69">
        <v>1539216</v>
      </c>
      <c r="I1605" s="69">
        <v>0</v>
      </c>
      <c r="J1605" s="68" t="s">
        <v>781</v>
      </c>
    </row>
    <row r="1606" spans="1:10">
      <c r="A1606" s="68" t="s">
        <v>2395</v>
      </c>
      <c r="B1606" s="68" t="s">
        <v>910</v>
      </c>
      <c r="C1606" s="68" t="s">
        <v>13</v>
      </c>
      <c r="D1606" s="69">
        <v>0</v>
      </c>
      <c r="E1606" s="69">
        <v>0</v>
      </c>
      <c r="F1606" s="69">
        <v>6710182</v>
      </c>
      <c r="G1606" s="69">
        <v>4873160</v>
      </c>
      <c r="H1606" s="69">
        <v>1837022</v>
      </c>
      <c r="I1606" s="69">
        <v>0</v>
      </c>
      <c r="J1606" s="68" t="s">
        <v>781</v>
      </c>
    </row>
    <row r="1607" spans="1:10">
      <c r="A1607" s="68" t="s">
        <v>2396</v>
      </c>
      <c r="B1607" s="68" t="s">
        <v>910</v>
      </c>
      <c r="C1607" s="68" t="s">
        <v>13</v>
      </c>
      <c r="D1607" s="69">
        <v>0</v>
      </c>
      <c r="E1607" s="69">
        <v>0</v>
      </c>
      <c r="F1607" s="69">
        <v>1493569</v>
      </c>
      <c r="G1607" s="69">
        <v>1493569</v>
      </c>
      <c r="H1607" s="69">
        <v>0</v>
      </c>
      <c r="I1607" s="69">
        <v>0</v>
      </c>
      <c r="J1607" s="68" t="s">
        <v>781</v>
      </c>
    </row>
    <row r="1608" spans="1:10">
      <c r="A1608" s="68" t="s">
        <v>2397</v>
      </c>
      <c r="B1608" s="68" t="s">
        <v>910</v>
      </c>
      <c r="C1608" s="68" t="s">
        <v>13</v>
      </c>
      <c r="D1608" s="69">
        <v>0</v>
      </c>
      <c r="E1608" s="69">
        <v>0</v>
      </c>
      <c r="F1608" s="69">
        <v>15677909</v>
      </c>
      <c r="G1608" s="69">
        <v>11262687</v>
      </c>
      <c r="H1608" s="69">
        <v>4415222</v>
      </c>
      <c r="I1608" s="69">
        <v>0</v>
      </c>
      <c r="J1608" s="68" t="s">
        <v>781</v>
      </c>
    </row>
    <row r="1609" spans="1:10">
      <c r="A1609" s="68" t="s">
        <v>2398</v>
      </c>
      <c r="B1609" s="68" t="s">
        <v>910</v>
      </c>
      <c r="C1609" s="68" t="s">
        <v>13</v>
      </c>
      <c r="D1609" s="69">
        <v>0</v>
      </c>
      <c r="E1609" s="69">
        <v>0</v>
      </c>
      <c r="F1609" s="69">
        <v>4825866</v>
      </c>
      <c r="G1609" s="69">
        <v>3253462</v>
      </c>
      <c r="H1609" s="69">
        <v>1572404</v>
      </c>
      <c r="I1609" s="69">
        <v>0</v>
      </c>
      <c r="J1609" s="68" t="s">
        <v>781</v>
      </c>
    </row>
    <row r="1610" spans="1:10">
      <c r="A1610" s="68" t="s">
        <v>2399</v>
      </c>
      <c r="B1610" s="68" t="s">
        <v>910</v>
      </c>
      <c r="C1610" s="68" t="s">
        <v>13</v>
      </c>
      <c r="D1610" s="69">
        <v>0</v>
      </c>
      <c r="E1610" s="69">
        <v>0</v>
      </c>
      <c r="F1610" s="69">
        <v>10229836</v>
      </c>
      <c r="G1610" s="69">
        <v>7318129</v>
      </c>
      <c r="H1610" s="69">
        <v>2911707</v>
      </c>
      <c r="I1610" s="69">
        <v>0</v>
      </c>
      <c r="J1610" s="68" t="s">
        <v>781</v>
      </c>
    </row>
    <row r="1611" spans="1:10">
      <c r="A1611" s="68" t="s">
        <v>2400</v>
      </c>
      <c r="B1611" s="68" t="s">
        <v>910</v>
      </c>
      <c r="C1611" s="68" t="s">
        <v>13</v>
      </c>
      <c r="D1611" s="69">
        <v>0</v>
      </c>
      <c r="E1611" s="69">
        <v>0</v>
      </c>
      <c r="F1611" s="69">
        <v>1294849</v>
      </c>
      <c r="G1611" s="69">
        <v>1294849</v>
      </c>
      <c r="H1611" s="69">
        <v>0</v>
      </c>
      <c r="I1611" s="69">
        <v>0</v>
      </c>
      <c r="J1611" s="68" t="s">
        <v>781</v>
      </c>
    </row>
    <row r="1612" spans="1:10">
      <c r="A1612" s="68" t="s">
        <v>2401</v>
      </c>
      <c r="B1612" s="68" t="s">
        <v>908</v>
      </c>
      <c r="C1612" s="68" t="s">
        <v>13</v>
      </c>
      <c r="D1612" s="69">
        <v>0</v>
      </c>
      <c r="E1612" s="69">
        <v>0</v>
      </c>
      <c r="F1612" s="69">
        <v>5383632</v>
      </c>
      <c r="G1612" s="69">
        <v>5383632</v>
      </c>
      <c r="H1612" s="69">
        <v>0</v>
      </c>
      <c r="I1612" s="69">
        <v>0</v>
      </c>
      <c r="J1612" s="68" t="s">
        <v>781</v>
      </c>
    </row>
    <row r="1613" spans="1:10">
      <c r="A1613" s="68" t="s">
        <v>2402</v>
      </c>
      <c r="B1613" s="68" t="s">
        <v>910</v>
      </c>
      <c r="C1613" s="68" t="s">
        <v>13</v>
      </c>
      <c r="D1613" s="69">
        <v>0</v>
      </c>
      <c r="E1613" s="69">
        <v>0</v>
      </c>
      <c r="F1613" s="69">
        <v>4529472</v>
      </c>
      <c r="G1613" s="69">
        <v>3292802</v>
      </c>
      <c r="H1613" s="69">
        <v>1236670</v>
      </c>
      <c r="I1613" s="69">
        <v>0</v>
      </c>
      <c r="J1613" s="68" t="s">
        <v>781</v>
      </c>
    </row>
    <row r="1614" spans="1:10">
      <c r="A1614" s="68" t="s">
        <v>2403</v>
      </c>
      <c r="B1614" s="68" t="s">
        <v>910</v>
      </c>
      <c r="C1614" s="68" t="s">
        <v>13</v>
      </c>
      <c r="D1614" s="69">
        <v>0</v>
      </c>
      <c r="E1614" s="69">
        <v>0</v>
      </c>
      <c r="F1614" s="69">
        <v>4505610</v>
      </c>
      <c r="G1614" s="69">
        <v>1883633</v>
      </c>
      <c r="H1614" s="69">
        <v>2621977</v>
      </c>
      <c r="I1614" s="69">
        <v>0</v>
      </c>
      <c r="J1614" s="68" t="s">
        <v>781</v>
      </c>
    </row>
    <row r="1615" spans="1:10">
      <c r="A1615" s="68" t="s">
        <v>2404</v>
      </c>
      <c r="B1615" s="68" t="s">
        <v>906</v>
      </c>
      <c r="C1615" s="68" t="s">
        <v>13</v>
      </c>
      <c r="D1615" s="69">
        <v>0</v>
      </c>
      <c r="E1615" s="69">
        <v>0</v>
      </c>
      <c r="F1615" s="69">
        <v>2199769</v>
      </c>
      <c r="G1615" s="69">
        <v>868495</v>
      </c>
      <c r="H1615" s="69">
        <v>1331274</v>
      </c>
      <c r="I1615" s="69">
        <v>0</v>
      </c>
      <c r="J1615" s="68" t="s">
        <v>778</v>
      </c>
    </row>
    <row r="1616" spans="1:10">
      <c r="A1616" s="68" t="s">
        <v>2405</v>
      </c>
      <c r="B1616" s="68" t="s">
        <v>910</v>
      </c>
      <c r="C1616" s="68" t="s">
        <v>13</v>
      </c>
      <c r="D1616" s="69">
        <v>0</v>
      </c>
      <c r="E1616" s="69">
        <v>0</v>
      </c>
      <c r="F1616" s="69">
        <v>3189581</v>
      </c>
      <c r="G1616" s="69">
        <v>3189581</v>
      </c>
      <c r="H1616" s="69">
        <v>0</v>
      </c>
      <c r="I1616" s="69">
        <v>0</v>
      </c>
      <c r="J1616" s="68" t="s">
        <v>781</v>
      </c>
    </row>
    <row r="1617" spans="1:10">
      <c r="A1617" s="68" t="s">
        <v>2406</v>
      </c>
      <c r="B1617" s="68" t="s">
        <v>910</v>
      </c>
      <c r="C1617" s="68" t="s">
        <v>13</v>
      </c>
      <c r="D1617" s="69">
        <v>0</v>
      </c>
      <c r="E1617" s="69">
        <v>0</v>
      </c>
      <c r="F1617" s="69">
        <v>2595153</v>
      </c>
      <c r="G1617" s="69">
        <v>1992481</v>
      </c>
      <c r="H1617" s="69">
        <v>602672</v>
      </c>
      <c r="I1617" s="69">
        <v>0</v>
      </c>
      <c r="J1617" s="68" t="s">
        <v>781</v>
      </c>
    </row>
    <row r="1618" spans="1:10">
      <c r="A1618" s="68" t="s">
        <v>2407</v>
      </c>
      <c r="B1618" s="68" t="s">
        <v>910</v>
      </c>
      <c r="C1618" s="68" t="s">
        <v>13</v>
      </c>
      <c r="D1618" s="69">
        <v>0</v>
      </c>
      <c r="E1618" s="69">
        <v>0</v>
      </c>
      <c r="F1618" s="69">
        <v>5813510</v>
      </c>
      <c r="G1618" s="69">
        <v>4845063</v>
      </c>
      <c r="H1618" s="69">
        <v>968447</v>
      </c>
      <c r="I1618" s="69">
        <v>0</v>
      </c>
      <c r="J1618" s="68" t="s">
        <v>781</v>
      </c>
    </row>
    <row r="1619" spans="1:10">
      <c r="A1619" s="68" t="s">
        <v>2408</v>
      </c>
      <c r="B1619" s="68" t="s">
        <v>906</v>
      </c>
      <c r="C1619" s="68" t="s">
        <v>13</v>
      </c>
      <c r="D1619" s="69">
        <v>0</v>
      </c>
      <c r="E1619" s="69">
        <v>0</v>
      </c>
      <c r="F1619" s="69">
        <v>2815476</v>
      </c>
      <c r="G1619" s="69">
        <v>868495</v>
      </c>
      <c r="H1619" s="69">
        <v>1946981</v>
      </c>
      <c r="I1619" s="69">
        <v>0</v>
      </c>
      <c r="J1619" s="68" t="s">
        <v>778</v>
      </c>
    </row>
    <row r="1620" spans="1:10">
      <c r="A1620" s="68" t="s">
        <v>2409</v>
      </c>
      <c r="B1620" s="68" t="s">
        <v>906</v>
      </c>
      <c r="C1620" s="68" t="s">
        <v>13</v>
      </c>
      <c r="D1620" s="69">
        <v>0</v>
      </c>
      <c r="E1620" s="69">
        <v>0</v>
      </c>
      <c r="F1620" s="69">
        <v>3647472</v>
      </c>
      <c r="G1620" s="69">
        <v>2595891</v>
      </c>
      <c r="H1620" s="69">
        <v>1051581</v>
      </c>
      <c r="I1620" s="69">
        <v>0</v>
      </c>
      <c r="J1620" s="68" t="s">
        <v>778</v>
      </c>
    </row>
    <row r="1621" spans="1:10">
      <c r="A1621" s="68" t="s">
        <v>2410</v>
      </c>
      <c r="B1621" s="68" t="s">
        <v>910</v>
      </c>
      <c r="C1621" s="68" t="s">
        <v>13</v>
      </c>
      <c r="D1621" s="69">
        <v>0</v>
      </c>
      <c r="E1621" s="69">
        <v>0</v>
      </c>
      <c r="F1621" s="69">
        <v>12995915</v>
      </c>
      <c r="G1621" s="69">
        <v>10953114</v>
      </c>
      <c r="H1621" s="69">
        <v>2042801</v>
      </c>
      <c r="I1621" s="69">
        <v>0</v>
      </c>
      <c r="J1621" s="68" t="s">
        <v>781</v>
      </c>
    </row>
    <row r="1622" spans="1:10">
      <c r="A1622" s="68" t="s">
        <v>2411</v>
      </c>
      <c r="B1622" s="68" t="s">
        <v>906</v>
      </c>
      <c r="C1622" s="68" t="s">
        <v>13</v>
      </c>
      <c r="D1622" s="69">
        <v>0</v>
      </c>
      <c r="E1622" s="69">
        <v>0</v>
      </c>
      <c r="F1622" s="69">
        <v>1969337</v>
      </c>
      <c r="G1622" s="69">
        <v>868495</v>
      </c>
      <c r="H1622" s="69">
        <v>1100842</v>
      </c>
      <c r="I1622" s="69">
        <v>0</v>
      </c>
      <c r="J1622" s="68" t="s">
        <v>778</v>
      </c>
    </row>
    <row r="1623" spans="1:10">
      <c r="A1623" s="68" t="s">
        <v>2412</v>
      </c>
      <c r="B1623" s="68" t="s">
        <v>910</v>
      </c>
      <c r="C1623" s="68" t="s">
        <v>13</v>
      </c>
      <c r="D1623" s="69">
        <v>0</v>
      </c>
      <c r="E1623" s="69">
        <v>0</v>
      </c>
      <c r="F1623" s="69">
        <v>14681660</v>
      </c>
      <c r="G1623" s="69">
        <v>13184154</v>
      </c>
      <c r="H1623" s="69">
        <v>1497506</v>
      </c>
      <c r="I1623" s="69">
        <v>0</v>
      </c>
      <c r="J1623" s="68" t="s">
        <v>781</v>
      </c>
    </row>
    <row r="1624" spans="1:10">
      <c r="A1624" s="68" t="s">
        <v>2413</v>
      </c>
      <c r="B1624" s="68" t="s">
        <v>908</v>
      </c>
      <c r="C1624" s="68" t="s">
        <v>13</v>
      </c>
      <c r="D1624" s="69">
        <v>0</v>
      </c>
      <c r="E1624" s="69">
        <v>0</v>
      </c>
      <c r="F1624" s="69">
        <v>11601609</v>
      </c>
      <c r="G1624" s="69">
        <v>9335186</v>
      </c>
      <c r="H1624" s="69">
        <v>2266423</v>
      </c>
      <c r="I1624" s="69">
        <v>0</v>
      </c>
      <c r="J1624" s="68" t="s">
        <v>781</v>
      </c>
    </row>
    <row r="1625" spans="1:10">
      <c r="A1625" s="68" t="s">
        <v>2414</v>
      </c>
      <c r="B1625" s="68" t="s">
        <v>910</v>
      </c>
      <c r="C1625" s="68" t="s">
        <v>13</v>
      </c>
      <c r="D1625" s="69">
        <v>0</v>
      </c>
      <c r="E1625" s="69">
        <v>0</v>
      </c>
      <c r="F1625" s="69">
        <v>10994345</v>
      </c>
      <c r="G1625" s="69">
        <v>8593511</v>
      </c>
      <c r="H1625" s="69">
        <v>2400834</v>
      </c>
      <c r="I1625" s="69">
        <v>0</v>
      </c>
      <c r="J1625" s="68" t="s">
        <v>781</v>
      </c>
    </row>
    <row r="1626" spans="1:10">
      <c r="A1626" s="68" t="s">
        <v>2415</v>
      </c>
      <c r="B1626" s="68" t="s">
        <v>910</v>
      </c>
      <c r="C1626" s="68" t="s">
        <v>13</v>
      </c>
      <c r="D1626" s="69">
        <v>0</v>
      </c>
      <c r="E1626" s="69">
        <v>0</v>
      </c>
      <c r="F1626" s="69">
        <v>7351753</v>
      </c>
      <c r="G1626" s="69">
        <v>6136121</v>
      </c>
      <c r="H1626" s="69">
        <v>1215632</v>
      </c>
      <c r="I1626" s="69">
        <v>0</v>
      </c>
      <c r="J1626" s="68" t="s">
        <v>781</v>
      </c>
    </row>
    <row r="1627" spans="1:10">
      <c r="A1627" s="68" t="s">
        <v>2416</v>
      </c>
      <c r="B1627" s="68" t="s">
        <v>910</v>
      </c>
      <c r="C1627" s="68" t="s">
        <v>13</v>
      </c>
      <c r="D1627" s="69">
        <v>0</v>
      </c>
      <c r="E1627" s="69">
        <v>0</v>
      </c>
      <c r="F1627" s="69">
        <v>13558381</v>
      </c>
      <c r="G1627" s="69">
        <v>11249703</v>
      </c>
      <c r="H1627" s="69">
        <v>2308678</v>
      </c>
      <c r="I1627" s="69">
        <v>0</v>
      </c>
      <c r="J1627" s="68" t="s">
        <v>781</v>
      </c>
    </row>
    <row r="1628" spans="1:10">
      <c r="A1628" s="68" t="s">
        <v>2417</v>
      </c>
      <c r="B1628" s="68" t="s">
        <v>910</v>
      </c>
      <c r="C1628" s="68" t="s">
        <v>13</v>
      </c>
      <c r="D1628" s="69">
        <v>0</v>
      </c>
      <c r="E1628" s="69">
        <v>0</v>
      </c>
      <c r="F1628" s="69">
        <v>2081997</v>
      </c>
      <c r="G1628" s="69">
        <v>1209637</v>
      </c>
      <c r="H1628" s="69">
        <v>872360</v>
      </c>
      <c r="I1628" s="69">
        <v>0</v>
      </c>
      <c r="J1628" s="68" t="s">
        <v>781</v>
      </c>
    </row>
    <row r="1629" spans="1:10">
      <c r="A1629" s="68" t="s">
        <v>2418</v>
      </c>
      <c r="B1629" s="68" t="s">
        <v>910</v>
      </c>
      <c r="C1629" s="68" t="s">
        <v>13</v>
      </c>
      <c r="D1629" s="69">
        <v>0</v>
      </c>
      <c r="E1629" s="69">
        <v>0</v>
      </c>
      <c r="F1629" s="69">
        <v>17858269</v>
      </c>
      <c r="G1629" s="69">
        <v>15796326</v>
      </c>
      <c r="H1629" s="69">
        <v>2061943</v>
      </c>
      <c r="I1629" s="69">
        <v>0</v>
      </c>
      <c r="J1629" s="68" t="s">
        <v>1265</v>
      </c>
    </row>
    <row r="1630" spans="1:10">
      <c r="A1630" s="68" t="s">
        <v>2419</v>
      </c>
      <c r="B1630" s="68" t="s">
        <v>908</v>
      </c>
      <c r="C1630" s="68" t="s">
        <v>13</v>
      </c>
      <c r="D1630" s="69">
        <v>0</v>
      </c>
      <c r="E1630" s="69">
        <v>0</v>
      </c>
      <c r="F1630" s="69">
        <v>7137924</v>
      </c>
      <c r="G1630" s="69">
        <v>6344869</v>
      </c>
      <c r="H1630" s="69">
        <v>793055</v>
      </c>
      <c r="I1630" s="69">
        <v>0</v>
      </c>
      <c r="J1630" s="68" t="s">
        <v>781</v>
      </c>
    </row>
    <row r="1631" spans="1:10">
      <c r="A1631" s="68" t="s">
        <v>2420</v>
      </c>
      <c r="B1631" s="68" t="s">
        <v>910</v>
      </c>
      <c r="C1631" s="68" t="s">
        <v>13</v>
      </c>
      <c r="D1631" s="69">
        <v>0</v>
      </c>
      <c r="E1631" s="69">
        <v>0</v>
      </c>
      <c r="F1631" s="69">
        <v>9173946</v>
      </c>
      <c r="G1631" s="69">
        <v>2805096</v>
      </c>
      <c r="H1631" s="69">
        <v>6368850</v>
      </c>
      <c r="I1631" s="69">
        <v>0</v>
      </c>
      <c r="J1631" s="68" t="s">
        <v>781</v>
      </c>
    </row>
    <row r="1632" spans="1:10">
      <c r="A1632" s="68" t="s">
        <v>2421</v>
      </c>
      <c r="B1632" s="68" t="s">
        <v>910</v>
      </c>
      <c r="C1632" s="68" t="s">
        <v>13</v>
      </c>
      <c r="D1632" s="69">
        <v>0</v>
      </c>
      <c r="E1632" s="69">
        <v>0</v>
      </c>
      <c r="F1632" s="69">
        <v>5571254</v>
      </c>
      <c r="G1632" s="69">
        <v>5571254</v>
      </c>
      <c r="H1632" s="69">
        <v>0</v>
      </c>
      <c r="I1632" s="69">
        <v>0</v>
      </c>
      <c r="J1632" s="68" t="s">
        <v>781</v>
      </c>
    </row>
    <row r="1633" spans="1:10">
      <c r="A1633" s="68" t="s">
        <v>2422</v>
      </c>
      <c r="B1633" s="68" t="s">
        <v>910</v>
      </c>
      <c r="C1633" s="68" t="s">
        <v>13</v>
      </c>
      <c r="D1633" s="69">
        <v>0</v>
      </c>
      <c r="E1633" s="69">
        <v>0</v>
      </c>
      <c r="F1633" s="69">
        <v>4320292</v>
      </c>
      <c r="G1633" s="69">
        <v>3338841</v>
      </c>
      <c r="H1633" s="69">
        <v>981451</v>
      </c>
      <c r="I1633" s="69">
        <v>0</v>
      </c>
      <c r="J1633" s="68" t="s">
        <v>781</v>
      </c>
    </row>
    <row r="1634" spans="1:10">
      <c r="A1634" s="68" t="s">
        <v>2423</v>
      </c>
      <c r="B1634" s="68" t="s">
        <v>910</v>
      </c>
      <c r="C1634" s="68" t="s">
        <v>13</v>
      </c>
      <c r="D1634" s="69">
        <v>0</v>
      </c>
      <c r="E1634" s="69">
        <v>0</v>
      </c>
      <c r="F1634" s="69">
        <v>988668</v>
      </c>
      <c r="G1634" s="69">
        <v>988668</v>
      </c>
      <c r="H1634" s="69">
        <v>0</v>
      </c>
      <c r="I1634" s="69">
        <v>0</v>
      </c>
      <c r="J1634" s="68" t="s">
        <v>781</v>
      </c>
    </row>
    <row r="1635" spans="1:10">
      <c r="A1635" s="68" t="s">
        <v>2424</v>
      </c>
      <c r="B1635" s="68" t="s">
        <v>910</v>
      </c>
      <c r="C1635" s="68" t="s">
        <v>13</v>
      </c>
      <c r="D1635" s="69">
        <v>0</v>
      </c>
      <c r="E1635" s="69">
        <v>0</v>
      </c>
      <c r="F1635" s="69">
        <v>5816089</v>
      </c>
      <c r="G1635" s="69">
        <v>3343025</v>
      </c>
      <c r="H1635" s="69">
        <v>2473064</v>
      </c>
      <c r="I1635" s="69">
        <v>0</v>
      </c>
      <c r="J1635" s="68" t="s">
        <v>781</v>
      </c>
    </row>
    <row r="1636" spans="1:10">
      <c r="A1636" s="68" t="s">
        <v>2425</v>
      </c>
      <c r="B1636" s="68" t="s">
        <v>908</v>
      </c>
      <c r="C1636" s="68" t="s">
        <v>13</v>
      </c>
      <c r="D1636" s="69">
        <v>0</v>
      </c>
      <c r="E1636" s="69">
        <v>0</v>
      </c>
      <c r="F1636" s="69">
        <v>5115934</v>
      </c>
      <c r="G1636" s="69">
        <v>4084963</v>
      </c>
      <c r="H1636" s="69">
        <v>1030971</v>
      </c>
      <c r="I1636" s="69">
        <v>0</v>
      </c>
      <c r="J1636" s="68" t="s">
        <v>781</v>
      </c>
    </row>
    <row r="1637" spans="1:10">
      <c r="A1637" s="68" t="s">
        <v>2426</v>
      </c>
      <c r="B1637" s="68" t="s">
        <v>916</v>
      </c>
      <c r="C1637" s="68" t="s">
        <v>13</v>
      </c>
      <c r="D1637" s="69">
        <v>0</v>
      </c>
      <c r="E1637" s="69">
        <v>0</v>
      </c>
      <c r="F1637" s="69">
        <v>7256970</v>
      </c>
      <c r="G1637" s="69">
        <v>4846527</v>
      </c>
      <c r="H1637" s="69">
        <v>2410443</v>
      </c>
      <c r="I1637" s="69">
        <v>0</v>
      </c>
      <c r="J1637" s="68" t="s">
        <v>781</v>
      </c>
    </row>
    <row r="1638" spans="1:10">
      <c r="A1638" s="68" t="s">
        <v>2427</v>
      </c>
      <c r="B1638" s="68" t="s">
        <v>910</v>
      </c>
      <c r="C1638" s="68" t="s">
        <v>13</v>
      </c>
      <c r="D1638" s="69">
        <v>0</v>
      </c>
      <c r="E1638" s="69">
        <v>0</v>
      </c>
      <c r="F1638" s="69">
        <v>12781992</v>
      </c>
      <c r="G1638" s="69">
        <v>6913471</v>
      </c>
      <c r="H1638" s="69">
        <v>5868521</v>
      </c>
      <c r="I1638" s="69">
        <v>0</v>
      </c>
      <c r="J1638" s="68" t="s">
        <v>781</v>
      </c>
    </row>
    <row r="1639" spans="1:10">
      <c r="A1639" s="68" t="s">
        <v>2428</v>
      </c>
      <c r="B1639" s="68" t="s">
        <v>910</v>
      </c>
      <c r="C1639" s="68" t="s">
        <v>13</v>
      </c>
      <c r="D1639" s="69">
        <v>0</v>
      </c>
      <c r="E1639" s="69">
        <v>0</v>
      </c>
      <c r="F1639" s="69">
        <v>4148649</v>
      </c>
      <c r="G1639" s="69">
        <v>3137696</v>
      </c>
      <c r="H1639" s="69">
        <v>1010953</v>
      </c>
      <c r="I1639" s="69">
        <v>0</v>
      </c>
      <c r="J1639" s="68" t="s">
        <v>781</v>
      </c>
    </row>
    <row r="1640" spans="1:10">
      <c r="A1640" s="68" t="s">
        <v>2429</v>
      </c>
      <c r="B1640" s="68" t="s">
        <v>903</v>
      </c>
      <c r="C1640" s="68" t="s">
        <v>13</v>
      </c>
      <c r="D1640" s="69">
        <v>0</v>
      </c>
      <c r="E1640" s="69">
        <v>0</v>
      </c>
      <c r="F1640" s="69">
        <v>3449550</v>
      </c>
      <c r="G1640" s="69">
        <v>2407660</v>
      </c>
      <c r="H1640" s="69">
        <v>1041890</v>
      </c>
      <c r="I1640" s="69">
        <v>0</v>
      </c>
      <c r="J1640" s="68" t="s">
        <v>778</v>
      </c>
    </row>
    <row r="1641" spans="1:10">
      <c r="A1641" s="68" t="s">
        <v>2430</v>
      </c>
      <c r="B1641" s="68" t="s">
        <v>910</v>
      </c>
      <c r="C1641" s="68" t="s">
        <v>13</v>
      </c>
      <c r="D1641" s="69">
        <v>0</v>
      </c>
      <c r="E1641" s="69">
        <v>0</v>
      </c>
      <c r="F1641" s="69">
        <v>6845365</v>
      </c>
      <c r="G1641" s="69">
        <v>4968848</v>
      </c>
      <c r="H1641" s="69">
        <v>1876517</v>
      </c>
      <c r="I1641" s="69">
        <v>0</v>
      </c>
      <c r="J1641" s="68" t="s">
        <v>781</v>
      </c>
    </row>
    <row r="1642" spans="1:10">
      <c r="A1642" s="68" t="s">
        <v>2431</v>
      </c>
      <c r="B1642" s="68" t="s">
        <v>906</v>
      </c>
      <c r="C1642" s="68" t="s">
        <v>13</v>
      </c>
      <c r="D1642" s="69">
        <v>0</v>
      </c>
      <c r="E1642" s="69">
        <v>0</v>
      </c>
      <c r="F1642" s="69">
        <v>2938567</v>
      </c>
      <c r="G1642" s="69">
        <v>0</v>
      </c>
      <c r="H1642" s="69">
        <v>2938567</v>
      </c>
      <c r="I1642" s="69">
        <v>0</v>
      </c>
      <c r="J1642" s="68" t="s">
        <v>778</v>
      </c>
    </row>
    <row r="1643" spans="1:10">
      <c r="A1643" s="68" t="s">
        <v>2432</v>
      </c>
      <c r="B1643" s="68" t="s">
        <v>910</v>
      </c>
      <c r="C1643" s="68" t="s">
        <v>13</v>
      </c>
      <c r="D1643" s="69">
        <v>0</v>
      </c>
      <c r="E1643" s="69">
        <v>0</v>
      </c>
      <c r="F1643" s="69">
        <v>5184412</v>
      </c>
      <c r="G1643" s="69">
        <v>3327037</v>
      </c>
      <c r="H1643" s="69">
        <v>1857375</v>
      </c>
      <c r="I1643" s="69">
        <v>0</v>
      </c>
      <c r="J1643" s="68" t="s">
        <v>781</v>
      </c>
    </row>
    <row r="1644" spans="1:10">
      <c r="A1644" s="68" t="s">
        <v>2433</v>
      </c>
      <c r="B1644" s="68" t="s">
        <v>910</v>
      </c>
      <c r="C1644" s="68" t="s">
        <v>13</v>
      </c>
      <c r="D1644" s="69">
        <v>0</v>
      </c>
      <c r="E1644" s="69">
        <v>0</v>
      </c>
      <c r="F1644" s="69">
        <v>575193</v>
      </c>
      <c r="G1644" s="69">
        <v>575193</v>
      </c>
      <c r="H1644" s="69">
        <v>0</v>
      </c>
      <c r="I1644" s="69">
        <v>0</v>
      </c>
      <c r="J1644" s="68" t="s">
        <v>781</v>
      </c>
    </row>
    <row r="1645" spans="1:10">
      <c r="A1645" s="68" t="s">
        <v>2434</v>
      </c>
      <c r="B1645" s="68" t="s">
        <v>910</v>
      </c>
      <c r="C1645" s="68" t="s">
        <v>13</v>
      </c>
      <c r="D1645" s="69">
        <v>0</v>
      </c>
      <c r="E1645" s="69">
        <v>0</v>
      </c>
      <c r="F1645" s="69">
        <v>9415506</v>
      </c>
      <c r="G1645" s="69">
        <v>6838758</v>
      </c>
      <c r="H1645" s="69">
        <v>2576748</v>
      </c>
      <c r="I1645" s="69">
        <v>0</v>
      </c>
      <c r="J1645" s="68" t="s">
        <v>781</v>
      </c>
    </row>
    <row r="1646" spans="1:10">
      <c r="A1646" s="68" t="s">
        <v>2435</v>
      </c>
      <c r="B1646" s="68" t="s">
        <v>906</v>
      </c>
      <c r="C1646" s="68" t="s">
        <v>13</v>
      </c>
      <c r="D1646" s="69">
        <v>0</v>
      </c>
      <c r="E1646" s="69">
        <v>0</v>
      </c>
      <c r="F1646" s="69">
        <v>2687841</v>
      </c>
      <c r="G1646" s="69">
        <v>1318158</v>
      </c>
      <c r="H1646" s="69">
        <v>1369683</v>
      </c>
      <c r="I1646" s="69">
        <v>0</v>
      </c>
      <c r="J1646" s="68" t="s">
        <v>778</v>
      </c>
    </row>
    <row r="1647" spans="1:10">
      <c r="A1647" s="68" t="s">
        <v>2436</v>
      </c>
      <c r="B1647" s="68" t="s">
        <v>910</v>
      </c>
      <c r="C1647" s="68" t="s">
        <v>13</v>
      </c>
      <c r="D1647" s="69">
        <v>0</v>
      </c>
      <c r="E1647" s="69">
        <v>0</v>
      </c>
      <c r="F1647" s="69">
        <v>4816906</v>
      </c>
      <c r="G1647" s="69">
        <v>3900996</v>
      </c>
      <c r="H1647" s="69">
        <v>915910</v>
      </c>
      <c r="I1647" s="69">
        <v>0</v>
      </c>
      <c r="J1647" s="68" t="s">
        <v>781</v>
      </c>
    </row>
    <row r="1648" spans="1:10">
      <c r="A1648" s="68" t="s">
        <v>2437</v>
      </c>
      <c r="B1648" s="68" t="s">
        <v>910</v>
      </c>
      <c r="C1648" s="68" t="s">
        <v>13</v>
      </c>
      <c r="D1648" s="69">
        <v>0</v>
      </c>
      <c r="E1648" s="69">
        <v>0</v>
      </c>
      <c r="F1648" s="69">
        <v>3563584</v>
      </c>
      <c r="G1648" s="69">
        <v>2940532</v>
      </c>
      <c r="H1648" s="69">
        <v>623052</v>
      </c>
      <c r="I1648" s="69">
        <v>0</v>
      </c>
      <c r="J1648" s="68" t="s">
        <v>781</v>
      </c>
    </row>
    <row r="1649" spans="1:10">
      <c r="A1649" s="68" t="s">
        <v>2438</v>
      </c>
      <c r="B1649" s="68" t="s">
        <v>908</v>
      </c>
      <c r="C1649" s="68" t="s">
        <v>13</v>
      </c>
      <c r="D1649" s="69">
        <v>0</v>
      </c>
      <c r="E1649" s="69">
        <v>0</v>
      </c>
      <c r="F1649" s="69">
        <v>11232417</v>
      </c>
      <c r="G1649" s="69">
        <v>11232417</v>
      </c>
      <c r="H1649" s="69">
        <v>0</v>
      </c>
      <c r="I1649" s="69">
        <v>0</v>
      </c>
      <c r="J1649" s="68" t="s">
        <v>781</v>
      </c>
    </row>
    <row r="1650" spans="1:10">
      <c r="A1650" s="68" t="s">
        <v>2440</v>
      </c>
      <c r="B1650" s="68" t="s">
        <v>910</v>
      </c>
      <c r="C1650" s="68" t="s">
        <v>13</v>
      </c>
      <c r="D1650" s="69">
        <v>0</v>
      </c>
      <c r="E1650" s="69">
        <v>0</v>
      </c>
      <c r="F1650" s="69">
        <v>8846761</v>
      </c>
      <c r="G1650" s="69">
        <v>6177750</v>
      </c>
      <c r="H1650" s="69">
        <v>2669011</v>
      </c>
      <c r="I1650" s="69">
        <v>0</v>
      </c>
      <c r="J1650" s="68" t="s">
        <v>781</v>
      </c>
    </row>
    <row r="1651" spans="1:10">
      <c r="A1651" s="68" t="s">
        <v>2441</v>
      </c>
      <c r="B1651" s="68" t="s">
        <v>908</v>
      </c>
      <c r="C1651" s="68" t="s">
        <v>13</v>
      </c>
      <c r="D1651" s="69">
        <v>0</v>
      </c>
      <c r="E1651" s="69">
        <v>0</v>
      </c>
      <c r="F1651" s="69">
        <v>3887793</v>
      </c>
      <c r="G1651" s="69">
        <v>3887793</v>
      </c>
      <c r="H1651" s="69">
        <v>0</v>
      </c>
      <c r="I1651" s="69">
        <v>0</v>
      </c>
      <c r="J1651" s="68" t="s">
        <v>781</v>
      </c>
    </row>
    <row r="1652" spans="1:10">
      <c r="A1652" s="68" t="s">
        <v>2442</v>
      </c>
      <c r="B1652" s="68" t="s">
        <v>910</v>
      </c>
      <c r="C1652" s="68" t="s">
        <v>13</v>
      </c>
      <c r="D1652" s="69">
        <v>0</v>
      </c>
      <c r="E1652" s="69">
        <v>0</v>
      </c>
      <c r="F1652" s="69">
        <v>4709784</v>
      </c>
      <c r="G1652" s="69">
        <v>1600529</v>
      </c>
      <c r="H1652" s="69">
        <v>3109255</v>
      </c>
      <c r="I1652" s="69">
        <v>0</v>
      </c>
      <c r="J1652" s="68" t="s">
        <v>1265</v>
      </c>
    </row>
    <row r="1653" spans="1:10">
      <c r="A1653" s="68" t="s">
        <v>2443</v>
      </c>
      <c r="B1653" s="68" t="s">
        <v>903</v>
      </c>
      <c r="C1653" s="68" t="s">
        <v>13</v>
      </c>
      <c r="D1653" s="69">
        <v>0</v>
      </c>
      <c r="E1653" s="69">
        <v>0</v>
      </c>
      <c r="F1653" s="69">
        <v>2497919</v>
      </c>
      <c r="G1653" s="69">
        <v>0</v>
      </c>
      <c r="H1653" s="69">
        <v>2497919</v>
      </c>
      <c r="I1653" s="69">
        <v>0</v>
      </c>
      <c r="J1653" s="68" t="s">
        <v>778</v>
      </c>
    </row>
    <row r="1654" spans="1:10">
      <c r="A1654" s="68" t="s">
        <v>2444</v>
      </c>
      <c r="B1654" s="68" t="s">
        <v>910</v>
      </c>
      <c r="C1654" s="68" t="s">
        <v>13</v>
      </c>
      <c r="D1654" s="69">
        <v>0</v>
      </c>
      <c r="E1654" s="69">
        <v>0</v>
      </c>
      <c r="F1654" s="69">
        <v>11082038</v>
      </c>
      <c r="G1654" s="69">
        <v>8655340</v>
      </c>
      <c r="H1654" s="69">
        <v>2426698</v>
      </c>
      <c r="I1654" s="69">
        <v>0</v>
      </c>
      <c r="J1654" s="68" t="s">
        <v>1265</v>
      </c>
    </row>
    <row r="1655" spans="1:10">
      <c r="A1655" s="68" t="s">
        <v>2445</v>
      </c>
      <c r="B1655" s="68" t="s">
        <v>908</v>
      </c>
      <c r="C1655" s="68" t="s">
        <v>13</v>
      </c>
      <c r="D1655" s="69">
        <v>0</v>
      </c>
      <c r="E1655" s="69">
        <v>0</v>
      </c>
      <c r="F1655" s="69">
        <v>11863738</v>
      </c>
      <c r="G1655" s="69">
        <v>10062279</v>
      </c>
      <c r="H1655" s="69">
        <v>1801459</v>
      </c>
      <c r="I1655" s="69">
        <v>0</v>
      </c>
      <c r="J1655" s="68" t="s">
        <v>781</v>
      </c>
    </row>
    <row r="1656" spans="1:10">
      <c r="A1656" s="68" t="s">
        <v>2446</v>
      </c>
      <c r="B1656" s="68" t="s">
        <v>910</v>
      </c>
      <c r="C1656" s="68" t="s">
        <v>13</v>
      </c>
      <c r="D1656" s="69">
        <v>0</v>
      </c>
      <c r="E1656" s="69">
        <v>0</v>
      </c>
      <c r="F1656" s="69">
        <v>10013157</v>
      </c>
      <c r="G1656" s="69">
        <v>7734980</v>
      </c>
      <c r="H1656" s="69">
        <v>2278177</v>
      </c>
      <c r="I1656" s="69">
        <v>0</v>
      </c>
      <c r="J1656" s="68" t="s">
        <v>781</v>
      </c>
    </row>
    <row r="1657" spans="1:10">
      <c r="A1657" s="68" t="s">
        <v>2447</v>
      </c>
      <c r="B1657" s="68" t="s">
        <v>910</v>
      </c>
      <c r="C1657" s="68" t="s">
        <v>13</v>
      </c>
      <c r="D1657" s="69">
        <v>0</v>
      </c>
      <c r="E1657" s="69">
        <v>0</v>
      </c>
      <c r="F1657" s="69">
        <v>16619799</v>
      </c>
      <c r="G1657" s="69">
        <v>11337181</v>
      </c>
      <c r="H1657" s="69">
        <v>5282618</v>
      </c>
      <c r="I1657" s="69">
        <v>0</v>
      </c>
      <c r="J1657" s="68" t="s">
        <v>781</v>
      </c>
    </row>
    <row r="1658" spans="1:10">
      <c r="A1658" s="68" t="s">
        <v>2448</v>
      </c>
      <c r="B1658" s="68" t="s">
        <v>906</v>
      </c>
      <c r="C1658" s="68" t="s">
        <v>13</v>
      </c>
      <c r="D1658" s="69">
        <v>0</v>
      </c>
      <c r="E1658" s="69">
        <v>0</v>
      </c>
      <c r="F1658" s="69">
        <v>760334</v>
      </c>
      <c r="G1658" s="69">
        <v>760334</v>
      </c>
      <c r="H1658" s="69">
        <v>0</v>
      </c>
      <c r="I1658" s="69">
        <v>0</v>
      </c>
      <c r="J1658" s="68" t="s">
        <v>778</v>
      </c>
    </row>
    <row r="1659" spans="1:10">
      <c r="A1659" s="68" t="s">
        <v>2449</v>
      </c>
      <c r="B1659" s="68" t="s">
        <v>906</v>
      </c>
      <c r="C1659" s="68" t="s">
        <v>13</v>
      </c>
      <c r="D1659" s="69">
        <v>0</v>
      </c>
      <c r="E1659" s="69">
        <v>0</v>
      </c>
      <c r="F1659" s="69">
        <v>3546061</v>
      </c>
      <c r="G1659" s="69">
        <v>979488</v>
      </c>
      <c r="H1659" s="69">
        <v>2566573</v>
      </c>
      <c r="I1659" s="69">
        <v>0</v>
      </c>
      <c r="J1659" s="68" t="s">
        <v>778</v>
      </c>
    </row>
    <row r="1660" spans="1:10">
      <c r="A1660" s="68" t="s">
        <v>2450</v>
      </c>
      <c r="B1660" s="68" t="s">
        <v>910</v>
      </c>
      <c r="C1660" s="68" t="s">
        <v>13</v>
      </c>
      <c r="D1660" s="69">
        <v>0</v>
      </c>
      <c r="E1660" s="69">
        <v>0</v>
      </c>
      <c r="F1660" s="69">
        <v>8993357</v>
      </c>
      <c r="G1660" s="69">
        <v>8993357</v>
      </c>
      <c r="H1660" s="69">
        <v>0</v>
      </c>
      <c r="I1660" s="69">
        <v>0</v>
      </c>
      <c r="J1660" s="68" t="s">
        <v>1265</v>
      </c>
    </row>
    <row r="1661" spans="1:10">
      <c r="A1661" s="68" t="s">
        <v>2451</v>
      </c>
      <c r="B1661" s="68" t="s">
        <v>910</v>
      </c>
      <c r="C1661" s="68" t="s">
        <v>13</v>
      </c>
      <c r="D1661" s="69">
        <v>0</v>
      </c>
      <c r="E1661" s="69">
        <v>0</v>
      </c>
      <c r="F1661" s="69">
        <v>6877402</v>
      </c>
      <c r="G1661" s="69">
        <v>5672057</v>
      </c>
      <c r="H1661" s="69">
        <v>1205345</v>
      </c>
      <c r="I1661" s="69">
        <v>0</v>
      </c>
      <c r="J1661" s="68" t="s">
        <v>781</v>
      </c>
    </row>
    <row r="1662" spans="1:10">
      <c r="A1662" s="68" t="s">
        <v>2452</v>
      </c>
      <c r="B1662" s="68" t="s">
        <v>906</v>
      </c>
      <c r="C1662" s="68" t="s">
        <v>13</v>
      </c>
      <c r="D1662" s="69">
        <v>0</v>
      </c>
      <c r="E1662" s="69">
        <v>0</v>
      </c>
      <c r="F1662" s="69">
        <v>6510514</v>
      </c>
      <c r="G1662" s="69">
        <v>3566654</v>
      </c>
      <c r="H1662" s="69">
        <v>2943860</v>
      </c>
      <c r="I1662" s="69">
        <v>0</v>
      </c>
      <c r="J1662" s="68" t="s">
        <v>778</v>
      </c>
    </row>
    <row r="1663" spans="1:10">
      <c r="A1663" s="68" t="s">
        <v>2453</v>
      </c>
      <c r="B1663" s="68" t="s">
        <v>906</v>
      </c>
      <c r="C1663" s="68" t="s">
        <v>13</v>
      </c>
      <c r="D1663" s="69">
        <v>0</v>
      </c>
      <c r="E1663" s="69">
        <v>0</v>
      </c>
      <c r="F1663" s="69">
        <v>4885749</v>
      </c>
      <c r="G1663" s="69">
        <v>3441703</v>
      </c>
      <c r="H1663" s="69">
        <v>1444046</v>
      </c>
      <c r="I1663" s="69">
        <v>0</v>
      </c>
      <c r="J1663" s="68" t="s">
        <v>778</v>
      </c>
    </row>
    <row r="1664" spans="1:10">
      <c r="A1664" s="68" t="s">
        <v>2454</v>
      </c>
      <c r="B1664" s="68" t="s">
        <v>910</v>
      </c>
      <c r="C1664" s="68" t="s">
        <v>13</v>
      </c>
      <c r="D1664" s="69">
        <v>0</v>
      </c>
      <c r="E1664" s="69">
        <v>0</v>
      </c>
      <c r="F1664" s="69">
        <v>2950519</v>
      </c>
      <c r="G1664" s="69">
        <v>1382540</v>
      </c>
      <c r="H1664" s="69">
        <v>1567979</v>
      </c>
      <c r="I1664" s="69">
        <v>0</v>
      </c>
      <c r="J1664" s="68" t="s">
        <v>781</v>
      </c>
    </row>
    <row r="1665" spans="1:10">
      <c r="A1665" s="68" t="s">
        <v>2455</v>
      </c>
      <c r="B1665" s="68" t="s">
        <v>916</v>
      </c>
      <c r="C1665" s="68" t="s">
        <v>13</v>
      </c>
      <c r="D1665" s="69">
        <v>0</v>
      </c>
      <c r="E1665" s="69">
        <v>0</v>
      </c>
      <c r="F1665" s="69">
        <v>4383568</v>
      </c>
      <c r="G1665" s="69">
        <v>3590513</v>
      </c>
      <c r="H1665" s="69">
        <v>793055</v>
      </c>
      <c r="I1665" s="69">
        <v>0</v>
      </c>
      <c r="J1665" s="68" t="s">
        <v>781</v>
      </c>
    </row>
    <row r="1666" spans="1:10">
      <c r="A1666" s="68" t="s">
        <v>2456</v>
      </c>
      <c r="B1666" s="68" t="s">
        <v>916</v>
      </c>
      <c r="C1666" s="68" t="s">
        <v>13</v>
      </c>
      <c r="D1666" s="69">
        <v>0</v>
      </c>
      <c r="E1666" s="69">
        <v>0</v>
      </c>
      <c r="F1666" s="69">
        <v>2766476</v>
      </c>
      <c r="G1666" s="69">
        <v>1646742</v>
      </c>
      <c r="H1666" s="69">
        <v>1119734</v>
      </c>
      <c r="I1666" s="69">
        <v>0</v>
      </c>
      <c r="J1666" s="68" t="s">
        <v>781</v>
      </c>
    </row>
    <row r="1667" spans="1:10">
      <c r="A1667" s="68" t="s">
        <v>2457</v>
      </c>
      <c r="B1667" s="68" t="s">
        <v>910</v>
      </c>
      <c r="C1667" s="68" t="s">
        <v>13</v>
      </c>
      <c r="D1667" s="69">
        <v>0</v>
      </c>
      <c r="E1667" s="69">
        <v>0</v>
      </c>
      <c r="F1667" s="69">
        <v>5831812</v>
      </c>
      <c r="G1667" s="69">
        <v>3231896</v>
      </c>
      <c r="H1667" s="69">
        <v>2599916</v>
      </c>
      <c r="I1667" s="69">
        <v>0</v>
      </c>
      <c r="J1667" s="68" t="s">
        <v>781</v>
      </c>
    </row>
    <row r="1668" spans="1:10">
      <c r="A1668" s="68" t="s">
        <v>2458</v>
      </c>
      <c r="B1668" s="68" t="s">
        <v>910</v>
      </c>
      <c r="C1668" s="68" t="s">
        <v>13</v>
      </c>
      <c r="D1668" s="69">
        <v>0</v>
      </c>
      <c r="E1668" s="69">
        <v>0</v>
      </c>
      <c r="F1668" s="69">
        <v>6732307</v>
      </c>
      <c r="G1668" s="69">
        <v>4488467</v>
      </c>
      <c r="H1668" s="69">
        <v>2243840</v>
      </c>
      <c r="I1668" s="69">
        <v>0</v>
      </c>
      <c r="J1668" s="68" t="s">
        <v>1265</v>
      </c>
    </row>
    <row r="1669" spans="1:10">
      <c r="A1669" s="68" t="s">
        <v>2459</v>
      </c>
      <c r="B1669" s="68" t="s">
        <v>921</v>
      </c>
      <c r="C1669" s="68" t="s">
        <v>13</v>
      </c>
      <c r="D1669" s="69">
        <v>0</v>
      </c>
      <c r="E1669" s="69">
        <v>0</v>
      </c>
      <c r="F1669" s="69">
        <v>3400091</v>
      </c>
      <c r="G1669" s="69">
        <v>3400091</v>
      </c>
      <c r="H1669" s="69">
        <v>0</v>
      </c>
      <c r="I1669" s="69">
        <v>0</v>
      </c>
      <c r="J1669" s="68" t="s">
        <v>778</v>
      </c>
    </row>
    <row r="1670" spans="1:10">
      <c r="A1670" s="68" t="s">
        <v>2460</v>
      </c>
      <c r="B1670" s="68" t="s">
        <v>921</v>
      </c>
      <c r="C1670" s="68" t="s">
        <v>13</v>
      </c>
      <c r="D1670" s="69">
        <v>0</v>
      </c>
      <c r="E1670" s="69">
        <v>0</v>
      </c>
      <c r="F1670" s="69">
        <v>3569504</v>
      </c>
      <c r="G1670" s="69">
        <v>3569504</v>
      </c>
      <c r="H1670" s="69">
        <v>0</v>
      </c>
      <c r="I1670" s="69">
        <v>0</v>
      </c>
      <c r="J1670" s="68" t="s">
        <v>778</v>
      </c>
    </row>
    <row r="1671" spans="1:10">
      <c r="A1671" s="68" t="s">
        <v>2461</v>
      </c>
      <c r="B1671" s="68" t="s">
        <v>910</v>
      </c>
      <c r="C1671" s="68" t="s">
        <v>13</v>
      </c>
      <c r="D1671" s="69">
        <v>0</v>
      </c>
      <c r="E1671" s="69">
        <v>0</v>
      </c>
      <c r="F1671" s="69">
        <v>4906548</v>
      </c>
      <c r="G1671" s="69">
        <v>4906548</v>
      </c>
      <c r="H1671" s="69">
        <v>0</v>
      </c>
      <c r="I1671" s="69">
        <v>0</v>
      </c>
      <c r="J1671" s="68" t="s">
        <v>781</v>
      </c>
    </row>
    <row r="1672" spans="1:10">
      <c r="A1672" s="68" t="s">
        <v>2462</v>
      </c>
      <c r="B1672" s="68" t="s">
        <v>910</v>
      </c>
      <c r="C1672" s="68" t="s">
        <v>13</v>
      </c>
      <c r="D1672" s="69">
        <v>0</v>
      </c>
      <c r="E1672" s="69">
        <v>0</v>
      </c>
      <c r="F1672" s="69">
        <v>10131122</v>
      </c>
      <c r="G1672" s="69">
        <v>9338067</v>
      </c>
      <c r="H1672" s="69">
        <v>793055</v>
      </c>
      <c r="I1672" s="69">
        <v>0</v>
      </c>
      <c r="J1672" s="68" t="s">
        <v>1265</v>
      </c>
    </row>
    <row r="1673" spans="1:10">
      <c r="A1673" s="68" t="s">
        <v>2463</v>
      </c>
      <c r="B1673" s="68" t="s">
        <v>910</v>
      </c>
      <c r="C1673" s="68" t="s">
        <v>13</v>
      </c>
      <c r="D1673" s="69">
        <v>0</v>
      </c>
      <c r="E1673" s="69">
        <v>0</v>
      </c>
      <c r="F1673" s="69">
        <v>3623805</v>
      </c>
      <c r="G1673" s="69">
        <v>2672139</v>
      </c>
      <c r="H1673" s="69">
        <v>951666</v>
      </c>
      <c r="I1673" s="69">
        <v>0</v>
      </c>
      <c r="J1673" s="68" t="s">
        <v>781</v>
      </c>
    </row>
    <row r="1674" spans="1:10">
      <c r="A1674" s="68" t="s">
        <v>2464</v>
      </c>
      <c r="B1674" s="68" t="s">
        <v>910</v>
      </c>
      <c r="C1674" s="68" t="s">
        <v>13</v>
      </c>
      <c r="D1674" s="69">
        <v>0</v>
      </c>
      <c r="E1674" s="69">
        <v>0</v>
      </c>
      <c r="F1674" s="69">
        <v>11237231</v>
      </c>
      <c r="G1674" s="69">
        <v>6558208</v>
      </c>
      <c r="H1674" s="69">
        <v>4679023</v>
      </c>
      <c r="I1674" s="69">
        <v>0</v>
      </c>
      <c r="J1674" s="68" t="s">
        <v>781</v>
      </c>
    </row>
    <row r="1675" spans="1:10">
      <c r="A1675" s="68" t="s">
        <v>2465</v>
      </c>
      <c r="B1675" s="68" t="s">
        <v>910</v>
      </c>
      <c r="C1675" s="68" t="s">
        <v>13</v>
      </c>
      <c r="D1675" s="69">
        <v>0</v>
      </c>
      <c r="E1675" s="69">
        <v>0</v>
      </c>
      <c r="F1675" s="69">
        <v>16968513</v>
      </c>
      <c r="G1675" s="69">
        <v>13178399</v>
      </c>
      <c r="H1675" s="69">
        <v>3790114</v>
      </c>
      <c r="I1675" s="69">
        <v>0</v>
      </c>
      <c r="J1675" s="68" t="s">
        <v>1265</v>
      </c>
    </row>
    <row r="1676" spans="1:10">
      <c r="A1676" s="68" t="s">
        <v>2466</v>
      </c>
      <c r="B1676" s="68" t="s">
        <v>910</v>
      </c>
      <c r="C1676" s="68" t="s">
        <v>13</v>
      </c>
      <c r="D1676" s="69">
        <v>0</v>
      </c>
      <c r="E1676" s="69">
        <v>0</v>
      </c>
      <c r="F1676" s="69">
        <v>6301640</v>
      </c>
      <c r="G1676" s="69">
        <v>3866614</v>
      </c>
      <c r="H1676" s="69">
        <v>2435026</v>
      </c>
      <c r="I1676" s="69">
        <v>0</v>
      </c>
      <c r="J1676" s="68" t="s">
        <v>781</v>
      </c>
    </row>
    <row r="1677" spans="1:10">
      <c r="A1677" s="68" t="s">
        <v>2467</v>
      </c>
      <c r="B1677" s="68" t="s">
        <v>906</v>
      </c>
      <c r="C1677" s="68" t="s">
        <v>13</v>
      </c>
      <c r="D1677" s="69">
        <v>0</v>
      </c>
      <c r="E1677" s="69">
        <v>0</v>
      </c>
      <c r="F1677" s="69">
        <v>7371580</v>
      </c>
      <c r="G1677" s="69">
        <v>5079515</v>
      </c>
      <c r="H1677" s="69">
        <v>2292065</v>
      </c>
      <c r="I1677" s="69">
        <v>0</v>
      </c>
      <c r="J1677" s="68" t="s">
        <v>778</v>
      </c>
    </row>
    <row r="1678" spans="1:10">
      <c r="A1678" s="68" t="s">
        <v>2468</v>
      </c>
      <c r="B1678" s="68" t="s">
        <v>906</v>
      </c>
      <c r="C1678" s="68" t="s">
        <v>13</v>
      </c>
      <c r="D1678" s="69">
        <v>0</v>
      </c>
      <c r="E1678" s="69">
        <v>0</v>
      </c>
      <c r="F1678" s="69">
        <v>940462</v>
      </c>
      <c r="G1678" s="69">
        <v>940462</v>
      </c>
      <c r="H1678" s="69">
        <v>0</v>
      </c>
      <c r="I1678" s="69">
        <v>0</v>
      </c>
      <c r="J1678" s="68" t="s">
        <v>778</v>
      </c>
    </row>
    <row r="1679" spans="1:10">
      <c r="A1679" s="68" t="s">
        <v>2469</v>
      </c>
      <c r="B1679" s="68" t="s">
        <v>906</v>
      </c>
      <c r="C1679" s="68" t="s">
        <v>13</v>
      </c>
      <c r="D1679" s="69">
        <v>0</v>
      </c>
      <c r="E1679" s="69">
        <v>0</v>
      </c>
      <c r="F1679" s="69">
        <v>2922396</v>
      </c>
      <c r="G1679" s="69">
        <v>868495</v>
      </c>
      <c r="H1679" s="69">
        <v>2053901</v>
      </c>
      <c r="I1679" s="69">
        <v>0</v>
      </c>
      <c r="J1679" s="68" t="s">
        <v>778</v>
      </c>
    </row>
    <row r="1680" spans="1:10">
      <c r="A1680" s="68" t="s">
        <v>2470</v>
      </c>
      <c r="B1680" s="68" t="s">
        <v>906</v>
      </c>
      <c r="C1680" s="68" t="s">
        <v>13</v>
      </c>
      <c r="D1680" s="69">
        <v>0</v>
      </c>
      <c r="E1680" s="69">
        <v>0</v>
      </c>
      <c r="F1680" s="69">
        <v>7529743</v>
      </c>
      <c r="G1680" s="69">
        <v>5475842</v>
      </c>
      <c r="H1680" s="69">
        <v>2053901</v>
      </c>
      <c r="I1680" s="69">
        <v>0</v>
      </c>
      <c r="J1680" s="68" t="s">
        <v>778</v>
      </c>
    </row>
    <row r="1681" spans="1:10">
      <c r="A1681" s="68" t="s">
        <v>2471</v>
      </c>
      <c r="B1681" s="68" t="s">
        <v>910</v>
      </c>
      <c r="C1681" s="68" t="s">
        <v>13</v>
      </c>
      <c r="D1681" s="69">
        <v>0</v>
      </c>
      <c r="E1681" s="69">
        <v>0</v>
      </c>
      <c r="F1681" s="69">
        <v>12328179</v>
      </c>
      <c r="G1681" s="69">
        <v>11057997</v>
      </c>
      <c r="H1681" s="69">
        <v>1270182</v>
      </c>
      <c r="I1681" s="69">
        <v>0</v>
      </c>
      <c r="J1681" s="68" t="s">
        <v>1265</v>
      </c>
    </row>
    <row r="1682" spans="1:10">
      <c r="A1682" s="68" t="s">
        <v>2472</v>
      </c>
      <c r="B1682" s="68" t="s">
        <v>910</v>
      </c>
      <c r="C1682" s="68" t="s">
        <v>13</v>
      </c>
      <c r="D1682" s="69">
        <v>0</v>
      </c>
      <c r="E1682" s="69">
        <v>0</v>
      </c>
      <c r="F1682" s="69">
        <v>5039328</v>
      </c>
      <c r="G1682" s="69">
        <v>3256065</v>
      </c>
      <c r="H1682" s="69">
        <v>1783263</v>
      </c>
      <c r="I1682" s="69">
        <v>0</v>
      </c>
      <c r="J1682" s="68" t="s">
        <v>781</v>
      </c>
    </row>
    <row r="1683" spans="1:10">
      <c r="A1683" s="68" t="s">
        <v>2473</v>
      </c>
      <c r="B1683" s="68" t="s">
        <v>910</v>
      </c>
      <c r="C1683" s="68" t="s">
        <v>13</v>
      </c>
      <c r="D1683" s="69">
        <v>0</v>
      </c>
      <c r="E1683" s="69">
        <v>0</v>
      </c>
      <c r="F1683" s="69">
        <v>17679148</v>
      </c>
      <c r="G1683" s="69">
        <v>14776617</v>
      </c>
      <c r="H1683" s="69">
        <v>2902531</v>
      </c>
      <c r="I1683" s="69">
        <v>0</v>
      </c>
      <c r="J1683" s="68" t="s">
        <v>1265</v>
      </c>
    </row>
    <row r="1684" spans="1:10">
      <c r="A1684" s="68" t="s">
        <v>2474</v>
      </c>
      <c r="B1684" s="68" t="s">
        <v>910</v>
      </c>
      <c r="C1684" s="68" t="s">
        <v>13</v>
      </c>
      <c r="D1684" s="69">
        <v>0</v>
      </c>
      <c r="E1684" s="69">
        <v>0</v>
      </c>
      <c r="F1684" s="69">
        <v>4905778</v>
      </c>
      <c r="G1684" s="69">
        <v>3714697</v>
      </c>
      <c r="H1684" s="69">
        <v>1191081</v>
      </c>
      <c r="I1684" s="69">
        <v>0</v>
      </c>
      <c r="J1684" s="68" t="s">
        <v>781</v>
      </c>
    </row>
    <row r="1685" spans="1:10">
      <c r="A1685" s="68" t="s">
        <v>2475</v>
      </c>
      <c r="B1685" s="68" t="s">
        <v>906</v>
      </c>
      <c r="C1685" s="68" t="s">
        <v>13</v>
      </c>
      <c r="D1685" s="69">
        <v>0</v>
      </c>
      <c r="E1685" s="69">
        <v>0</v>
      </c>
      <c r="F1685" s="69">
        <v>4370289</v>
      </c>
      <c r="G1685" s="69">
        <v>2423308</v>
      </c>
      <c r="H1685" s="69">
        <v>1946981</v>
      </c>
      <c r="I1685" s="69">
        <v>0</v>
      </c>
      <c r="J1685" s="68" t="s">
        <v>778</v>
      </c>
    </row>
    <row r="1686" spans="1:10">
      <c r="A1686" s="68" t="s">
        <v>2476</v>
      </c>
      <c r="B1686" s="68" t="s">
        <v>906</v>
      </c>
      <c r="C1686" s="68" t="s">
        <v>13</v>
      </c>
      <c r="D1686" s="69">
        <v>0</v>
      </c>
      <c r="E1686" s="69">
        <v>0</v>
      </c>
      <c r="F1686" s="69">
        <v>940462</v>
      </c>
      <c r="G1686" s="69">
        <v>940462</v>
      </c>
      <c r="H1686" s="69">
        <v>0</v>
      </c>
      <c r="I1686" s="69">
        <v>0</v>
      </c>
      <c r="J1686" s="68" t="s">
        <v>778</v>
      </c>
    </row>
    <row r="1687" spans="1:10">
      <c r="A1687" s="68" t="s">
        <v>2477</v>
      </c>
      <c r="B1687" s="68" t="s">
        <v>910</v>
      </c>
      <c r="C1687" s="68" t="s">
        <v>13</v>
      </c>
      <c r="D1687" s="69">
        <v>0</v>
      </c>
      <c r="E1687" s="69">
        <v>0</v>
      </c>
      <c r="F1687" s="69">
        <v>9397038</v>
      </c>
      <c r="G1687" s="69">
        <v>7219547</v>
      </c>
      <c r="H1687" s="69">
        <v>2177491</v>
      </c>
      <c r="I1687" s="69">
        <v>0</v>
      </c>
      <c r="J1687" s="68" t="s">
        <v>781</v>
      </c>
    </row>
    <row r="1688" spans="1:10">
      <c r="A1688" s="68" t="s">
        <v>2478</v>
      </c>
      <c r="B1688" s="68" t="s">
        <v>910</v>
      </c>
      <c r="C1688" s="68" t="s">
        <v>13</v>
      </c>
      <c r="D1688" s="69">
        <v>0</v>
      </c>
      <c r="E1688" s="69">
        <v>0</v>
      </c>
      <c r="F1688" s="69">
        <v>4289471</v>
      </c>
      <c r="G1688" s="69">
        <v>2748746</v>
      </c>
      <c r="H1688" s="69">
        <v>1540725</v>
      </c>
      <c r="I1688" s="69">
        <v>0</v>
      </c>
      <c r="J1688" s="68" t="s">
        <v>781</v>
      </c>
    </row>
    <row r="1689" spans="1:10">
      <c r="A1689" s="68" t="s">
        <v>2479</v>
      </c>
      <c r="B1689" s="68" t="s">
        <v>910</v>
      </c>
      <c r="C1689" s="68" t="s">
        <v>13</v>
      </c>
      <c r="D1689" s="69">
        <v>0</v>
      </c>
      <c r="E1689" s="69">
        <v>0</v>
      </c>
      <c r="F1689" s="69">
        <v>9333707</v>
      </c>
      <c r="G1689" s="69">
        <v>9333707</v>
      </c>
      <c r="H1689" s="69">
        <v>0</v>
      </c>
      <c r="I1689" s="69">
        <v>0</v>
      </c>
      <c r="J1689" s="68" t="s">
        <v>781</v>
      </c>
    </row>
    <row r="1690" spans="1:10">
      <c r="A1690" s="68" t="s">
        <v>2480</v>
      </c>
      <c r="B1690" s="68" t="s">
        <v>910</v>
      </c>
      <c r="C1690" s="68" t="s">
        <v>13</v>
      </c>
      <c r="D1690" s="69">
        <v>0</v>
      </c>
      <c r="E1690" s="69">
        <v>0</v>
      </c>
      <c r="F1690" s="69">
        <v>7470145</v>
      </c>
      <c r="G1690" s="69">
        <v>4935699</v>
      </c>
      <c r="H1690" s="69">
        <v>2534446</v>
      </c>
      <c r="I1690" s="69">
        <v>0</v>
      </c>
      <c r="J1690" s="68" t="s">
        <v>781</v>
      </c>
    </row>
    <row r="1691" spans="1:10">
      <c r="A1691" s="68" t="s">
        <v>2481</v>
      </c>
      <c r="B1691" s="68" t="s">
        <v>910</v>
      </c>
      <c r="C1691" s="68" t="s">
        <v>13</v>
      </c>
      <c r="D1691" s="69">
        <v>0</v>
      </c>
      <c r="E1691" s="69">
        <v>0</v>
      </c>
      <c r="F1691" s="69">
        <v>2712776</v>
      </c>
      <c r="G1691" s="69">
        <v>2712776</v>
      </c>
      <c r="H1691" s="69">
        <v>0</v>
      </c>
      <c r="I1691" s="69">
        <v>0</v>
      </c>
      <c r="J1691" s="68" t="s">
        <v>781</v>
      </c>
    </row>
    <row r="1692" spans="1:10">
      <c r="A1692" s="68" t="s">
        <v>2482</v>
      </c>
      <c r="B1692" s="68" t="s">
        <v>908</v>
      </c>
      <c r="C1692" s="68" t="s">
        <v>13</v>
      </c>
      <c r="D1692" s="69">
        <v>0</v>
      </c>
      <c r="E1692" s="69">
        <v>0</v>
      </c>
      <c r="F1692" s="69">
        <v>28549685</v>
      </c>
      <c r="G1692" s="69">
        <v>23522536</v>
      </c>
      <c r="H1692" s="69">
        <v>5027149</v>
      </c>
      <c r="I1692" s="69">
        <v>0</v>
      </c>
      <c r="J1692" s="68" t="s">
        <v>781</v>
      </c>
    </row>
    <row r="1693" spans="1:10">
      <c r="A1693" s="68" t="s">
        <v>2483</v>
      </c>
      <c r="B1693" s="68" t="s">
        <v>910</v>
      </c>
      <c r="C1693" s="68" t="s">
        <v>13</v>
      </c>
      <c r="D1693" s="69">
        <v>0</v>
      </c>
      <c r="E1693" s="69">
        <v>0</v>
      </c>
      <c r="F1693" s="69">
        <v>2373826</v>
      </c>
      <c r="G1693" s="69">
        <v>2373826</v>
      </c>
      <c r="H1693" s="69">
        <v>0</v>
      </c>
      <c r="I1693" s="69">
        <v>0</v>
      </c>
      <c r="J1693" s="68" t="s">
        <v>781</v>
      </c>
    </row>
    <row r="1694" spans="1:10">
      <c r="A1694" s="68" t="s">
        <v>2484</v>
      </c>
      <c r="B1694" s="68" t="s">
        <v>908</v>
      </c>
      <c r="C1694" s="68" t="s">
        <v>13</v>
      </c>
      <c r="D1694" s="69">
        <v>0</v>
      </c>
      <c r="E1694" s="69">
        <v>0</v>
      </c>
      <c r="F1694" s="69">
        <v>6040813</v>
      </c>
      <c r="G1694" s="69">
        <v>4337723</v>
      </c>
      <c r="H1694" s="69">
        <v>1703090</v>
      </c>
      <c r="I1694" s="69">
        <v>0</v>
      </c>
      <c r="J1694" s="68" t="s">
        <v>781</v>
      </c>
    </row>
    <row r="1695" spans="1:10">
      <c r="A1695" s="68" t="s">
        <v>2485</v>
      </c>
      <c r="B1695" s="68" t="s">
        <v>910</v>
      </c>
      <c r="C1695" s="68" t="s">
        <v>13</v>
      </c>
      <c r="D1695" s="69">
        <v>0</v>
      </c>
      <c r="E1695" s="69">
        <v>0</v>
      </c>
      <c r="F1695" s="69">
        <v>4851489</v>
      </c>
      <c r="G1695" s="69">
        <v>3942115</v>
      </c>
      <c r="H1695" s="69">
        <v>909374</v>
      </c>
      <c r="I1695" s="69">
        <v>0</v>
      </c>
      <c r="J1695" s="68" t="s">
        <v>781</v>
      </c>
    </row>
    <row r="1696" spans="1:10">
      <c r="A1696" s="68" t="s">
        <v>2486</v>
      </c>
      <c r="B1696" s="68" t="s">
        <v>910</v>
      </c>
      <c r="C1696" s="68" t="s">
        <v>13</v>
      </c>
      <c r="D1696" s="69">
        <v>0</v>
      </c>
      <c r="E1696" s="69">
        <v>0</v>
      </c>
      <c r="F1696" s="69">
        <v>2041076</v>
      </c>
      <c r="G1696" s="69">
        <v>996241</v>
      </c>
      <c r="H1696" s="69">
        <v>1044835</v>
      </c>
      <c r="I1696" s="69">
        <v>0</v>
      </c>
      <c r="J1696" s="68" t="s">
        <v>781</v>
      </c>
    </row>
    <row r="1697" spans="1:10">
      <c r="A1697" s="68" t="s">
        <v>2487</v>
      </c>
      <c r="B1697" s="68" t="s">
        <v>916</v>
      </c>
      <c r="C1697" s="68" t="s">
        <v>13</v>
      </c>
      <c r="D1697" s="69">
        <v>0</v>
      </c>
      <c r="E1697" s="69">
        <v>0</v>
      </c>
      <c r="F1697" s="69">
        <v>9487106</v>
      </c>
      <c r="G1697" s="69">
        <v>7970844</v>
      </c>
      <c r="H1697" s="69">
        <v>1516262</v>
      </c>
      <c r="I1697" s="69">
        <v>0</v>
      </c>
      <c r="J1697" s="68" t="s">
        <v>781</v>
      </c>
    </row>
    <row r="1698" spans="1:10">
      <c r="A1698" s="68" t="s">
        <v>2488</v>
      </c>
      <c r="B1698" s="68" t="s">
        <v>906</v>
      </c>
      <c r="C1698" s="68" t="s">
        <v>13</v>
      </c>
      <c r="D1698" s="69">
        <v>0</v>
      </c>
      <c r="E1698" s="69">
        <v>0</v>
      </c>
      <c r="F1698" s="69">
        <v>3762026</v>
      </c>
      <c r="G1698" s="69">
        <v>2317980</v>
      </c>
      <c r="H1698" s="69">
        <v>1444046</v>
      </c>
      <c r="I1698" s="69">
        <v>0</v>
      </c>
      <c r="J1698" s="68" t="s">
        <v>778</v>
      </c>
    </row>
    <row r="1699" spans="1:10">
      <c r="A1699" s="68" t="s">
        <v>2489</v>
      </c>
      <c r="B1699" s="68" t="s">
        <v>910</v>
      </c>
      <c r="C1699" s="68" t="s">
        <v>13</v>
      </c>
      <c r="D1699" s="69">
        <v>0</v>
      </c>
      <c r="E1699" s="69">
        <v>0</v>
      </c>
      <c r="F1699" s="69">
        <v>14554887</v>
      </c>
      <c r="G1699" s="69">
        <v>13245890</v>
      </c>
      <c r="H1699" s="69">
        <v>1308997</v>
      </c>
      <c r="I1699" s="69">
        <v>0</v>
      </c>
      <c r="J1699" s="68" t="s">
        <v>781</v>
      </c>
    </row>
    <row r="1700" spans="1:10">
      <c r="A1700" s="68" t="s">
        <v>2490</v>
      </c>
      <c r="B1700" s="68" t="s">
        <v>910</v>
      </c>
      <c r="C1700" s="68" t="s">
        <v>13</v>
      </c>
      <c r="D1700" s="69">
        <v>0</v>
      </c>
      <c r="E1700" s="69">
        <v>0</v>
      </c>
      <c r="F1700" s="69">
        <v>7047913</v>
      </c>
      <c r="G1700" s="69">
        <v>4575117</v>
      </c>
      <c r="H1700" s="69">
        <v>2472796</v>
      </c>
      <c r="I1700" s="69">
        <v>0</v>
      </c>
      <c r="J1700" s="68" t="s">
        <v>781</v>
      </c>
    </row>
    <row r="1701" spans="1:10">
      <c r="A1701" s="68" t="s">
        <v>2491</v>
      </c>
      <c r="B1701" s="68" t="s">
        <v>906</v>
      </c>
      <c r="C1701" s="68" t="s">
        <v>13</v>
      </c>
      <c r="D1701" s="69">
        <v>0</v>
      </c>
      <c r="E1701" s="69">
        <v>0</v>
      </c>
      <c r="F1701" s="69">
        <v>3818444</v>
      </c>
      <c r="G1701" s="69">
        <v>1871463</v>
      </c>
      <c r="H1701" s="69">
        <v>1946981</v>
      </c>
      <c r="I1701" s="69">
        <v>0</v>
      </c>
      <c r="J1701" s="68" t="s">
        <v>778</v>
      </c>
    </row>
    <row r="1702" spans="1:10">
      <c r="A1702" s="68" t="s">
        <v>2493</v>
      </c>
      <c r="B1702" s="68" t="s">
        <v>910</v>
      </c>
      <c r="C1702" s="68" t="s">
        <v>13</v>
      </c>
      <c r="D1702" s="69">
        <v>0</v>
      </c>
      <c r="E1702" s="69">
        <v>0</v>
      </c>
      <c r="F1702" s="69">
        <v>4796123</v>
      </c>
      <c r="G1702" s="69">
        <v>2276397</v>
      </c>
      <c r="H1702" s="69">
        <v>2519726</v>
      </c>
      <c r="I1702" s="69">
        <v>0</v>
      </c>
      <c r="J1702" s="68" t="s">
        <v>781</v>
      </c>
    </row>
    <row r="1703" spans="1:10">
      <c r="A1703" s="68" t="s">
        <v>2494</v>
      </c>
      <c r="B1703" s="68" t="s">
        <v>910</v>
      </c>
      <c r="C1703" s="68" t="s">
        <v>13</v>
      </c>
      <c r="D1703" s="69">
        <v>0</v>
      </c>
      <c r="E1703" s="69">
        <v>0</v>
      </c>
      <c r="F1703" s="69">
        <v>6897840</v>
      </c>
      <c r="G1703" s="69">
        <v>5562820</v>
      </c>
      <c r="H1703" s="69">
        <v>1335020</v>
      </c>
      <c r="I1703" s="69">
        <v>0</v>
      </c>
      <c r="J1703" s="68" t="s">
        <v>781</v>
      </c>
    </row>
    <row r="1704" spans="1:10">
      <c r="A1704" s="68" t="s">
        <v>2495</v>
      </c>
      <c r="B1704" s="68" t="s">
        <v>910</v>
      </c>
      <c r="C1704" s="68" t="s">
        <v>13</v>
      </c>
      <c r="D1704" s="69">
        <v>0</v>
      </c>
      <c r="E1704" s="69">
        <v>0</v>
      </c>
      <c r="F1704" s="69">
        <v>1907372</v>
      </c>
      <c r="G1704" s="69">
        <v>911131</v>
      </c>
      <c r="H1704" s="69">
        <v>996241</v>
      </c>
      <c r="I1704" s="69">
        <v>0</v>
      </c>
      <c r="J1704" s="68" t="s">
        <v>781</v>
      </c>
    </row>
    <row r="1705" spans="1:10">
      <c r="A1705" s="68" t="s">
        <v>2496</v>
      </c>
      <c r="B1705" s="68" t="s">
        <v>908</v>
      </c>
      <c r="C1705" s="68" t="s">
        <v>13</v>
      </c>
      <c r="D1705" s="69">
        <v>0</v>
      </c>
      <c r="E1705" s="69">
        <v>0</v>
      </c>
      <c r="F1705" s="69">
        <v>12483356</v>
      </c>
      <c r="G1705" s="69">
        <v>10376838</v>
      </c>
      <c r="H1705" s="69">
        <v>2106518</v>
      </c>
      <c r="I1705" s="69">
        <v>0</v>
      </c>
      <c r="J1705" s="68" t="s">
        <v>781</v>
      </c>
    </row>
    <row r="1706" spans="1:10">
      <c r="A1706" s="68" t="s">
        <v>2497</v>
      </c>
      <c r="B1706" s="68" t="s">
        <v>910</v>
      </c>
      <c r="C1706" s="68" t="s">
        <v>13</v>
      </c>
      <c r="D1706" s="69">
        <v>0</v>
      </c>
      <c r="E1706" s="69">
        <v>0</v>
      </c>
      <c r="F1706" s="69">
        <v>4031370</v>
      </c>
      <c r="G1706" s="69">
        <v>3462210</v>
      </c>
      <c r="H1706" s="69">
        <v>569160</v>
      </c>
      <c r="I1706" s="69">
        <v>0</v>
      </c>
      <c r="J1706" s="68" t="s">
        <v>781</v>
      </c>
    </row>
    <row r="1707" spans="1:10">
      <c r="A1707" s="68" t="s">
        <v>2498</v>
      </c>
      <c r="B1707" s="68" t="s">
        <v>910</v>
      </c>
      <c r="C1707" s="68" t="s">
        <v>13</v>
      </c>
      <c r="D1707" s="69">
        <v>0</v>
      </c>
      <c r="E1707" s="69">
        <v>0</v>
      </c>
      <c r="F1707" s="69">
        <v>3898616</v>
      </c>
      <c r="G1707" s="69">
        <v>3898616</v>
      </c>
      <c r="H1707" s="69">
        <v>0</v>
      </c>
      <c r="I1707" s="69">
        <v>0</v>
      </c>
      <c r="J1707" s="68" t="s">
        <v>781</v>
      </c>
    </row>
    <row r="1708" spans="1:10">
      <c r="A1708" s="68" t="s">
        <v>2499</v>
      </c>
      <c r="B1708" s="68" t="s">
        <v>906</v>
      </c>
      <c r="C1708" s="68" t="s">
        <v>13</v>
      </c>
      <c r="D1708" s="69">
        <v>0</v>
      </c>
      <c r="E1708" s="69">
        <v>0</v>
      </c>
      <c r="F1708" s="69">
        <v>3868605</v>
      </c>
      <c r="G1708" s="69">
        <v>1921624</v>
      </c>
      <c r="H1708" s="69">
        <v>1946981</v>
      </c>
      <c r="I1708" s="69">
        <v>0</v>
      </c>
      <c r="J1708" s="68" t="s">
        <v>778</v>
      </c>
    </row>
    <row r="1709" spans="1:10">
      <c r="A1709" s="68" t="s">
        <v>2500</v>
      </c>
      <c r="B1709" s="68" t="s">
        <v>906</v>
      </c>
      <c r="C1709" s="68" t="s">
        <v>13</v>
      </c>
      <c r="D1709" s="69">
        <v>0</v>
      </c>
      <c r="E1709" s="69">
        <v>0</v>
      </c>
      <c r="F1709" s="69">
        <v>4305717</v>
      </c>
      <c r="G1709" s="69">
        <v>2289936</v>
      </c>
      <c r="H1709" s="69">
        <v>2015781</v>
      </c>
      <c r="I1709" s="69">
        <v>0</v>
      </c>
      <c r="J1709" s="68" t="s">
        <v>778</v>
      </c>
    </row>
    <row r="1710" spans="1:10">
      <c r="A1710" s="68" t="s">
        <v>2501</v>
      </c>
      <c r="B1710" s="68" t="s">
        <v>910</v>
      </c>
      <c r="C1710" s="68" t="s">
        <v>13</v>
      </c>
      <c r="D1710" s="69">
        <v>0</v>
      </c>
      <c r="E1710" s="69">
        <v>0</v>
      </c>
      <c r="F1710" s="69">
        <v>8742624</v>
      </c>
      <c r="G1710" s="69">
        <v>6518133</v>
      </c>
      <c r="H1710" s="69">
        <v>2224491</v>
      </c>
      <c r="I1710" s="69">
        <v>0</v>
      </c>
      <c r="J1710" s="68" t="s">
        <v>1265</v>
      </c>
    </row>
    <row r="1711" spans="1:10">
      <c r="A1711" s="68" t="s">
        <v>2502</v>
      </c>
      <c r="B1711" s="68" t="s">
        <v>906</v>
      </c>
      <c r="C1711" s="68" t="s">
        <v>13</v>
      </c>
      <c r="D1711" s="69">
        <v>0</v>
      </c>
      <c r="E1711" s="69">
        <v>0</v>
      </c>
      <c r="F1711" s="69">
        <v>1253949</v>
      </c>
      <c r="G1711" s="69">
        <v>1253949</v>
      </c>
      <c r="H1711" s="69">
        <v>0</v>
      </c>
      <c r="I1711" s="69">
        <v>0</v>
      </c>
      <c r="J1711" s="68" t="s">
        <v>778</v>
      </c>
    </row>
    <row r="1712" spans="1:10">
      <c r="A1712" s="68" t="s">
        <v>2503</v>
      </c>
      <c r="B1712" s="68" t="s">
        <v>906</v>
      </c>
      <c r="C1712" s="68" t="s">
        <v>13</v>
      </c>
      <c r="D1712" s="69">
        <v>0</v>
      </c>
      <c r="E1712" s="69">
        <v>0</v>
      </c>
      <c r="F1712" s="69">
        <v>3682835</v>
      </c>
      <c r="G1712" s="69">
        <v>2122885</v>
      </c>
      <c r="H1712" s="69">
        <v>1559950</v>
      </c>
      <c r="I1712" s="69">
        <v>0</v>
      </c>
      <c r="J1712" s="68" t="s">
        <v>778</v>
      </c>
    </row>
    <row r="1713" spans="1:10">
      <c r="A1713" s="68" t="s">
        <v>2504</v>
      </c>
      <c r="B1713" s="68" t="s">
        <v>910</v>
      </c>
      <c r="C1713" s="68" t="s">
        <v>13</v>
      </c>
      <c r="D1713" s="69">
        <v>0</v>
      </c>
      <c r="E1713" s="69">
        <v>0</v>
      </c>
      <c r="F1713" s="69">
        <v>6455041</v>
      </c>
      <c r="G1713" s="69">
        <v>6455041</v>
      </c>
      <c r="H1713" s="69">
        <v>0</v>
      </c>
      <c r="I1713" s="69">
        <v>0</v>
      </c>
      <c r="J1713" s="68" t="s">
        <v>781</v>
      </c>
    </row>
    <row r="1714" spans="1:10">
      <c r="A1714" s="68" t="s">
        <v>2505</v>
      </c>
      <c r="B1714" s="68" t="s">
        <v>910</v>
      </c>
      <c r="C1714" s="68" t="s">
        <v>13</v>
      </c>
      <c r="D1714" s="69">
        <v>0</v>
      </c>
      <c r="E1714" s="69">
        <v>0</v>
      </c>
      <c r="F1714" s="69">
        <v>8193869</v>
      </c>
      <c r="G1714" s="69">
        <v>7651903</v>
      </c>
      <c r="H1714" s="69">
        <v>541966</v>
      </c>
      <c r="I1714" s="69">
        <v>0</v>
      </c>
      <c r="J1714" s="68" t="s">
        <v>1265</v>
      </c>
    </row>
    <row r="1715" spans="1:10">
      <c r="A1715" s="68" t="s">
        <v>2506</v>
      </c>
      <c r="B1715" s="68" t="s">
        <v>921</v>
      </c>
      <c r="C1715" s="68" t="s">
        <v>13</v>
      </c>
      <c r="D1715" s="69">
        <v>0</v>
      </c>
      <c r="E1715" s="69">
        <v>0</v>
      </c>
      <c r="F1715" s="69">
        <v>2479442</v>
      </c>
      <c r="G1715" s="69">
        <v>1318158</v>
      </c>
      <c r="H1715" s="69">
        <v>1161284</v>
      </c>
      <c r="I1715" s="69">
        <v>0</v>
      </c>
      <c r="J1715" s="68" t="s">
        <v>778</v>
      </c>
    </row>
    <row r="1716" spans="1:10">
      <c r="A1716" s="68" t="s">
        <v>2507</v>
      </c>
      <c r="B1716" s="68" t="s">
        <v>921</v>
      </c>
      <c r="C1716" s="68" t="s">
        <v>13</v>
      </c>
      <c r="D1716" s="69">
        <v>0</v>
      </c>
      <c r="E1716" s="69">
        <v>0</v>
      </c>
      <c r="F1716" s="69">
        <v>2186653</v>
      </c>
      <c r="G1716" s="69">
        <v>2186653</v>
      </c>
      <c r="H1716" s="69">
        <v>0</v>
      </c>
      <c r="I1716" s="69">
        <v>0</v>
      </c>
      <c r="J1716" s="68" t="s">
        <v>778</v>
      </c>
    </row>
    <row r="1717" spans="1:10">
      <c r="A1717" s="68" t="s">
        <v>2508</v>
      </c>
      <c r="B1717" s="68" t="s">
        <v>906</v>
      </c>
      <c r="C1717" s="68" t="s">
        <v>13</v>
      </c>
      <c r="D1717" s="69">
        <v>0</v>
      </c>
      <c r="E1717" s="69">
        <v>0</v>
      </c>
      <c r="F1717" s="69">
        <v>1567436</v>
      </c>
      <c r="G1717" s="69">
        <v>1567436</v>
      </c>
      <c r="H1717" s="69">
        <v>0</v>
      </c>
      <c r="I1717" s="69">
        <v>0</v>
      </c>
      <c r="J1717" s="68" t="s">
        <v>778</v>
      </c>
    </row>
    <row r="1718" spans="1:10">
      <c r="A1718" s="68" t="s">
        <v>2509</v>
      </c>
      <c r="B1718" s="68" t="s">
        <v>906</v>
      </c>
      <c r="C1718" s="68" t="s">
        <v>13</v>
      </c>
      <c r="D1718" s="69">
        <v>0</v>
      </c>
      <c r="E1718" s="69">
        <v>0</v>
      </c>
      <c r="F1718" s="69">
        <v>2031843</v>
      </c>
      <c r="G1718" s="69">
        <v>868495</v>
      </c>
      <c r="H1718" s="69">
        <v>1163348</v>
      </c>
      <c r="I1718" s="69">
        <v>0</v>
      </c>
      <c r="J1718" s="68" t="s">
        <v>778</v>
      </c>
    </row>
    <row r="1719" spans="1:10">
      <c r="A1719" s="68" t="s">
        <v>2510</v>
      </c>
      <c r="B1719" s="68" t="s">
        <v>908</v>
      </c>
      <c r="C1719" s="68" t="s">
        <v>13</v>
      </c>
      <c r="D1719" s="69">
        <v>0</v>
      </c>
      <c r="E1719" s="69">
        <v>0</v>
      </c>
      <c r="F1719" s="69">
        <v>5418720</v>
      </c>
      <c r="G1719" s="69">
        <v>3740256</v>
      </c>
      <c r="H1719" s="69">
        <v>1678464</v>
      </c>
      <c r="I1719" s="69">
        <v>0</v>
      </c>
      <c r="J1719" s="68" t="s">
        <v>781</v>
      </c>
    </row>
    <row r="1720" spans="1:10">
      <c r="A1720" s="68" t="s">
        <v>2511</v>
      </c>
      <c r="B1720" s="68" t="s">
        <v>910</v>
      </c>
      <c r="C1720" s="68" t="s">
        <v>13</v>
      </c>
      <c r="D1720" s="69">
        <v>0</v>
      </c>
      <c r="E1720" s="69">
        <v>0</v>
      </c>
      <c r="F1720" s="69">
        <v>13829799</v>
      </c>
      <c r="G1720" s="69">
        <v>12624454</v>
      </c>
      <c r="H1720" s="69">
        <v>1205345</v>
      </c>
      <c r="I1720" s="69">
        <v>0</v>
      </c>
      <c r="J1720" s="68" t="s">
        <v>1265</v>
      </c>
    </row>
    <row r="1721" spans="1:10">
      <c r="A1721" s="68" t="s">
        <v>2512</v>
      </c>
      <c r="B1721" s="68" t="s">
        <v>910</v>
      </c>
      <c r="C1721" s="68" t="s">
        <v>13</v>
      </c>
      <c r="D1721" s="69">
        <v>0</v>
      </c>
      <c r="E1721" s="69">
        <v>0</v>
      </c>
      <c r="F1721" s="69">
        <v>10154360</v>
      </c>
      <c r="G1721" s="69">
        <v>7939037</v>
      </c>
      <c r="H1721" s="69">
        <v>2215323</v>
      </c>
      <c r="I1721" s="69">
        <v>0</v>
      </c>
      <c r="J1721" s="68" t="s">
        <v>781</v>
      </c>
    </row>
    <row r="1722" spans="1:10">
      <c r="A1722" s="68" t="s">
        <v>2513</v>
      </c>
      <c r="B1722" s="68" t="s">
        <v>906</v>
      </c>
      <c r="C1722" s="68" t="s">
        <v>13</v>
      </c>
      <c r="D1722" s="69">
        <v>0</v>
      </c>
      <c r="E1722" s="69">
        <v>0</v>
      </c>
      <c r="F1722" s="69">
        <v>1134006</v>
      </c>
      <c r="G1722" s="69">
        <v>0</v>
      </c>
      <c r="H1722" s="69">
        <v>1134006</v>
      </c>
      <c r="I1722" s="69">
        <v>0</v>
      </c>
      <c r="J1722" s="68" t="s">
        <v>778</v>
      </c>
    </row>
    <row r="1723" spans="1:10">
      <c r="A1723" s="68" t="s">
        <v>2514</v>
      </c>
      <c r="B1723" s="68" t="s">
        <v>906</v>
      </c>
      <c r="C1723" s="68" t="s">
        <v>13</v>
      </c>
      <c r="D1723" s="69">
        <v>0</v>
      </c>
      <c r="E1723" s="69">
        <v>0</v>
      </c>
      <c r="F1723" s="69">
        <v>756742</v>
      </c>
      <c r="G1723" s="69">
        <v>756742</v>
      </c>
      <c r="H1723" s="69">
        <v>0</v>
      </c>
      <c r="I1723" s="69">
        <v>0</v>
      </c>
      <c r="J1723" s="68" t="s">
        <v>778</v>
      </c>
    </row>
    <row r="1724" spans="1:10">
      <c r="A1724" s="68" t="s">
        <v>2515</v>
      </c>
      <c r="B1724" s="68" t="s">
        <v>906</v>
      </c>
      <c r="C1724" s="68" t="s">
        <v>13</v>
      </c>
      <c r="D1724" s="69">
        <v>0</v>
      </c>
      <c r="E1724" s="69">
        <v>0</v>
      </c>
      <c r="F1724" s="69">
        <v>5302934</v>
      </c>
      <c r="G1724" s="69">
        <v>2279262</v>
      </c>
      <c r="H1724" s="69">
        <v>3023672</v>
      </c>
      <c r="I1724" s="69">
        <v>0</v>
      </c>
      <c r="J1724" s="68" t="s">
        <v>778</v>
      </c>
    </row>
    <row r="1725" spans="1:10">
      <c r="A1725" s="68" t="s">
        <v>2516</v>
      </c>
      <c r="B1725" s="68" t="s">
        <v>906</v>
      </c>
      <c r="C1725" s="68" t="s">
        <v>13</v>
      </c>
      <c r="D1725" s="69">
        <v>0</v>
      </c>
      <c r="E1725" s="69">
        <v>0</v>
      </c>
      <c r="F1725" s="69">
        <v>2761474</v>
      </c>
      <c r="G1725" s="69">
        <v>1561352</v>
      </c>
      <c r="H1725" s="69">
        <v>1200122</v>
      </c>
      <c r="I1725" s="69">
        <v>0</v>
      </c>
      <c r="J1725" s="68" t="s">
        <v>778</v>
      </c>
    </row>
    <row r="1726" spans="1:10">
      <c r="A1726" s="68" t="s">
        <v>2517</v>
      </c>
      <c r="B1726" s="68" t="s">
        <v>1159</v>
      </c>
      <c r="C1726" s="68" t="s">
        <v>13</v>
      </c>
      <c r="D1726" s="69">
        <v>0</v>
      </c>
      <c r="E1726" s="69">
        <v>0</v>
      </c>
      <c r="F1726" s="69">
        <v>7299393</v>
      </c>
      <c r="G1726" s="69">
        <v>5819633</v>
      </c>
      <c r="H1726" s="69">
        <v>1479760</v>
      </c>
      <c r="I1726" s="69">
        <v>0</v>
      </c>
      <c r="J1726" s="68" t="s">
        <v>778</v>
      </c>
    </row>
    <row r="1727" spans="1:10">
      <c r="A1727" s="68" t="s">
        <v>2518</v>
      </c>
      <c r="B1727" s="68" t="s">
        <v>910</v>
      </c>
      <c r="C1727" s="68" t="s">
        <v>13</v>
      </c>
      <c r="D1727" s="69">
        <v>0</v>
      </c>
      <c r="E1727" s="69">
        <v>0</v>
      </c>
      <c r="F1727" s="69">
        <v>3665448</v>
      </c>
      <c r="G1727" s="69">
        <v>3665448</v>
      </c>
      <c r="H1727" s="69">
        <v>0</v>
      </c>
      <c r="I1727" s="69">
        <v>0</v>
      </c>
      <c r="J1727" s="68" t="s">
        <v>781</v>
      </c>
    </row>
    <row r="1728" spans="1:10">
      <c r="A1728" s="68" t="s">
        <v>2519</v>
      </c>
      <c r="B1728" s="68" t="s">
        <v>906</v>
      </c>
      <c r="C1728" s="68" t="s">
        <v>13</v>
      </c>
      <c r="D1728" s="69">
        <v>0</v>
      </c>
      <c r="E1728" s="69">
        <v>0</v>
      </c>
      <c r="F1728" s="69">
        <v>2588742</v>
      </c>
      <c r="G1728" s="69">
        <v>1447492</v>
      </c>
      <c r="H1728" s="69">
        <v>1141250</v>
      </c>
      <c r="I1728" s="69">
        <v>0</v>
      </c>
      <c r="J1728" s="68" t="s">
        <v>778</v>
      </c>
    </row>
    <row r="1729" spans="1:10">
      <c r="A1729" s="68" t="s">
        <v>2520</v>
      </c>
      <c r="B1729" s="68" t="s">
        <v>908</v>
      </c>
      <c r="C1729" s="68" t="s">
        <v>13</v>
      </c>
      <c r="D1729" s="69">
        <v>0</v>
      </c>
      <c r="E1729" s="69">
        <v>0</v>
      </c>
      <c r="F1729" s="69">
        <v>21118099</v>
      </c>
      <c r="G1729" s="69">
        <v>19167233</v>
      </c>
      <c r="H1729" s="69">
        <v>1950866</v>
      </c>
      <c r="I1729" s="69">
        <v>0</v>
      </c>
      <c r="J1729" s="68" t="s">
        <v>781</v>
      </c>
    </row>
    <row r="1730" spans="1:10">
      <c r="A1730" s="68" t="s">
        <v>2521</v>
      </c>
      <c r="B1730" s="68" t="s">
        <v>908</v>
      </c>
      <c r="C1730" s="68" t="s">
        <v>13</v>
      </c>
      <c r="D1730" s="69">
        <v>0</v>
      </c>
      <c r="E1730" s="69">
        <v>0</v>
      </c>
      <c r="F1730" s="69">
        <v>5905186</v>
      </c>
      <c r="G1730" s="69">
        <v>5032826</v>
      </c>
      <c r="H1730" s="69">
        <v>872360</v>
      </c>
      <c r="I1730" s="69">
        <v>0</v>
      </c>
      <c r="J1730" s="68" t="s">
        <v>781</v>
      </c>
    </row>
    <row r="1731" spans="1:10">
      <c r="A1731" s="68" t="s">
        <v>2522</v>
      </c>
      <c r="B1731" s="68" t="s">
        <v>906</v>
      </c>
      <c r="C1731" s="68" t="s">
        <v>13</v>
      </c>
      <c r="D1731" s="69">
        <v>0</v>
      </c>
      <c r="E1731" s="69">
        <v>0</v>
      </c>
      <c r="F1731" s="69">
        <v>1318158</v>
      </c>
      <c r="G1731" s="69">
        <v>1318158</v>
      </c>
      <c r="H1731" s="69">
        <v>0</v>
      </c>
      <c r="I1731" s="69">
        <v>0</v>
      </c>
      <c r="J1731" s="68" t="s">
        <v>778</v>
      </c>
    </row>
    <row r="1732" spans="1:10">
      <c r="A1732" s="68" t="s">
        <v>2523</v>
      </c>
      <c r="B1732" s="68" t="s">
        <v>1159</v>
      </c>
      <c r="C1732" s="68" t="s">
        <v>13</v>
      </c>
      <c r="D1732" s="69">
        <v>0</v>
      </c>
      <c r="E1732" s="69">
        <v>0</v>
      </c>
      <c r="F1732" s="69">
        <v>8459391</v>
      </c>
      <c r="G1732" s="69">
        <v>7129893</v>
      </c>
      <c r="H1732" s="69">
        <v>1329498</v>
      </c>
      <c r="I1732" s="69">
        <v>0</v>
      </c>
      <c r="J1732" s="68" t="s">
        <v>778</v>
      </c>
    </row>
    <row r="1733" spans="1:10">
      <c r="A1733" s="68" t="s">
        <v>2525</v>
      </c>
      <c r="B1733" s="68" t="s">
        <v>906</v>
      </c>
      <c r="C1733" s="68" t="s">
        <v>13</v>
      </c>
      <c r="D1733" s="69">
        <v>0</v>
      </c>
      <c r="E1733" s="69">
        <v>0</v>
      </c>
      <c r="F1733" s="69">
        <v>1957193</v>
      </c>
      <c r="G1733" s="69">
        <v>1957193</v>
      </c>
      <c r="H1733" s="69">
        <v>0</v>
      </c>
      <c r="I1733" s="69">
        <v>0</v>
      </c>
      <c r="J1733" s="68" t="s">
        <v>778</v>
      </c>
    </row>
    <row r="1734" spans="1:10">
      <c r="A1734" s="68" t="s">
        <v>2526</v>
      </c>
      <c r="B1734" s="68" t="s">
        <v>910</v>
      </c>
      <c r="C1734" s="68" t="s">
        <v>13</v>
      </c>
      <c r="D1734" s="69">
        <v>0</v>
      </c>
      <c r="E1734" s="69">
        <v>0</v>
      </c>
      <c r="F1734" s="69">
        <v>3837475</v>
      </c>
      <c r="G1734" s="69">
        <v>3044420</v>
      </c>
      <c r="H1734" s="69">
        <v>793055</v>
      </c>
      <c r="I1734" s="69">
        <v>0</v>
      </c>
      <c r="J1734" s="68" t="s">
        <v>781</v>
      </c>
    </row>
    <row r="1735" spans="1:10">
      <c r="A1735" s="68" t="s">
        <v>2527</v>
      </c>
      <c r="B1735" s="68" t="s">
        <v>906</v>
      </c>
      <c r="C1735" s="68" t="s">
        <v>13</v>
      </c>
      <c r="D1735" s="69">
        <v>0</v>
      </c>
      <c r="E1735" s="69">
        <v>0</v>
      </c>
      <c r="F1735" s="69">
        <v>5721725</v>
      </c>
      <c r="G1735" s="69">
        <v>3895279</v>
      </c>
      <c r="H1735" s="69">
        <v>1826446</v>
      </c>
      <c r="I1735" s="69">
        <v>0</v>
      </c>
      <c r="J1735" s="68" t="s">
        <v>778</v>
      </c>
    </row>
    <row r="1736" spans="1:10">
      <c r="A1736" s="68" t="s">
        <v>2528</v>
      </c>
      <c r="B1736" s="68" t="s">
        <v>906</v>
      </c>
      <c r="C1736" s="68" t="s">
        <v>13</v>
      </c>
      <c r="D1736" s="69">
        <v>0</v>
      </c>
      <c r="E1736" s="69">
        <v>0</v>
      </c>
      <c r="F1736" s="69">
        <v>1703050</v>
      </c>
      <c r="G1736" s="69">
        <v>1703050</v>
      </c>
      <c r="H1736" s="69">
        <v>0</v>
      </c>
      <c r="I1736" s="69">
        <v>0</v>
      </c>
      <c r="J1736" s="68" t="s">
        <v>778</v>
      </c>
    </row>
    <row r="1737" spans="1:10">
      <c r="A1737" s="68" t="s">
        <v>2529</v>
      </c>
      <c r="B1737" s="68" t="s">
        <v>906</v>
      </c>
      <c r="C1737" s="68" t="s">
        <v>13</v>
      </c>
      <c r="D1737" s="69">
        <v>0</v>
      </c>
      <c r="E1737" s="69">
        <v>0</v>
      </c>
      <c r="F1737" s="69">
        <v>3621337</v>
      </c>
      <c r="G1737" s="69">
        <v>1567436</v>
      </c>
      <c r="H1737" s="69">
        <v>2053901</v>
      </c>
      <c r="I1737" s="69">
        <v>0</v>
      </c>
      <c r="J1737" s="68" t="s">
        <v>778</v>
      </c>
    </row>
    <row r="1738" spans="1:10">
      <c r="A1738" s="68" t="s">
        <v>2530</v>
      </c>
      <c r="B1738" s="68" t="s">
        <v>906</v>
      </c>
      <c r="C1738" s="68" t="s">
        <v>13</v>
      </c>
      <c r="D1738" s="69">
        <v>0</v>
      </c>
      <c r="E1738" s="69">
        <v>0</v>
      </c>
      <c r="F1738" s="69">
        <v>3772033</v>
      </c>
      <c r="G1738" s="69">
        <v>1825052</v>
      </c>
      <c r="H1738" s="69">
        <v>1946981</v>
      </c>
      <c r="I1738" s="69">
        <v>0</v>
      </c>
      <c r="J1738" s="68" t="s">
        <v>778</v>
      </c>
    </row>
    <row r="1739" spans="1:10">
      <c r="A1739" s="68" t="s">
        <v>2531</v>
      </c>
      <c r="B1739" s="68" t="s">
        <v>903</v>
      </c>
      <c r="C1739" s="68" t="s">
        <v>13</v>
      </c>
      <c r="D1739" s="69">
        <v>0</v>
      </c>
      <c r="E1739" s="69">
        <v>0</v>
      </c>
      <c r="F1739" s="69">
        <v>1318158</v>
      </c>
      <c r="G1739" s="69">
        <v>1318158</v>
      </c>
      <c r="H1739" s="69">
        <v>0</v>
      </c>
      <c r="I1739" s="69">
        <v>0</v>
      </c>
      <c r="J1739" s="68" t="s">
        <v>778</v>
      </c>
    </row>
    <row r="1740" spans="1:10">
      <c r="A1740" s="68" t="s">
        <v>2532</v>
      </c>
      <c r="B1740" s="68" t="s">
        <v>908</v>
      </c>
      <c r="C1740" s="68" t="s">
        <v>13</v>
      </c>
      <c r="D1740" s="69">
        <v>0</v>
      </c>
      <c r="E1740" s="69">
        <v>0</v>
      </c>
      <c r="F1740" s="69">
        <v>14394848</v>
      </c>
      <c r="G1740" s="69">
        <v>12162481</v>
      </c>
      <c r="H1740" s="69">
        <v>2232367</v>
      </c>
      <c r="I1740" s="69">
        <v>0</v>
      </c>
      <c r="J1740" s="68" t="s">
        <v>781</v>
      </c>
    </row>
    <row r="1741" spans="1:10">
      <c r="A1741" s="68" t="s">
        <v>2533</v>
      </c>
      <c r="B1741" s="68" t="s">
        <v>910</v>
      </c>
      <c r="C1741" s="68" t="s">
        <v>13</v>
      </c>
      <c r="D1741" s="69">
        <v>0</v>
      </c>
      <c r="E1741" s="69">
        <v>0</v>
      </c>
      <c r="F1741" s="69">
        <v>7408213</v>
      </c>
      <c r="G1741" s="69">
        <v>4982558</v>
      </c>
      <c r="H1741" s="69">
        <v>2425655</v>
      </c>
      <c r="I1741" s="69">
        <v>0</v>
      </c>
      <c r="J1741" s="68" t="s">
        <v>781</v>
      </c>
    </row>
    <row r="1742" spans="1:10">
      <c r="A1742" s="68" t="s">
        <v>2534</v>
      </c>
      <c r="B1742" s="68" t="s">
        <v>908</v>
      </c>
      <c r="C1742" s="68" t="s">
        <v>13</v>
      </c>
      <c r="D1742" s="69">
        <v>0</v>
      </c>
      <c r="E1742" s="69">
        <v>0</v>
      </c>
      <c r="F1742" s="69">
        <v>12474861</v>
      </c>
      <c r="G1742" s="69">
        <v>9346807</v>
      </c>
      <c r="H1742" s="69">
        <v>3128054</v>
      </c>
      <c r="I1742" s="69">
        <v>0</v>
      </c>
      <c r="J1742" s="68" t="s">
        <v>781</v>
      </c>
    </row>
    <row r="1743" spans="1:10">
      <c r="A1743" s="68" t="s">
        <v>2535</v>
      </c>
      <c r="B1743" s="68" t="s">
        <v>908</v>
      </c>
      <c r="C1743" s="68" t="s">
        <v>13</v>
      </c>
      <c r="D1743" s="69">
        <v>0</v>
      </c>
      <c r="E1743" s="69">
        <v>0</v>
      </c>
      <c r="F1743" s="69">
        <v>9864117</v>
      </c>
      <c r="G1743" s="69">
        <v>8105375</v>
      </c>
      <c r="H1743" s="69">
        <v>1758742</v>
      </c>
      <c r="I1743" s="69">
        <v>0</v>
      </c>
      <c r="J1743" s="68" t="s">
        <v>781</v>
      </c>
    </row>
    <row r="1744" spans="1:10">
      <c r="A1744" s="68" t="s">
        <v>2536</v>
      </c>
      <c r="B1744" s="68" t="s">
        <v>910</v>
      </c>
      <c r="C1744" s="68" t="s">
        <v>13</v>
      </c>
      <c r="D1744" s="69">
        <v>0</v>
      </c>
      <c r="E1744" s="69">
        <v>0</v>
      </c>
      <c r="F1744" s="69">
        <v>3741560</v>
      </c>
      <c r="G1744" s="69">
        <v>2535024</v>
      </c>
      <c r="H1744" s="69">
        <v>1206536</v>
      </c>
      <c r="I1744" s="69">
        <v>0</v>
      </c>
      <c r="J1744" s="68" t="s">
        <v>781</v>
      </c>
    </row>
    <row r="1745" spans="1:10">
      <c r="A1745" s="68" t="s">
        <v>2537</v>
      </c>
      <c r="B1745" s="68" t="s">
        <v>906</v>
      </c>
      <c r="C1745" s="68" t="s">
        <v>13</v>
      </c>
      <c r="D1745" s="69">
        <v>0</v>
      </c>
      <c r="E1745" s="69">
        <v>0</v>
      </c>
      <c r="F1745" s="69">
        <v>5672456</v>
      </c>
      <c r="G1745" s="69">
        <v>2279262</v>
      </c>
      <c r="H1745" s="69">
        <v>3393194</v>
      </c>
      <c r="I1745" s="69">
        <v>0</v>
      </c>
      <c r="J1745" s="68" t="s">
        <v>778</v>
      </c>
    </row>
    <row r="1746" spans="1:10">
      <c r="A1746" s="68" t="s">
        <v>2538</v>
      </c>
      <c r="B1746" s="68" t="s">
        <v>906</v>
      </c>
      <c r="C1746" s="68" t="s">
        <v>13</v>
      </c>
      <c r="D1746" s="69">
        <v>0</v>
      </c>
      <c r="E1746" s="69">
        <v>0</v>
      </c>
      <c r="F1746" s="69">
        <v>3743026</v>
      </c>
      <c r="G1746" s="69">
        <v>868495</v>
      </c>
      <c r="H1746" s="69">
        <v>2874531</v>
      </c>
      <c r="I1746" s="69">
        <v>0</v>
      </c>
      <c r="J1746" s="68" t="s">
        <v>778</v>
      </c>
    </row>
    <row r="1747" spans="1:10">
      <c r="A1747" s="68" t="s">
        <v>2539</v>
      </c>
      <c r="B1747" s="68" t="s">
        <v>906</v>
      </c>
      <c r="C1747" s="68" t="s">
        <v>13</v>
      </c>
      <c r="D1747" s="69">
        <v>0</v>
      </c>
      <c r="E1747" s="69">
        <v>0</v>
      </c>
      <c r="F1747" s="69">
        <v>1318158</v>
      </c>
      <c r="G1747" s="69">
        <v>1318158</v>
      </c>
      <c r="H1747" s="69">
        <v>0</v>
      </c>
      <c r="I1747" s="69">
        <v>0</v>
      </c>
      <c r="J1747" s="68" t="s">
        <v>778</v>
      </c>
    </row>
    <row r="1748" spans="1:10">
      <c r="A1748" s="68" t="s">
        <v>2540</v>
      </c>
      <c r="B1748" s="68" t="s">
        <v>910</v>
      </c>
      <c r="C1748" s="68" t="s">
        <v>13</v>
      </c>
      <c r="D1748" s="69">
        <v>0</v>
      </c>
      <c r="E1748" s="69">
        <v>0</v>
      </c>
      <c r="F1748" s="69">
        <v>4462274</v>
      </c>
      <c r="G1748" s="69">
        <v>2777263</v>
      </c>
      <c r="H1748" s="69">
        <v>1685011</v>
      </c>
      <c r="I1748" s="69">
        <v>0</v>
      </c>
      <c r="J1748" s="68" t="s">
        <v>781</v>
      </c>
    </row>
    <row r="1749" spans="1:10">
      <c r="A1749" s="68" t="s">
        <v>2541</v>
      </c>
      <c r="B1749" s="68" t="s">
        <v>910</v>
      </c>
      <c r="C1749" s="68" t="s">
        <v>13</v>
      </c>
      <c r="D1749" s="69">
        <v>0</v>
      </c>
      <c r="E1749" s="69">
        <v>0</v>
      </c>
      <c r="F1749" s="69">
        <v>6987135</v>
      </c>
      <c r="G1749" s="69">
        <v>2413867</v>
      </c>
      <c r="H1749" s="69">
        <v>4573268</v>
      </c>
      <c r="I1749" s="69">
        <v>0</v>
      </c>
      <c r="J1749" s="68" t="s">
        <v>781</v>
      </c>
    </row>
    <row r="1750" spans="1:10">
      <c r="A1750" s="68" t="s">
        <v>2542</v>
      </c>
      <c r="B1750" s="68" t="s">
        <v>910</v>
      </c>
      <c r="C1750" s="68" t="s">
        <v>13</v>
      </c>
      <c r="D1750" s="69">
        <v>0</v>
      </c>
      <c r="E1750" s="69">
        <v>0</v>
      </c>
      <c r="F1750" s="69">
        <v>6687411</v>
      </c>
      <c r="G1750" s="69">
        <v>5175597</v>
      </c>
      <c r="H1750" s="69">
        <v>1511814</v>
      </c>
      <c r="I1750" s="69">
        <v>0</v>
      </c>
      <c r="J1750" s="68" t="s">
        <v>781</v>
      </c>
    </row>
    <row r="1751" spans="1:10">
      <c r="A1751" s="68" t="s">
        <v>2543</v>
      </c>
      <c r="B1751" s="68" t="s">
        <v>906</v>
      </c>
      <c r="C1751" s="68" t="s">
        <v>13</v>
      </c>
      <c r="D1751" s="69">
        <v>0</v>
      </c>
      <c r="E1751" s="69">
        <v>0</v>
      </c>
      <c r="F1751" s="69">
        <v>3150377</v>
      </c>
      <c r="G1751" s="69">
        <v>1706331</v>
      </c>
      <c r="H1751" s="69">
        <v>1444046</v>
      </c>
      <c r="I1751" s="69">
        <v>0</v>
      </c>
      <c r="J1751" s="68" t="s">
        <v>778</v>
      </c>
    </row>
    <row r="1752" spans="1:10">
      <c r="A1752" s="68" t="s">
        <v>2544</v>
      </c>
      <c r="B1752" s="68" t="s">
        <v>906</v>
      </c>
      <c r="C1752" s="68" t="s">
        <v>13</v>
      </c>
      <c r="D1752" s="69">
        <v>0</v>
      </c>
      <c r="E1752" s="69">
        <v>0</v>
      </c>
      <c r="F1752" s="69">
        <v>2992149</v>
      </c>
      <c r="G1752" s="69">
        <v>1318158</v>
      </c>
      <c r="H1752" s="69">
        <v>1673991</v>
      </c>
      <c r="I1752" s="69">
        <v>0</v>
      </c>
      <c r="J1752" s="68" t="s">
        <v>778</v>
      </c>
    </row>
    <row r="1753" spans="1:10">
      <c r="A1753" s="68" t="s">
        <v>2545</v>
      </c>
      <c r="B1753" s="68" t="s">
        <v>908</v>
      </c>
      <c r="C1753" s="68" t="s">
        <v>13</v>
      </c>
      <c r="D1753" s="69">
        <v>0</v>
      </c>
      <c r="E1753" s="69">
        <v>0</v>
      </c>
      <c r="F1753" s="69">
        <v>6598650</v>
      </c>
      <c r="G1753" s="69">
        <v>3347125</v>
      </c>
      <c r="H1753" s="69">
        <v>3251525</v>
      </c>
      <c r="I1753" s="69">
        <v>0</v>
      </c>
      <c r="J1753" s="68" t="s">
        <v>781</v>
      </c>
    </row>
    <row r="1754" spans="1:10">
      <c r="A1754" s="68" t="s">
        <v>2546</v>
      </c>
      <c r="B1754" s="68" t="s">
        <v>906</v>
      </c>
      <c r="C1754" s="68" t="s">
        <v>13</v>
      </c>
      <c r="D1754" s="69">
        <v>0</v>
      </c>
      <c r="E1754" s="69">
        <v>0</v>
      </c>
      <c r="F1754" s="69">
        <v>4533972</v>
      </c>
      <c r="G1754" s="69">
        <v>2586991</v>
      </c>
      <c r="H1754" s="69">
        <v>1946981</v>
      </c>
      <c r="I1754" s="69">
        <v>0</v>
      </c>
      <c r="J1754" s="68" t="s">
        <v>778</v>
      </c>
    </row>
    <row r="1755" spans="1:10">
      <c r="A1755" s="68" t="s">
        <v>2547</v>
      </c>
      <c r="B1755" s="68" t="s">
        <v>910</v>
      </c>
      <c r="C1755" s="68" t="s">
        <v>13</v>
      </c>
      <c r="D1755" s="69">
        <v>0</v>
      </c>
      <c r="E1755" s="69">
        <v>0</v>
      </c>
      <c r="F1755" s="69">
        <v>4112419</v>
      </c>
      <c r="G1755" s="69">
        <v>2362523</v>
      </c>
      <c r="H1755" s="69">
        <v>1749896</v>
      </c>
      <c r="I1755" s="69">
        <v>0</v>
      </c>
      <c r="J1755" s="68" t="s">
        <v>781</v>
      </c>
    </row>
    <row r="1756" spans="1:10">
      <c r="A1756" s="68" t="s">
        <v>2548</v>
      </c>
      <c r="B1756" s="68" t="s">
        <v>910</v>
      </c>
      <c r="C1756" s="68" t="s">
        <v>13</v>
      </c>
      <c r="D1756" s="69">
        <v>0</v>
      </c>
      <c r="E1756" s="69">
        <v>0</v>
      </c>
      <c r="F1756" s="69">
        <v>5352022</v>
      </c>
      <c r="G1756" s="69">
        <v>3735833</v>
      </c>
      <c r="H1756" s="69">
        <v>1616189</v>
      </c>
      <c r="I1756" s="69">
        <v>0</v>
      </c>
      <c r="J1756" s="68" t="s">
        <v>781</v>
      </c>
    </row>
    <row r="1757" spans="1:10">
      <c r="A1757" s="68" t="s">
        <v>2549</v>
      </c>
      <c r="B1757" s="68" t="s">
        <v>906</v>
      </c>
      <c r="C1757" s="68" t="s">
        <v>13</v>
      </c>
      <c r="D1757" s="69">
        <v>0</v>
      </c>
      <c r="E1757" s="69">
        <v>0</v>
      </c>
      <c r="F1757" s="69">
        <v>2815476</v>
      </c>
      <c r="G1757" s="69">
        <v>868495</v>
      </c>
      <c r="H1757" s="69">
        <v>1946981</v>
      </c>
      <c r="I1757" s="69">
        <v>0</v>
      </c>
      <c r="J1757" s="68" t="s">
        <v>778</v>
      </c>
    </row>
    <row r="1758" spans="1:10">
      <c r="A1758" s="68" t="s">
        <v>2550</v>
      </c>
      <c r="B1758" s="68" t="s">
        <v>910</v>
      </c>
      <c r="C1758" s="68" t="s">
        <v>13</v>
      </c>
      <c r="D1758" s="69">
        <v>0</v>
      </c>
      <c r="E1758" s="69">
        <v>0</v>
      </c>
      <c r="F1758" s="69">
        <v>10914090</v>
      </c>
      <c r="G1758" s="69">
        <v>6316450</v>
      </c>
      <c r="H1758" s="69">
        <v>4597640</v>
      </c>
      <c r="I1758" s="69">
        <v>0</v>
      </c>
      <c r="J1758" s="68" t="s">
        <v>781</v>
      </c>
    </row>
    <row r="1759" spans="1:10">
      <c r="A1759" s="68" t="s">
        <v>2551</v>
      </c>
      <c r="B1759" s="68" t="s">
        <v>910</v>
      </c>
      <c r="C1759" s="68" t="s">
        <v>13</v>
      </c>
      <c r="D1759" s="69">
        <v>0</v>
      </c>
      <c r="E1759" s="69">
        <v>0</v>
      </c>
      <c r="F1759" s="69">
        <v>8417202</v>
      </c>
      <c r="G1759" s="69">
        <v>7693995</v>
      </c>
      <c r="H1759" s="69">
        <v>723207</v>
      </c>
      <c r="I1759" s="69">
        <v>0</v>
      </c>
      <c r="J1759" s="68" t="s">
        <v>781</v>
      </c>
    </row>
    <row r="1760" spans="1:10">
      <c r="A1760" s="68" t="s">
        <v>2552</v>
      </c>
      <c r="B1760" s="68" t="s">
        <v>906</v>
      </c>
      <c r="C1760" s="68" t="s">
        <v>13</v>
      </c>
      <c r="D1760" s="69">
        <v>0</v>
      </c>
      <c r="E1760" s="69">
        <v>0</v>
      </c>
      <c r="F1760" s="69">
        <v>2685740</v>
      </c>
      <c r="G1760" s="69">
        <v>0</v>
      </c>
      <c r="H1760" s="69">
        <v>2685740</v>
      </c>
      <c r="I1760" s="69">
        <v>0</v>
      </c>
      <c r="J1760" s="68" t="s">
        <v>778</v>
      </c>
    </row>
    <row r="1761" spans="1:10">
      <c r="A1761" s="68" t="s">
        <v>2553</v>
      </c>
      <c r="B1761" s="68" t="s">
        <v>1159</v>
      </c>
      <c r="C1761" s="68" t="s">
        <v>13</v>
      </c>
      <c r="D1761" s="69">
        <v>0</v>
      </c>
      <c r="E1761" s="69">
        <v>0</v>
      </c>
      <c r="F1761" s="69">
        <v>5221432</v>
      </c>
      <c r="G1761" s="69">
        <v>3350202</v>
      </c>
      <c r="H1761" s="69">
        <v>1871230</v>
      </c>
      <c r="I1761" s="69">
        <v>0</v>
      </c>
      <c r="J1761" s="68" t="s">
        <v>778</v>
      </c>
    </row>
    <row r="1762" spans="1:10">
      <c r="A1762" s="68" t="s">
        <v>2554</v>
      </c>
      <c r="B1762" s="68" t="s">
        <v>910</v>
      </c>
      <c r="C1762" s="68" t="s">
        <v>13</v>
      </c>
      <c r="D1762" s="69">
        <v>0</v>
      </c>
      <c r="E1762" s="69">
        <v>0</v>
      </c>
      <c r="F1762" s="69">
        <v>4282164</v>
      </c>
      <c r="G1762" s="69">
        <v>2692995</v>
      </c>
      <c r="H1762" s="69">
        <v>1589169</v>
      </c>
      <c r="I1762" s="69">
        <v>0</v>
      </c>
      <c r="J1762" s="68" t="s">
        <v>781</v>
      </c>
    </row>
    <row r="1763" spans="1:10">
      <c r="A1763" s="68" t="s">
        <v>2555</v>
      </c>
      <c r="B1763" s="68" t="s">
        <v>906</v>
      </c>
      <c r="C1763" s="68" t="s">
        <v>13</v>
      </c>
      <c r="D1763" s="69">
        <v>0</v>
      </c>
      <c r="E1763" s="69">
        <v>0</v>
      </c>
      <c r="F1763" s="69">
        <v>5223886</v>
      </c>
      <c r="G1763" s="69">
        <v>3779840</v>
      </c>
      <c r="H1763" s="69">
        <v>1444046</v>
      </c>
      <c r="I1763" s="69">
        <v>0</v>
      </c>
      <c r="J1763" s="68" t="s">
        <v>778</v>
      </c>
    </row>
    <row r="1764" spans="1:10">
      <c r="A1764" s="68" t="s">
        <v>2556</v>
      </c>
      <c r="B1764" s="68" t="s">
        <v>908</v>
      </c>
      <c r="C1764" s="68" t="s">
        <v>13</v>
      </c>
      <c r="D1764" s="69">
        <v>0</v>
      </c>
      <c r="E1764" s="69">
        <v>0</v>
      </c>
      <c r="F1764" s="69">
        <v>5738095</v>
      </c>
      <c r="G1764" s="69">
        <v>3955982</v>
      </c>
      <c r="H1764" s="69">
        <v>1782113</v>
      </c>
      <c r="I1764" s="69">
        <v>0</v>
      </c>
      <c r="J1764" s="68" t="s">
        <v>781</v>
      </c>
    </row>
    <row r="1765" spans="1:10">
      <c r="A1765" s="68" t="s">
        <v>2557</v>
      </c>
      <c r="B1765" s="68" t="s">
        <v>906</v>
      </c>
      <c r="C1765" s="68" t="s">
        <v>13</v>
      </c>
      <c r="D1765" s="69">
        <v>0</v>
      </c>
      <c r="E1765" s="69">
        <v>0</v>
      </c>
      <c r="F1765" s="69">
        <v>4743939</v>
      </c>
      <c r="G1765" s="69">
        <v>868495</v>
      </c>
      <c r="H1765" s="69">
        <v>3875444</v>
      </c>
      <c r="I1765" s="69">
        <v>0</v>
      </c>
      <c r="J1765" s="68" t="s">
        <v>778</v>
      </c>
    </row>
    <row r="1766" spans="1:10">
      <c r="A1766" s="68" t="s">
        <v>2558</v>
      </c>
      <c r="B1766" s="68" t="s">
        <v>906</v>
      </c>
      <c r="C1766" s="68" t="s">
        <v>13</v>
      </c>
      <c r="D1766" s="69">
        <v>0</v>
      </c>
      <c r="E1766" s="69">
        <v>0</v>
      </c>
      <c r="F1766" s="69">
        <v>1253949</v>
      </c>
      <c r="G1766" s="69">
        <v>1253949</v>
      </c>
      <c r="H1766" s="69">
        <v>0</v>
      </c>
      <c r="I1766" s="69">
        <v>0</v>
      </c>
      <c r="J1766" s="68" t="s">
        <v>778</v>
      </c>
    </row>
    <row r="1767" spans="1:10">
      <c r="A1767" s="68" t="s">
        <v>2559</v>
      </c>
      <c r="B1767" s="68" t="s">
        <v>910</v>
      </c>
      <c r="C1767" s="68" t="s">
        <v>13</v>
      </c>
      <c r="D1767" s="69">
        <v>0</v>
      </c>
      <c r="E1767" s="69">
        <v>0</v>
      </c>
      <c r="F1767" s="69">
        <v>11870259</v>
      </c>
      <c r="G1767" s="69">
        <v>8815463</v>
      </c>
      <c r="H1767" s="69">
        <v>3054796</v>
      </c>
      <c r="I1767" s="69">
        <v>0</v>
      </c>
      <c r="J1767" s="68" t="s">
        <v>781</v>
      </c>
    </row>
    <row r="1768" spans="1:10">
      <c r="A1768" s="68" t="s">
        <v>2560</v>
      </c>
      <c r="B1768" s="68" t="s">
        <v>910</v>
      </c>
      <c r="C1768" s="68" t="s">
        <v>13</v>
      </c>
      <c r="D1768" s="69">
        <v>0</v>
      </c>
      <c r="E1768" s="69">
        <v>0</v>
      </c>
      <c r="F1768" s="69">
        <v>5162543</v>
      </c>
      <c r="G1768" s="69">
        <v>3824209</v>
      </c>
      <c r="H1768" s="69">
        <v>1338334</v>
      </c>
      <c r="I1768" s="69">
        <v>0</v>
      </c>
      <c r="J1768" s="68" t="s">
        <v>781</v>
      </c>
    </row>
    <row r="1769" spans="1:10">
      <c r="A1769" s="68" t="s">
        <v>2561</v>
      </c>
      <c r="B1769" s="68" t="s">
        <v>910</v>
      </c>
      <c r="C1769" s="68" t="s">
        <v>13</v>
      </c>
      <c r="D1769" s="69">
        <v>0</v>
      </c>
      <c r="E1769" s="69">
        <v>0</v>
      </c>
      <c r="F1769" s="69">
        <v>5438360</v>
      </c>
      <c r="G1769" s="69">
        <v>3666488</v>
      </c>
      <c r="H1769" s="69">
        <v>1771872</v>
      </c>
      <c r="I1769" s="69">
        <v>0</v>
      </c>
      <c r="J1769" s="68" t="s">
        <v>781</v>
      </c>
    </row>
    <row r="1770" spans="1:10">
      <c r="A1770" s="68" t="s">
        <v>2562</v>
      </c>
      <c r="B1770" s="68" t="s">
        <v>910</v>
      </c>
      <c r="C1770" s="68" t="s">
        <v>13</v>
      </c>
      <c r="D1770" s="69">
        <v>0</v>
      </c>
      <c r="E1770" s="69">
        <v>0</v>
      </c>
      <c r="F1770" s="69">
        <v>6630021</v>
      </c>
      <c r="G1770" s="69">
        <v>5057084</v>
      </c>
      <c r="H1770" s="69">
        <v>1572937</v>
      </c>
      <c r="I1770" s="69">
        <v>0</v>
      </c>
      <c r="J1770" s="68" t="s">
        <v>781</v>
      </c>
    </row>
    <row r="1771" spans="1:10">
      <c r="A1771" s="68" t="s">
        <v>2563</v>
      </c>
      <c r="B1771" s="68" t="s">
        <v>910</v>
      </c>
      <c r="C1771" s="68" t="s">
        <v>13</v>
      </c>
      <c r="D1771" s="69">
        <v>0</v>
      </c>
      <c r="E1771" s="69">
        <v>0</v>
      </c>
      <c r="F1771" s="69">
        <v>1493569</v>
      </c>
      <c r="G1771" s="69">
        <v>1493569</v>
      </c>
      <c r="H1771" s="69">
        <v>0</v>
      </c>
      <c r="I1771" s="69">
        <v>0</v>
      </c>
      <c r="J1771" s="68" t="s">
        <v>781</v>
      </c>
    </row>
    <row r="1772" spans="1:10">
      <c r="A1772" s="68" t="s">
        <v>2564</v>
      </c>
      <c r="B1772" s="68" t="s">
        <v>910</v>
      </c>
      <c r="C1772" s="68" t="s">
        <v>13</v>
      </c>
      <c r="D1772" s="69">
        <v>0</v>
      </c>
      <c r="E1772" s="69">
        <v>0</v>
      </c>
      <c r="F1772" s="69">
        <v>4568971</v>
      </c>
      <c r="G1772" s="69">
        <v>3695316</v>
      </c>
      <c r="H1772" s="69">
        <v>873655</v>
      </c>
      <c r="I1772" s="69">
        <v>0</v>
      </c>
      <c r="J1772" s="68" t="s">
        <v>781</v>
      </c>
    </row>
    <row r="1773" spans="1:10">
      <c r="A1773" s="68" t="s">
        <v>2565</v>
      </c>
      <c r="B1773" s="68" t="s">
        <v>906</v>
      </c>
      <c r="C1773" s="68" t="s">
        <v>13</v>
      </c>
      <c r="D1773" s="69">
        <v>0</v>
      </c>
      <c r="E1773" s="69">
        <v>0</v>
      </c>
      <c r="F1773" s="69">
        <v>3701820</v>
      </c>
      <c r="G1773" s="69">
        <v>868495</v>
      </c>
      <c r="H1773" s="69">
        <v>2833325</v>
      </c>
      <c r="I1773" s="69">
        <v>0</v>
      </c>
      <c r="J1773" s="68" t="s">
        <v>778</v>
      </c>
    </row>
    <row r="1774" spans="1:10">
      <c r="A1774" s="68" t="s">
        <v>2566</v>
      </c>
      <c r="B1774" s="68" t="s">
        <v>906</v>
      </c>
      <c r="C1774" s="68" t="s">
        <v>13</v>
      </c>
      <c r="D1774" s="69">
        <v>0</v>
      </c>
      <c r="E1774" s="69">
        <v>0</v>
      </c>
      <c r="F1774" s="69">
        <v>762588</v>
      </c>
      <c r="G1774" s="69">
        <v>0</v>
      </c>
      <c r="H1774" s="69">
        <v>762588</v>
      </c>
      <c r="I1774" s="69">
        <v>0</v>
      </c>
      <c r="J1774" s="68" t="s">
        <v>778</v>
      </c>
    </row>
    <row r="1775" spans="1:10">
      <c r="A1775" s="68" t="s">
        <v>2567</v>
      </c>
      <c r="B1775" s="68" t="s">
        <v>908</v>
      </c>
      <c r="C1775" s="68" t="s">
        <v>13</v>
      </c>
      <c r="D1775" s="69">
        <v>0</v>
      </c>
      <c r="E1775" s="69">
        <v>0</v>
      </c>
      <c r="F1775" s="69">
        <v>4799238</v>
      </c>
      <c r="G1775" s="69">
        <v>4085489</v>
      </c>
      <c r="H1775" s="69">
        <v>713749</v>
      </c>
      <c r="I1775" s="69">
        <v>0</v>
      </c>
      <c r="J1775" s="68" t="s">
        <v>781</v>
      </c>
    </row>
    <row r="1776" spans="1:10">
      <c r="A1776" s="68" t="s">
        <v>2568</v>
      </c>
      <c r="B1776" s="68" t="s">
        <v>903</v>
      </c>
      <c r="C1776" s="68" t="s">
        <v>13</v>
      </c>
      <c r="D1776" s="69">
        <v>0</v>
      </c>
      <c r="E1776" s="69">
        <v>0</v>
      </c>
      <c r="F1776" s="69">
        <v>3287944</v>
      </c>
      <c r="G1776" s="69">
        <v>3287944</v>
      </c>
      <c r="H1776" s="69">
        <v>0</v>
      </c>
      <c r="I1776" s="69">
        <v>0</v>
      </c>
      <c r="J1776" s="68" t="s">
        <v>778</v>
      </c>
    </row>
    <row r="1777" spans="1:10">
      <c r="A1777" s="68" t="s">
        <v>2569</v>
      </c>
      <c r="B1777" s="68" t="s">
        <v>910</v>
      </c>
      <c r="C1777" s="68" t="s">
        <v>13</v>
      </c>
      <c r="D1777" s="69">
        <v>0</v>
      </c>
      <c r="E1777" s="69">
        <v>0</v>
      </c>
      <c r="F1777" s="69">
        <v>1861930</v>
      </c>
      <c r="G1777" s="69">
        <v>0</v>
      </c>
      <c r="H1777" s="69">
        <v>1861930</v>
      </c>
      <c r="I1777" s="69">
        <v>0</v>
      </c>
      <c r="J1777" s="68" t="s">
        <v>781</v>
      </c>
    </row>
    <row r="1778" spans="1:10">
      <c r="A1778" s="68" t="s">
        <v>2570</v>
      </c>
      <c r="B1778" s="68" t="s">
        <v>910</v>
      </c>
      <c r="C1778" s="68" t="s">
        <v>13</v>
      </c>
      <c r="D1778" s="69">
        <v>0</v>
      </c>
      <c r="E1778" s="69">
        <v>0</v>
      </c>
      <c r="F1778" s="69">
        <v>9399654</v>
      </c>
      <c r="G1778" s="69">
        <v>6673589</v>
      </c>
      <c r="H1778" s="69">
        <v>2726065</v>
      </c>
      <c r="I1778" s="69">
        <v>0</v>
      </c>
      <c r="J1778" s="68" t="s">
        <v>781</v>
      </c>
    </row>
    <row r="1779" spans="1:10">
      <c r="A1779" s="68" t="s">
        <v>2571</v>
      </c>
      <c r="B1779" s="68" t="s">
        <v>910</v>
      </c>
      <c r="C1779" s="68" t="s">
        <v>13</v>
      </c>
      <c r="D1779" s="69">
        <v>0</v>
      </c>
      <c r="E1779" s="69">
        <v>0</v>
      </c>
      <c r="F1779" s="69">
        <v>9371046</v>
      </c>
      <c r="G1779" s="69">
        <v>8168660</v>
      </c>
      <c r="H1779" s="69">
        <v>1202386</v>
      </c>
      <c r="I1779" s="69">
        <v>0</v>
      </c>
      <c r="J1779" s="68" t="s">
        <v>781</v>
      </c>
    </row>
    <row r="1780" spans="1:10">
      <c r="A1780" s="68" t="s">
        <v>2572</v>
      </c>
      <c r="B1780" s="68" t="s">
        <v>910</v>
      </c>
      <c r="C1780" s="68" t="s">
        <v>13</v>
      </c>
      <c r="D1780" s="69">
        <v>0</v>
      </c>
      <c r="E1780" s="69">
        <v>0</v>
      </c>
      <c r="F1780" s="69">
        <v>10148491</v>
      </c>
      <c r="G1780" s="69">
        <v>8065581</v>
      </c>
      <c r="H1780" s="69">
        <v>2082910</v>
      </c>
      <c r="I1780" s="69">
        <v>0</v>
      </c>
      <c r="J1780" s="68" t="s">
        <v>1265</v>
      </c>
    </row>
    <row r="1781" spans="1:10">
      <c r="A1781" s="68" t="s">
        <v>2573</v>
      </c>
      <c r="B1781" s="68" t="s">
        <v>910</v>
      </c>
      <c r="C1781" s="68" t="s">
        <v>13</v>
      </c>
      <c r="D1781" s="69">
        <v>0</v>
      </c>
      <c r="E1781" s="69">
        <v>0</v>
      </c>
      <c r="F1781" s="69">
        <v>2458216</v>
      </c>
      <c r="G1781" s="69">
        <v>1825630</v>
      </c>
      <c r="H1781" s="69">
        <v>632586</v>
      </c>
      <c r="I1781" s="69">
        <v>0</v>
      </c>
      <c r="J1781" s="68" t="s">
        <v>781</v>
      </c>
    </row>
    <row r="1782" spans="1:10">
      <c r="A1782" s="68" t="s">
        <v>2574</v>
      </c>
      <c r="B1782" s="68" t="s">
        <v>910</v>
      </c>
      <c r="C1782" s="68" t="s">
        <v>13</v>
      </c>
      <c r="D1782" s="69">
        <v>0</v>
      </c>
      <c r="E1782" s="69">
        <v>0</v>
      </c>
      <c r="F1782" s="69">
        <v>2365929</v>
      </c>
      <c r="G1782" s="69">
        <v>2365929</v>
      </c>
      <c r="H1782" s="69">
        <v>0</v>
      </c>
      <c r="I1782" s="69">
        <v>0</v>
      </c>
      <c r="J1782" s="68" t="s">
        <v>781</v>
      </c>
    </row>
    <row r="1783" spans="1:10">
      <c r="A1783" s="68" t="s">
        <v>2575</v>
      </c>
      <c r="B1783" s="68" t="s">
        <v>903</v>
      </c>
      <c r="C1783" s="68" t="s">
        <v>13</v>
      </c>
      <c r="D1783" s="69">
        <v>0</v>
      </c>
      <c r="E1783" s="69">
        <v>0</v>
      </c>
      <c r="F1783" s="69">
        <v>2250948</v>
      </c>
      <c r="G1783" s="69">
        <v>2250948</v>
      </c>
      <c r="H1783" s="69">
        <v>0</v>
      </c>
      <c r="I1783" s="69">
        <v>0</v>
      </c>
      <c r="J1783" s="68" t="s">
        <v>778</v>
      </c>
    </row>
    <row r="1784" spans="1:10">
      <c r="A1784" s="68" t="s">
        <v>2576</v>
      </c>
      <c r="B1784" s="68" t="s">
        <v>906</v>
      </c>
      <c r="C1784" s="68" t="s">
        <v>13</v>
      </c>
      <c r="D1784" s="69">
        <v>0</v>
      </c>
      <c r="E1784" s="69">
        <v>0</v>
      </c>
      <c r="F1784" s="69">
        <v>6399872</v>
      </c>
      <c r="G1784" s="69">
        <v>3376200</v>
      </c>
      <c r="H1784" s="69">
        <v>3023672</v>
      </c>
      <c r="I1784" s="69">
        <v>0</v>
      </c>
      <c r="J1784" s="68" t="s">
        <v>778</v>
      </c>
    </row>
    <row r="1785" spans="1:10">
      <c r="A1785" s="68" t="s">
        <v>2577</v>
      </c>
      <c r="B1785" s="68" t="s">
        <v>903</v>
      </c>
      <c r="C1785" s="68" t="s">
        <v>13</v>
      </c>
      <c r="D1785" s="69">
        <v>0</v>
      </c>
      <c r="E1785" s="69">
        <v>0</v>
      </c>
      <c r="F1785" s="69">
        <v>1318158</v>
      </c>
      <c r="G1785" s="69">
        <v>1318158</v>
      </c>
      <c r="H1785" s="69">
        <v>0</v>
      </c>
      <c r="I1785" s="69">
        <v>0</v>
      </c>
      <c r="J1785" s="68" t="s">
        <v>778</v>
      </c>
    </row>
    <row r="1786" spans="1:10">
      <c r="A1786" s="68" t="s">
        <v>2578</v>
      </c>
      <c r="B1786" s="68" t="s">
        <v>2579</v>
      </c>
      <c r="C1786" s="68" t="s">
        <v>13</v>
      </c>
      <c r="D1786" s="69">
        <v>0</v>
      </c>
      <c r="E1786" s="69">
        <v>0</v>
      </c>
      <c r="F1786" s="69">
        <v>6113376</v>
      </c>
      <c r="G1786" s="69">
        <v>2630141</v>
      </c>
      <c r="H1786" s="69">
        <v>3483235</v>
      </c>
      <c r="I1786" s="69">
        <v>0</v>
      </c>
      <c r="J1786" s="68" t="s">
        <v>778</v>
      </c>
    </row>
    <row r="1787" spans="1:10">
      <c r="A1787" s="68" t="s">
        <v>2580</v>
      </c>
      <c r="B1787" s="68" t="s">
        <v>910</v>
      </c>
      <c r="C1787" s="68" t="s">
        <v>13</v>
      </c>
      <c r="D1787" s="69">
        <v>0</v>
      </c>
      <c r="E1787" s="69">
        <v>0</v>
      </c>
      <c r="F1787" s="69">
        <v>3467301</v>
      </c>
      <c r="G1787" s="69">
        <v>3467301</v>
      </c>
      <c r="H1787" s="69">
        <v>0</v>
      </c>
      <c r="I1787" s="69">
        <v>0</v>
      </c>
      <c r="J1787" s="68" t="s">
        <v>781</v>
      </c>
    </row>
    <row r="1788" spans="1:10">
      <c r="A1788" s="68" t="s">
        <v>2581</v>
      </c>
      <c r="B1788" s="68" t="s">
        <v>910</v>
      </c>
      <c r="C1788" s="68" t="s">
        <v>13</v>
      </c>
      <c r="D1788" s="69">
        <v>0</v>
      </c>
      <c r="E1788" s="69">
        <v>0</v>
      </c>
      <c r="F1788" s="69">
        <v>4481757</v>
      </c>
      <c r="G1788" s="69">
        <v>3326905</v>
      </c>
      <c r="H1788" s="69">
        <v>1154852</v>
      </c>
      <c r="I1788" s="69">
        <v>0</v>
      </c>
      <c r="J1788" s="68" t="s">
        <v>781</v>
      </c>
    </row>
    <row r="1789" spans="1:10">
      <c r="A1789" s="68" t="s">
        <v>2582</v>
      </c>
      <c r="B1789" s="68" t="s">
        <v>910</v>
      </c>
      <c r="C1789" s="68" t="s">
        <v>13</v>
      </c>
      <c r="D1789" s="69">
        <v>0</v>
      </c>
      <c r="E1789" s="69">
        <v>0</v>
      </c>
      <c r="F1789" s="69">
        <v>4734388</v>
      </c>
      <c r="G1789" s="69">
        <v>4734388</v>
      </c>
      <c r="H1789" s="69">
        <v>0</v>
      </c>
      <c r="I1789" s="69">
        <v>0</v>
      </c>
      <c r="J1789" s="68" t="s">
        <v>781</v>
      </c>
    </row>
    <row r="1790" spans="1:10">
      <c r="A1790" s="68" t="s">
        <v>2583</v>
      </c>
      <c r="B1790" s="68" t="s">
        <v>906</v>
      </c>
      <c r="C1790" s="68" t="s">
        <v>13</v>
      </c>
      <c r="D1790" s="69">
        <v>0</v>
      </c>
      <c r="E1790" s="69">
        <v>0</v>
      </c>
      <c r="F1790" s="69">
        <v>3215246</v>
      </c>
      <c r="G1790" s="69">
        <v>2145492</v>
      </c>
      <c r="H1790" s="69">
        <v>1069754</v>
      </c>
      <c r="I1790" s="69">
        <v>0</v>
      </c>
      <c r="J1790" s="68" t="s">
        <v>778</v>
      </c>
    </row>
    <row r="1791" spans="1:10">
      <c r="A1791" s="68" t="s">
        <v>2584</v>
      </c>
      <c r="B1791" s="68" t="s">
        <v>910</v>
      </c>
      <c r="C1791" s="68" t="s">
        <v>13</v>
      </c>
      <c r="D1791" s="69">
        <v>0</v>
      </c>
      <c r="E1791" s="69">
        <v>0</v>
      </c>
      <c r="F1791" s="69">
        <v>10476227</v>
      </c>
      <c r="G1791" s="69">
        <v>9555894</v>
      </c>
      <c r="H1791" s="69">
        <v>920333</v>
      </c>
      <c r="I1791" s="69">
        <v>0</v>
      </c>
      <c r="J1791" s="68" t="s">
        <v>781</v>
      </c>
    </row>
    <row r="1792" spans="1:10">
      <c r="A1792" s="68" t="s">
        <v>2585</v>
      </c>
      <c r="B1792" s="68" t="s">
        <v>910</v>
      </c>
      <c r="C1792" s="68" t="s">
        <v>13</v>
      </c>
      <c r="D1792" s="69">
        <v>0</v>
      </c>
      <c r="E1792" s="69">
        <v>0</v>
      </c>
      <c r="F1792" s="69">
        <v>10770027</v>
      </c>
      <c r="G1792" s="69">
        <v>5999300</v>
      </c>
      <c r="H1792" s="69">
        <v>4770727</v>
      </c>
      <c r="I1792" s="69">
        <v>0</v>
      </c>
      <c r="J1792" s="68" t="s">
        <v>781</v>
      </c>
    </row>
    <row r="1793" spans="1:10">
      <c r="A1793" s="68" t="s">
        <v>2586</v>
      </c>
      <c r="B1793" s="68" t="s">
        <v>910</v>
      </c>
      <c r="C1793" s="68" t="s">
        <v>13</v>
      </c>
      <c r="D1793" s="69">
        <v>0</v>
      </c>
      <c r="E1793" s="69">
        <v>0</v>
      </c>
      <c r="F1793" s="69">
        <v>9007463</v>
      </c>
      <c r="G1793" s="69">
        <v>8284256</v>
      </c>
      <c r="H1793" s="69">
        <v>723207</v>
      </c>
      <c r="I1793" s="69">
        <v>0</v>
      </c>
      <c r="J1793" s="68" t="s">
        <v>781</v>
      </c>
    </row>
    <row r="1794" spans="1:10">
      <c r="A1794" s="68" t="s">
        <v>2587</v>
      </c>
      <c r="B1794" s="68" t="s">
        <v>910</v>
      </c>
      <c r="C1794" s="68" t="s">
        <v>13</v>
      </c>
      <c r="D1794" s="69">
        <v>0</v>
      </c>
      <c r="E1794" s="69">
        <v>0</v>
      </c>
      <c r="F1794" s="69">
        <v>11676682</v>
      </c>
      <c r="G1794" s="69">
        <v>9376823</v>
      </c>
      <c r="H1794" s="69">
        <v>2299859</v>
      </c>
      <c r="I1794" s="69">
        <v>0</v>
      </c>
      <c r="J1794" s="68" t="s">
        <v>781</v>
      </c>
    </row>
    <row r="1795" spans="1:10">
      <c r="A1795" s="68" t="s">
        <v>2588</v>
      </c>
      <c r="B1795" s="68" t="s">
        <v>906</v>
      </c>
      <c r="C1795" s="68" t="s">
        <v>13</v>
      </c>
      <c r="D1795" s="69">
        <v>0</v>
      </c>
      <c r="E1795" s="69">
        <v>0</v>
      </c>
      <c r="F1795" s="69">
        <v>4694256</v>
      </c>
      <c r="G1795" s="69">
        <v>3932146</v>
      </c>
      <c r="H1795" s="69">
        <v>762110</v>
      </c>
      <c r="I1795" s="69">
        <v>0</v>
      </c>
      <c r="J1795" s="68" t="s">
        <v>778</v>
      </c>
    </row>
    <row r="1796" spans="1:10">
      <c r="A1796" s="68" t="s">
        <v>2589</v>
      </c>
      <c r="B1796" s="68" t="s">
        <v>906</v>
      </c>
      <c r="C1796" s="68" t="s">
        <v>13</v>
      </c>
      <c r="D1796" s="69">
        <v>0</v>
      </c>
      <c r="E1796" s="69">
        <v>0</v>
      </c>
      <c r="F1796" s="69">
        <v>1231507</v>
      </c>
      <c r="G1796" s="69">
        <v>0</v>
      </c>
      <c r="H1796" s="69">
        <v>1231507</v>
      </c>
      <c r="I1796" s="69">
        <v>0</v>
      </c>
      <c r="J1796" s="68" t="s">
        <v>778</v>
      </c>
    </row>
    <row r="1797" spans="1:10">
      <c r="A1797" s="68" t="s">
        <v>2590</v>
      </c>
      <c r="B1797" s="68" t="s">
        <v>908</v>
      </c>
      <c r="C1797" s="68" t="s">
        <v>13</v>
      </c>
      <c r="D1797" s="69">
        <v>0</v>
      </c>
      <c r="E1797" s="69">
        <v>0</v>
      </c>
      <c r="F1797" s="69">
        <v>10971633</v>
      </c>
      <c r="G1797" s="69">
        <v>6199282</v>
      </c>
      <c r="H1797" s="69">
        <v>4772351</v>
      </c>
      <c r="I1797" s="69">
        <v>0</v>
      </c>
      <c r="J1797" s="68" t="s">
        <v>781</v>
      </c>
    </row>
    <row r="1798" spans="1:10">
      <c r="A1798" s="68" t="s">
        <v>2591</v>
      </c>
      <c r="B1798" s="68" t="s">
        <v>906</v>
      </c>
      <c r="C1798" s="68" t="s">
        <v>13</v>
      </c>
      <c r="D1798" s="69">
        <v>0</v>
      </c>
      <c r="E1798" s="69">
        <v>0</v>
      </c>
      <c r="F1798" s="69">
        <v>3114061</v>
      </c>
      <c r="G1798" s="69">
        <v>1318158</v>
      </c>
      <c r="H1798" s="69">
        <v>1795903</v>
      </c>
      <c r="I1798" s="69">
        <v>0</v>
      </c>
      <c r="J1798" s="68" t="s">
        <v>778</v>
      </c>
    </row>
    <row r="1799" spans="1:10">
      <c r="A1799" s="68" t="s">
        <v>2592</v>
      </c>
      <c r="B1799" s="68" t="s">
        <v>906</v>
      </c>
      <c r="C1799" s="68" t="s">
        <v>13</v>
      </c>
      <c r="D1799" s="69">
        <v>0</v>
      </c>
      <c r="E1799" s="69">
        <v>0</v>
      </c>
      <c r="F1799" s="69">
        <v>3411046</v>
      </c>
      <c r="G1799" s="69">
        <v>3411046</v>
      </c>
      <c r="H1799" s="69">
        <v>0</v>
      </c>
      <c r="I1799" s="69">
        <v>0</v>
      </c>
      <c r="J1799" s="68" t="s">
        <v>778</v>
      </c>
    </row>
    <row r="1800" spans="1:10">
      <c r="A1800" s="68" t="s">
        <v>2593</v>
      </c>
      <c r="B1800" s="68" t="s">
        <v>903</v>
      </c>
      <c r="C1800" s="68" t="s">
        <v>13</v>
      </c>
      <c r="D1800" s="69">
        <v>0</v>
      </c>
      <c r="E1800" s="69">
        <v>0</v>
      </c>
      <c r="F1800" s="69">
        <v>4071887</v>
      </c>
      <c r="G1800" s="69">
        <v>1253949</v>
      </c>
      <c r="H1800" s="69">
        <v>2817938</v>
      </c>
      <c r="I1800" s="69">
        <v>0</v>
      </c>
      <c r="J1800" s="68" t="s">
        <v>778</v>
      </c>
    </row>
    <row r="1801" spans="1:10">
      <c r="A1801" s="68" t="s">
        <v>2594</v>
      </c>
      <c r="B1801" s="68" t="s">
        <v>910</v>
      </c>
      <c r="C1801" s="68" t="s">
        <v>13</v>
      </c>
      <c r="D1801" s="69">
        <v>0</v>
      </c>
      <c r="E1801" s="69">
        <v>0</v>
      </c>
      <c r="F1801" s="69">
        <v>12801182</v>
      </c>
      <c r="G1801" s="69">
        <v>11743182</v>
      </c>
      <c r="H1801" s="69">
        <v>1058000</v>
      </c>
      <c r="I1801" s="69">
        <v>0</v>
      </c>
      <c r="J1801" s="68" t="s">
        <v>781</v>
      </c>
    </row>
    <row r="1802" spans="1:10">
      <c r="A1802" s="68" t="s">
        <v>2595</v>
      </c>
      <c r="B1802" s="68" t="s">
        <v>910</v>
      </c>
      <c r="C1802" s="68" t="s">
        <v>13</v>
      </c>
      <c r="D1802" s="69">
        <v>0</v>
      </c>
      <c r="E1802" s="69">
        <v>0</v>
      </c>
      <c r="F1802" s="69">
        <v>4192765</v>
      </c>
      <c r="G1802" s="69">
        <v>4192765</v>
      </c>
      <c r="H1802" s="69">
        <v>0</v>
      </c>
      <c r="I1802" s="69">
        <v>0</v>
      </c>
      <c r="J1802" s="68" t="s">
        <v>781</v>
      </c>
    </row>
    <row r="1803" spans="1:10">
      <c r="A1803" s="68" t="s">
        <v>2596</v>
      </c>
      <c r="B1803" s="68" t="s">
        <v>906</v>
      </c>
      <c r="C1803" s="68" t="s">
        <v>13</v>
      </c>
      <c r="D1803" s="69">
        <v>0</v>
      </c>
      <c r="E1803" s="69">
        <v>0</v>
      </c>
      <c r="F1803" s="69">
        <v>7374765</v>
      </c>
      <c r="G1803" s="69">
        <v>3735711</v>
      </c>
      <c r="H1803" s="69">
        <v>3639054</v>
      </c>
      <c r="I1803" s="69">
        <v>0</v>
      </c>
      <c r="J1803" s="68" t="s">
        <v>778</v>
      </c>
    </row>
    <row r="1804" spans="1:10">
      <c r="A1804" s="68" t="s">
        <v>2597</v>
      </c>
      <c r="B1804" s="68" t="s">
        <v>910</v>
      </c>
      <c r="C1804" s="68" t="s">
        <v>13</v>
      </c>
      <c r="D1804" s="69">
        <v>0</v>
      </c>
      <c r="E1804" s="69">
        <v>0</v>
      </c>
      <c r="F1804" s="69">
        <v>6406330</v>
      </c>
      <c r="G1804" s="69">
        <v>4592953</v>
      </c>
      <c r="H1804" s="69">
        <v>1813377</v>
      </c>
      <c r="I1804" s="69">
        <v>0</v>
      </c>
      <c r="J1804" s="68" t="s">
        <v>781</v>
      </c>
    </row>
    <row r="1805" spans="1:10">
      <c r="A1805" s="68" t="s">
        <v>2598</v>
      </c>
      <c r="B1805" s="68" t="s">
        <v>906</v>
      </c>
      <c r="C1805" s="68" t="s">
        <v>13</v>
      </c>
      <c r="D1805" s="69">
        <v>0</v>
      </c>
      <c r="E1805" s="69">
        <v>0</v>
      </c>
      <c r="F1805" s="69">
        <v>2540711</v>
      </c>
      <c r="G1805" s="69">
        <v>868495</v>
      </c>
      <c r="H1805" s="69">
        <v>1672216</v>
      </c>
      <c r="I1805" s="69">
        <v>0</v>
      </c>
      <c r="J1805" s="68" t="s">
        <v>778</v>
      </c>
    </row>
    <row r="1806" spans="1:10">
      <c r="A1806" s="68" t="s">
        <v>2599</v>
      </c>
      <c r="B1806" s="68" t="s">
        <v>906</v>
      </c>
      <c r="C1806" s="68" t="s">
        <v>13</v>
      </c>
      <c r="D1806" s="69">
        <v>0</v>
      </c>
      <c r="E1806" s="69">
        <v>0</v>
      </c>
      <c r="F1806" s="69">
        <v>2598369</v>
      </c>
      <c r="G1806" s="69">
        <v>2598369</v>
      </c>
      <c r="H1806" s="69">
        <v>0</v>
      </c>
      <c r="I1806" s="69">
        <v>0</v>
      </c>
      <c r="J1806" s="68" t="s">
        <v>778</v>
      </c>
    </row>
    <row r="1807" spans="1:10">
      <c r="A1807" s="68" t="s">
        <v>2600</v>
      </c>
      <c r="B1807" s="68" t="s">
        <v>908</v>
      </c>
      <c r="C1807" s="68" t="s">
        <v>13</v>
      </c>
      <c r="D1807" s="69">
        <v>0</v>
      </c>
      <c r="E1807" s="69">
        <v>0</v>
      </c>
      <c r="F1807" s="69">
        <v>23740360</v>
      </c>
      <c r="G1807" s="69">
        <v>18173214</v>
      </c>
      <c r="H1807" s="69">
        <v>5567146</v>
      </c>
      <c r="I1807" s="69">
        <v>0</v>
      </c>
      <c r="J1807" s="68" t="s">
        <v>781</v>
      </c>
    </row>
    <row r="1808" spans="1:10">
      <c r="A1808" s="68" t="s">
        <v>2601</v>
      </c>
      <c r="B1808" s="68" t="s">
        <v>906</v>
      </c>
      <c r="C1808" s="68" t="s">
        <v>13</v>
      </c>
      <c r="D1808" s="69">
        <v>0</v>
      </c>
      <c r="E1808" s="69">
        <v>0</v>
      </c>
      <c r="F1808" s="69">
        <v>1456834</v>
      </c>
      <c r="G1808" s="69">
        <v>1456834</v>
      </c>
      <c r="H1808" s="69">
        <v>0</v>
      </c>
      <c r="I1808" s="69">
        <v>0</v>
      </c>
      <c r="J1808" s="68" t="s">
        <v>778</v>
      </c>
    </row>
    <row r="1809" spans="1:10">
      <c r="A1809" s="68" t="s">
        <v>2602</v>
      </c>
      <c r="B1809" s="68" t="s">
        <v>1159</v>
      </c>
      <c r="C1809" s="68" t="s">
        <v>13</v>
      </c>
      <c r="D1809" s="69">
        <v>0</v>
      </c>
      <c r="E1809" s="69">
        <v>0</v>
      </c>
      <c r="F1809" s="69">
        <v>8789144</v>
      </c>
      <c r="G1809" s="69">
        <v>2410690</v>
      </c>
      <c r="H1809" s="69">
        <v>6378454</v>
      </c>
      <c r="I1809" s="69">
        <v>0</v>
      </c>
      <c r="J1809" s="68" t="s">
        <v>778</v>
      </c>
    </row>
    <row r="1810" spans="1:10">
      <c r="A1810" s="68" t="s">
        <v>2603</v>
      </c>
      <c r="B1810" s="68" t="s">
        <v>906</v>
      </c>
      <c r="C1810" s="68" t="s">
        <v>13</v>
      </c>
      <c r="D1810" s="69">
        <v>0</v>
      </c>
      <c r="E1810" s="69">
        <v>0</v>
      </c>
      <c r="F1810" s="69">
        <v>4731560</v>
      </c>
      <c r="G1810" s="69">
        <v>2279262</v>
      </c>
      <c r="H1810" s="69">
        <v>2452298</v>
      </c>
      <c r="I1810" s="69">
        <v>0</v>
      </c>
      <c r="J1810" s="68" t="s">
        <v>778</v>
      </c>
    </row>
    <row r="1811" spans="1:10">
      <c r="A1811" s="68" t="s">
        <v>2604</v>
      </c>
      <c r="B1811" s="68" t="s">
        <v>906</v>
      </c>
      <c r="C1811" s="68" t="s">
        <v>13</v>
      </c>
      <c r="D1811" s="69">
        <v>0</v>
      </c>
      <c r="E1811" s="69">
        <v>0</v>
      </c>
      <c r="F1811" s="69">
        <v>1762711</v>
      </c>
      <c r="G1811" s="69">
        <v>1762711</v>
      </c>
      <c r="H1811" s="69">
        <v>0</v>
      </c>
      <c r="I1811" s="69">
        <v>0</v>
      </c>
      <c r="J1811" s="68" t="s">
        <v>778</v>
      </c>
    </row>
    <row r="1812" spans="1:10">
      <c r="A1812" s="68" t="s">
        <v>2605</v>
      </c>
      <c r="B1812" s="68" t="s">
        <v>906</v>
      </c>
      <c r="C1812" s="68" t="s">
        <v>13</v>
      </c>
      <c r="D1812" s="69">
        <v>0</v>
      </c>
      <c r="E1812" s="69">
        <v>0</v>
      </c>
      <c r="F1812" s="69">
        <v>1253949</v>
      </c>
      <c r="G1812" s="69">
        <v>0</v>
      </c>
      <c r="H1812" s="69">
        <v>1253949</v>
      </c>
      <c r="I1812" s="69">
        <v>0</v>
      </c>
      <c r="J1812" s="68" t="s">
        <v>778</v>
      </c>
    </row>
    <row r="1813" spans="1:10">
      <c r="A1813" s="68" t="s">
        <v>2606</v>
      </c>
      <c r="B1813" s="68" t="s">
        <v>906</v>
      </c>
      <c r="C1813" s="68" t="s">
        <v>13</v>
      </c>
      <c r="D1813" s="69">
        <v>0</v>
      </c>
      <c r="E1813" s="69">
        <v>0</v>
      </c>
      <c r="F1813" s="69">
        <v>5325487</v>
      </c>
      <c r="G1813" s="69">
        <v>868495</v>
      </c>
      <c r="H1813" s="69">
        <v>4456992</v>
      </c>
      <c r="I1813" s="69">
        <v>0</v>
      </c>
      <c r="J1813" s="68" t="s">
        <v>778</v>
      </c>
    </row>
    <row r="1814" spans="1:10">
      <c r="A1814" s="68" t="s">
        <v>2607</v>
      </c>
      <c r="B1814" s="68" t="s">
        <v>910</v>
      </c>
      <c r="C1814" s="68" t="s">
        <v>13</v>
      </c>
      <c r="D1814" s="69">
        <v>0</v>
      </c>
      <c r="E1814" s="69">
        <v>0</v>
      </c>
      <c r="F1814" s="69">
        <v>5503895</v>
      </c>
      <c r="G1814" s="69">
        <v>4267225</v>
      </c>
      <c r="H1814" s="69">
        <v>1236670</v>
      </c>
      <c r="I1814" s="69">
        <v>0</v>
      </c>
      <c r="J1814" s="68" t="s">
        <v>781</v>
      </c>
    </row>
    <row r="1815" spans="1:10">
      <c r="A1815" s="68" t="s">
        <v>2608</v>
      </c>
      <c r="B1815" s="68" t="s">
        <v>908</v>
      </c>
      <c r="C1815" s="68" t="s">
        <v>13</v>
      </c>
      <c r="D1815" s="69">
        <v>0</v>
      </c>
      <c r="E1815" s="69">
        <v>0</v>
      </c>
      <c r="F1815" s="69">
        <v>7728895</v>
      </c>
      <c r="G1815" s="69">
        <v>3515860</v>
      </c>
      <c r="H1815" s="69">
        <v>4213035</v>
      </c>
      <c r="I1815" s="69">
        <v>0</v>
      </c>
      <c r="J1815" s="68" t="s">
        <v>781</v>
      </c>
    </row>
    <row r="1816" spans="1:10">
      <c r="A1816" s="68" t="s">
        <v>2609</v>
      </c>
      <c r="B1816" s="68" t="s">
        <v>906</v>
      </c>
      <c r="C1816" s="68" t="s">
        <v>13</v>
      </c>
      <c r="D1816" s="69">
        <v>0</v>
      </c>
      <c r="E1816" s="69">
        <v>0</v>
      </c>
      <c r="F1816" s="69">
        <v>3716064</v>
      </c>
      <c r="G1816" s="69">
        <v>2403018</v>
      </c>
      <c r="H1816" s="69">
        <v>1313046</v>
      </c>
      <c r="I1816" s="69">
        <v>0</v>
      </c>
      <c r="J1816" s="68" t="s">
        <v>778</v>
      </c>
    </row>
    <row r="1817" spans="1:10">
      <c r="A1817" s="68" t="s">
        <v>2610</v>
      </c>
      <c r="B1817" s="68" t="s">
        <v>906</v>
      </c>
      <c r="C1817" s="68" t="s">
        <v>13</v>
      </c>
      <c r="D1817" s="69">
        <v>0</v>
      </c>
      <c r="E1817" s="69">
        <v>0</v>
      </c>
      <c r="F1817" s="69">
        <v>5197967</v>
      </c>
      <c r="G1817" s="69">
        <v>3250986</v>
      </c>
      <c r="H1817" s="69">
        <v>1946981</v>
      </c>
      <c r="I1817" s="69">
        <v>0</v>
      </c>
      <c r="J1817" s="68" t="s">
        <v>778</v>
      </c>
    </row>
    <row r="1818" spans="1:10">
      <c r="A1818" s="68" t="s">
        <v>2611</v>
      </c>
      <c r="B1818" s="68" t="s">
        <v>783</v>
      </c>
      <c r="C1818" s="68" t="s">
        <v>13</v>
      </c>
      <c r="D1818" s="69">
        <v>0</v>
      </c>
      <c r="E1818" s="69">
        <v>0</v>
      </c>
      <c r="F1818" s="69">
        <v>8512592</v>
      </c>
      <c r="G1818" s="69">
        <v>8512592</v>
      </c>
      <c r="H1818" s="69">
        <v>0</v>
      </c>
      <c r="I1818" s="69">
        <v>0</v>
      </c>
      <c r="J1818" s="68" t="s">
        <v>781</v>
      </c>
    </row>
    <row r="1819" spans="1:10">
      <c r="A1819" s="68" t="s">
        <v>2612</v>
      </c>
      <c r="B1819" s="68" t="s">
        <v>910</v>
      </c>
      <c r="C1819" s="68" t="s">
        <v>13</v>
      </c>
      <c r="D1819" s="69">
        <v>0</v>
      </c>
      <c r="E1819" s="69">
        <v>0</v>
      </c>
      <c r="F1819" s="69">
        <v>8144392</v>
      </c>
      <c r="G1819" s="69">
        <v>6754313</v>
      </c>
      <c r="H1819" s="69">
        <v>1390079</v>
      </c>
      <c r="I1819" s="69">
        <v>0</v>
      </c>
      <c r="J1819" s="68" t="s">
        <v>781</v>
      </c>
    </row>
    <row r="1820" spans="1:10">
      <c r="A1820" s="68" t="s">
        <v>2613</v>
      </c>
      <c r="B1820" s="68" t="s">
        <v>908</v>
      </c>
      <c r="C1820" s="68" t="s">
        <v>13</v>
      </c>
      <c r="D1820" s="69">
        <v>0</v>
      </c>
      <c r="E1820" s="69">
        <v>0</v>
      </c>
      <c r="F1820" s="69">
        <v>8320516</v>
      </c>
      <c r="G1820" s="69">
        <v>8320516</v>
      </c>
      <c r="H1820" s="69">
        <v>0</v>
      </c>
      <c r="I1820" s="69">
        <v>0</v>
      </c>
      <c r="J1820" s="68" t="s">
        <v>781</v>
      </c>
    </row>
    <row r="1821" spans="1:10">
      <c r="A1821" s="68" t="s">
        <v>2614</v>
      </c>
      <c r="B1821" s="68" t="s">
        <v>906</v>
      </c>
      <c r="C1821" s="68" t="s">
        <v>13</v>
      </c>
      <c r="D1821" s="69">
        <v>0</v>
      </c>
      <c r="E1821" s="69">
        <v>0</v>
      </c>
      <c r="F1821" s="69">
        <v>4126088</v>
      </c>
      <c r="G1821" s="69">
        <v>868495</v>
      </c>
      <c r="H1821" s="69">
        <v>3257593</v>
      </c>
      <c r="I1821" s="69">
        <v>0</v>
      </c>
      <c r="J1821" s="68" t="s">
        <v>778</v>
      </c>
    </row>
    <row r="1822" spans="1:10">
      <c r="A1822" s="68" t="s">
        <v>2615</v>
      </c>
      <c r="B1822" s="68" t="s">
        <v>906</v>
      </c>
      <c r="C1822" s="68" t="s">
        <v>13</v>
      </c>
      <c r="D1822" s="69">
        <v>0</v>
      </c>
      <c r="E1822" s="69">
        <v>0</v>
      </c>
      <c r="F1822" s="69">
        <v>4132784</v>
      </c>
      <c r="G1822" s="69">
        <v>1825323</v>
      </c>
      <c r="H1822" s="69">
        <v>2307461</v>
      </c>
      <c r="I1822" s="69">
        <v>0</v>
      </c>
      <c r="J1822" s="68" t="s">
        <v>778</v>
      </c>
    </row>
    <row r="1823" spans="1:10">
      <c r="A1823" s="68" t="s">
        <v>2616</v>
      </c>
      <c r="B1823" s="68" t="s">
        <v>910</v>
      </c>
      <c r="C1823" s="68" t="s">
        <v>13</v>
      </c>
      <c r="D1823" s="69">
        <v>0</v>
      </c>
      <c r="E1823" s="69">
        <v>0</v>
      </c>
      <c r="F1823" s="69">
        <v>5746593</v>
      </c>
      <c r="G1823" s="69">
        <v>4411573</v>
      </c>
      <c r="H1823" s="69">
        <v>1335020</v>
      </c>
      <c r="I1823" s="69">
        <v>0</v>
      </c>
      <c r="J1823" s="68" t="s">
        <v>781</v>
      </c>
    </row>
    <row r="1824" spans="1:10">
      <c r="A1824" s="68" t="s">
        <v>2617</v>
      </c>
      <c r="B1824" s="68" t="s">
        <v>908</v>
      </c>
      <c r="C1824" s="68" t="s">
        <v>13</v>
      </c>
      <c r="D1824" s="69">
        <v>0</v>
      </c>
      <c r="E1824" s="69">
        <v>0</v>
      </c>
      <c r="F1824" s="69">
        <v>20305166</v>
      </c>
      <c r="G1824" s="69">
        <v>16558505</v>
      </c>
      <c r="H1824" s="69">
        <v>3746661</v>
      </c>
      <c r="I1824" s="69">
        <v>0</v>
      </c>
      <c r="J1824" s="68" t="s">
        <v>781</v>
      </c>
    </row>
    <row r="1825" spans="1:10">
      <c r="A1825" s="68" t="s">
        <v>2618</v>
      </c>
      <c r="B1825" s="68" t="s">
        <v>910</v>
      </c>
      <c r="C1825" s="68" t="s">
        <v>13</v>
      </c>
      <c r="D1825" s="69">
        <v>0</v>
      </c>
      <c r="E1825" s="69">
        <v>0</v>
      </c>
      <c r="F1825" s="69">
        <v>6856695</v>
      </c>
      <c r="G1825" s="69">
        <v>4993839</v>
      </c>
      <c r="H1825" s="69">
        <v>1862856</v>
      </c>
      <c r="I1825" s="69">
        <v>0</v>
      </c>
      <c r="J1825" s="68" t="s">
        <v>781</v>
      </c>
    </row>
    <row r="1826" spans="1:10">
      <c r="A1826" s="68" t="s">
        <v>2619</v>
      </c>
      <c r="B1826" s="68" t="s">
        <v>908</v>
      </c>
      <c r="C1826" s="68" t="s">
        <v>13</v>
      </c>
      <c r="D1826" s="69">
        <v>0</v>
      </c>
      <c r="E1826" s="69">
        <v>0</v>
      </c>
      <c r="F1826" s="69">
        <v>9000054</v>
      </c>
      <c r="G1826" s="69">
        <v>5578735</v>
      </c>
      <c r="H1826" s="69">
        <v>3421319</v>
      </c>
      <c r="I1826" s="69">
        <v>0</v>
      </c>
      <c r="J1826" s="68" t="s">
        <v>781</v>
      </c>
    </row>
    <row r="1827" spans="1:10">
      <c r="A1827" s="68" t="s">
        <v>2620</v>
      </c>
      <c r="B1827" s="68" t="s">
        <v>908</v>
      </c>
      <c r="C1827" s="68" t="s">
        <v>13</v>
      </c>
      <c r="D1827" s="69">
        <v>0</v>
      </c>
      <c r="E1827" s="69">
        <v>0</v>
      </c>
      <c r="F1827" s="69">
        <v>6951074</v>
      </c>
      <c r="G1827" s="69">
        <v>4775392</v>
      </c>
      <c r="H1827" s="69">
        <v>2175682</v>
      </c>
      <c r="I1827" s="69">
        <v>0</v>
      </c>
      <c r="J1827" s="68" t="s">
        <v>781</v>
      </c>
    </row>
    <row r="1828" spans="1:10">
      <c r="A1828" s="68" t="s">
        <v>2621</v>
      </c>
      <c r="B1828" s="68" t="s">
        <v>906</v>
      </c>
      <c r="C1828" s="68" t="s">
        <v>13</v>
      </c>
      <c r="D1828" s="69">
        <v>0</v>
      </c>
      <c r="E1828" s="69">
        <v>0</v>
      </c>
      <c r="F1828" s="69">
        <v>5617539</v>
      </c>
      <c r="G1828" s="69">
        <v>1998342</v>
      </c>
      <c r="H1828" s="69">
        <v>3619197</v>
      </c>
      <c r="I1828" s="69">
        <v>0</v>
      </c>
      <c r="J1828" s="68" t="s">
        <v>778</v>
      </c>
    </row>
    <row r="1829" spans="1:10">
      <c r="A1829" s="68" t="s">
        <v>2622</v>
      </c>
      <c r="B1829" s="68" t="s">
        <v>906</v>
      </c>
      <c r="C1829" s="68" t="s">
        <v>13</v>
      </c>
      <c r="D1829" s="69">
        <v>0</v>
      </c>
      <c r="E1829" s="69">
        <v>0</v>
      </c>
      <c r="F1829" s="69">
        <v>4692402</v>
      </c>
      <c r="G1829" s="69">
        <v>4692402</v>
      </c>
      <c r="H1829" s="69">
        <v>0</v>
      </c>
      <c r="I1829" s="69">
        <v>0</v>
      </c>
      <c r="J1829" s="68" t="s">
        <v>778</v>
      </c>
    </row>
    <row r="1830" spans="1:10">
      <c r="A1830" s="68" t="s">
        <v>2623</v>
      </c>
      <c r="B1830" s="68" t="s">
        <v>1159</v>
      </c>
      <c r="C1830" s="68" t="s">
        <v>13</v>
      </c>
      <c r="D1830" s="69">
        <v>0</v>
      </c>
      <c r="E1830" s="69">
        <v>0</v>
      </c>
      <c r="F1830" s="69">
        <v>8278534</v>
      </c>
      <c r="G1830" s="69">
        <v>5473986</v>
      </c>
      <c r="H1830" s="69">
        <v>2804548</v>
      </c>
      <c r="I1830" s="69">
        <v>0</v>
      </c>
      <c r="J1830" s="68" t="s">
        <v>778</v>
      </c>
    </row>
    <row r="1831" spans="1:10">
      <c r="A1831" s="68" t="s">
        <v>2624</v>
      </c>
      <c r="B1831" s="68" t="s">
        <v>910</v>
      </c>
      <c r="C1831" s="68" t="s">
        <v>13</v>
      </c>
      <c r="D1831" s="69">
        <v>0</v>
      </c>
      <c r="E1831" s="69">
        <v>0</v>
      </c>
      <c r="F1831" s="69">
        <v>11205918</v>
      </c>
      <c r="G1831" s="69">
        <v>9372434</v>
      </c>
      <c r="H1831" s="69">
        <v>1833484</v>
      </c>
      <c r="I1831" s="69">
        <v>0</v>
      </c>
      <c r="J1831" s="68" t="s">
        <v>781</v>
      </c>
    </row>
    <row r="1832" spans="1:10">
      <c r="A1832" s="68" t="s">
        <v>2625</v>
      </c>
      <c r="B1832" s="68" t="s">
        <v>906</v>
      </c>
      <c r="C1832" s="68" t="s">
        <v>13</v>
      </c>
      <c r="D1832" s="69">
        <v>0</v>
      </c>
      <c r="E1832" s="69">
        <v>0</v>
      </c>
      <c r="F1832" s="69">
        <v>2186927</v>
      </c>
      <c r="G1832" s="69">
        <v>2186927</v>
      </c>
      <c r="H1832" s="69">
        <v>0</v>
      </c>
      <c r="I1832" s="69">
        <v>0</v>
      </c>
      <c r="J1832" s="68" t="s">
        <v>778</v>
      </c>
    </row>
    <row r="1833" spans="1:10">
      <c r="A1833" s="68" t="s">
        <v>2626</v>
      </c>
      <c r="B1833" s="68" t="s">
        <v>908</v>
      </c>
      <c r="C1833" s="68" t="s">
        <v>13</v>
      </c>
      <c r="D1833" s="69">
        <v>0</v>
      </c>
      <c r="E1833" s="69">
        <v>0</v>
      </c>
      <c r="F1833" s="69">
        <v>4334284</v>
      </c>
      <c r="G1833" s="69">
        <v>2315752</v>
      </c>
      <c r="H1833" s="69">
        <v>2018532</v>
      </c>
      <c r="I1833" s="69">
        <v>0</v>
      </c>
      <c r="J1833" s="68" t="s">
        <v>781</v>
      </c>
    </row>
    <row r="1834" spans="1:10">
      <c r="A1834" s="68" t="s">
        <v>2627</v>
      </c>
      <c r="B1834" s="68" t="s">
        <v>910</v>
      </c>
      <c r="C1834" s="68" t="s">
        <v>13</v>
      </c>
      <c r="D1834" s="69">
        <v>0</v>
      </c>
      <c r="E1834" s="69">
        <v>0</v>
      </c>
      <c r="F1834" s="69">
        <v>14861026</v>
      </c>
      <c r="G1834" s="69">
        <v>10750498</v>
      </c>
      <c r="H1834" s="69">
        <v>4110528</v>
      </c>
      <c r="I1834" s="69">
        <v>0</v>
      </c>
      <c r="J1834" s="68" t="s">
        <v>781</v>
      </c>
    </row>
    <row r="1835" spans="1:10">
      <c r="A1835" s="68" t="s">
        <v>2628</v>
      </c>
      <c r="B1835" s="68" t="s">
        <v>910</v>
      </c>
      <c r="C1835" s="68" t="s">
        <v>13</v>
      </c>
      <c r="D1835" s="69">
        <v>0</v>
      </c>
      <c r="E1835" s="69">
        <v>0</v>
      </c>
      <c r="F1835" s="69">
        <v>5971756</v>
      </c>
      <c r="G1835" s="69">
        <v>4187775</v>
      </c>
      <c r="H1835" s="69">
        <v>1783981</v>
      </c>
      <c r="I1835" s="69">
        <v>0</v>
      </c>
      <c r="J1835" s="68" t="s">
        <v>781</v>
      </c>
    </row>
    <row r="1836" spans="1:10">
      <c r="A1836" s="68" t="s">
        <v>2629</v>
      </c>
      <c r="B1836" s="68" t="s">
        <v>906</v>
      </c>
      <c r="C1836" s="68" t="s">
        <v>13</v>
      </c>
      <c r="D1836" s="69">
        <v>0</v>
      </c>
      <c r="E1836" s="69">
        <v>0</v>
      </c>
      <c r="F1836" s="69">
        <v>2023574</v>
      </c>
      <c r="G1836" s="69">
        <v>2023574</v>
      </c>
      <c r="H1836" s="69">
        <v>0</v>
      </c>
      <c r="I1836" s="69">
        <v>0</v>
      </c>
      <c r="J1836" s="68" t="s">
        <v>778</v>
      </c>
    </row>
    <row r="1837" spans="1:10">
      <c r="A1837" s="68" t="s">
        <v>2630</v>
      </c>
      <c r="B1837" s="68" t="s">
        <v>910</v>
      </c>
      <c r="C1837" s="68" t="s">
        <v>13</v>
      </c>
      <c r="D1837" s="69">
        <v>0</v>
      </c>
      <c r="E1837" s="69">
        <v>0</v>
      </c>
      <c r="F1837" s="69">
        <v>6607836</v>
      </c>
      <c r="G1837" s="69">
        <v>6607836</v>
      </c>
      <c r="H1837" s="69">
        <v>0</v>
      </c>
      <c r="I1837" s="69">
        <v>0</v>
      </c>
      <c r="J1837" s="68" t="s">
        <v>781</v>
      </c>
    </row>
    <row r="1838" spans="1:10">
      <c r="A1838" s="68" t="s">
        <v>2631</v>
      </c>
      <c r="B1838" s="68" t="s">
        <v>906</v>
      </c>
      <c r="C1838" s="68" t="s">
        <v>13</v>
      </c>
      <c r="D1838" s="69">
        <v>0</v>
      </c>
      <c r="E1838" s="69">
        <v>0</v>
      </c>
      <c r="F1838" s="69">
        <v>3665390</v>
      </c>
      <c r="G1838" s="69">
        <v>2221344</v>
      </c>
      <c r="H1838" s="69">
        <v>1444046</v>
      </c>
      <c r="I1838" s="69">
        <v>0</v>
      </c>
      <c r="J1838" s="68" t="s">
        <v>778</v>
      </c>
    </row>
    <row r="1839" spans="1:10">
      <c r="A1839" s="68" t="s">
        <v>2632</v>
      </c>
      <c r="B1839" s="68" t="s">
        <v>910</v>
      </c>
      <c r="C1839" s="68" t="s">
        <v>13</v>
      </c>
      <c r="D1839" s="69">
        <v>0</v>
      </c>
      <c r="E1839" s="69">
        <v>0</v>
      </c>
      <c r="F1839" s="69">
        <v>4346119</v>
      </c>
      <c r="G1839" s="69">
        <v>4346119</v>
      </c>
      <c r="H1839" s="69">
        <v>0</v>
      </c>
      <c r="I1839" s="69">
        <v>0</v>
      </c>
      <c r="J1839" s="68" t="s">
        <v>781</v>
      </c>
    </row>
    <row r="1840" spans="1:10">
      <c r="A1840" s="68" t="s">
        <v>2633</v>
      </c>
      <c r="B1840" s="68" t="s">
        <v>910</v>
      </c>
      <c r="C1840" s="68" t="s">
        <v>13</v>
      </c>
      <c r="D1840" s="69">
        <v>0</v>
      </c>
      <c r="E1840" s="69">
        <v>0</v>
      </c>
      <c r="F1840" s="69">
        <v>5177323</v>
      </c>
      <c r="G1840" s="69">
        <v>5177323</v>
      </c>
      <c r="H1840" s="69">
        <v>0</v>
      </c>
      <c r="I1840" s="69">
        <v>0</v>
      </c>
      <c r="J1840" s="68" t="s">
        <v>781</v>
      </c>
    </row>
    <row r="1841" spans="1:10">
      <c r="A1841" s="68" t="s">
        <v>2634</v>
      </c>
      <c r="B1841" s="68" t="s">
        <v>908</v>
      </c>
      <c r="C1841" s="68" t="s">
        <v>13</v>
      </c>
      <c r="D1841" s="69">
        <v>0</v>
      </c>
      <c r="E1841" s="69">
        <v>0</v>
      </c>
      <c r="F1841" s="69">
        <v>13639251</v>
      </c>
      <c r="G1841" s="69">
        <v>8970653</v>
      </c>
      <c r="H1841" s="69">
        <v>4668598</v>
      </c>
      <c r="I1841" s="69">
        <v>0</v>
      </c>
      <c r="J1841" s="68" t="s">
        <v>781</v>
      </c>
    </row>
    <row r="1842" spans="1:10">
      <c r="A1842" s="68" t="s">
        <v>2635</v>
      </c>
      <c r="B1842" s="68" t="s">
        <v>910</v>
      </c>
      <c r="C1842" s="68" t="s">
        <v>13</v>
      </c>
      <c r="D1842" s="69">
        <v>0</v>
      </c>
      <c r="E1842" s="69">
        <v>0</v>
      </c>
      <c r="F1842" s="69">
        <v>3869236</v>
      </c>
      <c r="G1842" s="69">
        <v>1189582</v>
      </c>
      <c r="H1842" s="69">
        <v>2679654</v>
      </c>
      <c r="I1842" s="69">
        <v>0</v>
      </c>
      <c r="J1842" s="68" t="s">
        <v>781</v>
      </c>
    </row>
    <row r="1843" spans="1:10">
      <c r="A1843" s="68" t="s">
        <v>2636</v>
      </c>
      <c r="B1843" s="68" t="s">
        <v>908</v>
      </c>
      <c r="C1843" s="68" t="s">
        <v>13</v>
      </c>
      <c r="D1843" s="69">
        <v>0</v>
      </c>
      <c r="E1843" s="69">
        <v>0</v>
      </c>
      <c r="F1843" s="69">
        <v>2849711</v>
      </c>
      <c r="G1843" s="69">
        <v>2849711</v>
      </c>
      <c r="H1843" s="69">
        <v>0</v>
      </c>
      <c r="I1843" s="69">
        <v>0</v>
      </c>
      <c r="J1843" s="68" t="s">
        <v>781</v>
      </c>
    </row>
    <row r="1844" spans="1:10">
      <c r="A1844" s="68" t="s">
        <v>2637</v>
      </c>
      <c r="B1844" s="68" t="s">
        <v>906</v>
      </c>
      <c r="C1844" s="68" t="s">
        <v>13</v>
      </c>
      <c r="D1844" s="69">
        <v>0</v>
      </c>
      <c r="E1844" s="69">
        <v>0</v>
      </c>
      <c r="F1844" s="69">
        <v>1844772</v>
      </c>
      <c r="G1844" s="69">
        <v>0</v>
      </c>
      <c r="H1844" s="69">
        <v>1844772</v>
      </c>
      <c r="I1844" s="69">
        <v>0</v>
      </c>
      <c r="J1844" s="68" t="s">
        <v>778</v>
      </c>
    </row>
    <row r="1845" spans="1:10">
      <c r="A1845" s="68" t="s">
        <v>2638</v>
      </c>
      <c r="B1845" s="68" t="s">
        <v>906</v>
      </c>
      <c r="C1845" s="68" t="s">
        <v>13</v>
      </c>
      <c r="D1845" s="69">
        <v>0</v>
      </c>
      <c r="E1845" s="69">
        <v>0</v>
      </c>
      <c r="F1845" s="69">
        <v>3094365</v>
      </c>
      <c r="G1845" s="69">
        <v>1772987</v>
      </c>
      <c r="H1845" s="69">
        <v>1321378</v>
      </c>
      <c r="I1845" s="69">
        <v>0</v>
      </c>
      <c r="J1845" s="68" t="s">
        <v>778</v>
      </c>
    </row>
    <row r="1846" spans="1:10">
      <c r="A1846" s="68" t="s">
        <v>2639</v>
      </c>
      <c r="B1846" s="68" t="s">
        <v>906</v>
      </c>
      <c r="C1846" s="68" t="s">
        <v>13</v>
      </c>
      <c r="D1846" s="69">
        <v>0</v>
      </c>
      <c r="E1846" s="69">
        <v>0</v>
      </c>
      <c r="F1846" s="69">
        <v>1253949</v>
      </c>
      <c r="G1846" s="69">
        <v>1253949</v>
      </c>
      <c r="H1846" s="69">
        <v>0</v>
      </c>
      <c r="I1846" s="69">
        <v>0</v>
      </c>
      <c r="J1846" s="68" t="s">
        <v>778</v>
      </c>
    </row>
    <row r="1847" spans="1:10">
      <c r="A1847" s="68" t="s">
        <v>2641</v>
      </c>
      <c r="B1847" s="68" t="s">
        <v>906</v>
      </c>
      <c r="C1847" s="68" t="s">
        <v>13</v>
      </c>
      <c r="D1847" s="69">
        <v>0</v>
      </c>
      <c r="E1847" s="69">
        <v>0</v>
      </c>
      <c r="F1847" s="69">
        <v>4975062</v>
      </c>
      <c r="G1847" s="69">
        <v>1804978</v>
      </c>
      <c r="H1847" s="69">
        <v>3170084</v>
      </c>
      <c r="I1847" s="69">
        <v>0</v>
      </c>
      <c r="J1847" s="68" t="s">
        <v>778</v>
      </c>
    </row>
    <row r="1848" spans="1:10">
      <c r="A1848" s="68" t="s">
        <v>2642</v>
      </c>
      <c r="B1848" s="68" t="s">
        <v>906</v>
      </c>
      <c r="C1848" s="68" t="s">
        <v>13</v>
      </c>
      <c r="D1848" s="69">
        <v>0</v>
      </c>
      <c r="E1848" s="69">
        <v>0</v>
      </c>
      <c r="F1848" s="69">
        <v>2363151</v>
      </c>
      <c r="G1848" s="69">
        <v>2363151</v>
      </c>
      <c r="H1848" s="69">
        <v>0</v>
      </c>
      <c r="I1848" s="69">
        <v>0</v>
      </c>
      <c r="J1848" s="68" t="s">
        <v>778</v>
      </c>
    </row>
    <row r="1849" spans="1:10">
      <c r="A1849" s="68" t="s">
        <v>2643</v>
      </c>
      <c r="B1849" s="68" t="s">
        <v>906</v>
      </c>
      <c r="C1849" s="68" t="s">
        <v>13</v>
      </c>
      <c r="D1849" s="69">
        <v>0</v>
      </c>
      <c r="E1849" s="69">
        <v>0</v>
      </c>
      <c r="F1849" s="69">
        <v>5027565</v>
      </c>
      <c r="G1849" s="69">
        <v>5027565</v>
      </c>
      <c r="H1849" s="69">
        <v>0</v>
      </c>
      <c r="I1849" s="69">
        <v>0</v>
      </c>
      <c r="J1849" s="68" t="s">
        <v>778</v>
      </c>
    </row>
    <row r="1850" spans="1:10">
      <c r="A1850" s="68" t="s">
        <v>2644</v>
      </c>
      <c r="B1850" s="68" t="s">
        <v>908</v>
      </c>
      <c r="C1850" s="68" t="s">
        <v>13</v>
      </c>
      <c r="D1850" s="69">
        <v>0</v>
      </c>
      <c r="E1850" s="69">
        <v>0</v>
      </c>
      <c r="F1850" s="69">
        <v>23420279</v>
      </c>
      <c r="G1850" s="69">
        <v>18790279</v>
      </c>
      <c r="H1850" s="69">
        <v>4630000</v>
      </c>
      <c r="I1850" s="69">
        <v>0</v>
      </c>
      <c r="J1850" s="68" t="s">
        <v>781</v>
      </c>
    </row>
    <row r="1851" spans="1:10">
      <c r="A1851" s="68" t="s">
        <v>2645</v>
      </c>
      <c r="B1851" s="68" t="s">
        <v>910</v>
      </c>
      <c r="C1851" s="68" t="s">
        <v>13</v>
      </c>
      <c r="D1851" s="69">
        <v>0</v>
      </c>
      <c r="E1851" s="69">
        <v>0</v>
      </c>
      <c r="F1851" s="69">
        <v>10459028</v>
      </c>
      <c r="G1851" s="69">
        <v>8746079</v>
      </c>
      <c r="H1851" s="69">
        <v>1712949</v>
      </c>
      <c r="I1851" s="69">
        <v>0</v>
      </c>
      <c r="J1851" s="68" t="s">
        <v>781</v>
      </c>
    </row>
    <row r="1852" spans="1:10">
      <c r="A1852" s="68" t="s">
        <v>2646</v>
      </c>
      <c r="B1852" s="68" t="s">
        <v>906</v>
      </c>
      <c r="C1852" s="68" t="s">
        <v>13</v>
      </c>
      <c r="D1852" s="69">
        <v>0</v>
      </c>
      <c r="E1852" s="69">
        <v>0</v>
      </c>
      <c r="F1852" s="69">
        <v>5134071</v>
      </c>
      <c r="G1852" s="69">
        <v>3690025</v>
      </c>
      <c r="H1852" s="69">
        <v>1444046</v>
      </c>
      <c r="I1852" s="69">
        <v>0</v>
      </c>
      <c r="J1852" s="68" t="s">
        <v>778</v>
      </c>
    </row>
    <row r="1853" spans="1:10">
      <c r="A1853" s="68" t="s">
        <v>2647</v>
      </c>
      <c r="B1853" s="68" t="s">
        <v>910</v>
      </c>
      <c r="C1853" s="68" t="s">
        <v>13</v>
      </c>
      <c r="D1853" s="69">
        <v>0</v>
      </c>
      <c r="E1853" s="69">
        <v>0</v>
      </c>
      <c r="F1853" s="69">
        <v>3736445</v>
      </c>
      <c r="G1853" s="69">
        <v>3736445</v>
      </c>
      <c r="H1853" s="69">
        <v>0</v>
      </c>
      <c r="I1853" s="69">
        <v>0</v>
      </c>
      <c r="J1853" s="68" t="s">
        <v>1265</v>
      </c>
    </row>
    <row r="1854" spans="1:10">
      <c r="A1854" s="68" t="s">
        <v>2648</v>
      </c>
      <c r="B1854" s="68" t="s">
        <v>908</v>
      </c>
      <c r="C1854" s="68" t="s">
        <v>13</v>
      </c>
      <c r="D1854" s="69">
        <v>0</v>
      </c>
      <c r="E1854" s="69">
        <v>0</v>
      </c>
      <c r="F1854" s="69">
        <v>13058334</v>
      </c>
      <c r="G1854" s="69">
        <v>9768616</v>
      </c>
      <c r="H1854" s="69">
        <v>3289718</v>
      </c>
      <c r="I1854" s="69">
        <v>0</v>
      </c>
      <c r="J1854" s="68" t="s">
        <v>71</v>
      </c>
    </row>
    <row r="1855" spans="1:10">
      <c r="A1855" s="68" t="s">
        <v>2649</v>
      </c>
      <c r="B1855" s="68" t="s">
        <v>906</v>
      </c>
      <c r="C1855" s="68" t="s">
        <v>13</v>
      </c>
      <c r="D1855" s="69">
        <v>0</v>
      </c>
      <c r="E1855" s="69">
        <v>0</v>
      </c>
      <c r="F1855" s="69">
        <v>3663314</v>
      </c>
      <c r="G1855" s="69">
        <v>2055515</v>
      </c>
      <c r="H1855" s="69">
        <v>1607799</v>
      </c>
      <c r="I1855" s="69">
        <v>0</v>
      </c>
      <c r="J1855" s="68" t="s">
        <v>778</v>
      </c>
    </row>
    <row r="1856" spans="1:10">
      <c r="A1856" s="68" t="s">
        <v>2650</v>
      </c>
      <c r="B1856" s="68" t="s">
        <v>908</v>
      </c>
      <c r="C1856" s="68" t="s">
        <v>13</v>
      </c>
      <c r="D1856" s="69">
        <v>0</v>
      </c>
      <c r="E1856" s="69">
        <v>0</v>
      </c>
      <c r="F1856" s="69">
        <v>18643583</v>
      </c>
      <c r="G1856" s="69">
        <v>14572137</v>
      </c>
      <c r="H1856" s="69">
        <v>4071446</v>
      </c>
      <c r="I1856" s="69">
        <v>0</v>
      </c>
      <c r="J1856" s="68" t="s">
        <v>781</v>
      </c>
    </row>
    <row r="1857" spans="1:10">
      <c r="A1857" s="68" t="s">
        <v>2651</v>
      </c>
      <c r="B1857" s="68" t="s">
        <v>908</v>
      </c>
      <c r="C1857" s="68" t="s">
        <v>13</v>
      </c>
      <c r="D1857" s="69">
        <v>0</v>
      </c>
      <c r="E1857" s="69">
        <v>0</v>
      </c>
      <c r="F1857" s="69">
        <v>3551712</v>
      </c>
      <c r="G1857" s="69">
        <v>2586025</v>
      </c>
      <c r="H1857" s="69">
        <v>965687</v>
      </c>
      <c r="I1857" s="69">
        <v>0</v>
      </c>
      <c r="J1857" s="68" t="s">
        <v>781</v>
      </c>
    </row>
    <row r="1858" spans="1:10">
      <c r="A1858" s="68" t="s">
        <v>2652</v>
      </c>
      <c r="B1858" s="68" t="s">
        <v>908</v>
      </c>
      <c r="C1858" s="68" t="s">
        <v>13</v>
      </c>
      <c r="D1858" s="69">
        <v>0</v>
      </c>
      <c r="E1858" s="69">
        <v>0</v>
      </c>
      <c r="F1858" s="69">
        <v>3776172</v>
      </c>
      <c r="G1858" s="69">
        <v>3776172</v>
      </c>
      <c r="H1858" s="69">
        <v>0</v>
      </c>
      <c r="I1858" s="69">
        <v>0</v>
      </c>
      <c r="J1858" s="68" t="s">
        <v>781</v>
      </c>
    </row>
    <row r="1859" spans="1:10">
      <c r="A1859" s="68" t="s">
        <v>2653</v>
      </c>
      <c r="B1859" s="68" t="s">
        <v>910</v>
      </c>
      <c r="C1859" s="68" t="s">
        <v>13</v>
      </c>
      <c r="D1859" s="69">
        <v>0</v>
      </c>
      <c r="E1859" s="69">
        <v>0</v>
      </c>
      <c r="F1859" s="69">
        <v>2743718</v>
      </c>
      <c r="G1859" s="69">
        <v>1493569</v>
      </c>
      <c r="H1859" s="69">
        <v>1250149</v>
      </c>
      <c r="I1859" s="69">
        <v>0</v>
      </c>
      <c r="J1859" s="68" t="s">
        <v>781</v>
      </c>
    </row>
    <row r="1860" spans="1:10">
      <c r="A1860" s="68" t="s">
        <v>2654</v>
      </c>
      <c r="B1860" s="68" t="s">
        <v>910</v>
      </c>
      <c r="C1860" s="68" t="s">
        <v>13</v>
      </c>
      <c r="D1860" s="69">
        <v>0</v>
      </c>
      <c r="E1860" s="69">
        <v>0</v>
      </c>
      <c r="F1860" s="69">
        <v>5745465</v>
      </c>
      <c r="G1860" s="69">
        <v>5745465</v>
      </c>
      <c r="H1860" s="69">
        <v>0</v>
      </c>
      <c r="I1860" s="69">
        <v>0</v>
      </c>
      <c r="J1860" s="68" t="s">
        <v>781</v>
      </c>
    </row>
    <row r="1861" spans="1:10">
      <c r="A1861" s="68" t="s">
        <v>2656</v>
      </c>
      <c r="B1861" s="68" t="s">
        <v>906</v>
      </c>
      <c r="C1861" s="68" t="s">
        <v>13</v>
      </c>
      <c r="D1861" s="69">
        <v>0</v>
      </c>
      <c r="E1861" s="69">
        <v>0</v>
      </c>
      <c r="F1861" s="69">
        <v>2186653</v>
      </c>
      <c r="G1861" s="69">
        <v>2186653</v>
      </c>
      <c r="H1861" s="69">
        <v>0</v>
      </c>
      <c r="I1861" s="69">
        <v>0</v>
      </c>
      <c r="J1861" s="68" t="s">
        <v>778</v>
      </c>
    </row>
    <row r="1862" spans="1:10">
      <c r="A1862" s="68" t="s">
        <v>2657</v>
      </c>
      <c r="B1862" s="68" t="s">
        <v>908</v>
      </c>
      <c r="C1862" s="68" t="s">
        <v>13</v>
      </c>
      <c r="D1862" s="69">
        <v>0</v>
      </c>
      <c r="E1862" s="69">
        <v>0</v>
      </c>
      <c r="F1862" s="69">
        <v>17022692</v>
      </c>
      <c r="G1862" s="69">
        <v>14167694</v>
      </c>
      <c r="H1862" s="69">
        <v>2854998</v>
      </c>
      <c r="I1862" s="69">
        <v>0</v>
      </c>
      <c r="J1862" s="68" t="s">
        <v>781</v>
      </c>
    </row>
    <row r="1863" spans="1:10">
      <c r="A1863" s="68" t="s">
        <v>2658</v>
      </c>
      <c r="B1863" s="68" t="s">
        <v>906</v>
      </c>
      <c r="C1863" s="68" t="s">
        <v>13</v>
      </c>
      <c r="D1863" s="69">
        <v>0</v>
      </c>
      <c r="E1863" s="69">
        <v>0</v>
      </c>
      <c r="F1863" s="69">
        <v>5243005</v>
      </c>
      <c r="G1863" s="69">
        <v>4303863</v>
      </c>
      <c r="H1863" s="69">
        <v>939142</v>
      </c>
      <c r="I1863" s="69">
        <v>0</v>
      </c>
      <c r="J1863" s="68" t="s">
        <v>778</v>
      </c>
    </row>
    <row r="1864" spans="1:10">
      <c r="A1864" s="68" t="s">
        <v>2659</v>
      </c>
      <c r="B1864" s="68" t="s">
        <v>910</v>
      </c>
      <c r="C1864" s="68" t="s">
        <v>13</v>
      </c>
      <c r="D1864" s="69">
        <v>0</v>
      </c>
      <c r="E1864" s="69">
        <v>0</v>
      </c>
      <c r="F1864" s="69">
        <v>16520282</v>
      </c>
      <c r="G1864" s="69">
        <v>10754621</v>
      </c>
      <c r="H1864" s="69">
        <v>5765661</v>
      </c>
      <c r="I1864" s="69">
        <v>0</v>
      </c>
      <c r="J1864" s="68" t="s">
        <v>781</v>
      </c>
    </row>
    <row r="1865" spans="1:10">
      <c r="A1865" s="68" t="s">
        <v>2660</v>
      </c>
      <c r="B1865" s="68" t="s">
        <v>908</v>
      </c>
      <c r="C1865" s="68" t="s">
        <v>13</v>
      </c>
      <c r="D1865" s="69">
        <v>0</v>
      </c>
      <c r="E1865" s="69">
        <v>0</v>
      </c>
      <c r="F1865" s="69">
        <v>7152408</v>
      </c>
      <c r="G1865" s="69">
        <v>7152408</v>
      </c>
      <c r="H1865" s="69">
        <v>0</v>
      </c>
      <c r="I1865" s="69">
        <v>0</v>
      </c>
      <c r="J1865" s="68" t="s">
        <v>781</v>
      </c>
    </row>
    <row r="1866" spans="1:10">
      <c r="A1866" s="68" t="s">
        <v>2661</v>
      </c>
      <c r="B1866" s="68" t="s">
        <v>906</v>
      </c>
      <c r="C1866" s="68" t="s">
        <v>13</v>
      </c>
      <c r="D1866" s="69">
        <v>0</v>
      </c>
      <c r="E1866" s="69">
        <v>0</v>
      </c>
      <c r="F1866" s="69">
        <v>2608773</v>
      </c>
      <c r="G1866" s="69">
        <v>2608773</v>
      </c>
      <c r="H1866" s="69">
        <v>0</v>
      </c>
      <c r="I1866" s="69">
        <v>0</v>
      </c>
      <c r="J1866" s="68" t="s">
        <v>778</v>
      </c>
    </row>
    <row r="1867" spans="1:10">
      <c r="A1867" s="68" t="s">
        <v>2662</v>
      </c>
      <c r="B1867" s="68" t="s">
        <v>906</v>
      </c>
      <c r="C1867" s="68" t="s">
        <v>13</v>
      </c>
      <c r="D1867" s="69">
        <v>0</v>
      </c>
      <c r="E1867" s="69">
        <v>0</v>
      </c>
      <c r="F1867" s="69">
        <v>1321378</v>
      </c>
      <c r="G1867" s="69">
        <v>0</v>
      </c>
      <c r="H1867" s="69">
        <v>1321378</v>
      </c>
      <c r="I1867" s="69">
        <v>0</v>
      </c>
      <c r="J1867" s="68" t="s">
        <v>778</v>
      </c>
    </row>
    <row r="1868" spans="1:10">
      <c r="A1868" s="68" t="s">
        <v>2663</v>
      </c>
      <c r="B1868" s="68" t="s">
        <v>906</v>
      </c>
      <c r="C1868" s="68" t="s">
        <v>13</v>
      </c>
      <c r="D1868" s="69">
        <v>0</v>
      </c>
      <c r="E1868" s="69">
        <v>0</v>
      </c>
      <c r="F1868" s="69">
        <v>4632142</v>
      </c>
      <c r="G1868" s="69">
        <v>4632142</v>
      </c>
      <c r="H1868" s="69">
        <v>0</v>
      </c>
      <c r="I1868" s="69">
        <v>0</v>
      </c>
      <c r="J1868" s="68" t="s">
        <v>778</v>
      </c>
    </row>
    <row r="1869" spans="1:10">
      <c r="A1869" s="68" t="s">
        <v>2664</v>
      </c>
      <c r="B1869" s="68" t="s">
        <v>908</v>
      </c>
      <c r="C1869" s="68" t="s">
        <v>13</v>
      </c>
      <c r="D1869" s="69">
        <v>0</v>
      </c>
      <c r="E1869" s="69">
        <v>0</v>
      </c>
      <c r="F1869" s="69">
        <v>3703500</v>
      </c>
      <c r="G1869" s="69">
        <v>2910445</v>
      </c>
      <c r="H1869" s="69">
        <v>793055</v>
      </c>
      <c r="I1869" s="69">
        <v>0</v>
      </c>
      <c r="J1869" s="68" t="s">
        <v>781</v>
      </c>
    </row>
    <row r="1870" spans="1:10">
      <c r="A1870" s="68" t="s">
        <v>2665</v>
      </c>
      <c r="B1870" s="68" t="s">
        <v>910</v>
      </c>
      <c r="C1870" s="68" t="s">
        <v>13</v>
      </c>
      <c r="D1870" s="69">
        <v>0</v>
      </c>
      <c r="E1870" s="69">
        <v>0</v>
      </c>
      <c r="F1870" s="69">
        <v>13333514</v>
      </c>
      <c r="G1870" s="69">
        <v>10946556</v>
      </c>
      <c r="H1870" s="69">
        <v>2386958</v>
      </c>
      <c r="I1870" s="69">
        <v>0</v>
      </c>
      <c r="J1870" s="68" t="s">
        <v>781</v>
      </c>
    </row>
    <row r="1871" spans="1:10">
      <c r="A1871" s="68" t="s">
        <v>2666</v>
      </c>
      <c r="B1871" s="68" t="s">
        <v>903</v>
      </c>
      <c r="C1871" s="68" t="s">
        <v>13</v>
      </c>
      <c r="D1871" s="69">
        <v>0</v>
      </c>
      <c r="E1871" s="69">
        <v>0</v>
      </c>
      <c r="F1871" s="69">
        <v>1318158</v>
      </c>
      <c r="G1871" s="69">
        <v>1318158</v>
      </c>
      <c r="H1871" s="69">
        <v>0</v>
      </c>
      <c r="I1871" s="69">
        <v>0</v>
      </c>
      <c r="J1871" s="68" t="s">
        <v>778</v>
      </c>
    </row>
    <row r="1872" spans="1:10">
      <c r="A1872" s="68" t="s">
        <v>2667</v>
      </c>
      <c r="B1872" s="68" t="s">
        <v>908</v>
      </c>
      <c r="C1872" s="68" t="s">
        <v>13</v>
      </c>
      <c r="D1872" s="69">
        <v>0</v>
      </c>
      <c r="E1872" s="69">
        <v>0</v>
      </c>
      <c r="F1872" s="69">
        <v>5272446</v>
      </c>
      <c r="G1872" s="69">
        <v>5272446</v>
      </c>
      <c r="H1872" s="69">
        <v>0</v>
      </c>
      <c r="I1872" s="69">
        <v>0</v>
      </c>
      <c r="J1872" s="68" t="s">
        <v>781</v>
      </c>
    </row>
    <row r="1873" spans="1:10">
      <c r="A1873" s="68" t="s">
        <v>2668</v>
      </c>
      <c r="B1873" s="68" t="s">
        <v>908</v>
      </c>
      <c r="C1873" s="68" t="s">
        <v>13</v>
      </c>
      <c r="D1873" s="69">
        <v>0</v>
      </c>
      <c r="E1873" s="69">
        <v>0</v>
      </c>
      <c r="F1873" s="69">
        <v>14489236</v>
      </c>
      <c r="G1873" s="69">
        <v>13696181</v>
      </c>
      <c r="H1873" s="69">
        <v>793055</v>
      </c>
      <c r="I1873" s="69">
        <v>0</v>
      </c>
      <c r="J1873" s="68" t="s">
        <v>781</v>
      </c>
    </row>
    <row r="1874" spans="1:10">
      <c r="A1874" s="68" t="s">
        <v>2669</v>
      </c>
      <c r="B1874" s="68" t="s">
        <v>910</v>
      </c>
      <c r="C1874" s="68" t="s">
        <v>13</v>
      </c>
      <c r="D1874" s="69">
        <v>0</v>
      </c>
      <c r="E1874" s="69">
        <v>0</v>
      </c>
      <c r="F1874" s="69">
        <v>4699633</v>
      </c>
      <c r="G1874" s="69">
        <v>3348619</v>
      </c>
      <c r="H1874" s="69">
        <v>1351014</v>
      </c>
      <c r="I1874" s="69">
        <v>0</v>
      </c>
      <c r="J1874" s="68" t="s">
        <v>781</v>
      </c>
    </row>
    <row r="1875" spans="1:10">
      <c r="A1875" s="68" t="s">
        <v>2670</v>
      </c>
      <c r="B1875" s="68" t="s">
        <v>908</v>
      </c>
      <c r="C1875" s="68" t="s">
        <v>13</v>
      </c>
      <c r="D1875" s="69">
        <v>0</v>
      </c>
      <c r="E1875" s="69">
        <v>0</v>
      </c>
      <c r="F1875" s="69">
        <v>7636227</v>
      </c>
      <c r="G1875" s="69">
        <v>6361433</v>
      </c>
      <c r="H1875" s="69">
        <v>1274794</v>
      </c>
      <c r="I1875" s="69">
        <v>0</v>
      </c>
      <c r="J1875" s="68" t="s">
        <v>781</v>
      </c>
    </row>
    <row r="1876" spans="1:10">
      <c r="A1876" s="68" t="s">
        <v>2671</v>
      </c>
      <c r="B1876" s="68" t="s">
        <v>910</v>
      </c>
      <c r="C1876" s="68" t="s">
        <v>13</v>
      </c>
      <c r="D1876" s="69">
        <v>0</v>
      </c>
      <c r="E1876" s="69">
        <v>0</v>
      </c>
      <c r="F1876" s="69">
        <v>3939593</v>
      </c>
      <c r="G1876" s="69">
        <v>2908622</v>
      </c>
      <c r="H1876" s="69">
        <v>1030971</v>
      </c>
      <c r="I1876" s="69">
        <v>0</v>
      </c>
      <c r="J1876" s="68" t="s">
        <v>1265</v>
      </c>
    </row>
    <row r="1877" spans="1:10">
      <c r="A1877" s="68" t="s">
        <v>2672</v>
      </c>
      <c r="B1877" s="68" t="s">
        <v>906</v>
      </c>
      <c r="C1877" s="68" t="s">
        <v>13</v>
      </c>
      <c r="D1877" s="69">
        <v>0</v>
      </c>
      <c r="E1877" s="69">
        <v>0</v>
      </c>
      <c r="F1877" s="69">
        <v>951571</v>
      </c>
      <c r="G1877" s="69">
        <v>951571</v>
      </c>
      <c r="H1877" s="69">
        <v>0</v>
      </c>
      <c r="I1877" s="69">
        <v>0</v>
      </c>
      <c r="J1877" s="68" t="s">
        <v>778</v>
      </c>
    </row>
    <row r="1878" spans="1:10">
      <c r="A1878" s="68" t="s">
        <v>2673</v>
      </c>
      <c r="B1878" s="68" t="s">
        <v>908</v>
      </c>
      <c r="C1878" s="68" t="s">
        <v>13</v>
      </c>
      <c r="D1878" s="69">
        <v>0</v>
      </c>
      <c r="E1878" s="69">
        <v>0</v>
      </c>
      <c r="F1878" s="69">
        <v>7110059</v>
      </c>
      <c r="G1878" s="69">
        <v>5593797</v>
      </c>
      <c r="H1878" s="69">
        <v>1516262</v>
      </c>
      <c r="I1878" s="69">
        <v>0</v>
      </c>
      <c r="J1878" s="68" t="s">
        <v>781</v>
      </c>
    </row>
    <row r="1879" spans="1:10">
      <c r="A1879" s="68" t="s">
        <v>2676</v>
      </c>
      <c r="B1879" s="68" t="s">
        <v>1159</v>
      </c>
      <c r="C1879" s="68" t="s">
        <v>13</v>
      </c>
      <c r="D1879" s="69">
        <v>0</v>
      </c>
      <c r="E1879" s="69">
        <v>0</v>
      </c>
      <c r="F1879" s="69">
        <v>6270025</v>
      </c>
      <c r="G1879" s="69">
        <v>4825979</v>
      </c>
      <c r="H1879" s="69">
        <v>1444046</v>
      </c>
      <c r="I1879" s="69">
        <v>0</v>
      </c>
      <c r="J1879" s="68" t="s">
        <v>778</v>
      </c>
    </row>
    <row r="1880" spans="1:10">
      <c r="A1880" s="68" t="s">
        <v>2677</v>
      </c>
      <c r="B1880" s="68" t="s">
        <v>906</v>
      </c>
      <c r="C1880" s="68" t="s">
        <v>13</v>
      </c>
      <c r="D1880" s="69">
        <v>0</v>
      </c>
      <c r="E1880" s="69">
        <v>0</v>
      </c>
      <c r="F1880" s="69">
        <v>940462</v>
      </c>
      <c r="G1880" s="69">
        <v>0</v>
      </c>
      <c r="H1880" s="69">
        <v>940462</v>
      </c>
      <c r="I1880" s="69">
        <v>0</v>
      </c>
      <c r="J1880" s="68" t="s">
        <v>778</v>
      </c>
    </row>
    <row r="1881" spans="1:10">
      <c r="A1881" s="68" t="s">
        <v>2678</v>
      </c>
      <c r="B1881" s="68" t="s">
        <v>906</v>
      </c>
      <c r="C1881" s="68" t="s">
        <v>13</v>
      </c>
      <c r="D1881" s="69">
        <v>0</v>
      </c>
      <c r="E1881" s="69">
        <v>0</v>
      </c>
      <c r="F1881" s="69">
        <v>4746704</v>
      </c>
      <c r="G1881" s="69">
        <v>2799723</v>
      </c>
      <c r="H1881" s="69">
        <v>1946981</v>
      </c>
      <c r="I1881" s="69">
        <v>0</v>
      </c>
      <c r="J1881" s="68" t="s">
        <v>778</v>
      </c>
    </row>
    <row r="1882" spans="1:10">
      <c r="A1882" s="68" t="s">
        <v>2679</v>
      </c>
      <c r="B1882" s="68" t="s">
        <v>906</v>
      </c>
      <c r="C1882" s="68" t="s">
        <v>13</v>
      </c>
      <c r="D1882" s="69">
        <v>0</v>
      </c>
      <c r="E1882" s="69">
        <v>0</v>
      </c>
      <c r="F1882" s="69">
        <v>4961713</v>
      </c>
      <c r="G1882" s="69">
        <v>4961713</v>
      </c>
      <c r="H1882" s="69">
        <v>0</v>
      </c>
      <c r="I1882" s="69">
        <v>0</v>
      </c>
      <c r="J1882" s="68" t="s">
        <v>778</v>
      </c>
    </row>
    <row r="1883" spans="1:10">
      <c r="A1883" s="68" t="s">
        <v>2680</v>
      </c>
      <c r="B1883" s="68" t="s">
        <v>910</v>
      </c>
      <c r="C1883" s="68" t="s">
        <v>13</v>
      </c>
      <c r="D1883" s="69">
        <v>0</v>
      </c>
      <c r="E1883" s="69">
        <v>0</v>
      </c>
      <c r="F1883" s="69">
        <v>5118832</v>
      </c>
      <c r="G1883" s="69">
        <v>3898286</v>
      </c>
      <c r="H1883" s="69">
        <v>1220546</v>
      </c>
      <c r="I1883" s="69">
        <v>0</v>
      </c>
      <c r="J1883" s="68" t="s">
        <v>781</v>
      </c>
    </row>
    <row r="1884" spans="1:10">
      <c r="A1884" s="68" t="s">
        <v>2681</v>
      </c>
      <c r="B1884" s="68" t="s">
        <v>910</v>
      </c>
      <c r="C1884" s="68" t="s">
        <v>13</v>
      </c>
      <c r="D1884" s="69">
        <v>0</v>
      </c>
      <c r="E1884" s="69">
        <v>0</v>
      </c>
      <c r="F1884" s="69">
        <v>14523530</v>
      </c>
      <c r="G1884" s="69">
        <v>14523530</v>
      </c>
      <c r="H1884" s="69">
        <v>0</v>
      </c>
      <c r="I1884" s="69">
        <v>0</v>
      </c>
      <c r="J1884" s="68" t="s">
        <v>781</v>
      </c>
    </row>
    <row r="1885" spans="1:10">
      <c r="A1885" s="68" t="s">
        <v>2682</v>
      </c>
      <c r="B1885" s="68" t="s">
        <v>906</v>
      </c>
      <c r="C1885" s="68" t="s">
        <v>13</v>
      </c>
      <c r="D1885" s="69">
        <v>0</v>
      </c>
      <c r="E1885" s="69">
        <v>0</v>
      </c>
      <c r="F1885" s="69">
        <v>4867029</v>
      </c>
      <c r="G1885" s="69">
        <v>2467380</v>
      </c>
      <c r="H1885" s="69">
        <v>2399649</v>
      </c>
      <c r="I1885" s="69">
        <v>0</v>
      </c>
      <c r="J1885" s="68" t="s">
        <v>778</v>
      </c>
    </row>
    <row r="1886" spans="1:10">
      <c r="A1886" s="68" t="s">
        <v>2683</v>
      </c>
      <c r="B1886" s="68" t="s">
        <v>906</v>
      </c>
      <c r="C1886" s="68" t="s">
        <v>13</v>
      </c>
      <c r="D1886" s="69">
        <v>0</v>
      </c>
      <c r="E1886" s="69">
        <v>0</v>
      </c>
      <c r="F1886" s="69">
        <v>3373298</v>
      </c>
      <c r="G1886" s="69">
        <v>1132260</v>
      </c>
      <c r="H1886" s="69">
        <v>2241038</v>
      </c>
      <c r="I1886" s="69">
        <v>0</v>
      </c>
      <c r="J1886" s="68" t="s">
        <v>778</v>
      </c>
    </row>
    <row r="1887" spans="1:10">
      <c r="A1887" s="68" t="s">
        <v>2684</v>
      </c>
      <c r="B1887" s="68" t="s">
        <v>910</v>
      </c>
      <c r="C1887" s="68" t="s">
        <v>13</v>
      </c>
      <c r="D1887" s="69">
        <v>0</v>
      </c>
      <c r="E1887" s="69">
        <v>0</v>
      </c>
      <c r="F1887" s="69">
        <v>4863855</v>
      </c>
      <c r="G1887" s="69">
        <v>2844234</v>
      </c>
      <c r="H1887" s="69">
        <v>2019621</v>
      </c>
      <c r="I1887" s="69">
        <v>0</v>
      </c>
      <c r="J1887" s="68" t="s">
        <v>781</v>
      </c>
    </row>
    <row r="1888" spans="1:10">
      <c r="A1888" s="68" t="s">
        <v>2685</v>
      </c>
      <c r="B1888" s="68" t="s">
        <v>908</v>
      </c>
      <c r="C1888" s="68" t="s">
        <v>13</v>
      </c>
      <c r="D1888" s="69">
        <v>0</v>
      </c>
      <c r="E1888" s="69">
        <v>0</v>
      </c>
      <c r="F1888" s="69">
        <v>9535434</v>
      </c>
      <c r="G1888" s="69">
        <v>8333048</v>
      </c>
      <c r="H1888" s="69">
        <v>1202386</v>
      </c>
      <c r="I1888" s="69">
        <v>0</v>
      </c>
      <c r="J1888" s="68" t="s">
        <v>781</v>
      </c>
    </row>
    <row r="1889" spans="1:10">
      <c r="A1889" s="68" t="s">
        <v>2686</v>
      </c>
      <c r="B1889" s="68" t="s">
        <v>1159</v>
      </c>
      <c r="C1889" s="68" t="s">
        <v>13</v>
      </c>
      <c r="D1889" s="69">
        <v>0</v>
      </c>
      <c r="E1889" s="69">
        <v>0</v>
      </c>
      <c r="F1889" s="69">
        <v>940462</v>
      </c>
      <c r="G1889" s="69">
        <v>940462</v>
      </c>
      <c r="H1889" s="69">
        <v>0</v>
      </c>
      <c r="I1889" s="69">
        <v>0</v>
      </c>
      <c r="J1889" s="68" t="s">
        <v>778</v>
      </c>
    </row>
    <row r="1890" spans="1:10">
      <c r="A1890" s="68" t="s">
        <v>2687</v>
      </c>
      <c r="B1890" s="68" t="s">
        <v>906</v>
      </c>
      <c r="C1890" s="68" t="s">
        <v>13</v>
      </c>
      <c r="D1890" s="69">
        <v>0</v>
      </c>
      <c r="E1890" s="69">
        <v>0</v>
      </c>
      <c r="F1890" s="69">
        <v>2250190</v>
      </c>
      <c r="G1890" s="69">
        <v>1253949</v>
      </c>
      <c r="H1890" s="69">
        <v>996241</v>
      </c>
      <c r="I1890" s="69">
        <v>0</v>
      </c>
      <c r="J1890" s="68" t="s">
        <v>778</v>
      </c>
    </row>
    <row r="1891" spans="1:10">
      <c r="A1891" s="68" t="s">
        <v>2688</v>
      </c>
      <c r="B1891" s="68" t="s">
        <v>906</v>
      </c>
      <c r="C1891" s="68" t="s">
        <v>13</v>
      </c>
      <c r="D1891" s="69">
        <v>0</v>
      </c>
      <c r="E1891" s="69">
        <v>0</v>
      </c>
      <c r="F1891" s="69">
        <v>2347307</v>
      </c>
      <c r="G1891" s="69">
        <v>0</v>
      </c>
      <c r="H1891" s="69">
        <v>2347307</v>
      </c>
      <c r="I1891" s="69">
        <v>0</v>
      </c>
      <c r="J1891" s="68" t="s">
        <v>778</v>
      </c>
    </row>
    <row r="1892" spans="1:10">
      <c r="A1892" s="68" t="s">
        <v>2689</v>
      </c>
      <c r="B1892" s="68" t="s">
        <v>908</v>
      </c>
      <c r="C1892" s="68" t="s">
        <v>13</v>
      </c>
      <c r="D1892" s="69">
        <v>0</v>
      </c>
      <c r="E1892" s="69">
        <v>0</v>
      </c>
      <c r="F1892" s="69">
        <v>11640392</v>
      </c>
      <c r="G1892" s="69">
        <v>10768032</v>
      </c>
      <c r="H1892" s="69">
        <v>872360</v>
      </c>
      <c r="I1892" s="69">
        <v>0</v>
      </c>
      <c r="J1892" s="68" t="s">
        <v>781</v>
      </c>
    </row>
    <row r="1893" spans="1:10">
      <c r="A1893" s="68" t="s">
        <v>2690</v>
      </c>
      <c r="B1893" s="68" t="s">
        <v>910</v>
      </c>
      <c r="C1893" s="68" t="s">
        <v>13</v>
      </c>
      <c r="D1893" s="69">
        <v>0</v>
      </c>
      <c r="E1893" s="69">
        <v>0</v>
      </c>
      <c r="F1893" s="69">
        <v>8768579</v>
      </c>
      <c r="G1893" s="69">
        <v>8045372</v>
      </c>
      <c r="H1893" s="69">
        <v>723207</v>
      </c>
      <c r="I1893" s="69">
        <v>0</v>
      </c>
      <c r="J1893" s="68" t="s">
        <v>781</v>
      </c>
    </row>
    <row r="1894" spans="1:10">
      <c r="A1894" s="68" t="s">
        <v>2691</v>
      </c>
      <c r="B1894" s="68" t="s">
        <v>910</v>
      </c>
      <c r="C1894" s="68" t="s">
        <v>13</v>
      </c>
      <c r="D1894" s="69">
        <v>0</v>
      </c>
      <c r="E1894" s="69">
        <v>0</v>
      </c>
      <c r="F1894" s="69">
        <v>8424600</v>
      </c>
      <c r="G1894" s="69">
        <v>8424600</v>
      </c>
      <c r="H1894" s="69">
        <v>0</v>
      </c>
      <c r="I1894" s="69">
        <v>0</v>
      </c>
      <c r="J1894" s="68" t="s">
        <v>781</v>
      </c>
    </row>
    <row r="1895" spans="1:10">
      <c r="A1895" s="68" t="s">
        <v>2692</v>
      </c>
      <c r="B1895" s="68" t="s">
        <v>1159</v>
      </c>
      <c r="C1895" s="68" t="s">
        <v>13</v>
      </c>
      <c r="D1895" s="69">
        <v>0</v>
      </c>
      <c r="E1895" s="69">
        <v>0</v>
      </c>
      <c r="F1895" s="69">
        <v>2440773</v>
      </c>
      <c r="G1895" s="69">
        <v>928937</v>
      </c>
      <c r="H1895" s="69">
        <v>1511836</v>
      </c>
      <c r="I1895" s="69">
        <v>0</v>
      </c>
      <c r="J1895" s="68" t="s">
        <v>778</v>
      </c>
    </row>
    <row r="1896" spans="1:10">
      <c r="A1896" s="68" t="s">
        <v>2693</v>
      </c>
      <c r="B1896" s="68" t="s">
        <v>906</v>
      </c>
      <c r="C1896" s="68" t="s">
        <v>13</v>
      </c>
      <c r="D1896" s="69">
        <v>0</v>
      </c>
      <c r="E1896" s="69">
        <v>0</v>
      </c>
      <c r="F1896" s="69">
        <v>2991857</v>
      </c>
      <c r="G1896" s="69">
        <v>1044876</v>
      </c>
      <c r="H1896" s="69">
        <v>1946981</v>
      </c>
      <c r="I1896" s="69">
        <v>0</v>
      </c>
      <c r="J1896" s="68" t="s">
        <v>778</v>
      </c>
    </row>
    <row r="1897" spans="1:10">
      <c r="A1897" s="68" t="s">
        <v>2694</v>
      </c>
      <c r="B1897" s="68" t="s">
        <v>906</v>
      </c>
      <c r="C1897" s="68" t="s">
        <v>13</v>
      </c>
      <c r="D1897" s="69">
        <v>0</v>
      </c>
      <c r="E1897" s="69">
        <v>0</v>
      </c>
      <c r="F1897" s="69">
        <v>2641008</v>
      </c>
      <c r="G1897" s="69">
        <v>868495</v>
      </c>
      <c r="H1897" s="69">
        <v>1772513</v>
      </c>
      <c r="I1897" s="69">
        <v>0</v>
      </c>
      <c r="J1897" s="68" t="s">
        <v>778</v>
      </c>
    </row>
    <row r="1898" spans="1:10">
      <c r="A1898" s="68" t="s">
        <v>2695</v>
      </c>
      <c r="B1898" s="68" t="s">
        <v>908</v>
      </c>
      <c r="C1898" s="68" t="s">
        <v>13</v>
      </c>
      <c r="D1898" s="69">
        <v>0</v>
      </c>
      <c r="E1898" s="69">
        <v>0</v>
      </c>
      <c r="F1898" s="69">
        <v>3954322</v>
      </c>
      <c r="G1898" s="69">
        <v>3954322</v>
      </c>
      <c r="H1898" s="69">
        <v>0</v>
      </c>
      <c r="I1898" s="69">
        <v>0</v>
      </c>
      <c r="J1898" s="68" t="s">
        <v>781</v>
      </c>
    </row>
    <row r="1899" spans="1:10">
      <c r="A1899" s="68" t="s">
        <v>2696</v>
      </c>
      <c r="B1899" s="68" t="s">
        <v>908</v>
      </c>
      <c r="C1899" s="68" t="s">
        <v>13</v>
      </c>
      <c r="D1899" s="69">
        <v>0</v>
      </c>
      <c r="E1899" s="69">
        <v>0</v>
      </c>
      <c r="F1899" s="69">
        <v>7706932</v>
      </c>
      <c r="G1899" s="69">
        <v>7706932</v>
      </c>
      <c r="H1899" s="69">
        <v>0</v>
      </c>
      <c r="I1899" s="69">
        <v>0</v>
      </c>
      <c r="J1899" s="68" t="s">
        <v>781</v>
      </c>
    </row>
    <row r="1900" spans="1:10">
      <c r="A1900" s="68" t="s">
        <v>2697</v>
      </c>
      <c r="B1900" s="68" t="s">
        <v>910</v>
      </c>
      <c r="C1900" s="68" t="s">
        <v>13</v>
      </c>
      <c r="D1900" s="69">
        <v>0</v>
      </c>
      <c r="E1900" s="69">
        <v>0</v>
      </c>
      <c r="F1900" s="69">
        <v>10696442</v>
      </c>
      <c r="G1900" s="69">
        <v>7787412</v>
      </c>
      <c r="H1900" s="69">
        <v>2909030</v>
      </c>
      <c r="I1900" s="69">
        <v>0</v>
      </c>
      <c r="J1900" s="68" t="s">
        <v>781</v>
      </c>
    </row>
    <row r="1901" spans="1:10">
      <c r="A1901" s="68" t="s">
        <v>2698</v>
      </c>
      <c r="B1901" s="68" t="s">
        <v>906</v>
      </c>
      <c r="C1901" s="68" t="s">
        <v>13</v>
      </c>
      <c r="D1901" s="69">
        <v>0</v>
      </c>
      <c r="E1901" s="69">
        <v>0</v>
      </c>
      <c r="F1901" s="69">
        <v>1026221</v>
      </c>
      <c r="G1901" s="69">
        <v>1026221</v>
      </c>
      <c r="H1901" s="69">
        <v>0</v>
      </c>
      <c r="I1901" s="69">
        <v>0</v>
      </c>
      <c r="J1901" s="68" t="s">
        <v>778</v>
      </c>
    </row>
    <row r="1902" spans="1:10">
      <c r="A1902" s="68" t="s">
        <v>2699</v>
      </c>
      <c r="B1902" s="68" t="s">
        <v>1159</v>
      </c>
      <c r="C1902" s="68" t="s">
        <v>13</v>
      </c>
      <c r="D1902" s="69">
        <v>0</v>
      </c>
      <c r="E1902" s="69">
        <v>0</v>
      </c>
      <c r="F1902" s="69">
        <v>9067527</v>
      </c>
      <c r="G1902" s="69">
        <v>5075281</v>
      </c>
      <c r="H1902" s="69">
        <v>3992246</v>
      </c>
      <c r="I1902" s="69">
        <v>0</v>
      </c>
      <c r="J1902" s="68" t="s">
        <v>778</v>
      </c>
    </row>
    <row r="1903" spans="1:10">
      <c r="A1903" s="68" t="s">
        <v>2700</v>
      </c>
      <c r="B1903" s="68" t="s">
        <v>910</v>
      </c>
      <c r="C1903" s="68" t="s">
        <v>13</v>
      </c>
      <c r="D1903" s="69">
        <v>0</v>
      </c>
      <c r="E1903" s="69">
        <v>0</v>
      </c>
      <c r="F1903" s="69">
        <v>8320244</v>
      </c>
      <c r="G1903" s="69">
        <v>5728049</v>
      </c>
      <c r="H1903" s="69">
        <v>2592195</v>
      </c>
      <c r="I1903" s="69">
        <v>0</v>
      </c>
      <c r="J1903" s="68" t="s">
        <v>781</v>
      </c>
    </row>
    <row r="1904" spans="1:10">
      <c r="A1904" s="68" t="s">
        <v>2701</v>
      </c>
      <c r="B1904" s="68" t="s">
        <v>908</v>
      </c>
      <c r="C1904" s="68" t="s">
        <v>13</v>
      </c>
      <c r="D1904" s="69">
        <v>0</v>
      </c>
      <c r="E1904" s="69">
        <v>0</v>
      </c>
      <c r="F1904" s="69">
        <v>1987664</v>
      </c>
      <c r="G1904" s="69">
        <v>1987664</v>
      </c>
      <c r="H1904" s="69">
        <v>0</v>
      </c>
      <c r="I1904" s="69">
        <v>0</v>
      </c>
      <c r="J1904" s="68" t="s">
        <v>781</v>
      </c>
    </row>
    <row r="1905" spans="1:10">
      <c r="A1905" s="68" t="s">
        <v>2702</v>
      </c>
      <c r="B1905" s="68" t="s">
        <v>916</v>
      </c>
      <c r="C1905" s="68" t="s">
        <v>13</v>
      </c>
      <c r="D1905" s="69">
        <v>0</v>
      </c>
      <c r="E1905" s="69">
        <v>0</v>
      </c>
      <c r="F1905" s="69">
        <v>8014038</v>
      </c>
      <c r="G1905" s="69">
        <v>6148424</v>
      </c>
      <c r="H1905" s="69">
        <v>1865614</v>
      </c>
      <c r="I1905" s="69">
        <v>0</v>
      </c>
      <c r="J1905" s="68" t="s">
        <v>781</v>
      </c>
    </row>
    <row r="1906" spans="1:10">
      <c r="A1906" s="68" t="s">
        <v>2703</v>
      </c>
      <c r="B1906" s="68" t="s">
        <v>910</v>
      </c>
      <c r="C1906" s="68" t="s">
        <v>13</v>
      </c>
      <c r="D1906" s="69">
        <v>0</v>
      </c>
      <c r="E1906" s="69">
        <v>0</v>
      </c>
      <c r="F1906" s="69">
        <v>7044473</v>
      </c>
      <c r="G1906" s="69">
        <v>3239919</v>
      </c>
      <c r="H1906" s="69">
        <v>3804554</v>
      </c>
      <c r="I1906" s="69">
        <v>0</v>
      </c>
      <c r="J1906" s="68" t="s">
        <v>781</v>
      </c>
    </row>
    <row r="1907" spans="1:10">
      <c r="A1907" s="68" t="s">
        <v>2704</v>
      </c>
      <c r="B1907" s="68" t="s">
        <v>906</v>
      </c>
      <c r="C1907" s="68" t="s">
        <v>13</v>
      </c>
      <c r="D1907" s="69">
        <v>0</v>
      </c>
      <c r="E1907" s="69">
        <v>0</v>
      </c>
      <c r="F1907" s="69">
        <v>1451105</v>
      </c>
      <c r="G1907" s="69">
        <v>1451105</v>
      </c>
      <c r="H1907" s="69">
        <v>0</v>
      </c>
      <c r="I1907" s="69">
        <v>0</v>
      </c>
      <c r="J1907" s="68" t="s">
        <v>778</v>
      </c>
    </row>
    <row r="1908" spans="1:10">
      <c r="A1908" s="68" t="s">
        <v>2705</v>
      </c>
      <c r="B1908" s="68" t="s">
        <v>2706</v>
      </c>
      <c r="C1908" s="68" t="s">
        <v>13</v>
      </c>
      <c r="D1908" s="69">
        <v>0</v>
      </c>
      <c r="E1908" s="69">
        <v>0</v>
      </c>
      <c r="F1908" s="69">
        <v>1201435</v>
      </c>
      <c r="G1908" s="69">
        <v>0</v>
      </c>
      <c r="H1908" s="69">
        <v>1201435</v>
      </c>
      <c r="I1908" s="69">
        <v>0</v>
      </c>
      <c r="J1908" s="68" t="s">
        <v>778</v>
      </c>
    </row>
    <row r="1909" spans="1:10">
      <c r="A1909" s="68" t="s">
        <v>2707</v>
      </c>
      <c r="B1909" s="68" t="s">
        <v>908</v>
      </c>
      <c r="C1909" s="68" t="s">
        <v>13</v>
      </c>
      <c r="D1909" s="69">
        <v>0</v>
      </c>
      <c r="E1909" s="69">
        <v>0</v>
      </c>
      <c r="F1909" s="69">
        <v>4877421</v>
      </c>
      <c r="G1909" s="69">
        <v>3380433</v>
      </c>
      <c r="H1909" s="69">
        <v>1496988</v>
      </c>
      <c r="I1909" s="69">
        <v>0</v>
      </c>
      <c r="J1909" s="68" t="s">
        <v>781</v>
      </c>
    </row>
    <row r="1910" spans="1:10">
      <c r="A1910" s="68" t="s">
        <v>2708</v>
      </c>
      <c r="B1910" s="68" t="s">
        <v>910</v>
      </c>
      <c r="C1910" s="68" t="s">
        <v>13</v>
      </c>
      <c r="D1910" s="69">
        <v>0</v>
      </c>
      <c r="E1910" s="69">
        <v>0</v>
      </c>
      <c r="F1910" s="69">
        <v>7373106</v>
      </c>
      <c r="G1910" s="69">
        <v>4409942</v>
      </c>
      <c r="H1910" s="69">
        <v>2963164</v>
      </c>
      <c r="I1910" s="69">
        <v>0</v>
      </c>
      <c r="J1910" s="68" t="s">
        <v>781</v>
      </c>
    </row>
    <row r="1911" spans="1:10">
      <c r="A1911" s="68" t="s">
        <v>2709</v>
      </c>
      <c r="B1911" s="68" t="s">
        <v>908</v>
      </c>
      <c r="C1911" s="68" t="s">
        <v>13</v>
      </c>
      <c r="D1911" s="69">
        <v>0</v>
      </c>
      <c r="E1911" s="69">
        <v>0</v>
      </c>
      <c r="F1911" s="69">
        <v>11938642</v>
      </c>
      <c r="G1911" s="69">
        <v>8718889</v>
      </c>
      <c r="H1911" s="69">
        <v>3219753</v>
      </c>
      <c r="I1911" s="69">
        <v>0</v>
      </c>
      <c r="J1911" s="68" t="s">
        <v>781</v>
      </c>
    </row>
    <row r="1912" spans="1:10">
      <c r="A1912" s="68" t="s">
        <v>2710</v>
      </c>
      <c r="B1912" s="68" t="s">
        <v>906</v>
      </c>
      <c r="C1912" s="68" t="s">
        <v>13</v>
      </c>
      <c r="D1912" s="69">
        <v>0</v>
      </c>
      <c r="E1912" s="69">
        <v>0</v>
      </c>
      <c r="F1912" s="69">
        <v>4248767</v>
      </c>
      <c r="G1912" s="69">
        <v>2347466</v>
      </c>
      <c r="H1912" s="69">
        <v>1901301</v>
      </c>
      <c r="I1912" s="69">
        <v>0</v>
      </c>
      <c r="J1912" s="68" t="s">
        <v>778</v>
      </c>
    </row>
    <row r="1913" spans="1:10">
      <c r="A1913" s="68" t="s">
        <v>2711</v>
      </c>
      <c r="B1913" s="68" t="s">
        <v>910</v>
      </c>
      <c r="C1913" s="68" t="s">
        <v>13</v>
      </c>
      <c r="D1913" s="69">
        <v>0</v>
      </c>
      <c r="E1913" s="69">
        <v>0</v>
      </c>
      <c r="F1913" s="69">
        <v>15208101</v>
      </c>
      <c r="G1913" s="69">
        <v>12286971</v>
      </c>
      <c r="H1913" s="69">
        <v>2921130</v>
      </c>
      <c r="I1913" s="69">
        <v>0</v>
      </c>
      <c r="J1913" s="68" t="s">
        <v>1265</v>
      </c>
    </row>
    <row r="1914" spans="1:10">
      <c r="A1914" s="68" t="s">
        <v>2712</v>
      </c>
      <c r="B1914" s="68" t="s">
        <v>906</v>
      </c>
      <c r="C1914" s="68" t="s">
        <v>13</v>
      </c>
      <c r="D1914" s="69">
        <v>0</v>
      </c>
      <c r="E1914" s="69">
        <v>0</v>
      </c>
      <c r="F1914" s="69">
        <v>4094049</v>
      </c>
      <c r="G1914" s="69">
        <v>2147068</v>
      </c>
      <c r="H1914" s="69">
        <v>1946981</v>
      </c>
      <c r="I1914" s="69">
        <v>0</v>
      </c>
      <c r="J1914" s="68" t="s">
        <v>778</v>
      </c>
    </row>
    <row r="1915" spans="1:10">
      <c r="A1915" s="68" t="s">
        <v>2713</v>
      </c>
      <c r="B1915" s="68" t="s">
        <v>906</v>
      </c>
      <c r="C1915" s="68" t="s">
        <v>13</v>
      </c>
      <c r="D1915" s="69">
        <v>0</v>
      </c>
      <c r="E1915" s="69">
        <v>0</v>
      </c>
      <c r="F1915" s="69">
        <v>3584956</v>
      </c>
      <c r="G1915" s="69">
        <v>2117167</v>
      </c>
      <c r="H1915" s="69">
        <v>1467789</v>
      </c>
      <c r="I1915" s="69">
        <v>0</v>
      </c>
      <c r="J1915" s="68" t="s">
        <v>778</v>
      </c>
    </row>
    <row r="1916" spans="1:10">
      <c r="A1916" s="68" t="s">
        <v>2714</v>
      </c>
      <c r="B1916" s="68" t="s">
        <v>906</v>
      </c>
      <c r="C1916" s="68" t="s">
        <v>13</v>
      </c>
      <c r="D1916" s="69">
        <v>0</v>
      </c>
      <c r="E1916" s="69">
        <v>0</v>
      </c>
      <c r="F1916" s="69">
        <v>5056035</v>
      </c>
      <c r="G1916" s="69">
        <v>3109054</v>
      </c>
      <c r="H1916" s="69">
        <v>1946981</v>
      </c>
      <c r="I1916" s="69">
        <v>0</v>
      </c>
      <c r="J1916" s="68" t="s">
        <v>778</v>
      </c>
    </row>
    <row r="1917" spans="1:10">
      <c r="A1917" s="68" t="s">
        <v>2715</v>
      </c>
      <c r="B1917" s="68" t="s">
        <v>908</v>
      </c>
      <c r="C1917" s="68" t="s">
        <v>13</v>
      </c>
      <c r="D1917" s="69">
        <v>0</v>
      </c>
      <c r="E1917" s="69">
        <v>0</v>
      </c>
      <c r="F1917" s="69">
        <v>9158348</v>
      </c>
      <c r="G1917" s="69">
        <v>6165870</v>
      </c>
      <c r="H1917" s="69">
        <v>2992478</v>
      </c>
      <c r="I1917" s="69">
        <v>0</v>
      </c>
      <c r="J1917" s="68" t="s">
        <v>781</v>
      </c>
    </row>
    <row r="1918" spans="1:10">
      <c r="A1918" s="68" t="s">
        <v>2716</v>
      </c>
      <c r="B1918" s="68" t="s">
        <v>916</v>
      </c>
      <c r="C1918" s="68" t="s">
        <v>13</v>
      </c>
      <c r="D1918" s="69">
        <v>0</v>
      </c>
      <c r="E1918" s="69">
        <v>0</v>
      </c>
      <c r="F1918" s="69">
        <v>9271456</v>
      </c>
      <c r="G1918" s="69">
        <v>8548249</v>
      </c>
      <c r="H1918" s="69">
        <v>723207</v>
      </c>
      <c r="I1918" s="69">
        <v>0</v>
      </c>
      <c r="J1918" s="68" t="s">
        <v>781</v>
      </c>
    </row>
    <row r="1919" spans="1:10">
      <c r="A1919" s="68" t="s">
        <v>2717</v>
      </c>
      <c r="B1919" s="68" t="s">
        <v>906</v>
      </c>
      <c r="C1919" s="68" t="s">
        <v>13</v>
      </c>
      <c r="D1919" s="69">
        <v>0</v>
      </c>
      <c r="E1919" s="69">
        <v>0</v>
      </c>
      <c r="F1919" s="69">
        <v>2409615</v>
      </c>
      <c r="G1919" s="69">
        <v>2409615</v>
      </c>
      <c r="H1919" s="69">
        <v>0</v>
      </c>
      <c r="I1919" s="69">
        <v>0</v>
      </c>
      <c r="J1919" s="68" t="s">
        <v>778</v>
      </c>
    </row>
    <row r="1920" spans="1:10">
      <c r="A1920" s="68" t="s">
        <v>2718</v>
      </c>
      <c r="B1920" s="68" t="s">
        <v>916</v>
      </c>
      <c r="C1920" s="68" t="s">
        <v>13</v>
      </c>
      <c r="D1920" s="69">
        <v>0</v>
      </c>
      <c r="E1920" s="69">
        <v>0</v>
      </c>
      <c r="F1920" s="69">
        <v>3539246</v>
      </c>
      <c r="G1920" s="69">
        <v>2936574</v>
      </c>
      <c r="H1920" s="69">
        <v>602672</v>
      </c>
      <c r="I1920" s="69">
        <v>0</v>
      </c>
      <c r="J1920" s="68" t="s">
        <v>781</v>
      </c>
    </row>
    <row r="1921" spans="1:10">
      <c r="A1921" s="68" t="s">
        <v>2719</v>
      </c>
      <c r="B1921" s="68" t="s">
        <v>916</v>
      </c>
      <c r="C1921" s="68" t="s">
        <v>13</v>
      </c>
      <c r="D1921" s="69">
        <v>0</v>
      </c>
      <c r="E1921" s="69">
        <v>0</v>
      </c>
      <c r="F1921" s="69">
        <v>996241</v>
      </c>
      <c r="G1921" s="69">
        <v>996241</v>
      </c>
      <c r="H1921" s="69">
        <v>0</v>
      </c>
      <c r="I1921" s="69">
        <v>0</v>
      </c>
      <c r="J1921" s="68" t="s">
        <v>781</v>
      </c>
    </row>
    <row r="1922" spans="1:10">
      <c r="A1922" s="68" t="s">
        <v>2720</v>
      </c>
      <c r="B1922" s="68" t="s">
        <v>908</v>
      </c>
      <c r="C1922" s="68" t="s">
        <v>13</v>
      </c>
      <c r="D1922" s="69">
        <v>0</v>
      </c>
      <c r="E1922" s="69">
        <v>0</v>
      </c>
      <c r="F1922" s="69">
        <v>10761637</v>
      </c>
      <c r="G1922" s="69">
        <v>8236745</v>
      </c>
      <c r="H1922" s="69">
        <v>2524892</v>
      </c>
      <c r="I1922" s="69">
        <v>0</v>
      </c>
      <c r="J1922" s="68" t="s">
        <v>781</v>
      </c>
    </row>
    <row r="1923" spans="1:10">
      <c r="A1923" s="68" t="s">
        <v>2721</v>
      </c>
      <c r="B1923" s="68" t="s">
        <v>916</v>
      </c>
      <c r="C1923" s="68" t="s">
        <v>13</v>
      </c>
      <c r="D1923" s="69">
        <v>0</v>
      </c>
      <c r="E1923" s="69">
        <v>0</v>
      </c>
      <c r="F1923" s="69">
        <v>8136762</v>
      </c>
      <c r="G1923" s="69">
        <v>7413555</v>
      </c>
      <c r="H1923" s="69">
        <v>723207</v>
      </c>
      <c r="I1923" s="69">
        <v>0</v>
      </c>
      <c r="J1923" s="68" t="s">
        <v>781</v>
      </c>
    </row>
    <row r="1924" spans="1:10">
      <c r="A1924" s="68" t="s">
        <v>2722</v>
      </c>
      <c r="B1924" s="68" t="s">
        <v>906</v>
      </c>
      <c r="C1924" s="68" t="s">
        <v>13</v>
      </c>
      <c r="D1924" s="69">
        <v>0</v>
      </c>
      <c r="E1924" s="69">
        <v>0</v>
      </c>
      <c r="F1924" s="69">
        <v>3772563</v>
      </c>
      <c r="G1924" s="69">
        <v>1176509</v>
      </c>
      <c r="H1924" s="69">
        <v>2596054</v>
      </c>
      <c r="I1924" s="69">
        <v>0</v>
      </c>
      <c r="J1924" s="68" t="s">
        <v>778</v>
      </c>
    </row>
    <row r="1925" spans="1:10">
      <c r="A1925" s="68" t="s">
        <v>2723</v>
      </c>
      <c r="B1925" s="68" t="s">
        <v>906</v>
      </c>
      <c r="C1925" s="68" t="s">
        <v>13</v>
      </c>
      <c r="D1925" s="69">
        <v>0</v>
      </c>
      <c r="E1925" s="69">
        <v>0</v>
      </c>
      <c r="F1925" s="69">
        <v>2433668</v>
      </c>
      <c r="G1925" s="69">
        <v>868495</v>
      </c>
      <c r="H1925" s="69">
        <v>1565173</v>
      </c>
      <c r="I1925" s="69">
        <v>0</v>
      </c>
      <c r="J1925" s="68" t="s">
        <v>778</v>
      </c>
    </row>
    <row r="1926" spans="1:10">
      <c r="A1926" s="68" t="s">
        <v>2724</v>
      </c>
      <c r="B1926" s="68" t="s">
        <v>906</v>
      </c>
      <c r="C1926" s="68" t="s">
        <v>13</v>
      </c>
      <c r="D1926" s="69">
        <v>0</v>
      </c>
      <c r="E1926" s="69">
        <v>0</v>
      </c>
      <c r="F1926" s="69">
        <v>5844344</v>
      </c>
      <c r="G1926" s="69">
        <v>2190904</v>
      </c>
      <c r="H1926" s="69">
        <v>3653440</v>
      </c>
      <c r="I1926" s="69">
        <v>0</v>
      </c>
      <c r="J1926" s="68" t="s">
        <v>778</v>
      </c>
    </row>
    <row r="1927" spans="1:10">
      <c r="A1927" s="68" t="s">
        <v>2725</v>
      </c>
      <c r="B1927" s="68" t="s">
        <v>906</v>
      </c>
      <c r="C1927" s="68" t="s">
        <v>13</v>
      </c>
      <c r="D1927" s="69">
        <v>0</v>
      </c>
      <c r="E1927" s="69">
        <v>0</v>
      </c>
      <c r="F1927" s="69">
        <v>5077020</v>
      </c>
      <c r="G1927" s="69">
        <v>3783722</v>
      </c>
      <c r="H1927" s="69">
        <v>1293298</v>
      </c>
      <c r="I1927" s="69">
        <v>0</v>
      </c>
      <c r="J1927" s="68" t="s">
        <v>778</v>
      </c>
    </row>
    <row r="1928" spans="1:10">
      <c r="A1928" s="68" t="s">
        <v>2726</v>
      </c>
      <c r="B1928" s="68" t="s">
        <v>906</v>
      </c>
      <c r="C1928" s="68" t="s">
        <v>13</v>
      </c>
      <c r="D1928" s="69">
        <v>0</v>
      </c>
      <c r="E1928" s="69">
        <v>0</v>
      </c>
      <c r="F1928" s="69">
        <v>1958246</v>
      </c>
      <c r="G1928" s="69">
        <v>835661</v>
      </c>
      <c r="H1928" s="69">
        <v>1122585</v>
      </c>
      <c r="I1928" s="69">
        <v>0</v>
      </c>
      <c r="J1928" s="68" t="s">
        <v>778</v>
      </c>
    </row>
    <row r="1929" spans="1:10">
      <c r="A1929" s="68" t="s">
        <v>2727</v>
      </c>
      <c r="B1929" s="68" t="s">
        <v>916</v>
      </c>
      <c r="C1929" s="68" t="s">
        <v>13</v>
      </c>
      <c r="D1929" s="69">
        <v>0</v>
      </c>
      <c r="E1929" s="69">
        <v>0</v>
      </c>
      <c r="F1929" s="69">
        <v>12137446</v>
      </c>
      <c r="G1929" s="69">
        <v>7711001</v>
      </c>
      <c r="H1929" s="69">
        <v>4426445</v>
      </c>
      <c r="I1929" s="69">
        <v>0</v>
      </c>
      <c r="J1929" s="68" t="s">
        <v>781</v>
      </c>
    </row>
    <row r="1930" spans="1:10">
      <c r="A1930" s="68" t="s">
        <v>2728</v>
      </c>
      <c r="B1930" s="68" t="s">
        <v>908</v>
      </c>
      <c r="C1930" s="68" t="s">
        <v>13</v>
      </c>
      <c r="D1930" s="69">
        <v>0</v>
      </c>
      <c r="E1930" s="69">
        <v>0</v>
      </c>
      <c r="F1930" s="69">
        <v>7257018</v>
      </c>
      <c r="G1930" s="69">
        <v>5255086</v>
      </c>
      <c r="H1930" s="69">
        <v>2001932</v>
      </c>
      <c r="I1930" s="69">
        <v>0</v>
      </c>
      <c r="J1930" s="68" t="s">
        <v>781</v>
      </c>
    </row>
    <row r="1931" spans="1:10">
      <c r="A1931" s="68" t="s">
        <v>2729</v>
      </c>
      <c r="B1931" s="68" t="s">
        <v>908</v>
      </c>
      <c r="C1931" s="68" t="s">
        <v>13</v>
      </c>
      <c r="D1931" s="69">
        <v>0</v>
      </c>
      <c r="E1931" s="69">
        <v>0</v>
      </c>
      <c r="F1931" s="69">
        <v>4350703</v>
      </c>
      <c r="G1931" s="69">
        <v>3430370</v>
      </c>
      <c r="H1931" s="69">
        <v>920333</v>
      </c>
      <c r="I1931" s="69">
        <v>0</v>
      </c>
      <c r="J1931" s="68" t="s">
        <v>781</v>
      </c>
    </row>
    <row r="1932" spans="1:10">
      <c r="A1932" s="68" t="s">
        <v>2730</v>
      </c>
      <c r="B1932" s="68" t="s">
        <v>906</v>
      </c>
      <c r="C1932" s="68" t="s">
        <v>13</v>
      </c>
      <c r="D1932" s="69">
        <v>0</v>
      </c>
      <c r="E1932" s="69">
        <v>0</v>
      </c>
      <c r="F1932" s="69">
        <v>1672216</v>
      </c>
      <c r="G1932" s="69">
        <v>0</v>
      </c>
      <c r="H1932" s="69">
        <v>1672216</v>
      </c>
      <c r="I1932" s="69">
        <v>0</v>
      </c>
      <c r="J1932" s="68" t="s">
        <v>778</v>
      </c>
    </row>
    <row r="1933" spans="1:10">
      <c r="A1933" s="68" t="s">
        <v>2731</v>
      </c>
      <c r="B1933" s="68" t="s">
        <v>906</v>
      </c>
      <c r="C1933" s="68" t="s">
        <v>13</v>
      </c>
      <c r="D1933" s="69">
        <v>0</v>
      </c>
      <c r="E1933" s="69">
        <v>0</v>
      </c>
      <c r="F1933" s="69">
        <v>3305427</v>
      </c>
      <c r="G1933" s="69">
        <v>1318158</v>
      </c>
      <c r="H1933" s="69">
        <v>1987269</v>
      </c>
      <c r="I1933" s="69">
        <v>0</v>
      </c>
      <c r="J1933" s="68" t="s">
        <v>778</v>
      </c>
    </row>
    <row r="1934" spans="1:10">
      <c r="A1934" s="68" t="s">
        <v>2732</v>
      </c>
      <c r="B1934" s="68" t="s">
        <v>908</v>
      </c>
      <c r="C1934" s="68" t="s">
        <v>13</v>
      </c>
      <c r="D1934" s="69">
        <v>0</v>
      </c>
      <c r="E1934" s="69">
        <v>0</v>
      </c>
      <c r="F1934" s="69">
        <v>7842866</v>
      </c>
      <c r="G1934" s="69">
        <v>4535379</v>
      </c>
      <c r="H1934" s="69">
        <v>3307487</v>
      </c>
      <c r="I1934" s="69">
        <v>0</v>
      </c>
      <c r="J1934" s="68" t="s">
        <v>781</v>
      </c>
    </row>
    <row r="1935" spans="1:10">
      <c r="A1935" s="68" t="s">
        <v>2733</v>
      </c>
      <c r="B1935" s="68" t="s">
        <v>908</v>
      </c>
      <c r="C1935" s="68" t="s">
        <v>13</v>
      </c>
      <c r="D1935" s="69">
        <v>0</v>
      </c>
      <c r="E1935" s="69">
        <v>0</v>
      </c>
      <c r="F1935" s="69">
        <v>2929001</v>
      </c>
      <c r="G1935" s="69">
        <v>2929001</v>
      </c>
      <c r="H1935" s="69">
        <v>0</v>
      </c>
      <c r="I1935" s="69">
        <v>0</v>
      </c>
      <c r="J1935" s="68" t="s">
        <v>781</v>
      </c>
    </row>
    <row r="1936" spans="1:10">
      <c r="A1936" s="68" t="s">
        <v>2734</v>
      </c>
      <c r="B1936" s="68" t="s">
        <v>908</v>
      </c>
      <c r="C1936" s="68" t="s">
        <v>13</v>
      </c>
      <c r="D1936" s="69">
        <v>0</v>
      </c>
      <c r="E1936" s="69">
        <v>0</v>
      </c>
      <c r="F1936" s="69">
        <v>6850433</v>
      </c>
      <c r="G1936" s="69">
        <v>6579450</v>
      </c>
      <c r="H1936" s="69">
        <v>270983</v>
      </c>
      <c r="I1936" s="69">
        <v>0</v>
      </c>
      <c r="J1936" s="68" t="s">
        <v>781</v>
      </c>
    </row>
    <row r="1937" spans="1:10">
      <c r="A1937" s="68" t="s">
        <v>2735</v>
      </c>
      <c r="B1937" s="68" t="s">
        <v>906</v>
      </c>
      <c r="C1937" s="68" t="s">
        <v>13</v>
      </c>
      <c r="D1937" s="69">
        <v>0</v>
      </c>
      <c r="E1937" s="69">
        <v>0</v>
      </c>
      <c r="F1937" s="69">
        <v>1676283</v>
      </c>
      <c r="G1937" s="69">
        <v>0</v>
      </c>
      <c r="H1937" s="69">
        <v>1676283</v>
      </c>
      <c r="I1937" s="69">
        <v>0</v>
      </c>
      <c r="J1937" s="68" t="s">
        <v>778</v>
      </c>
    </row>
    <row r="1938" spans="1:10">
      <c r="A1938" s="68" t="s">
        <v>2736</v>
      </c>
      <c r="B1938" s="68" t="s">
        <v>916</v>
      </c>
      <c r="C1938" s="68" t="s">
        <v>13</v>
      </c>
      <c r="D1938" s="69">
        <v>0</v>
      </c>
      <c r="E1938" s="69">
        <v>0</v>
      </c>
      <c r="F1938" s="69">
        <v>1984026</v>
      </c>
      <c r="G1938" s="69">
        <v>1984026</v>
      </c>
      <c r="H1938" s="69">
        <v>0</v>
      </c>
      <c r="I1938" s="69">
        <v>0</v>
      </c>
      <c r="J1938" s="68" t="s">
        <v>781</v>
      </c>
    </row>
    <row r="1939" spans="1:10">
      <c r="A1939" s="68" t="s">
        <v>2737</v>
      </c>
      <c r="B1939" s="68" t="s">
        <v>906</v>
      </c>
      <c r="C1939" s="68" t="s">
        <v>13</v>
      </c>
      <c r="D1939" s="69">
        <v>0</v>
      </c>
      <c r="E1939" s="69">
        <v>0</v>
      </c>
      <c r="F1939" s="69">
        <v>5672456</v>
      </c>
      <c r="G1939" s="69">
        <v>2279262</v>
      </c>
      <c r="H1939" s="69">
        <v>3393194</v>
      </c>
      <c r="I1939" s="69">
        <v>0</v>
      </c>
      <c r="J1939" s="68" t="s">
        <v>778</v>
      </c>
    </row>
    <row r="1940" spans="1:10">
      <c r="A1940" s="68" t="s">
        <v>2738</v>
      </c>
      <c r="B1940" s="68" t="s">
        <v>908</v>
      </c>
      <c r="C1940" s="68" t="s">
        <v>13</v>
      </c>
      <c r="D1940" s="69">
        <v>0</v>
      </c>
      <c r="E1940" s="69">
        <v>0</v>
      </c>
      <c r="F1940" s="69">
        <v>1116183</v>
      </c>
      <c r="G1940" s="69">
        <v>1116183</v>
      </c>
      <c r="H1940" s="69">
        <v>0</v>
      </c>
      <c r="I1940" s="69">
        <v>0</v>
      </c>
      <c r="J1940" s="68" t="s">
        <v>781</v>
      </c>
    </row>
    <row r="1941" spans="1:10">
      <c r="A1941" s="68" t="s">
        <v>2739</v>
      </c>
      <c r="B1941" s="68" t="s">
        <v>908</v>
      </c>
      <c r="C1941" s="68" t="s">
        <v>13</v>
      </c>
      <c r="D1941" s="69">
        <v>0</v>
      </c>
      <c r="E1941" s="69">
        <v>0</v>
      </c>
      <c r="F1941" s="69">
        <v>1440434</v>
      </c>
      <c r="G1941" s="69">
        <v>0</v>
      </c>
      <c r="H1941" s="69">
        <v>1440434</v>
      </c>
      <c r="I1941" s="69">
        <v>0</v>
      </c>
      <c r="J1941" s="68" t="s">
        <v>781</v>
      </c>
    </row>
    <row r="1942" spans="1:10">
      <c r="A1942" s="68" t="s">
        <v>2740</v>
      </c>
      <c r="B1942" s="68" t="s">
        <v>908</v>
      </c>
      <c r="C1942" s="68" t="s">
        <v>13</v>
      </c>
      <c r="D1942" s="69">
        <v>0</v>
      </c>
      <c r="E1942" s="69">
        <v>0</v>
      </c>
      <c r="F1942" s="69">
        <v>4310253</v>
      </c>
      <c r="G1942" s="69">
        <v>1656277</v>
      </c>
      <c r="H1942" s="69">
        <v>2653976</v>
      </c>
      <c r="I1942" s="69">
        <v>0</v>
      </c>
      <c r="J1942" s="68" t="s">
        <v>781</v>
      </c>
    </row>
    <row r="1943" spans="1:10">
      <c r="A1943" s="68" t="s">
        <v>2741</v>
      </c>
      <c r="B1943" s="68" t="s">
        <v>908</v>
      </c>
      <c r="C1943" s="68" t="s">
        <v>13</v>
      </c>
      <c r="D1943" s="69">
        <v>0</v>
      </c>
      <c r="E1943" s="69">
        <v>0</v>
      </c>
      <c r="F1943" s="69">
        <v>5168367</v>
      </c>
      <c r="G1943" s="69">
        <v>2709488</v>
      </c>
      <c r="H1943" s="69">
        <v>2458879</v>
      </c>
      <c r="I1943" s="69">
        <v>0</v>
      </c>
      <c r="J1943" s="68" t="s">
        <v>781</v>
      </c>
    </row>
    <row r="1944" spans="1:10">
      <c r="A1944" s="68" t="s">
        <v>2742</v>
      </c>
      <c r="B1944" s="68" t="s">
        <v>2743</v>
      </c>
      <c r="C1944" s="68" t="s">
        <v>13</v>
      </c>
      <c r="D1944" s="69">
        <v>0</v>
      </c>
      <c r="E1944" s="69">
        <v>0</v>
      </c>
      <c r="F1944" s="69">
        <v>3115531</v>
      </c>
      <c r="G1944" s="69">
        <v>2066041</v>
      </c>
      <c r="H1944" s="69">
        <v>1049490</v>
      </c>
      <c r="I1944" s="69">
        <v>0</v>
      </c>
      <c r="J1944" s="68" t="s">
        <v>781</v>
      </c>
    </row>
    <row r="1945" spans="1:10">
      <c r="A1945" s="68" t="s">
        <v>2744</v>
      </c>
      <c r="B1945" s="68" t="s">
        <v>916</v>
      </c>
      <c r="C1945" s="68" t="s">
        <v>13</v>
      </c>
      <c r="D1945" s="69">
        <v>0</v>
      </c>
      <c r="E1945" s="69">
        <v>0</v>
      </c>
      <c r="F1945" s="69">
        <v>4335568</v>
      </c>
      <c r="G1945" s="69">
        <v>3213513</v>
      </c>
      <c r="H1945" s="69">
        <v>1122055</v>
      </c>
      <c r="I1945" s="69">
        <v>0</v>
      </c>
      <c r="J1945" s="68" t="s">
        <v>781</v>
      </c>
    </row>
    <row r="1946" spans="1:10">
      <c r="A1946" s="68" t="s">
        <v>2745</v>
      </c>
      <c r="B1946" s="68" t="s">
        <v>1159</v>
      </c>
      <c r="C1946" s="68" t="s">
        <v>13</v>
      </c>
      <c r="D1946" s="69">
        <v>0</v>
      </c>
      <c r="E1946" s="69">
        <v>0</v>
      </c>
      <c r="F1946" s="69">
        <v>3961479</v>
      </c>
      <c r="G1946" s="69">
        <v>3961479</v>
      </c>
      <c r="H1946" s="69">
        <v>0</v>
      </c>
      <c r="I1946" s="69">
        <v>0</v>
      </c>
      <c r="J1946" s="68" t="s">
        <v>778</v>
      </c>
    </row>
    <row r="1947" spans="1:10">
      <c r="A1947" s="68" t="s">
        <v>2746</v>
      </c>
      <c r="B1947" s="68" t="s">
        <v>921</v>
      </c>
      <c r="C1947" s="68" t="s">
        <v>13</v>
      </c>
      <c r="D1947" s="69">
        <v>0</v>
      </c>
      <c r="E1947" s="69">
        <v>0</v>
      </c>
      <c r="F1947" s="69">
        <v>2166285</v>
      </c>
      <c r="G1947" s="69">
        <v>2166285</v>
      </c>
      <c r="H1947" s="69">
        <v>0</v>
      </c>
      <c r="I1947" s="69">
        <v>0</v>
      </c>
      <c r="J1947" s="68" t="s">
        <v>778</v>
      </c>
    </row>
    <row r="1948" spans="1:10">
      <c r="A1948" s="68" t="s">
        <v>2747</v>
      </c>
      <c r="B1948" s="68" t="s">
        <v>908</v>
      </c>
      <c r="C1948" s="68" t="s">
        <v>13</v>
      </c>
      <c r="D1948" s="69">
        <v>0</v>
      </c>
      <c r="E1948" s="69">
        <v>0</v>
      </c>
      <c r="F1948" s="69">
        <v>8493980</v>
      </c>
      <c r="G1948" s="69">
        <v>5307224</v>
      </c>
      <c r="H1948" s="69">
        <v>3186756</v>
      </c>
      <c r="I1948" s="69">
        <v>0</v>
      </c>
      <c r="J1948" s="68" t="s">
        <v>781</v>
      </c>
    </row>
    <row r="1949" spans="1:10">
      <c r="A1949" s="68" t="s">
        <v>2748</v>
      </c>
      <c r="B1949" s="68" t="s">
        <v>1159</v>
      </c>
      <c r="C1949" s="68" t="s">
        <v>13</v>
      </c>
      <c r="D1949" s="69">
        <v>0</v>
      </c>
      <c r="E1949" s="69">
        <v>0</v>
      </c>
      <c r="F1949" s="69">
        <v>1253949</v>
      </c>
      <c r="G1949" s="69">
        <v>0</v>
      </c>
      <c r="H1949" s="69">
        <v>1253949</v>
      </c>
      <c r="I1949" s="69">
        <v>0</v>
      </c>
      <c r="J1949" s="68" t="s">
        <v>778</v>
      </c>
    </row>
    <row r="1950" spans="1:10">
      <c r="A1950" s="68" t="s">
        <v>2749</v>
      </c>
      <c r="B1950" s="68" t="s">
        <v>1159</v>
      </c>
      <c r="C1950" s="68" t="s">
        <v>13</v>
      </c>
      <c r="D1950" s="69">
        <v>0</v>
      </c>
      <c r="E1950" s="69">
        <v>0</v>
      </c>
      <c r="F1950" s="69">
        <v>3617631</v>
      </c>
      <c r="G1950" s="69">
        <v>868495</v>
      </c>
      <c r="H1950" s="69">
        <v>2749136</v>
      </c>
      <c r="I1950" s="69">
        <v>0</v>
      </c>
      <c r="J1950" s="68" t="s">
        <v>778</v>
      </c>
    </row>
    <row r="1951" spans="1:10">
      <c r="A1951" s="68" t="s">
        <v>2750</v>
      </c>
      <c r="B1951" s="68" t="s">
        <v>1159</v>
      </c>
      <c r="C1951" s="68" t="s">
        <v>13</v>
      </c>
      <c r="D1951" s="69">
        <v>0</v>
      </c>
      <c r="E1951" s="69">
        <v>0</v>
      </c>
      <c r="F1951" s="69">
        <v>3826128</v>
      </c>
      <c r="G1951" s="69">
        <v>2382082</v>
      </c>
      <c r="H1951" s="69">
        <v>1444046</v>
      </c>
      <c r="I1951" s="69">
        <v>0</v>
      </c>
      <c r="J1951" s="68" t="s">
        <v>778</v>
      </c>
    </row>
    <row r="1952" spans="1:10">
      <c r="A1952" s="68" t="s">
        <v>2751</v>
      </c>
      <c r="B1952" s="68" t="s">
        <v>916</v>
      </c>
      <c r="C1952" s="68" t="s">
        <v>13</v>
      </c>
      <c r="D1952" s="69">
        <v>0</v>
      </c>
      <c r="E1952" s="69">
        <v>0</v>
      </c>
      <c r="F1952" s="69">
        <v>8161324</v>
      </c>
      <c r="G1952" s="69">
        <v>8161324</v>
      </c>
      <c r="H1952" s="69">
        <v>0</v>
      </c>
      <c r="I1952" s="69">
        <v>0</v>
      </c>
      <c r="J1952" s="68" t="s">
        <v>781</v>
      </c>
    </row>
    <row r="1953" spans="1:10">
      <c r="A1953" s="68" t="s">
        <v>2752</v>
      </c>
      <c r="B1953" s="68" t="s">
        <v>1159</v>
      </c>
      <c r="C1953" s="68" t="s">
        <v>13</v>
      </c>
      <c r="D1953" s="69">
        <v>0</v>
      </c>
      <c r="E1953" s="69">
        <v>0</v>
      </c>
      <c r="F1953" s="69">
        <v>5974082</v>
      </c>
      <c r="G1953" s="69">
        <v>4530036</v>
      </c>
      <c r="H1953" s="69">
        <v>1444046</v>
      </c>
      <c r="I1953" s="69">
        <v>0</v>
      </c>
      <c r="J1953" s="68" t="s">
        <v>778</v>
      </c>
    </row>
    <row r="1954" spans="1:10">
      <c r="A1954" s="68" t="s">
        <v>2753</v>
      </c>
      <c r="B1954" s="68" t="s">
        <v>1159</v>
      </c>
      <c r="C1954" s="68" t="s">
        <v>13</v>
      </c>
      <c r="D1954" s="69">
        <v>0</v>
      </c>
      <c r="E1954" s="69">
        <v>0</v>
      </c>
      <c r="F1954" s="69">
        <v>1253953</v>
      </c>
      <c r="G1954" s="69">
        <v>1253953</v>
      </c>
      <c r="H1954" s="69">
        <v>0</v>
      </c>
      <c r="I1954" s="69">
        <v>0</v>
      </c>
      <c r="J1954" s="68" t="s">
        <v>778</v>
      </c>
    </row>
    <row r="1955" spans="1:10">
      <c r="A1955" s="68" t="s">
        <v>2754</v>
      </c>
      <c r="B1955" s="68" t="s">
        <v>921</v>
      </c>
      <c r="C1955" s="68" t="s">
        <v>13</v>
      </c>
      <c r="D1955" s="69">
        <v>0</v>
      </c>
      <c r="E1955" s="69">
        <v>0</v>
      </c>
      <c r="F1955" s="69">
        <v>1089502</v>
      </c>
      <c r="G1955" s="69">
        <v>1089502</v>
      </c>
      <c r="H1955" s="69">
        <v>0</v>
      </c>
      <c r="I1955" s="69">
        <v>0</v>
      </c>
      <c r="J1955" s="68" t="s">
        <v>778</v>
      </c>
    </row>
    <row r="1956" spans="1:10">
      <c r="A1956" s="68" t="s">
        <v>2755</v>
      </c>
      <c r="B1956" s="68" t="s">
        <v>1159</v>
      </c>
      <c r="C1956" s="68" t="s">
        <v>13</v>
      </c>
      <c r="D1956" s="69">
        <v>0</v>
      </c>
      <c r="E1956" s="69">
        <v>0</v>
      </c>
      <c r="F1956" s="69">
        <v>8827520</v>
      </c>
      <c r="G1956" s="69">
        <v>5747092</v>
      </c>
      <c r="H1956" s="69">
        <v>3080428</v>
      </c>
      <c r="I1956" s="69">
        <v>0</v>
      </c>
      <c r="J1956" s="68" t="s">
        <v>778</v>
      </c>
    </row>
    <row r="1957" spans="1:10">
      <c r="A1957" s="68" t="s">
        <v>2756</v>
      </c>
      <c r="B1957" s="68" t="s">
        <v>1159</v>
      </c>
      <c r="C1957" s="68" t="s">
        <v>13</v>
      </c>
      <c r="D1957" s="69">
        <v>0</v>
      </c>
      <c r="E1957" s="69">
        <v>0</v>
      </c>
      <c r="F1957" s="69">
        <v>4014043</v>
      </c>
      <c r="G1957" s="69">
        <v>3031598</v>
      </c>
      <c r="H1957" s="69">
        <v>982445</v>
      </c>
      <c r="I1957" s="69">
        <v>0</v>
      </c>
      <c r="J1957" s="68" t="s">
        <v>778</v>
      </c>
    </row>
    <row r="1958" spans="1:10">
      <c r="A1958" s="68" t="s">
        <v>2757</v>
      </c>
      <c r="B1958" s="68" t="s">
        <v>1159</v>
      </c>
      <c r="C1958" s="68" t="s">
        <v>13</v>
      </c>
      <c r="D1958" s="69">
        <v>0</v>
      </c>
      <c r="E1958" s="69">
        <v>0</v>
      </c>
      <c r="F1958" s="69">
        <v>3580254</v>
      </c>
      <c r="G1958" s="69">
        <v>868495</v>
      </c>
      <c r="H1958" s="69">
        <v>2711759</v>
      </c>
      <c r="I1958" s="69">
        <v>0</v>
      </c>
      <c r="J1958" s="68" t="s">
        <v>778</v>
      </c>
    </row>
    <row r="1959" spans="1:10">
      <c r="A1959" s="68" t="s">
        <v>2759</v>
      </c>
      <c r="B1959" s="68" t="s">
        <v>906</v>
      </c>
      <c r="C1959" s="68" t="s">
        <v>13</v>
      </c>
      <c r="D1959" s="69">
        <v>0</v>
      </c>
      <c r="E1959" s="69">
        <v>0</v>
      </c>
      <c r="F1959" s="69">
        <v>5902674</v>
      </c>
      <c r="G1959" s="69">
        <v>3084739</v>
      </c>
      <c r="H1959" s="69">
        <v>2817935</v>
      </c>
      <c r="I1959" s="69">
        <v>0</v>
      </c>
      <c r="J1959" s="68" t="s">
        <v>778</v>
      </c>
    </row>
    <row r="1960" spans="1:10">
      <c r="A1960" s="68" t="s">
        <v>2760</v>
      </c>
      <c r="B1960" s="68" t="s">
        <v>903</v>
      </c>
      <c r="C1960" s="68" t="s">
        <v>13</v>
      </c>
      <c r="D1960" s="69">
        <v>0</v>
      </c>
      <c r="E1960" s="69">
        <v>0</v>
      </c>
      <c r="F1960" s="69">
        <v>2539074</v>
      </c>
      <c r="G1960" s="69">
        <v>2539074</v>
      </c>
      <c r="H1960" s="69">
        <v>0</v>
      </c>
      <c r="I1960" s="69">
        <v>0</v>
      </c>
      <c r="J1960" s="68" t="s">
        <v>778</v>
      </c>
    </row>
    <row r="1961" spans="1:10">
      <c r="A1961" s="68" t="s">
        <v>2761</v>
      </c>
      <c r="B1961" s="68" t="s">
        <v>908</v>
      </c>
      <c r="C1961" s="68" t="s">
        <v>13</v>
      </c>
      <c r="D1961" s="69">
        <v>0</v>
      </c>
      <c r="E1961" s="69">
        <v>0</v>
      </c>
      <c r="F1961" s="69">
        <v>2850346</v>
      </c>
      <c r="G1961" s="69">
        <v>2850346</v>
      </c>
      <c r="H1961" s="69">
        <v>0</v>
      </c>
      <c r="I1961" s="69">
        <v>0</v>
      </c>
      <c r="J1961" s="68" t="s">
        <v>781</v>
      </c>
    </row>
    <row r="1962" spans="1:10">
      <c r="A1962" s="68" t="s">
        <v>2762</v>
      </c>
      <c r="B1962" s="68" t="s">
        <v>908</v>
      </c>
      <c r="C1962" s="68" t="s">
        <v>13</v>
      </c>
      <c r="D1962" s="69">
        <v>0</v>
      </c>
      <c r="E1962" s="69">
        <v>0</v>
      </c>
      <c r="F1962" s="69">
        <v>4831991</v>
      </c>
      <c r="G1962" s="69">
        <v>4831991</v>
      </c>
      <c r="H1962" s="69">
        <v>0</v>
      </c>
      <c r="I1962" s="69">
        <v>0</v>
      </c>
      <c r="J1962" s="68" t="s">
        <v>781</v>
      </c>
    </row>
    <row r="1963" spans="1:10">
      <c r="A1963" s="68" t="s">
        <v>2763</v>
      </c>
      <c r="B1963" s="68" t="s">
        <v>908</v>
      </c>
      <c r="C1963" s="68" t="s">
        <v>13</v>
      </c>
      <c r="D1963" s="69">
        <v>0</v>
      </c>
      <c r="E1963" s="69">
        <v>0</v>
      </c>
      <c r="F1963" s="69">
        <v>8047313</v>
      </c>
      <c r="G1963" s="69">
        <v>6215412</v>
      </c>
      <c r="H1963" s="69">
        <v>1831901</v>
      </c>
      <c r="I1963" s="69">
        <v>0</v>
      </c>
      <c r="J1963" s="68" t="s">
        <v>781</v>
      </c>
    </row>
    <row r="1964" spans="1:10">
      <c r="A1964" s="68" t="s">
        <v>2764</v>
      </c>
      <c r="B1964" s="68" t="s">
        <v>2765</v>
      </c>
      <c r="C1964" s="68" t="s">
        <v>13</v>
      </c>
      <c r="D1964" s="69">
        <v>0</v>
      </c>
      <c r="E1964" s="69">
        <v>0</v>
      </c>
      <c r="F1964" s="69">
        <v>10826811</v>
      </c>
      <c r="G1964" s="69">
        <v>8633093</v>
      </c>
      <c r="H1964" s="69">
        <v>2193718</v>
      </c>
      <c r="I1964" s="69">
        <v>0</v>
      </c>
      <c r="J1964" s="68" t="s">
        <v>781</v>
      </c>
    </row>
    <row r="1965" spans="1:10">
      <c r="A1965" s="68" t="s">
        <v>2766</v>
      </c>
      <c r="B1965" s="68" t="s">
        <v>908</v>
      </c>
      <c r="C1965" s="68" t="s">
        <v>13</v>
      </c>
      <c r="D1965" s="69">
        <v>0</v>
      </c>
      <c r="E1965" s="69">
        <v>0</v>
      </c>
      <c r="F1965" s="69">
        <v>5458905</v>
      </c>
      <c r="G1965" s="69">
        <v>3965274</v>
      </c>
      <c r="H1965" s="69">
        <v>1493631</v>
      </c>
      <c r="I1965" s="69">
        <v>0</v>
      </c>
      <c r="J1965" s="68" t="s">
        <v>781</v>
      </c>
    </row>
    <row r="1966" spans="1:10">
      <c r="A1966" s="68" t="s">
        <v>2767</v>
      </c>
      <c r="B1966" s="68" t="s">
        <v>908</v>
      </c>
      <c r="C1966" s="68" t="s">
        <v>13</v>
      </c>
      <c r="D1966" s="69">
        <v>0</v>
      </c>
      <c r="E1966" s="69">
        <v>0</v>
      </c>
      <c r="F1966" s="69">
        <v>9708259</v>
      </c>
      <c r="G1966" s="69">
        <v>6394389</v>
      </c>
      <c r="H1966" s="69">
        <v>3313870</v>
      </c>
      <c r="I1966" s="69">
        <v>0</v>
      </c>
      <c r="J1966" s="68" t="s">
        <v>781</v>
      </c>
    </row>
    <row r="1967" spans="1:10">
      <c r="A1967" s="68" t="s">
        <v>2768</v>
      </c>
      <c r="B1967" s="68" t="s">
        <v>908</v>
      </c>
      <c r="C1967" s="68" t="s">
        <v>13</v>
      </c>
      <c r="D1967" s="69">
        <v>0</v>
      </c>
      <c r="E1967" s="69">
        <v>0</v>
      </c>
      <c r="F1967" s="69">
        <v>1354100</v>
      </c>
      <c r="G1967" s="69">
        <v>1354100</v>
      </c>
      <c r="H1967" s="69">
        <v>0</v>
      </c>
      <c r="I1967" s="69">
        <v>0</v>
      </c>
      <c r="J1967" s="68" t="s">
        <v>781</v>
      </c>
    </row>
    <row r="1968" spans="1:10">
      <c r="A1968" s="68" t="s">
        <v>2769</v>
      </c>
      <c r="B1968" s="68" t="s">
        <v>903</v>
      </c>
      <c r="C1968" s="68" t="s">
        <v>13</v>
      </c>
      <c r="D1968" s="69">
        <v>0</v>
      </c>
      <c r="E1968" s="69">
        <v>0</v>
      </c>
      <c r="F1968" s="69">
        <v>2540711</v>
      </c>
      <c r="G1968" s="69">
        <v>630579</v>
      </c>
      <c r="H1968" s="69">
        <v>1910132</v>
      </c>
      <c r="I1968" s="69">
        <v>0</v>
      </c>
      <c r="J1968" s="68" t="s">
        <v>778</v>
      </c>
    </row>
    <row r="1969" spans="1:10">
      <c r="A1969" s="68" t="s">
        <v>2770</v>
      </c>
      <c r="B1969" s="68" t="s">
        <v>2771</v>
      </c>
      <c r="C1969" s="68" t="s">
        <v>13</v>
      </c>
      <c r="D1969" s="69">
        <v>0</v>
      </c>
      <c r="E1969" s="69">
        <v>0</v>
      </c>
      <c r="F1969" s="69">
        <v>1444046</v>
      </c>
      <c r="G1969" s="69">
        <v>0</v>
      </c>
      <c r="H1969" s="69">
        <v>1444046</v>
      </c>
      <c r="I1969" s="69">
        <v>0</v>
      </c>
      <c r="J1969" s="68" t="s">
        <v>778</v>
      </c>
    </row>
    <row r="1970" spans="1:10">
      <c r="A1970" s="68" t="s">
        <v>2772</v>
      </c>
      <c r="B1970" s="68" t="s">
        <v>903</v>
      </c>
      <c r="C1970" s="68" t="s">
        <v>13</v>
      </c>
      <c r="D1970" s="69">
        <v>0</v>
      </c>
      <c r="E1970" s="69">
        <v>0</v>
      </c>
      <c r="F1970" s="69">
        <v>1672216</v>
      </c>
      <c r="G1970" s="69">
        <v>1672216</v>
      </c>
      <c r="H1970" s="69">
        <v>0</v>
      </c>
      <c r="I1970" s="69">
        <v>0</v>
      </c>
      <c r="J1970" s="68" t="s">
        <v>778</v>
      </c>
    </row>
    <row r="1971" spans="1:10">
      <c r="A1971" s="68" t="s">
        <v>2773</v>
      </c>
      <c r="B1971" s="68" t="s">
        <v>908</v>
      </c>
      <c r="C1971" s="68" t="s">
        <v>13</v>
      </c>
      <c r="D1971" s="69">
        <v>0</v>
      </c>
      <c r="E1971" s="69">
        <v>0</v>
      </c>
      <c r="F1971" s="69">
        <v>6467964</v>
      </c>
      <c r="G1971" s="69">
        <v>3454718</v>
      </c>
      <c r="H1971" s="69">
        <v>3013246</v>
      </c>
      <c r="I1971" s="69">
        <v>0</v>
      </c>
      <c r="J1971" s="68" t="s">
        <v>781</v>
      </c>
    </row>
    <row r="1972" spans="1:10">
      <c r="A1972" s="68" t="s">
        <v>2774</v>
      </c>
      <c r="B1972" s="68" t="s">
        <v>903</v>
      </c>
      <c r="C1972" s="68" t="s">
        <v>13</v>
      </c>
      <c r="D1972" s="69">
        <v>0</v>
      </c>
      <c r="E1972" s="69">
        <v>0</v>
      </c>
      <c r="F1972" s="69">
        <v>2238872</v>
      </c>
      <c r="G1972" s="69">
        <v>1318158</v>
      </c>
      <c r="H1972" s="69">
        <v>920714</v>
      </c>
      <c r="I1972" s="69">
        <v>0</v>
      </c>
      <c r="J1972" s="68" t="s">
        <v>778</v>
      </c>
    </row>
    <row r="1973" spans="1:10">
      <c r="A1973" s="68" t="s">
        <v>2775</v>
      </c>
      <c r="B1973" s="68" t="s">
        <v>908</v>
      </c>
      <c r="C1973" s="68" t="s">
        <v>13</v>
      </c>
      <c r="D1973" s="69">
        <v>0</v>
      </c>
      <c r="E1973" s="69">
        <v>0</v>
      </c>
      <c r="F1973" s="69">
        <v>8428386</v>
      </c>
      <c r="G1973" s="69">
        <v>5306065</v>
      </c>
      <c r="H1973" s="69">
        <v>3122321</v>
      </c>
      <c r="I1973" s="69">
        <v>0</v>
      </c>
      <c r="J1973" s="68" t="s">
        <v>781</v>
      </c>
    </row>
    <row r="1974" spans="1:10">
      <c r="A1974" s="68" t="s">
        <v>2776</v>
      </c>
      <c r="B1974" s="68" t="s">
        <v>908</v>
      </c>
      <c r="C1974" s="68" t="s">
        <v>13</v>
      </c>
      <c r="D1974" s="69">
        <v>0</v>
      </c>
      <c r="E1974" s="69">
        <v>0</v>
      </c>
      <c r="F1974" s="69">
        <v>6611779</v>
      </c>
      <c r="G1974" s="69">
        <v>4746932</v>
      </c>
      <c r="H1974" s="69">
        <v>1864847</v>
      </c>
      <c r="I1974" s="69">
        <v>0</v>
      </c>
      <c r="J1974" s="68" t="s">
        <v>781</v>
      </c>
    </row>
    <row r="1975" spans="1:10">
      <c r="A1975" s="68" t="s">
        <v>2777</v>
      </c>
      <c r="B1975" s="68" t="s">
        <v>906</v>
      </c>
      <c r="C1975" s="68" t="s">
        <v>13</v>
      </c>
      <c r="D1975" s="69">
        <v>0</v>
      </c>
      <c r="E1975" s="69">
        <v>0</v>
      </c>
      <c r="F1975" s="69">
        <v>868495</v>
      </c>
      <c r="G1975" s="69">
        <v>868495</v>
      </c>
      <c r="H1975" s="69">
        <v>0</v>
      </c>
      <c r="I1975" s="69">
        <v>0</v>
      </c>
      <c r="J1975" s="68" t="s">
        <v>778</v>
      </c>
    </row>
    <row r="1976" spans="1:10">
      <c r="A1976" s="68" t="s">
        <v>2778</v>
      </c>
      <c r="B1976" s="68" t="s">
        <v>908</v>
      </c>
      <c r="C1976" s="68" t="s">
        <v>13</v>
      </c>
      <c r="D1976" s="69">
        <v>0</v>
      </c>
      <c r="E1976" s="69">
        <v>0</v>
      </c>
      <c r="F1976" s="69">
        <v>2317690</v>
      </c>
      <c r="G1976" s="69">
        <v>2317690</v>
      </c>
      <c r="H1976" s="69">
        <v>0</v>
      </c>
      <c r="I1976" s="69">
        <v>0</v>
      </c>
      <c r="J1976" s="68" t="s">
        <v>781</v>
      </c>
    </row>
    <row r="1977" spans="1:10">
      <c r="A1977" s="68" t="s">
        <v>2779</v>
      </c>
      <c r="B1977" s="68" t="s">
        <v>908</v>
      </c>
      <c r="C1977" s="68" t="s">
        <v>13</v>
      </c>
      <c r="D1977" s="69">
        <v>0</v>
      </c>
      <c r="E1977" s="69">
        <v>0</v>
      </c>
      <c r="F1977" s="69">
        <v>2856991</v>
      </c>
      <c r="G1977" s="69">
        <v>2856991</v>
      </c>
      <c r="H1977" s="69">
        <v>0</v>
      </c>
      <c r="I1977" s="69">
        <v>0</v>
      </c>
      <c r="J1977" s="68" t="s">
        <v>781</v>
      </c>
    </row>
    <row r="1978" spans="1:10">
      <c r="A1978" s="68" t="s">
        <v>2780</v>
      </c>
      <c r="B1978" s="68" t="s">
        <v>908</v>
      </c>
      <c r="C1978" s="68" t="s">
        <v>13</v>
      </c>
      <c r="D1978" s="69">
        <v>0</v>
      </c>
      <c r="E1978" s="69">
        <v>0</v>
      </c>
      <c r="F1978" s="69">
        <v>4961282</v>
      </c>
      <c r="G1978" s="69">
        <v>4961282</v>
      </c>
      <c r="H1978" s="69">
        <v>0</v>
      </c>
      <c r="I1978" s="69">
        <v>0</v>
      </c>
      <c r="J1978" s="68" t="s">
        <v>781</v>
      </c>
    </row>
    <row r="1979" spans="1:10">
      <c r="A1979" s="68" t="s">
        <v>2781</v>
      </c>
      <c r="B1979" s="68" t="s">
        <v>906</v>
      </c>
      <c r="C1979" s="68" t="s">
        <v>13</v>
      </c>
      <c r="D1979" s="69">
        <v>0</v>
      </c>
      <c r="E1979" s="69">
        <v>0</v>
      </c>
      <c r="F1979" s="69">
        <v>3790599</v>
      </c>
      <c r="G1979" s="69">
        <v>2469444</v>
      </c>
      <c r="H1979" s="69">
        <v>1321155</v>
      </c>
      <c r="I1979" s="69">
        <v>0</v>
      </c>
      <c r="J1979" s="68" t="s">
        <v>778</v>
      </c>
    </row>
    <row r="1980" spans="1:10">
      <c r="A1980" s="68" t="s">
        <v>2782</v>
      </c>
      <c r="B1980" s="68" t="s">
        <v>908</v>
      </c>
      <c r="C1980" s="68" t="s">
        <v>13</v>
      </c>
      <c r="D1980" s="69">
        <v>0</v>
      </c>
      <c r="E1980" s="69">
        <v>0</v>
      </c>
      <c r="F1980" s="69">
        <v>4665971</v>
      </c>
      <c r="G1980" s="69">
        <v>3998461</v>
      </c>
      <c r="H1980" s="69">
        <v>667510</v>
      </c>
      <c r="I1980" s="69">
        <v>0</v>
      </c>
      <c r="J1980" s="68" t="s">
        <v>781</v>
      </c>
    </row>
    <row r="1981" spans="1:10">
      <c r="A1981" s="68" t="s">
        <v>2783</v>
      </c>
      <c r="B1981" s="68" t="s">
        <v>908</v>
      </c>
      <c r="C1981" s="68" t="s">
        <v>13</v>
      </c>
      <c r="D1981" s="69">
        <v>0</v>
      </c>
      <c r="E1981" s="69">
        <v>0</v>
      </c>
      <c r="F1981" s="69">
        <v>5368991</v>
      </c>
      <c r="G1981" s="69">
        <v>4571999</v>
      </c>
      <c r="H1981" s="69">
        <v>796992</v>
      </c>
      <c r="I1981" s="69">
        <v>0</v>
      </c>
      <c r="J1981" s="68" t="s">
        <v>781</v>
      </c>
    </row>
    <row r="1982" spans="1:10">
      <c r="A1982" s="68" t="s">
        <v>2784</v>
      </c>
      <c r="B1982" s="68" t="s">
        <v>908</v>
      </c>
      <c r="C1982" s="68" t="s">
        <v>13</v>
      </c>
      <c r="D1982" s="69">
        <v>0</v>
      </c>
      <c r="E1982" s="69">
        <v>0</v>
      </c>
      <c r="F1982" s="69">
        <v>3887154</v>
      </c>
      <c r="G1982" s="69">
        <v>3887154</v>
      </c>
      <c r="H1982" s="69">
        <v>0</v>
      </c>
      <c r="I1982" s="69">
        <v>0</v>
      </c>
      <c r="J1982" s="68" t="s">
        <v>781</v>
      </c>
    </row>
    <row r="1983" spans="1:10">
      <c r="A1983" s="68" t="s">
        <v>2785</v>
      </c>
      <c r="B1983" s="68" t="s">
        <v>908</v>
      </c>
      <c r="C1983" s="68" t="s">
        <v>13</v>
      </c>
      <c r="D1983" s="69">
        <v>0</v>
      </c>
      <c r="E1983" s="69">
        <v>0</v>
      </c>
      <c r="F1983" s="69">
        <v>5913860</v>
      </c>
      <c r="G1983" s="69">
        <v>2709773</v>
      </c>
      <c r="H1983" s="69">
        <v>3204087</v>
      </c>
      <c r="I1983" s="69">
        <v>0</v>
      </c>
      <c r="J1983" s="68" t="s">
        <v>781</v>
      </c>
    </row>
    <row r="1984" spans="1:10">
      <c r="A1984" s="68" t="s">
        <v>2786</v>
      </c>
      <c r="B1984" s="68" t="s">
        <v>2787</v>
      </c>
      <c r="C1984" s="68" t="s">
        <v>13</v>
      </c>
      <c r="D1984" s="69">
        <v>0</v>
      </c>
      <c r="E1984" s="69">
        <v>0</v>
      </c>
      <c r="F1984" s="69">
        <v>4740011</v>
      </c>
      <c r="G1984" s="69">
        <v>1198179</v>
      </c>
      <c r="H1984" s="69">
        <v>3541832</v>
      </c>
      <c r="I1984" s="69">
        <v>0</v>
      </c>
      <c r="J1984" s="68" t="s">
        <v>778</v>
      </c>
    </row>
    <row r="1985" spans="1:10">
      <c r="A1985" s="68" t="s">
        <v>2788</v>
      </c>
      <c r="B1985" s="68" t="s">
        <v>1159</v>
      </c>
      <c r="C1985" s="68" t="s">
        <v>13</v>
      </c>
      <c r="D1985" s="69">
        <v>0</v>
      </c>
      <c r="E1985" s="69">
        <v>0</v>
      </c>
      <c r="F1985" s="69">
        <v>4386029</v>
      </c>
      <c r="G1985" s="69">
        <v>2439048</v>
      </c>
      <c r="H1985" s="69">
        <v>1946981</v>
      </c>
      <c r="I1985" s="69">
        <v>0</v>
      </c>
      <c r="J1985" s="68" t="s">
        <v>778</v>
      </c>
    </row>
    <row r="1986" spans="1:10">
      <c r="A1986" s="68" t="s">
        <v>2791</v>
      </c>
      <c r="B1986" s="68" t="s">
        <v>903</v>
      </c>
      <c r="C1986" s="68" t="s">
        <v>13</v>
      </c>
      <c r="D1986" s="69">
        <v>0</v>
      </c>
      <c r="E1986" s="69">
        <v>0</v>
      </c>
      <c r="F1986" s="69">
        <v>1595995</v>
      </c>
      <c r="G1986" s="69">
        <v>760334</v>
      </c>
      <c r="H1986" s="69">
        <v>835661</v>
      </c>
      <c r="I1986" s="69">
        <v>0</v>
      </c>
      <c r="J1986" s="68" t="s">
        <v>778</v>
      </c>
    </row>
    <row r="1987" spans="1:10">
      <c r="A1987" s="68" t="s">
        <v>2792</v>
      </c>
      <c r="B1987" s="68" t="s">
        <v>903</v>
      </c>
      <c r="C1987" s="68" t="s">
        <v>13</v>
      </c>
      <c r="D1987" s="69">
        <v>0</v>
      </c>
      <c r="E1987" s="69">
        <v>0</v>
      </c>
      <c r="F1987" s="69">
        <v>3949605</v>
      </c>
      <c r="G1987" s="69">
        <v>2553474</v>
      </c>
      <c r="H1987" s="69">
        <v>1396131</v>
      </c>
      <c r="I1987" s="69">
        <v>0</v>
      </c>
      <c r="J1987" s="68" t="s">
        <v>778</v>
      </c>
    </row>
    <row r="1988" spans="1:10">
      <c r="A1988" s="68" t="s">
        <v>2793</v>
      </c>
      <c r="B1988" s="68" t="s">
        <v>2794</v>
      </c>
      <c r="C1988" s="68" t="s">
        <v>13</v>
      </c>
      <c r="D1988" s="69">
        <v>0</v>
      </c>
      <c r="E1988" s="69">
        <v>0</v>
      </c>
      <c r="F1988" s="69">
        <v>4408479</v>
      </c>
      <c r="G1988" s="69">
        <v>2695091</v>
      </c>
      <c r="H1988" s="69">
        <v>1713388</v>
      </c>
      <c r="I1988" s="69">
        <v>0</v>
      </c>
      <c r="J1988" s="68" t="s">
        <v>781</v>
      </c>
    </row>
    <row r="1989" spans="1:10">
      <c r="A1989" s="68" t="s">
        <v>2795</v>
      </c>
      <c r="B1989" s="68" t="s">
        <v>910</v>
      </c>
      <c r="C1989" s="68" t="s">
        <v>13</v>
      </c>
      <c r="D1989" s="69">
        <v>0</v>
      </c>
      <c r="E1989" s="69">
        <v>0</v>
      </c>
      <c r="F1989" s="69">
        <v>7098068</v>
      </c>
      <c r="G1989" s="69">
        <v>5924200</v>
      </c>
      <c r="H1989" s="69">
        <v>1173868</v>
      </c>
      <c r="I1989" s="69">
        <v>0</v>
      </c>
      <c r="J1989" s="68" t="s">
        <v>781</v>
      </c>
    </row>
    <row r="1990" spans="1:10">
      <c r="A1990" s="68" t="s">
        <v>2796</v>
      </c>
      <c r="B1990" s="68" t="s">
        <v>908</v>
      </c>
      <c r="C1990" s="68" t="s">
        <v>13</v>
      </c>
      <c r="D1990" s="69">
        <v>0</v>
      </c>
      <c r="E1990" s="69">
        <v>0</v>
      </c>
      <c r="F1990" s="69">
        <v>10038806</v>
      </c>
      <c r="G1990" s="69">
        <v>6513547</v>
      </c>
      <c r="H1990" s="69">
        <v>3525259</v>
      </c>
      <c r="I1990" s="69">
        <v>0</v>
      </c>
      <c r="J1990" s="68" t="s">
        <v>781</v>
      </c>
    </row>
    <row r="1991" spans="1:10">
      <c r="A1991" s="68" t="s">
        <v>2797</v>
      </c>
      <c r="B1991" s="68" t="s">
        <v>906</v>
      </c>
      <c r="C1991" s="68" t="s">
        <v>13</v>
      </c>
      <c r="D1991" s="69">
        <v>0</v>
      </c>
      <c r="E1991" s="69">
        <v>0</v>
      </c>
      <c r="F1991" s="69">
        <v>2743902</v>
      </c>
      <c r="G1991" s="69">
        <v>1299856</v>
      </c>
      <c r="H1991" s="69">
        <v>1444046</v>
      </c>
      <c r="I1991" s="69">
        <v>0</v>
      </c>
      <c r="J1991" s="68" t="s">
        <v>778</v>
      </c>
    </row>
    <row r="1992" spans="1:10">
      <c r="A1992" s="68" t="s">
        <v>2798</v>
      </c>
      <c r="B1992" s="68" t="s">
        <v>906</v>
      </c>
      <c r="C1992" s="68" t="s">
        <v>13</v>
      </c>
      <c r="D1992" s="69">
        <v>0</v>
      </c>
      <c r="E1992" s="69">
        <v>0</v>
      </c>
      <c r="F1992" s="69">
        <v>3823367</v>
      </c>
      <c r="G1992" s="69">
        <v>868495</v>
      </c>
      <c r="H1992" s="69">
        <v>2954872</v>
      </c>
      <c r="I1992" s="69">
        <v>0</v>
      </c>
      <c r="J1992" s="68" t="s">
        <v>778</v>
      </c>
    </row>
    <row r="1993" spans="1:10">
      <c r="A1993" s="68" t="s">
        <v>2799</v>
      </c>
      <c r="B1993" s="68" t="s">
        <v>1159</v>
      </c>
      <c r="C1993" s="68" t="s">
        <v>13</v>
      </c>
      <c r="D1993" s="69">
        <v>0</v>
      </c>
      <c r="E1993" s="69">
        <v>0</v>
      </c>
      <c r="F1993" s="69">
        <v>1946981</v>
      </c>
      <c r="G1993" s="69">
        <v>0</v>
      </c>
      <c r="H1993" s="69">
        <v>1946981</v>
      </c>
      <c r="I1993" s="69">
        <v>0</v>
      </c>
      <c r="J1993" s="68" t="s">
        <v>778</v>
      </c>
    </row>
    <row r="1994" spans="1:10">
      <c r="A1994" s="68" t="s">
        <v>2800</v>
      </c>
      <c r="B1994" s="68" t="s">
        <v>2801</v>
      </c>
      <c r="C1994" s="68" t="s">
        <v>13</v>
      </c>
      <c r="D1994" s="69">
        <v>0</v>
      </c>
      <c r="E1994" s="69">
        <v>0</v>
      </c>
      <c r="F1994" s="69">
        <v>6888852</v>
      </c>
      <c r="G1994" s="69">
        <v>4092575</v>
      </c>
      <c r="H1994" s="69">
        <v>2796277</v>
      </c>
      <c r="I1994" s="69">
        <v>0</v>
      </c>
      <c r="J1994" s="68" t="s">
        <v>781</v>
      </c>
    </row>
    <row r="1995" spans="1:10">
      <c r="A1995" s="68" t="s">
        <v>2802</v>
      </c>
      <c r="B1995" s="68" t="s">
        <v>2803</v>
      </c>
      <c r="C1995" s="68" t="s">
        <v>13</v>
      </c>
      <c r="D1995" s="69">
        <v>0</v>
      </c>
      <c r="E1995" s="69">
        <v>0</v>
      </c>
      <c r="F1995" s="69">
        <v>6300125</v>
      </c>
      <c r="G1995" s="69">
        <v>868495</v>
      </c>
      <c r="H1995" s="69">
        <v>5431630</v>
      </c>
      <c r="I1995" s="69">
        <v>0</v>
      </c>
      <c r="J1995" s="68" t="s">
        <v>778</v>
      </c>
    </row>
    <row r="1996" spans="1:10">
      <c r="A1996" s="68" t="s">
        <v>2804</v>
      </c>
      <c r="B1996" s="68" t="s">
        <v>1159</v>
      </c>
      <c r="C1996" s="68" t="s">
        <v>13</v>
      </c>
      <c r="D1996" s="69">
        <v>0</v>
      </c>
      <c r="E1996" s="69">
        <v>0</v>
      </c>
      <c r="F1996" s="69">
        <v>5463314</v>
      </c>
      <c r="G1996" s="69">
        <v>2439642</v>
      </c>
      <c r="H1996" s="69">
        <v>3023672</v>
      </c>
      <c r="I1996" s="69">
        <v>0</v>
      </c>
      <c r="J1996" s="68" t="s">
        <v>778</v>
      </c>
    </row>
    <row r="1997" spans="1:10">
      <c r="A1997" s="68" t="s">
        <v>2805</v>
      </c>
      <c r="B1997" s="68" t="s">
        <v>908</v>
      </c>
      <c r="C1997" s="68" t="s">
        <v>13</v>
      </c>
      <c r="D1997" s="69">
        <v>0</v>
      </c>
      <c r="E1997" s="69">
        <v>0</v>
      </c>
      <c r="F1997" s="69">
        <v>5924965</v>
      </c>
      <c r="G1997" s="69">
        <v>3956579</v>
      </c>
      <c r="H1997" s="69">
        <v>1968386</v>
      </c>
      <c r="I1997" s="69">
        <v>0</v>
      </c>
      <c r="J1997" s="68" t="s">
        <v>781</v>
      </c>
    </row>
    <row r="1998" spans="1:10">
      <c r="A1998" s="68" t="s">
        <v>2806</v>
      </c>
      <c r="B1998" s="68" t="s">
        <v>2807</v>
      </c>
      <c r="C1998" s="68" t="s">
        <v>13</v>
      </c>
      <c r="D1998" s="69">
        <v>0</v>
      </c>
      <c r="E1998" s="69">
        <v>0</v>
      </c>
      <c r="F1998" s="69">
        <v>2895467</v>
      </c>
      <c r="G1998" s="69">
        <v>760334</v>
      </c>
      <c r="H1998" s="69">
        <v>2135133</v>
      </c>
      <c r="I1998" s="69">
        <v>0</v>
      </c>
      <c r="J1998" s="68" t="s">
        <v>778</v>
      </c>
    </row>
    <row r="1999" spans="1:10">
      <c r="A1999" s="68" t="s">
        <v>2808</v>
      </c>
      <c r="B1999" s="68" t="s">
        <v>2809</v>
      </c>
      <c r="C1999" s="68" t="s">
        <v>13</v>
      </c>
      <c r="D1999" s="69">
        <v>0</v>
      </c>
      <c r="E1999" s="69">
        <v>0</v>
      </c>
      <c r="F1999" s="69">
        <v>10492194</v>
      </c>
      <c r="G1999" s="69">
        <v>8087423</v>
      </c>
      <c r="H1999" s="69">
        <v>2404771</v>
      </c>
      <c r="I1999" s="69">
        <v>0</v>
      </c>
      <c r="J1999" s="68" t="s">
        <v>1265</v>
      </c>
    </row>
    <row r="2000" spans="1:10">
      <c r="A2000" s="68" t="s">
        <v>2810</v>
      </c>
      <c r="B2000" s="68" t="s">
        <v>2811</v>
      </c>
      <c r="C2000" s="68" t="s">
        <v>13</v>
      </c>
      <c r="D2000" s="69">
        <v>0</v>
      </c>
      <c r="E2000" s="69">
        <v>0</v>
      </c>
      <c r="F2000" s="69">
        <v>7825200</v>
      </c>
      <c r="G2000" s="69">
        <v>6239090</v>
      </c>
      <c r="H2000" s="69">
        <v>1586110</v>
      </c>
      <c r="I2000" s="69">
        <v>0</v>
      </c>
      <c r="J2000" s="68" t="s">
        <v>781</v>
      </c>
    </row>
    <row r="2001" spans="1:10">
      <c r="A2001" s="68" t="s">
        <v>2812</v>
      </c>
      <c r="B2001" s="68" t="s">
        <v>2813</v>
      </c>
      <c r="C2001" s="68" t="s">
        <v>13</v>
      </c>
      <c r="D2001" s="69">
        <v>0</v>
      </c>
      <c r="E2001" s="69">
        <v>0</v>
      </c>
      <c r="F2001" s="69">
        <v>11858061</v>
      </c>
      <c r="G2001" s="69">
        <v>11858061</v>
      </c>
      <c r="H2001" s="69">
        <v>0</v>
      </c>
      <c r="I2001" s="69">
        <v>0</v>
      </c>
      <c r="J2001" s="68" t="s">
        <v>778</v>
      </c>
    </row>
    <row r="2002" spans="1:10">
      <c r="A2002" s="68" t="s">
        <v>2814</v>
      </c>
      <c r="B2002" s="68" t="s">
        <v>2815</v>
      </c>
      <c r="C2002" s="68" t="s">
        <v>13</v>
      </c>
      <c r="D2002" s="69">
        <v>0</v>
      </c>
      <c r="E2002" s="69">
        <v>0</v>
      </c>
      <c r="F2002" s="69">
        <v>3005062</v>
      </c>
      <c r="G2002" s="69">
        <v>3005062</v>
      </c>
      <c r="H2002" s="69">
        <v>0</v>
      </c>
      <c r="I2002" s="69">
        <v>0</v>
      </c>
      <c r="J2002" s="68" t="s">
        <v>778</v>
      </c>
    </row>
    <row r="2003" spans="1:10">
      <c r="A2003" s="68" t="s">
        <v>2816</v>
      </c>
      <c r="B2003" s="68" t="s">
        <v>2817</v>
      </c>
      <c r="C2003" s="68" t="s">
        <v>13</v>
      </c>
      <c r="D2003" s="69">
        <v>0</v>
      </c>
      <c r="E2003" s="69">
        <v>0</v>
      </c>
      <c r="F2003" s="69">
        <v>6733104</v>
      </c>
      <c r="G2003" s="69">
        <v>0</v>
      </c>
      <c r="H2003" s="69">
        <v>6733104</v>
      </c>
      <c r="I2003" s="69">
        <v>0</v>
      </c>
      <c r="J2003" s="68" t="s">
        <v>778</v>
      </c>
    </row>
    <row r="2004" spans="1:10">
      <c r="A2004" s="68" t="s">
        <v>2818</v>
      </c>
      <c r="B2004" s="68" t="s">
        <v>2819</v>
      </c>
      <c r="C2004" s="68" t="s">
        <v>13</v>
      </c>
      <c r="D2004" s="69">
        <v>0</v>
      </c>
      <c r="E2004" s="69">
        <v>0</v>
      </c>
      <c r="F2004" s="69">
        <v>8186578</v>
      </c>
      <c r="G2004" s="69">
        <v>7356987</v>
      </c>
      <c r="H2004" s="69">
        <v>829591</v>
      </c>
      <c r="I2004" s="69">
        <v>0</v>
      </c>
      <c r="J2004" s="68" t="s">
        <v>778</v>
      </c>
    </row>
    <row r="2005" spans="1:10">
      <c r="A2005" s="68" t="s">
        <v>2820</v>
      </c>
      <c r="B2005" s="68" t="s">
        <v>966</v>
      </c>
      <c r="C2005" s="68" t="s">
        <v>13</v>
      </c>
      <c r="D2005" s="69">
        <v>0</v>
      </c>
      <c r="E2005" s="69">
        <v>0</v>
      </c>
      <c r="F2005" s="69">
        <v>4822140</v>
      </c>
      <c r="G2005" s="69">
        <v>2735321</v>
      </c>
      <c r="H2005" s="69">
        <v>2086819</v>
      </c>
      <c r="I2005" s="69">
        <v>0</v>
      </c>
      <c r="J2005" s="68" t="s">
        <v>781</v>
      </c>
    </row>
    <row r="2006" spans="1:10">
      <c r="A2006" s="108" t="s">
        <v>2823</v>
      </c>
      <c r="D2006" s="109">
        <v>15535314256</v>
      </c>
      <c r="E2006" s="109">
        <v>2337660000</v>
      </c>
      <c r="F2006" s="109">
        <v>84689509775</v>
      </c>
      <c r="G2006" s="109">
        <v>76874054793</v>
      </c>
      <c r="H2006" s="109">
        <v>30870692899</v>
      </c>
      <c r="I2006" s="109">
        <v>9857583661</v>
      </c>
    </row>
  </sheetData>
  <autoFilter ref="A4:J2006"/>
  <mergeCells count="7">
    <mergeCell ref="J3:J4"/>
    <mergeCell ref="D3:E3"/>
    <mergeCell ref="F3:G3"/>
    <mergeCell ref="H3:I3"/>
    <mergeCell ref="A3:A4"/>
    <mergeCell ref="B3:B4"/>
    <mergeCell ref="C3:C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25"/>
  <sheetViews>
    <sheetView workbookViewId="0">
      <selection activeCell="E23" sqref="E23"/>
    </sheetView>
  </sheetViews>
  <sheetFormatPr defaultColWidth="9" defaultRowHeight="15"/>
  <cols>
    <col min="1" max="1" width="9.85546875"/>
    <col min="2" max="2" width="12" customWidth="1"/>
    <col min="3" max="3" width="26.42578125" customWidth="1"/>
    <col min="5" max="5" width="24.85546875" customWidth="1"/>
    <col min="9" max="9" width="13.28515625" customWidth="1"/>
  </cols>
  <sheetData>
    <row r="1" spans="1:10">
      <c r="I1" s="13" t="s">
        <v>2913</v>
      </c>
    </row>
    <row r="2" spans="1:10" ht="18.75">
      <c r="A2" s="134" t="s">
        <v>2914</v>
      </c>
      <c r="B2" s="134"/>
      <c r="C2" s="134"/>
      <c r="D2" s="134"/>
      <c r="E2" s="134"/>
      <c r="F2" s="134"/>
      <c r="G2" s="134"/>
    </row>
    <row r="3" spans="1:10">
      <c r="G3" s="3"/>
      <c r="I3" s="3"/>
    </row>
    <row r="4" spans="1:10" s="1" customFormat="1" ht="31.5">
      <c r="A4" s="3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 s="1" customFormat="1">
      <c r="A5" s="46" t="s">
        <v>5</v>
      </c>
      <c r="B5" s="20"/>
      <c r="C5" s="21"/>
      <c r="D5" s="20"/>
      <c r="E5" s="20"/>
      <c r="F5" s="22"/>
      <c r="G5" s="22"/>
      <c r="H5" s="22"/>
      <c r="I5" s="22">
        <f>'TỔNG HỢP'!F33-'TỔNG HỢP'!G33</f>
        <v>926673</v>
      </c>
    </row>
    <row r="6" spans="1:10">
      <c r="A6" s="37">
        <v>45673</v>
      </c>
      <c r="B6" s="8" t="s">
        <v>3048</v>
      </c>
      <c r="C6" s="9" t="s">
        <v>2924</v>
      </c>
      <c r="D6" s="8" t="s">
        <v>502</v>
      </c>
      <c r="E6" s="8" t="s">
        <v>503</v>
      </c>
      <c r="F6" s="10">
        <v>1475912</v>
      </c>
      <c r="G6" s="10">
        <v>103313</v>
      </c>
      <c r="H6" s="10">
        <v>109808</v>
      </c>
      <c r="I6" s="10">
        <v>1482407</v>
      </c>
    </row>
    <row r="7" spans="1:10">
      <c r="A7" s="37">
        <v>45758</v>
      </c>
      <c r="B7" s="8" t="s">
        <v>3049</v>
      </c>
      <c r="C7" s="9" t="s">
        <v>2924</v>
      </c>
      <c r="D7" s="8" t="s">
        <v>502</v>
      </c>
      <c r="E7" s="8" t="s">
        <v>503</v>
      </c>
      <c r="F7" s="10">
        <v>553467</v>
      </c>
      <c r="G7" s="10">
        <v>38743</v>
      </c>
      <c r="H7" s="10">
        <v>41178</v>
      </c>
      <c r="I7" s="10">
        <v>555902</v>
      </c>
    </row>
    <row r="8" spans="1:10">
      <c r="A8" s="37">
        <v>45782</v>
      </c>
      <c r="B8" s="8" t="s">
        <v>3050</v>
      </c>
      <c r="C8" s="9" t="s">
        <v>2924</v>
      </c>
      <c r="D8" s="8" t="s">
        <v>502</v>
      </c>
      <c r="E8" s="8" t="s">
        <v>503</v>
      </c>
      <c r="F8" s="10">
        <v>589271</v>
      </c>
      <c r="G8" s="10">
        <v>41249</v>
      </c>
      <c r="H8" s="10">
        <v>43842</v>
      </c>
      <c r="I8" s="10">
        <v>591864</v>
      </c>
    </row>
    <row r="9" spans="1:10">
      <c r="A9" s="37">
        <v>45798</v>
      </c>
      <c r="B9" s="8" t="s">
        <v>3051</v>
      </c>
      <c r="C9" s="9" t="s">
        <v>2924</v>
      </c>
      <c r="D9" s="8" t="s">
        <v>502</v>
      </c>
      <c r="E9" s="8" t="s">
        <v>503</v>
      </c>
      <c r="F9" s="10">
        <v>866681</v>
      </c>
      <c r="G9" s="10">
        <v>60668</v>
      </c>
      <c r="H9" s="10">
        <v>64481</v>
      </c>
      <c r="I9" s="10">
        <v>870494</v>
      </c>
    </row>
    <row r="10" spans="1:10">
      <c r="A10" s="37">
        <v>45805</v>
      </c>
      <c r="B10" s="8" t="s">
        <v>3052</v>
      </c>
      <c r="C10" s="9" t="s">
        <v>2924</v>
      </c>
      <c r="D10" s="8" t="s">
        <v>502</v>
      </c>
      <c r="E10" s="8" t="s">
        <v>503</v>
      </c>
      <c r="F10" s="10">
        <v>494452</v>
      </c>
      <c r="G10" s="10">
        <v>34612</v>
      </c>
      <c r="H10" s="10">
        <v>36787</v>
      </c>
      <c r="I10" s="10">
        <v>496627</v>
      </c>
    </row>
    <row r="11" spans="1:10">
      <c r="A11" s="37">
        <v>45821</v>
      </c>
      <c r="B11" s="8" t="s">
        <v>3053</v>
      </c>
      <c r="C11" s="9" t="s">
        <v>2924</v>
      </c>
      <c r="D11" s="8" t="s">
        <v>502</v>
      </c>
      <c r="E11" s="8" t="s">
        <v>503</v>
      </c>
      <c r="F11" s="10">
        <v>358776</v>
      </c>
      <c r="G11" s="10">
        <v>25114</v>
      </c>
      <c r="H11" s="10">
        <v>26693</v>
      </c>
      <c r="I11" s="10">
        <v>360355</v>
      </c>
    </row>
    <row r="12" spans="1:10">
      <c r="A12" s="37">
        <v>45675</v>
      </c>
      <c r="B12" s="8" t="s">
        <v>3054</v>
      </c>
      <c r="C12" s="8" t="s">
        <v>2931</v>
      </c>
      <c r="D12" s="8" t="s">
        <v>502</v>
      </c>
      <c r="E12" s="8" t="s">
        <v>503</v>
      </c>
      <c r="F12" s="12"/>
      <c r="G12" s="12"/>
      <c r="H12" s="12"/>
      <c r="I12" s="10">
        <v>-113946</v>
      </c>
    </row>
    <row r="13" spans="1:10">
      <c r="A13" s="38">
        <v>45675</v>
      </c>
      <c r="B13" s="9" t="s">
        <v>3055</v>
      </c>
      <c r="C13" s="9" t="s">
        <v>3056</v>
      </c>
      <c r="D13" s="12"/>
      <c r="E13" s="12"/>
      <c r="F13" s="12"/>
      <c r="G13" s="12"/>
      <c r="H13" s="12"/>
      <c r="I13" s="10">
        <v>-812558</v>
      </c>
      <c r="J13" s="27"/>
    </row>
    <row r="14" spans="1:10">
      <c r="A14" s="38">
        <v>45783</v>
      </c>
      <c r="B14" s="9" t="s">
        <v>3057</v>
      </c>
      <c r="C14" s="9" t="s">
        <v>3058</v>
      </c>
      <c r="D14" s="12"/>
      <c r="E14" s="12"/>
      <c r="F14" s="12"/>
      <c r="G14" s="12"/>
      <c r="H14" s="12"/>
      <c r="I14" s="10">
        <v>-1084000</v>
      </c>
      <c r="J14" s="27"/>
    </row>
    <row r="15" spans="1:10">
      <c r="A15" s="38">
        <v>45783</v>
      </c>
      <c r="B15" s="9" t="s">
        <v>3059</v>
      </c>
      <c r="C15" s="9" t="s">
        <v>3060</v>
      </c>
      <c r="D15" s="12"/>
      <c r="E15" s="12"/>
      <c r="F15" s="12"/>
      <c r="G15" s="12"/>
      <c r="H15" s="12"/>
      <c r="I15" s="10">
        <v>-555902</v>
      </c>
      <c r="J15" s="27"/>
    </row>
    <row r="16" spans="1:10">
      <c r="A16" s="38">
        <v>45800</v>
      </c>
      <c r="B16" s="9" t="s">
        <v>3061</v>
      </c>
      <c r="C16" s="9" t="s">
        <v>3062</v>
      </c>
      <c r="D16" s="12"/>
      <c r="E16" s="12"/>
      <c r="F16" s="12"/>
      <c r="G16" s="12"/>
      <c r="H16" s="12"/>
      <c r="I16" s="10">
        <v>-591000</v>
      </c>
      <c r="J16" s="27"/>
    </row>
    <row r="17" spans="1:10">
      <c r="A17" s="38">
        <v>45806</v>
      </c>
      <c r="B17" s="9" t="s">
        <v>3063</v>
      </c>
      <c r="C17" s="9" t="s">
        <v>3064</v>
      </c>
      <c r="D17" s="12"/>
      <c r="E17" s="12"/>
      <c r="F17" s="12"/>
      <c r="G17" s="12"/>
      <c r="H17" s="12"/>
      <c r="I17" s="10">
        <v>-870000</v>
      </c>
      <c r="J17" s="27"/>
    </row>
    <row r="18" spans="1:10">
      <c r="A18" s="38">
        <v>45824</v>
      </c>
      <c r="B18" s="9" t="s">
        <v>3065</v>
      </c>
      <c r="C18" s="9" t="s">
        <v>3066</v>
      </c>
      <c r="D18" s="12"/>
      <c r="E18" s="12"/>
      <c r="F18" s="12"/>
      <c r="G18" s="12"/>
      <c r="H18" s="12"/>
      <c r="I18" s="10">
        <v>-360000</v>
      </c>
      <c r="J18" s="27"/>
    </row>
    <row r="19" spans="1:10" s="50" customFormat="1" ht="15.95" customHeight="1">
      <c r="A19" s="11">
        <v>45841</v>
      </c>
      <c r="B19" s="8" t="s">
        <v>3067</v>
      </c>
      <c r="C19" s="8" t="s">
        <v>3068</v>
      </c>
      <c r="D19" s="8" t="s">
        <v>502</v>
      </c>
      <c r="E19" s="8" t="s">
        <v>503</v>
      </c>
      <c r="F19" s="10">
        <v>486221</v>
      </c>
      <c r="G19" s="10">
        <v>34036</v>
      </c>
      <c r="H19" s="10">
        <v>36175</v>
      </c>
      <c r="I19" s="10">
        <v>488360</v>
      </c>
    </row>
    <row r="20" spans="1:10" s="50" customFormat="1" ht="15.95" customHeight="1">
      <c r="A20" s="64">
        <v>45754</v>
      </c>
      <c r="B20" s="54" t="s">
        <v>3069</v>
      </c>
      <c r="C20" s="54" t="s">
        <v>3070</v>
      </c>
      <c r="D20" s="8" t="s">
        <v>502</v>
      </c>
      <c r="E20" s="8" t="s">
        <v>503</v>
      </c>
      <c r="F20" s="54"/>
      <c r="G20" s="54"/>
      <c r="H20" s="54"/>
      <c r="I20" s="10">
        <v>-496000</v>
      </c>
    </row>
    <row r="21" spans="1:10">
      <c r="A21" s="12"/>
      <c r="B21" s="12"/>
      <c r="C21" s="12"/>
      <c r="D21" s="12"/>
      <c r="E21" s="12"/>
      <c r="F21" s="12"/>
      <c r="G21" s="12"/>
      <c r="H21" s="12"/>
      <c r="I21" s="12"/>
    </row>
    <row r="22" spans="1:10">
      <c r="A22" s="12"/>
      <c r="B22" s="12"/>
      <c r="C22" s="12"/>
      <c r="D22" s="12"/>
      <c r="E22" s="12"/>
      <c r="F22" s="12"/>
      <c r="G22" s="12"/>
      <c r="H22" s="12"/>
      <c r="I22" s="12"/>
    </row>
    <row r="23" spans="1:10">
      <c r="A23" s="12"/>
      <c r="B23" s="12"/>
      <c r="C23" s="12"/>
      <c r="D23" s="12"/>
      <c r="E23" s="12"/>
      <c r="F23" s="12"/>
      <c r="G23" s="12"/>
      <c r="H23" s="12"/>
      <c r="I23" s="12"/>
    </row>
    <row r="24" spans="1:10">
      <c r="A24" s="12"/>
      <c r="B24" s="12"/>
      <c r="C24" s="12"/>
      <c r="D24" s="12"/>
      <c r="E24" s="12"/>
      <c r="F24" s="12"/>
      <c r="G24" s="12"/>
      <c r="H24" s="12"/>
      <c r="I24" s="12"/>
    </row>
    <row r="25" spans="1:10">
      <c r="A25" s="135" t="s">
        <v>2946</v>
      </c>
      <c r="B25" s="136"/>
      <c r="C25" s="136"/>
      <c r="D25" s="136"/>
      <c r="E25" s="136"/>
      <c r="F25" s="136"/>
      <c r="G25" s="136"/>
      <c r="H25" s="137"/>
      <c r="I25" s="14">
        <f>SUM(I5:I24)</f>
        <v>889276</v>
      </c>
    </row>
  </sheetData>
  <autoFilter ref="A4:I20">
    <sortState ref="A4:I20">
      <sortCondition ref="B4"/>
    </sortState>
  </autoFilter>
  <mergeCells count="2">
    <mergeCell ref="A2:G2"/>
    <mergeCell ref="A25:H25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23"/>
  <sheetViews>
    <sheetView workbookViewId="0">
      <selection sqref="A1:H1048576"/>
    </sheetView>
  </sheetViews>
  <sheetFormatPr defaultColWidth="9" defaultRowHeight="15"/>
  <cols>
    <col min="1" max="1" width="10.28515625" style="15" customWidth="1"/>
    <col min="2" max="2" width="12.28515625" customWidth="1"/>
    <col min="3" max="3" width="29.42578125" customWidth="1"/>
    <col min="5" max="5" width="25.140625" customWidth="1"/>
    <col min="9" max="9" width="15.140625" customWidth="1"/>
  </cols>
  <sheetData>
    <row r="1" spans="1:10">
      <c r="I1" s="13" t="s">
        <v>2913</v>
      </c>
    </row>
    <row r="2" spans="1:10" ht="18.75">
      <c r="A2" s="140" t="s">
        <v>2914</v>
      </c>
      <c r="B2" s="134"/>
      <c r="C2" s="134"/>
      <c r="D2" s="134"/>
      <c r="E2" s="134"/>
      <c r="F2" s="134"/>
      <c r="G2" s="134"/>
    </row>
    <row r="3" spans="1:10">
      <c r="G3" s="3"/>
      <c r="I3" s="33"/>
    </row>
    <row r="4" spans="1:10" s="1" customFormat="1" ht="31.5">
      <c r="A4" s="16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 s="1" customFormat="1">
      <c r="A5" s="60" t="s">
        <v>5</v>
      </c>
      <c r="B5" s="36"/>
      <c r="C5" s="21"/>
      <c r="D5" s="21"/>
      <c r="E5" s="21"/>
      <c r="F5" s="21"/>
      <c r="G5" s="21"/>
      <c r="H5" s="21"/>
      <c r="I5" s="22">
        <f>'TỔNG HỢP'!F30-'TỔNG HỢP'!G30</f>
        <v>1729018</v>
      </c>
    </row>
    <row r="6" spans="1:10">
      <c r="A6" s="11">
        <v>45677</v>
      </c>
      <c r="B6" s="8" t="s">
        <v>3071</v>
      </c>
      <c r="C6" s="9" t="s">
        <v>2924</v>
      </c>
      <c r="D6" s="8" t="s">
        <v>492</v>
      </c>
      <c r="E6" s="8" t="s">
        <v>493</v>
      </c>
      <c r="F6" s="10">
        <v>1442361</v>
      </c>
      <c r="G6" s="10">
        <v>72119</v>
      </c>
      <c r="H6" s="10">
        <v>109619</v>
      </c>
      <c r="I6" s="10">
        <v>1479861</v>
      </c>
    </row>
    <row r="7" spans="1:10">
      <c r="A7" s="11">
        <v>45693</v>
      </c>
      <c r="B7" s="8" t="s">
        <v>3072</v>
      </c>
      <c r="C7" s="9" t="s">
        <v>2924</v>
      </c>
      <c r="D7" s="8" t="s">
        <v>492</v>
      </c>
      <c r="E7" s="8" t="s">
        <v>493</v>
      </c>
      <c r="F7" s="10">
        <v>957377</v>
      </c>
      <c r="G7" s="10">
        <v>47870</v>
      </c>
      <c r="H7" s="10">
        <v>72761</v>
      </c>
      <c r="I7" s="10">
        <v>982268</v>
      </c>
    </row>
    <row r="8" spans="1:10">
      <c r="A8" s="11">
        <v>45717</v>
      </c>
      <c r="B8" s="8" t="s">
        <v>3073</v>
      </c>
      <c r="C8" s="9" t="s">
        <v>2924</v>
      </c>
      <c r="D8" s="8" t="s">
        <v>492</v>
      </c>
      <c r="E8" s="8" t="s">
        <v>493</v>
      </c>
      <c r="F8" s="10">
        <v>589271</v>
      </c>
      <c r="G8" s="10">
        <v>29464</v>
      </c>
      <c r="H8" s="10">
        <v>44785</v>
      </c>
      <c r="I8" s="10">
        <v>604592</v>
      </c>
    </row>
    <row r="9" spans="1:10">
      <c r="A9" s="11">
        <v>45758</v>
      </c>
      <c r="B9" s="8" t="s">
        <v>3074</v>
      </c>
      <c r="C9" s="9" t="s">
        <v>2924</v>
      </c>
      <c r="D9" s="8" t="s">
        <v>492</v>
      </c>
      <c r="E9" s="8" t="s">
        <v>493</v>
      </c>
      <c r="F9" s="10">
        <v>1031636</v>
      </c>
      <c r="G9" s="10">
        <v>51582</v>
      </c>
      <c r="H9" s="10">
        <v>78404</v>
      </c>
      <c r="I9" s="10">
        <v>1058458</v>
      </c>
    </row>
    <row r="10" spans="1:10">
      <c r="A10" s="11">
        <v>45765</v>
      </c>
      <c r="B10" s="8" t="s">
        <v>3075</v>
      </c>
      <c r="C10" s="9" t="s">
        <v>2924</v>
      </c>
      <c r="D10" s="8" t="s">
        <v>492</v>
      </c>
      <c r="E10" s="8" t="s">
        <v>493</v>
      </c>
      <c r="F10" s="10">
        <v>977730</v>
      </c>
      <c r="G10" s="10">
        <v>48887</v>
      </c>
      <c r="H10" s="10">
        <v>74307</v>
      </c>
      <c r="I10" s="10">
        <v>1003150</v>
      </c>
    </row>
    <row r="11" spans="1:10">
      <c r="A11" s="11">
        <v>45818</v>
      </c>
      <c r="B11" s="8" t="s">
        <v>3076</v>
      </c>
      <c r="C11" s="9" t="s">
        <v>2924</v>
      </c>
      <c r="D11" s="8" t="s">
        <v>492</v>
      </c>
      <c r="E11" s="8" t="s">
        <v>493</v>
      </c>
      <c r="F11" s="10">
        <v>544333</v>
      </c>
      <c r="G11" s="10">
        <v>27218</v>
      </c>
      <c r="H11" s="10">
        <v>41369</v>
      </c>
      <c r="I11" s="10">
        <v>558484</v>
      </c>
    </row>
    <row r="12" spans="1:10">
      <c r="A12" s="23">
        <v>45663</v>
      </c>
      <c r="B12" s="9" t="s">
        <v>3077</v>
      </c>
      <c r="C12" s="9" t="s">
        <v>3078</v>
      </c>
      <c r="D12" s="12"/>
      <c r="E12" s="12"/>
      <c r="F12" s="12"/>
      <c r="G12" s="12"/>
      <c r="H12" s="12"/>
      <c r="I12" s="10">
        <v>-855672</v>
      </c>
      <c r="J12" s="45"/>
    </row>
    <row r="13" spans="1:10">
      <c r="A13" s="23">
        <v>45680</v>
      </c>
      <c r="B13" s="9" t="s">
        <v>3079</v>
      </c>
      <c r="C13" s="9" t="s">
        <v>3080</v>
      </c>
      <c r="D13" s="12"/>
      <c r="E13" s="12"/>
      <c r="F13" s="12"/>
      <c r="G13" s="12"/>
      <c r="H13" s="12"/>
      <c r="I13" s="10">
        <v>-494654</v>
      </c>
      <c r="J13" s="45"/>
    </row>
    <row r="14" spans="1:10">
      <c r="A14" s="23">
        <v>45721</v>
      </c>
      <c r="B14" s="9" t="s">
        <v>3081</v>
      </c>
      <c r="C14" s="9" t="s">
        <v>3082</v>
      </c>
      <c r="D14" s="12"/>
      <c r="E14" s="12"/>
      <c r="F14" s="12"/>
      <c r="G14" s="12"/>
      <c r="H14" s="12"/>
      <c r="I14" s="10">
        <v>-2461000</v>
      </c>
      <c r="J14" s="45"/>
    </row>
    <row r="15" spans="1:10" s="59" customFormat="1" ht="14.25">
      <c r="A15" s="23">
        <v>45762</v>
      </c>
      <c r="B15" s="9" t="s">
        <v>3083</v>
      </c>
      <c r="C15" s="9" t="s">
        <v>3084</v>
      </c>
      <c r="D15" s="61"/>
      <c r="E15" s="61"/>
      <c r="F15" s="61"/>
      <c r="G15" s="61"/>
      <c r="H15" s="61"/>
      <c r="I15" s="10">
        <v>-604000</v>
      </c>
      <c r="J15" s="63"/>
    </row>
    <row r="16" spans="1:10" s="59" customFormat="1" ht="14.25">
      <c r="A16" s="11">
        <v>45866</v>
      </c>
      <c r="B16" s="8" t="s">
        <v>3085</v>
      </c>
      <c r="C16" s="8" t="s">
        <v>3086</v>
      </c>
      <c r="D16" s="8" t="s">
        <v>492</v>
      </c>
      <c r="E16" s="8" t="s">
        <v>493</v>
      </c>
      <c r="F16" s="10">
        <v>699110</v>
      </c>
      <c r="G16" s="10">
        <v>34956</v>
      </c>
      <c r="H16" s="10">
        <v>53132</v>
      </c>
      <c r="I16" s="10">
        <v>717286</v>
      </c>
    </row>
    <row r="17" spans="1:9" s="59" customFormat="1" ht="14.25">
      <c r="A17" s="11">
        <v>45857</v>
      </c>
      <c r="B17" s="8" t="s">
        <v>3087</v>
      </c>
      <c r="C17" s="8" t="s">
        <v>3086</v>
      </c>
      <c r="D17" s="8" t="s">
        <v>492</v>
      </c>
      <c r="E17" s="8" t="s">
        <v>493</v>
      </c>
      <c r="F17" s="10">
        <v>584309</v>
      </c>
      <c r="G17" s="10">
        <v>29216</v>
      </c>
      <c r="H17" s="10">
        <v>44407</v>
      </c>
      <c r="I17" s="10">
        <v>599500</v>
      </c>
    </row>
    <row r="18" spans="1:9" s="50" customFormat="1" ht="15" customHeight="1">
      <c r="A18" s="62">
        <v>45876</v>
      </c>
      <c r="B18" s="54" t="s">
        <v>3088</v>
      </c>
      <c r="C18" s="54" t="s">
        <v>3089</v>
      </c>
      <c r="D18" s="8" t="s">
        <v>492</v>
      </c>
      <c r="E18" s="8" t="s">
        <v>493</v>
      </c>
      <c r="F18" s="54"/>
      <c r="G18" s="54"/>
      <c r="H18" s="54"/>
      <c r="I18" s="10">
        <v>-558000</v>
      </c>
    </row>
    <row r="19" spans="1:9">
      <c r="A19" s="17"/>
      <c r="B19" s="12"/>
      <c r="C19" s="12"/>
      <c r="D19" s="12"/>
      <c r="E19" s="12"/>
      <c r="F19" s="12"/>
      <c r="G19" s="12"/>
      <c r="H19" s="12"/>
      <c r="I19" s="12"/>
    </row>
    <row r="20" spans="1:9">
      <c r="A20" s="17"/>
      <c r="B20" s="12"/>
      <c r="C20" s="12"/>
      <c r="D20" s="12"/>
      <c r="E20" s="12"/>
      <c r="F20" s="12"/>
      <c r="G20" s="12"/>
      <c r="H20" s="12"/>
      <c r="I20" s="12"/>
    </row>
    <row r="21" spans="1:9">
      <c r="A21" s="17"/>
      <c r="B21" s="12"/>
      <c r="C21" s="12"/>
      <c r="D21" s="12"/>
      <c r="E21" s="12"/>
      <c r="F21" s="12"/>
      <c r="G21" s="12"/>
      <c r="H21" s="12"/>
      <c r="I21" s="12"/>
    </row>
    <row r="22" spans="1:9">
      <c r="A22" s="17"/>
      <c r="B22" s="12"/>
      <c r="C22" s="12"/>
      <c r="D22" s="12"/>
      <c r="E22" s="12"/>
      <c r="F22" s="12"/>
      <c r="G22" s="12"/>
      <c r="H22" s="12"/>
      <c r="I22" s="12"/>
    </row>
    <row r="23" spans="1:9">
      <c r="A23" s="141" t="s">
        <v>2946</v>
      </c>
      <c r="B23" s="136"/>
      <c r="C23" s="136"/>
      <c r="D23" s="136"/>
      <c r="E23" s="136"/>
      <c r="F23" s="136"/>
      <c r="G23" s="136"/>
      <c r="H23" s="137"/>
      <c r="I23" s="14">
        <f>SUM(I5:I22)</f>
        <v>3759291</v>
      </c>
    </row>
  </sheetData>
  <autoFilter ref="A4:J18">
    <sortState ref="A4:J18">
      <sortCondition ref="B4"/>
    </sortState>
  </autoFilter>
  <mergeCells count="2">
    <mergeCell ref="A2:G2"/>
    <mergeCell ref="A23:H23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21"/>
  <sheetViews>
    <sheetView workbookViewId="0">
      <selection activeCell="D9" sqref="D9"/>
    </sheetView>
  </sheetViews>
  <sheetFormatPr defaultColWidth="9" defaultRowHeight="15"/>
  <cols>
    <col min="2" max="2" width="13.42578125" customWidth="1"/>
    <col min="3" max="3" width="24.28515625" customWidth="1"/>
    <col min="5" max="5" width="19.5703125" customWidth="1"/>
    <col min="9" max="9" width="13.7109375" customWidth="1"/>
  </cols>
  <sheetData>
    <row r="1" spans="1:10">
      <c r="I1" s="13" t="s">
        <v>2913</v>
      </c>
    </row>
    <row r="2" spans="1:10" ht="18.75">
      <c r="A2" s="134" t="s">
        <v>2914</v>
      </c>
      <c r="B2" s="134"/>
      <c r="C2" s="134"/>
      <c r="D2" s="134"/>
      <c r="E2" s="134"/>
      <c r="F2" s="134"/>
      <c r="G2" s="134"/>
    </row>
    <row r="3" spans="1:10">
      <c r="G3" s="3"/>
      <c r="I3" s="33"/>
    </row>
    <row r="4" spans="1:10" s="1" customFormat="1" ht="31.5">
      <c r="A4" s="3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 s="1" customFormat="1">
      <c r="A5" s="46" t="s">
        <v>5</v>
      </c>
      <c r="B5" s="20"/>
      <c r="C5" s="21"/>
      <c r="D5" s="20"/>
      <c r="E5" s="20"/>
      <c r="F5" s="22"/>
      <c r="G5" s="22"/>
      <c r="H5" s="22"/>
      <c r="I5" s="22">
        <f>'TỔNG HỢP'!F29-'TỔNG HỢP'!G29</f>
        <v>1506804</v>
      </c>
    </row>
    <row r="6" spans="1:10">
      <c r="A6" s="37">
        <v>45665</v>
      </c>
      <c r="B6" s="8" t="s">
        <v>3090</v>
      </c>
      <c r="C6" s="9" t="s">
        <v>2924</v>
      </c>
      <c r="D6" s="8" t="s">
        <v>490</v>
      </c>
      <c r="E6" s="8" t="s">
        <v>491</v>
      </c>
      <c r="F6" s="10">
        <v>1101465</v>
      </c>
      <c r="G6" s="10">
        <v>55073</v>
      </c>
      <c r="H6" s="10">
        <v>83711</v>
      </c>
      <c r="I6" s="10">
        <v>1130103</v>
      </c>
    </row>
    <row r="7" spans="1:10">
      <c r="A7" s="37">
        <v>45692</v>
      </c>
      <c r="B7" s="8" t="s">
        <v>3091</v>
      </c>
      <c r="C7" s="9" t="s">
        <v>2924</v>
      </c>
      <c r="D7" s="8" t="s">
        <v>490</v>
      </c>
      <c r="E7" s="8" t="s">
        <v>491</v>
      </c>
      <c r="F7" s="10">
        <v>734310</v>
      </c>
      <c r="G7" s="10">
        <v>36716</v>
      </c>
      <c r="H7" s="10">
        <v>55808</v>
      </c>
      <c r="I7" s="10">
        <v>753402</v>
      </c>
    </row>
    <row r="8" spans="1:10">
      <c r="A8" s="37">
        <v>45712</v>
      </c>
      <c r="B8" s="8" t="s">
        <v>3092</v>
      </c>
      <c r="C8" s="9" t="s">
        <v>2924</v>
      </c>
      <c r="D8" s="8" t="s">
        <v>490</v>
      </c>
      <c r="E8" s="8" t="s">
        <v>491</v>
      </c>
      <c r="F8" s="10">
        <v>734310</v>
      </c>
      <c r="G8" s="10">
        <v>36716</v>
      </c>
      <c r="H8" s="10">
        <v>55808</v>
      </c>
      <c r="I8" s="10">
        <v>753402</v>
      </c>
    </row>
    <row r="9" spans="1:10">
      <c r="A9" s="37">
        <v>45819</v>
      </c>
      <c r="B9" s="8" t="s">
        <v>3093</v>
      </c>
      <c r="C9" s="9" t="s">
        <v>2924</v>
      </c>
      <c r="D9" s="8" t="s">
        <v>490</v>
      </c>
      <c r="E9" s="8" t="s">
        <v>491</v>
      </c>
      <c r="F9" s="10">
        <v>734310</v>
      </c>
      <c r="G9" s="10">
        <v>36716</v>
      </c>
      <c r="H9" s="10">
        <v>55808</v>
      </c>
      <c r="I9" s="10">
        <v>753402</v>
      </c>
    </row>
    <row r="10" spans="1:10">
      <c r="A10" s="38">
        <v>45692</v>
      </c>
      <c r="B10" s="9" t="s">
        <v>3094</v>
      </c>
      <c r="C10" s="9" t="s">
        <v>3095</v>
      </c>
      <c r="D10" s="12"/>
      <c r="E10" s="12"/>
      <c r="F10" s="12"/>
      <c r="G10" s="12"/>
      <c r="H10" s="12"/>
      <c r="I10" s="10">
        <v>-753402</v>
      </c>
      <c r="J10" s="27"/>
    </row>
    <row r="11" spans="1:10">
      <c r="A11" s="38">
        <v>45692</v>
      </c>
      <c r="B11" s="9" t="s">
        <v>3096</v>
      </c>
      <c r="C11" s="9" t="s">
        <v>3097</v>
      </c>
      <c r="D11" s="12"/>
      <c r="E11" s="12"/>
      <c r="F11" s="12"/>
      <c r="G11" s="12"/>
      <c r="H11" s="12"/>
      <c r="I11" s="10">
        <v>-753402</v>
      </c>
      <c r="J11" s="27"/>
    </row>
    <row r="12" spans="1:10">
      <c r="A12" s="38">
        <v>45692</v>
      </c>
      <c r="B12" s="9" t="s">
        <v>3098</v>
      </c>
      <c r="C12" s="9" t="s">
        <v>3099</v>
      </c>
      <c r="D12" s="12"/>
      <c r="E12" s="12"/>
      <c r="F12" s="12"/>
      <c r="G12" s="12"/>
      <c r="H12" s="12"/>
      <c r="I12" s="10">
        <v>-1130103</v>
      </c>
      <c r="J12" s="27"/>
    </row>
    <row r="13" spans="1:10">
      <c r="A13" s="12"/>
      <c r="B13" s="12"/>
      <c r="C13" s="12"/>
      <c r="D13" s="12"/>
      <c r="E13" s="12"/>
      <c r="F13" s="12"/>
      <c r="G13" s="12"/>
      <c r="H13" s="12"/>
      <c r="I13" s="12"/>
    </row>
    <row r="14" spans="1:10">
      <c r="A14" s="12"/>
      <c r="B14" s="12"/>
      <c r="C14" s="12"/>
      <c r="D14" s="12"/>
      <c r="E14" s="12"/>
      <c r="F14" s="12"/>
      <c r="G14" s="12"/>
      <c r="H14" s="12"/>
      <c r="I14" s="12"/>
    </row>
    <row r="15" spans="1:10">
      <c r="A15" s="12"/>
      <c r="B15" s="12"/>
      <c r="C15" s="12"/>
      <c r="D15" s="12"/>
      <c r="E15" s="12"/>
      <c r="F15" s="12"/>
      <c r="G15" s="12"/>
      <c r="H15" s="12"/>
      <c r="I15" s="12"/>
    </row>
    <row r="16" spans="1:10">
      <c r="A16" s="12"/>
      <c r="B16" s="12"/>
      <c r="C16" s="12"/>
      <c r="D16" s="12"/>
      <c r="E16" s="12"/>
      <c r="F16" s="12"/>
      <c r="G16" s="12"/>
      <c r="H16" s="12"/>
      <c r="I16" s="12"/>
    </row>
    <row r="17" spans="1:9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12"/>
      <c r="B18" s="12"/>
      <c r="C18" s="12"/>
      <c r="D18" s="12"/>
      <c r="E18" s="12"/>
      <c r="F18" s="12"/>
      <c r="G18" s="12"/>
      <c r="H18" s="12"/>
      <c r="I18" s="12"/>
    </row>
    <row r="19" spans="1:9">
      <c r="A19" s="12"/>
      <c r="B19" s="12"/>
      <c r="C19" s="12"/>
      <c r="D19" s="12"/>
      <c r="E19" s="12"/>
      <c r="F19" s="12"/>
      <c r="G19" s="12"/>
      <c r="H19" s="12"/>
      <c r="I19" s="12"/>
    </row>
    <row r="20" spans="1:9">
      <c r="A20" s="12"/>
      <c r="B20" s="12"/>
      <c r="C20" s="12"/>
      <c r="D20" s="12"/>
      <c r="E20" s="12"/>
      <c r="F20" s="12"/>
      <c r="G20" s="12"/>
      <c r="H20" s="12"/>
      <c r="I20" s="12"/>
    </row>
    <row r="21" spans="1:9">
      <c r="A21" s="135" t="s">
        <v>2946</v>
      </c>
      <c r="B21" s="136"/>
      <c r="C21" s="136"/>
      <c r="D21" s="136"/>
      <c r="E21" s="136"/>
      <c r="F21" s="136"/>
      <c r="G21" s="136"/>
      <c r="H21" s="137"/>
      <c r="I21" s="14">
        <f>SUM(I5:I20)</f>
        <v>2260206</v>
      </c>
    </row>
  </sheetData>
  <autoFilter ref="A4:J12">
    <sortState ref="A4:J12">
      <sortCondition ref="B4"/>
    </sortState>
  </autoFilter>
  <mergeCells count="2">
    <mergeCell ref="A2:G2"/>
    <mergeCell ref="A21:H21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92D050"/>
  </sheetPr>
  <dimension ref="A1:V23"/>
  <sheetViews>
    <sheetView topLeftCell="F1" workbookViewId="0">
      <selection activeCell="I5" sqref="I5"/>
    </sheetView>
  </sheetViews>
  <sheetFormatPr defaultColWidth="9" defaultRowHeight="15"/>
  <cols>
    <col min="2" max="2" width="14.7109375" customWidth="1"/>
    <col min="3" max="3" width="23.28515625" customWidth="1"/>
    <col min="5" max="5" width="23.28515625" customWidth="1"/>
    <col min="9" max="9" width="13.28515625" customWidth="1"/>
  </cols>
  <sheetData>
    <row r="1" spans="1:10">
      <c r="I1" s="13" t="s">
        <v>2913</v>
      </c>
    </row>
    <row r="2" spans="1:10" ht="18.75">
      <c r="A2" s="134" t="s">
        <v>3388</v>
      </c>
      <c r="B2" s="134"/>
      <c r="C2" s="134"/>
      <c r="D2" s="134"/>
      <c r="E2" s="134"/>
      <c r="F2" s="134"/>
      <c r="G2" s="134"/>
    </row>
    <row r="3" spans="1:10">
      <c r="G3" s="3"/>
      <c r="I3" s="3"/>
    </row>
    <row r="4" spans="1:10" s="1" customFormat="1" ht="31.5">
      <c r="A4" s="3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 s="1" customFormat="1">
      <c r="A5" s="46" t="s">
        <v>5</v>
      </c>
      <c r="B5" s="20"/>
      <c r="C5" s="21"/>
      <c r="D5" s="20"/>
      <c r="E5" s="20"/>
      <c r="F5" s="22"/>
      <c r="G5" s="22"/>
      <c r="H5" s="22"/>
      <c r="I5" s="22"/>
    </row>
    <row r="6" spans="1:10">
      <c r="A6" s="110">
        <v>45852</v>
      </c>
      <c r="B6" s="111" t="s">
        <v>3393</v>
      </c>
      <c r="C6" s="9"/>
      <c r="D6" s="111" t="s">
        <v>476</v>
      </c>
      <c r="E6" s="111" t="s">
        <v>477</v>
      </c>
      <c r="F6" s="112">
        <v>774909</v>
      </c>
      <c r="G6" s="112">
        <v>38746</v>
      </c>
      <c r="H6" s="112">
        <v>58893</v>
      </c>
      <c r="I6" s="112">
        <v>795056</v>
      </c>
    </row>
    <row r="7" spans="1:10">
      <c r="A7" s="37"/>
      <c r="B7" s="8"/>
      <c r="C7" s="9"/>
      <c r="D7" s="8"/>
      <c r="E7" s="8"/>
      <c r="F7" s="10"/>
      <c r="G7" s="10"/>
      <c r="H7" s="10"/>
      <c r="I7" s="10"/>
    </row>
    <row r="8" spans="1:10">
      <c r="A8" s="37"/>
      <c r="B8" s="8"/>
      <c r="C8" s="9"/>
      <c r="D8" s="8"/>
      <c r="E8" s="8"/>
      <c r="F8" s="10"/>
      <c r="G8" s="10"/>
      <c r="H8" s="10"/>
      <c r="I8" s="10"/>
    </row>
    <row r="9" spans="1:10">
      <c r="A9" s="37"/>
      <c r="B9" s="8"/>
      <c r="C9" s="9"/>
      <c r="D9" s="8"/>
      <c r="E9" s="8"/>
      <c r="F9" s="10"/>
      <c r="G9" s="10"/>
      <c r="H9" s="10"/>
      <c r="I9" s="10"/>
    </row>
    <row r="10" spans="1:10">
      <c r="A10" s="37"/>
      <c r="B10" s="8"/>
      <c r="C10" s="9"/>
      <c r="D10" s="8"/>
      <c r="E10" s="8"/>
      <c r="F10" s="10"/>
      <c r="G10" s="10"/>
      <c r="H10" s="10"/>
      <c r="I10" s="10"/>
    </row>
    <row r="11" spans="1:10">
      <c r="A11" s="37"/>
      <c r="B11" s="8"/>
      <c r="C11" s="8"/>
      <c r="D11" s="8"/>
      <c r="E11" s="8"/>
      <c r="F11" s="10"/>
      <c r="G11" s="10"/>
      <c r="H11" s="10"/>
      <c r="I11" s="10"/>
    </row>
    <row r="12" spans="1:10">
      <c r="A12" s="38"/>
      <c r="B12" s="9"/>
      <c r="C12" s="9"/>
      <c r="D12" s="12"/>
      <c r="E12" s="12"/>
      <c r="F12" s="12"/>
      <c r="G12" s="12"/>
      <c r="H12" s="12"/>
      <c r="I12" s="10"/>
      <c r="J12" s="45"/>
    </row>
    <row r="13" spans="1:10">
      <c r="A13" s="38"/>
      <c r="B13" s="9"/>
      <c r="C13" s="9"/>
      <c r="D13" s="12"/>
      <c r="E13" s="12"/>
      <c r="F13" s="12"/>
      <c r="G13" s="12"/>
      <c r="H13" s="12"/>
      <c r="I13" s="10"/>
      <c r="J13" s="45"/>
    </row>
    <row r="14" spans="1:10">
      <c r="A14" s="38"/>
      <c r="B14" s="9"/>
      <c r="C14" s="9"/>
      <c r="D14" s="12"/>
      <c r="E14" s="12"/>
      <c r="F14" s="12"/>
      <c r="G14" s="12"/>
      <c r="H14" s="12"/>
      <c r="I14" s="10"/>
      <c r="J14" s="45"/>
    </row>
    <row r="15" spans="1:10">
      <c r="A15" s="38"/>
      <c r="B15" s="9"/>
      <c r="C15" s="9"/>
      <c r="D15" s="12"/>
      <c r="E15" s="12"/>
      <c r="F15" s="12"/>
      <c r="G15" s="12"/>
      <c r="H15" s="12"/>
      <c r="I15" s="10"/>
      <c r="J15" s="45"/>
    </row>
    <row r="16" spans="1:10">
      <c r="A16" s="38"/>
      <c r="B16" s="9"/>
      <c r="C16" s="9"/>
      <c r="D16" s="12"/>
      <c r="E16" s="12"/>
      <c r="F16" s="12"/>
      <c r="G16" s="12"/>
      <c r="H16" s="12"/>
      <c r="I16" s="10"/>
      <c r="J16" s="45"/>
    </row>
    <row r="17" spans="1:22">
      <c r="A17" s="12"/>
      <c r="B17" s="12"/>
      <c r="C17" s="12"/>
      <c r="D17" s="12"/>
      <c r="E17" s="12"/>
      <c r="F17" s="12"/>
      <c r="G17" s="12"/>
      <c r="H17" s="12"/>
      <c r="I17" s="12"/>
    </row>
    <row r="18" spans="1:22">
      <c r="A18" s="12"/>
      <c r="B18" s="12"/>
      <c r="C18" s="12"/>
      <c r="D18" s="12"/>
      <c r="E18" s="12"/>
      <c r="F18" s="12"/>
      <c r="G18" s="12"/>
      <c r="H18" s="12"/>
      <c r="I18" s="12"/>
    </row>
    <row r="19" spans="1:22">
      <c r="A19" s="12"/>
      <c r="B19" s="12"/>
      <c r="C19" s="12"/>
      <c r="D19" s="12"/>
      <c r="E19" s="12"/>
      <c r="F19" s="12"/>
      <c r="G19" s="12"/>
      <c r="H19" s="12"/>
      <c r="I19" s="12"/>
      <c r="M19" s="47"/>
      <c r="N19" s="48"/>
      <c r="Q19" s="48"/>
      <c r="R19" s="48"/>
      <c r="S19" s="49"/>
      <c r="T19" s="49"/>
      <c r="U19" s="49"/>
      <c r="V19" s="49"/>
    </row>
    <row r="20" spans="1:22">
      <c r="A20" s="12"/>
      <c r="B20" s="12"/>
      <c r="C20" s="12"/>
      <c r="D20" s="12"/>
      <c r="E20" s="12"/>
      <c r="F20" s="12"/>
      <c r="G20" s="12"/>
      <c r="H20" s="12"/>
      <c r="I20" s="12"/>
    </row>
    <row r="21" spans="1:22">
      <c r="A21" s="12"/>
      <c r="B21" s="12"/>
      <c r="C21" s="12"/>
      <c r="D21" s="12"/>
      <c r="E21" s="12"/>
      <c r="F21" s="12"/>
      <c r="G21" s="12"/>
      <c r="H21" s="12"/>
      <c r="I21" s="12"/>
    </row>
    <row r="22" spans="1:22">
      <c r="A22" s="12"/>
      <c r="B22" s="12"/>
      <c r="C22" s="12"/>
      <c r="D22" s="12"/>
      <c r="E22" s="12"/>
      <c r="F22" s="12"/>
      <c r="G22" s="12"/>
      <c r="H22" s="12"/>
      <c r="I22" s="12"/>
    </row>
    <row r="23" spans="1:22">
      <c r="A23" s="135" t="s">
        <v>2946</v>
      </c>
      <c r="B23" s="136"/>
      <c r="C23" s="136"/>
      <c r="D23" s="136"/>
      <c r="E23" s="136"/>
      <c r="F23" s="136"/>
      <c r="G23" s="136"/>
      <c r="H23" s="137"/>
      <c r="I23" s="14">
        <f>SUM(I5:I22)</f>
        <v>795056</v>
      </c>
    </row>
  </sheetData>
  <autoFilter ref="A4:I16">
    <sortState ref="A4:I16">
      <sortCondition ref="B4"/>
    </sortState>
  </autoFilter>
  <mergeCells count="2">
    <mergeCell ref="A2:G2"/>
    <mergeCell ref="A23:H23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L24"/>
  <sheetViews>
    <sheetView topLeftCell="B1" workbookViewId="0">
      <selection activeCell="F13" sqref="F13"/>
    </sheetView>
  </sheetViews>
  <sheetFormatPr defaultColWidth="9" defaultRowHeight="15"/>
  <cols>
    <col min="1" max="1" width="12.28515625" customWidth="1"/>
    <col min="2" max="2" width="13.85546875" customWidth="1"/>
    <col min="3" max="3" width="20.7109375" customWidth="1"/>
    <col min="7" max="7" width="28.140625" customWidth="1"/>
    <col min="11" max="11" width="14.7109375" customWidth="1"/>
  </cols>
  <sheetData>
    <row r="1" spans="1:12">
      <c r="K1" s="13" t="s">
        <v>2913</v>
      </c>
    </row>
    <row r="2" spans="1:12" ht="18.75">
      <c r="A2" s="134" t="s">
        <v>2914</v>
      </c>
      <c r="B2" s="134"/>
      <c r="C2" s="134"/>
      <c r="D2" s="134"/>
      <c r="E2" s="134"/>
      <c r="F2" s="134"/>
      <c r="G2" s="134"/>
      <c r="H2" s="134"/>
      <c r="I2" s="134"/>
    </row>
    <row r="3" spans="1:12">
      <c r="I3" s="3"/>
      <c r="K3" s="33"/>
    </row>
    <row r="4" spans="1:12" s="1" customFormat="1" ht="31.5">
      <c r="A4" s="34" t="s">
        <v>2915</v>
      </c>
      <c r="B4" s="5" t="s">
        <v>2916</v>
      </c>
      <c r="C4" s="5" t="s">
        <v>2917</v>
      </c>
      <c r="D4" s="5" t="s">
        <v>2947</v>
      </c>
      <c r="E4" s="5" t="s">
        <v>2948</v>
      </c>
      <c r="F4" s="5" t="s">
        <v>2</v>
      </c>
      <c r="G4" s="5" t="s">
        <v>2918</v>
      </c>
      <c r="H4" s="6" t="s">
        <v>2919</v>
      </c>
      <c r="I4" s="6" t="s">
        <v>2920</v>
      </c>
      <c r="J4" s="6" t="s">
        <v>2921</v>
      </c>
      <c r="K4" s="6" t="s">
        <v>2922</v>
      </c>
    </row>
    <row r="5" spans="1:12" s="1" customFormat="1">
      <c r="A5" s="46" t="s">
        <v>5</v>
      </c>
      <c r="B5" s="20"/>
      <c r="C5" s="20"/>
      <c r="D5" s="21"/>
      <c r="E5" s="21"/>
      <c r="F5" s="20"/>
      <c r="G5" s="20"/>
      <c r="H5" s="22"/>
      <c r="I5" s="22"/>
      <c r="J5" s="22"/>
      <c r="K5" s="22">
        <v>2056927</v>
      </c>
    </row>
    <row r="6" spans="1:12">
      <c r="A6" s="37">
        <v>45693</v>
      </c>
      <c r="B6" s="8" t="s">
        <v>3100</v>
      </c>
      <c r="C6" s="9" t="s">
        <v>2924</v>
      </c>
      <c r="D6" s="8"/>
      <c r="E6" s="8"/>
      <c r="F6" s="8" t="s">
        <v>470</v>
      </c>
      <c r="G6" s="8" t="s">
        <v>471</v>
      </c>
      <c r="H6" s="10">
        <v>2004802</v>
      </c>
      <c r="I6" s="10">
        <v>100240</v>
      </c>
      <c r="J6" s="10">
        <v>152365</v>
      </c>
      <c r="K6" s="10">
        <v>2056927</v>
      </c>
    </row>
    <row r="7" spans="1:12">
      <c r="A7" s="37">
        <v>45721</v>
      </c>
      <c r="B7" s="8" t="s">
        <v>3101</v>
      </c>
      <c r="C7" s="9" t="s">
        <v>2924</v>
      </c>
      <c r="D7" s="8"/>
      <c r="E7" s="8"/>
      <c r="F7" s="8" t="s">
        <v>470</v>
      </c>
      <c r="G7" s="8" t="s">
        <v>471</v>
      </c>
      <c r="H7" s="10">
        <v>2004802</v>
      </c>
      <c r="I7" s="10">
        <v>100240</v>
      </c>
      <c r="J7" s="10">
        <v>152365</v>
      </c>
      <c r="K7" s="10">
        <v>2056927</v>
      </c>
    </row>
    <row r="8" spans="1:12">
      <c r="A8" s="37">
        <v>45752</v>
      </c>
      <c r="B8" s="8" t="s">
        <v>3102</v>
      </c>
      <c r="C8" s="9" t="s">
        <v>2924</v>
      </c>
      <c r="D8" s="8" t="s">
        <v>3103</v>
      </c>
      <c r="E8" s="8" t="s">
        <v>2951</v>
      </c>
      <c r="F8" s="8" t="s">
        <v>470</v>
      </c>
      <c r="G8" s="8" t="s">
        <v>471</v>
      </c>
      <c r="H8" s="10">
        <v>2004802</v>
      </c>
      <c r="I8" s="10">
        <v>100240</v>
      </c>
      <c r="J8" s="10">
        <v>152365</v>
      </c>
      <c r="K8" s="10">
        <v>2056927</v>
      </c>
    </row>
    <row r="9" spans="1:12">
      <c r="A9" s="37">
        <v>45805</v>
      </c>
      <c r="B9" s="8" t="s">
        <v>3104</v>
      </c>
      <c r="C9" s="9" t="s">
        <v>2924</v>
      </c>
      <c r="D9" s="8"/>
      <c r="E9" s="8"/>
      <c r="F9" s="8" t="s">
        <v>470</v>
      </c>
      <c r="G9" s="8" t="s">
        <v>471</v>
      </c>
      <c r="H9" s="10">
        <v>1773323</v>
      </c>
      <c r="I9" s="10">
        <v>88666</v>
      </c>
      <c r="J9" s="10">
        <v>134773</v>
      </c>
      <c r="K9" s="10">
        <v>1819430</v>
      </c>
    </row>
    <row r="10" spans="1:12">
      <c r="A10" s="37">
        <v>45835</v>
      </c>
      <c r="B10" s="8" t="s">
        <v>3105</v>
      </c>
      <c r="C10" s="9" t="s">
        <v>2924</v>
      </c>
      <c r="D10" s="8"/>
      <c r="E10" s="8"/>
      <c r="F10" s="8" t="s">
        <v>470</v>
      </c>
      <c r="G10" s="8" t="s">
        <v>471</v>
      </c>
      <c r="H10" s="10">
        <v>333174</v>
      </c>
      <c r="I10" s="10">
        <v>16659</v>
      </c>
      <c r="J10" s="10">
        <v>25321</v>
      </c>
      <c r="K10" s="10">
        <v>341836</v>
      </c>
    </row>
    <row r="11" spans="1:12">
      <c r="A11" s="37">
        <v>45667</v>
      </c>
      <c r="B11" s="8" t="s">
        <v>3106</v>
      </c>
      <c r="C11" s="8" t="s">
        <v>2931</v>
      </c>
      <c r="D11" s="12"/>
      <c r="E11" s="12"/>
      <c r="F11" s="8" t="s">
        <v>470</v>
      </c>
      <c r="G11" s="8" t="s">
        <v>471</v>
      </c>
      <c r="H11" s="10">
        <v>-378075</v>
      </c>
      <c r="I11" s="10">
        <v>-18904</v>
      </c>
      <c r="J11" s="10">
        <v>-28734</v>
      </c>
      <c r="K11" s="10">
        <v>-387905</v>
      </c>
    </row>
    <row r="12" spans="1:12">
      <c r="A12" s="37">
        <v>45727</v>
      </c>
      <c r="B12" s="8" t="s">
        <v>3107</v>
      </c>
      <c r="C12" s="8" t="s">
        <v>2931</v>
      </c>
      <c r="D12" s="12"/>
      <c r="E12" s="12"/>
      <c r="F12" s="8" t="s">
        <v>470</v>
      </c>
      <c r="G12" s="8" t="s">
        <v>471</v>
      </c>
      <c r="H12" s="10">
        <v>-257920</v>
      </c>
      <c r="I12" s="10">
        <v>-12896</v>
      </c>
      <c r="J12" s="10">
        <v>-19602</v>
      </c>
      <c r="K12" s="10">
        <v>-264626</v>
      </c>
    </row>
    <row r="13" spans="1:12">
      <c r="A13" s="37">
        <v>45748</v>
      </c>
      <c r="B13" s="8" t="s">
        <v>3108</v>
      </c>
      <c r="C13" s="8" t="s">
        <v>2931</v>
      </c>
      <c r="D13" s="12"/>
      <c r="E13" s="12"/>
      <c r="F13" s="8" t="s">
        <v>470</v>
      </c>
      <c r="G13" s="8" t="s">
        <v>471</v>
      </c>
      <c r="H13" s="10">
        <v>-295547</v>
      </c>
      <c r="I13" s="10">
        <v>-14778</v>
      </c>
      <c r="J13" s="10">
        <v>-22462</v>
      </c>
      <c r="K13" s="10">
        <v>-303231</v>
      </c>
    </row>
    <row r="14" spans="1:12">
      <c r="A14" s="38">
        <v>45668</v>
      </c>
      <c r="B14" s="9" t="s">
        <v>3109</v>
      </c>
      <c r="C14" s="9" t="s">
        <v>3110</v>
      </c>
      <c r="D14" s="12"/>
      <c r="E14" s="12"/>
      <c r="F14" s="12"/>
      <c r="G14" s="12"/>
      <c r="H14" s="12"/>
      <c r="I14" s="12"/>
      <c r="J14" s="12"/>
      <c r="K14" s="10">
        <v>-1668647</v>
      </c>
      <c r="L14" s="27"/>
    </row>
    <row r="15" spans="1:12">
      <c r="A15" s="38">
        <v>45727</v>
      </c>
      <c r="B15" s="9" t="s">
        <v>3111</v>
      </c>
      <c r="C15" s="9" t="s">
        <v>3112</v>
      </c>
      <c r="D15" s="12"/>
      <c r="E15" s="12"/>
      <c r="F15" s="12"/>
      <c r="G15" s="12"/>
      <c r="H15" s="10"/>
      <c r="I15" s="10"/>
      <c r="J15" s="10"/>
      <c r="K15" s="10">
        <v>-1792302</v>
      </c>
      <c r="L15" s="27"/>
    </row>
    <row r="16" spans="1:12">
      <c r="A16" s="38">
        <v>45748</v>
      </c>
      <c r="B16" s="9" t="s">
        <v>3113</v>
      </c>
      <c r="C16" s="9" t="s">
        <v>3114</v>
      </c>
      <c r="D16" s="12"/>
      <c r="E16" s="12"/>
      <c r="F16" s="12"/>
      <c r="G16" s="12"/>
      <c r="H16" s="10"/>
      <c r="I16" s="10"/>
      <c r="J16" s="10"/>
      <c r="K16" s="10">
        <v>-1753696</v>
      </c>
      <c r="L16" s="27"/>
    </row>
    <row r="17" spans="1:12">
      <c r="A17" s="38">
        <v>45790</v>
      </c>
      <c r="B17" s="9" t="s">
        <v>3115</v>
      </c>
      <c r="C17" s="9" t="s">
        <v>3116</v>
      </c>
      <c r="D17" s="12"/>
      <c r="E17" s="12"/>
      <c r="F17" s="12"/>
      <c r="G17" s="12"/>
      <c r="H17" s="10"/>
      <c r="I17" s="10"/>
      <c r="J17" s="10"/>
      <c r="K17" s="10">
        <v>-2056927</v>
      </c>
      <c r="L17" s="27"/>
    </row>
    <row r="18" spans="1:1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2">
      <c r="A24" s="135" t="s">
        <v>2946</v>
      </c>
      <c r="B24" s="136"/>
      <c r="C24" s="136"/>
      <c r="D24" s="136"/>
      <c r="E24" s="136"/>
      <c r="F24" s="136"/>
      <c r="G24" s="136"/>
      <c r="H24" s="136"/>
      <c r="I24" s="136"/>
      <c r="J24" s="137"/>
      <c r="K24" s="14">
        <f>SUM(K5:K23)</f>
        <v>2161640</v>
      </c>
    </row>
  </sheetData>
  <autoFilter ref="A4:L17">
    <sortState ref="A4:L17">
      <sortCondition ref="B4"/>
    </sortState>
  </autoFilter>
  <mergeCells count="2">
    <mergeCell ref="A2:I2"/>
    <mergeCell ref="A24:J24"/>
  </mergeCells>
  <hyperlinks>
    <hyperlink ref="K1" location="'TỔNG HỢP'!A1" display="Quay về Bảng tổng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20"/>
  <sheetViews>
    <sheetView workbookViewId="0">
      <selection activeCell="D10" sqref="D10"/>
    </sheetView>
  </sheetViews>
  <sheetFormatPr defaultColWidth="9" defaultRowHeight="15"/>
  <cols>
    <col min="2" max="2" width="13.140625" customWidth="1"/>
    <col min="3" max="3" width="29.5703125" customWidth="1"/>
    <col min="5" max="5" width="22.7109375" customWidth="1"/>
    <col min="9" max="9" width="14" customWidth="1"/>
  </cols>
  <sheetData>
    <row r="1" spans="1:10">
      <c r="I1" s="13" t="s">
        <v>2913</v>
      </c>
    </row>
    <row r="2" spans="1:10" ht="18.75">
      <c r="A2" s="134" t="s">
        <v>2914</v>
      </c>
      <c r="B2" s="134"/>
      <c r="C2" s="134"/>
      <c r="D2" s="134"/>
      <c r="E2" s="134"/>
      <c r="F2" s="134"/>
      <c r="G2" s="134"/>
    </row>
    <row r="3" spans="1:10">
      <c r="G3" s="3"/>
      <c r="I3" s="3"/>
    </row>
    <row r="4" spans="1:10" s="1" customFormat="1" ht="31.5">
      <c r="A4" s="3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 s="1" customFormat="1">
      <c r="A5" s="46" t="s">
        <v>5</v>
      </c>
      <c r="B5" s="20"/>
      <c r="C5" s="21"/>
      <c r="D5" s="20"/>
      <c r="E5" s="20"/>
      <c r="F5" s="22"/>
      <c r="G5" s="22"/>
      <c r="H5" s="22"/>
      <c r="I5" s="22">
        <f>'TỔNG HỢP'!F27-'TỔNG HỢP'!G27</f>
        <v>933403</v>
      </c>
    </row>
    <row r="6" spans="1:10">
      <c r="A6" s="37">
        <v>45677</v>
      </c>
      <c r="B6" s="8" t="s">
        <v>3117</v>
      </c>
      <c r="C6" s="9" t="s">
        <v>2924</v>
      </c>
      <c r="D6" s="8" t="s">
        <v>468</v>
      </c>
      <c r="E6" s="8" t="s">
        <v>469</v>
      </c>
      <c r="F6" s="10">
        <v>2378660</v>
      </c>
      <c r="G6" s="10">
        <v>118934</v>
      </c>
      <c r="H6" s="10">
        <v>180778</v>
      </c>
      <c r="I6" s="10">
        <v>2440504</v>
      </c>
    </row>
    <row r="7" spans="1:10">
      <c r="A7" s="37">
        <v>45717</v>
      </c>
      <c r="B7" s="8" t="s">
        <v>3118</v>
      </c>
      <c r="C7" s="9" t="s">
        <v>2924</v>
      </c>
      <c r="D7" s="8" t="s">
        <v>468</v>
      </c>
      <c r="E7" s="8" t="s">
        <v>469</v>
      </c>
      <c r="F7" s="10">
        <v>1289600</v>
      </c>
      <c r="G7" s="10">
        <v>64481</v>
      </c>
      <c r="H7" s="10">
        <v>98010</v>
      </c>
      <c r="I7" s="10">
        <v>1323129</v>
      </c>
    </row>
    <row r="8" spans="1:10">
      <c r="A8" s="37">
        <v>45824</v>
      </c>
      <c r="B8" s="8" t="s">
        <v>3119</v>
      </c>
      <c r="C8" s="9" t="s">
        <v>2924</v>
      </c>
      <c r="D8" s="8" t="s">
        <v>468</v>
      </c>
      <c r="E8" s="8" t="s">
        <v>469</v>
      </c>
      <c r="F8" s="10">
        <v>734310</v>
      </c>
      <c r="G8" s="10">
        <v>36716</v>
      </c>
      <c r="H8" s="10">
        <v>55808</v>
      </c>
      <c r="I8" s="10">
        <v>753402</v>
      </c>
    </row>
    <row r="9" spans="1:10">
      <c r="A9" s="37">
        <v>45734</v>
      </c>
      <c r="B9" s="8" t="s">
        <v>3120</v>
      </c>
      <c r="C9" s="8" t="s">
        <v>2931</v>
      </c>
      <c r="D9" s="8" t="s">
        <v>468</v>
      </c>
      <c r="E9" s="8" t="s">
        <v>469</v>
      </c>
      <c r="F9" s="10">
        <v>-182008</v>
      </c>
      <c r="G9" s="10">
        <v>0</v>
      </c>
      <c r="H9" s="10">
        <v>-14561</v>
      </c>
      <c r="I9" s="10">
        <v>-196569</v>
      </c>
    </row>
    <row r="10" spans="1:10">
      <c r="A10" s="37">
        <v>45791</v>
      </c>
      <c r="B10" s="8" t="s">
        <v>3121</v>
      </c>
      <c r="C10" s="8" t="s">
        <v>2931</v>
      </c>
      <c r="D10" s="8" t="s">
        <v>468</v>
      </c>
      <c r="E10" s="8" t="s">
        <v>469</v>
      </c>
      <c r="F10" s="10">
        <v>-475074</v>
      </c>
      <c r="G10" s="10">
        <v>-23754</v>
      </c>
      <c r="H10" s="10">
        <v>-36105</v>
      </c>
      <c r="I10" s="10">
        <v>-487425</v>
      </c>
    </row>
    <row r="11" spans="1:10">
      <c r="A11" s="38">
        <v>45734</v>
      </c>
      <c r="B11" s="9" t="s">
        <v>3122</v>
      </c>
      <c r="C11" s="9" t="s">
        <v>3123</v>
      </c>
      <c r="D11" s="12"/>
      <c r="E11" s="12"/>
      <c r="F11" s="12"/>
      <c r="G11" s="12"/>
      <c r="H11" s="12"/>
      <c r="I11" s="10">
        <v>-2244000</v>
      </c>
      <c r="J11" s="45"/>
    </row>
    <row r="12" spans="1:10">
      <c r="A12" s="38">
        <v>45734</v>
      </c>
      <c r="B12" s="9" t="s">
        <v>3124</v>
      </c>
      <c r="C12" s="9" t="s">
        <v>3125</v>
      </c>
      <c r="D12" s="12"/>
      <c r="E12" s="12"/>
      <c r="F12" s="12"/>
      <c r="G12" s="12"/>
      <c r="H12" s="12"/>
      <c r="I12" s="10">
        <v>-753402</v>
      </c>
      <c r="J12" s="45"/>
    </row>
    <row r="13" spans="1:10">
      <c r="A13" s="38">
        <v>45791</v>
      </c>
      <c r="B13" s="9" t="s">
        <v>3126</v>
      </c>
      <c r="C13" s="9" t="s">
        <v>3127</v>
      </c>
      <c r="D13" s="12"/>
      <c r="E13" s="12"/>
      <c r="F13" s="12"/>
      <c r="G13" s="12"/>
      <c r="H13" s="12"/>
      <c r="I13" s="10">
        <v>-835703</v>
      </c>
      <c r="J13" s="45"/>
    </row>
    <row r="14" spans="1:10">
      <c r="A14" s="12"/>
      <c r="B14" s="12"/>
      <c r="C14" s="12"/>
      <c r="D14" s="12"/>
      <c r="E14" s="12"/>
      <c r="F14" s="12"/>
      <c r="G14" s="12"/>
      <c r="H14" s="12"/>
      <c r="I14" s="12"/>
    </row>
    <row r="15" spans="1:10">
      <c r="A15" s="12"/>
      <c r="B15" s="12"/>
      <c r="C15" s="12"/>
      <c r="D15" s="12"/>
      <c r="E15" s="12"/>
      <c r="F15" s="12"/>
      <c r="G15" s="12"/>
      <c r="H15" s="12"/>
      <c r="I15" s="53"/>
    </row>
    <row r="16" spans="1:10">
      <c r="A16" s="12"/>
      <c r="B16" s="12"/>
      <c r="C16" s="12"/>
      <c r="D16" s="12"/>
      <c r="E16" s="12"/>
      <c r="F16" s="12"/>
      <c r="G16" s="12"/>
      <c r="H16" s="12"/>
      <c r="I16" s="12"/>
    </row>
    <row r="17" spans="1:9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12"/>
      <c r="B18" s="12"/>
      <c r="C18" s="12"/>
      <c r="D18" s="12"/>
      <c r="E18" s="12"/>
      <c r="F18" s="12"/>
      <c r="G18" s="12"/>
      <c r="H18" s="12"/>
      <c r="I18" s="12"/>
    </row>
    <row r="19" spans="1:9">
      <c r="A19" s="12"/>
      <c r="B19" s="12"/>
      <c r="C19" s="12"/>
      <c r="D19" s="12"/>
      <c r="E19" s="12"/>
      <c r="F19" s="12"/>
      <c r="G19" s="12"/>
      <c r="H19" s="12"/>
      <c r="I19" s="12"/>
    </row>
    <row r="20" spans="1:9">
      <c r="A20" s="135" t="s">
        <v>2946</v>
      </c>
      <c r="B20" s="136"/>
      <c r="C20" s="136"/>
      <c r="D20" s="136"/>
      <c r="E20" s="136"/>
      <c r="F20" s="136"/>
      <c r="G20" s="136"/>
      <c r="H20" s="137"/>
      <c r="I20" s="14">
        <f>SUM(I4:I19)</f>
        <v>933339</v>
      </c>
    </row>
  </sheetData>
  <autoFilter ref="A4:J13">
    <sortState ref="A4:J13">
      <sortCondition ref="B4"/>
    </sortState>
  </autoFilter>
  <mergeCells count="2">
    <mergeCell ref="A2:G2"/>
    <mergeCell ref="A20:H20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92D050"/>
  </sheetPr>
  <dimension ref="A1:V24"/>
  <sheetViews>
    <sheetView workbookViewId="0">
      <selection activeCell="I5" sqref="I5"/>
    </sheetView>
  </sheetViews>
  <sheetFormatPr defaultColWidth="9" defaultRowHeight="15"/>
  <cols>
    <col min="2" max="2" width="14.7109375" customWidth="1"/>
    <col min="3" max="3" width="23.28515625" customWidth="1"/>
    <col min="5" max="5" width="23.28515625" customWidth="1"/>
    <col min="9" max="9" width="13.28515625" customWidth="1"/>
  </cols>
  <sheetData>
    <row r="1" spans="1:10">
      <c r="I1" s="13" t="s">
        <v>2913</v>
      </c>
    </row>
    <row r="2" spans="1:10" ht="18.75">
      <c r="A2" s="134" t="s">
        <v>3388</v>
      </c>
      <c r="B2" s="134"/>
      <c r="C2" s="134"/>
      <c r="D2" s="134"/>
      <c r="E2" s="134"/>
      <c r="F2" s="134"/>
      <c r="G2" s="134"/>
    </row>
    <row r="3" spans="1:10">
      <c r="G3" s="3"/>
      <c r="I3" s="3"/>
    </row>
    <row r="4" spans="1:10" s="1" customFormat="1" ht="31.5">
      <c r="A4" s="3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 s="1" customFormat="1">
      <c r="A5" s="46" t="s">
        <v>5</v>
      </c>
      <c r="B5" s="20"/>
      <c r="C5" s="21"/>
      <c r="D5" s="20"/>
      <c r="E5" s="20"/>
      <c r="F5" s="22"/>
      <c r="G5" s="22"/>
      <c r="H5" s="22"/>
      <c r="I5" s="22"/>
    </row>
    <row r="6" spans="1:10">
      <c r="A6" s="110">
        <v>45852</v>
      </c>
      <c r="B6" s="111" t="s">
        <v>3391</v>
      </c>
      <c r="C6" s="9"/>
      <c r="D6" s="111" t="s">
        <v>466</v>
      </c>
      <c r="E6" s="111" t="s">
        <v>467</v>
      </c>
      <c r="F6" s="112">
        <v>367155</v>
      </c>
      <c r="G6" s="112">
        <v>18358</v>
      </c>
      <c r="H6" s="112">
        <v>27904</v>
      </c>
      <c r="I6" s="112">
        <v>376701</v>
      </c>
    </row>
    <row r="7" spans="1:10">
      <c r="A7" s="110">
        <v>45864</v>
      </c>
      <c r="B7" s="111" t="s">
        <v>3392</v>
      </c>
      <c r="C7" s="9"/>
      <c r="D7" s="111" t="s">
        <v>466</v>
      </c>
      <c r="E7" s="111" t="s">
        <v>467</v>
      </c>
      <c r="F7" s="112">
        <v>367155</v>
      </c>
      <c r="G7" s="112">
        <v>18358</v>
      </c>
      <c r="H7" s="112">
        <v>27904</v>
      </c>
      <c r="I7" s="112">
        <v>376701</v>
      </c>
    </row>
    <row r="8" spans="1:10">
      <c r="A8" s="37"/>
      <c r="B8" s="8"/>
      <c r="C8" s="9"/>
      <c r="D8" s="8"/>
      <c r="E8" s="8"/>
      <c r="F8" s="10"/>
      <c r="G8" s="10"/>
      <c r="H8" s="10"/>
      <c r="I8" s="10"/>
    </row>
    <row r="9" spans="1:10">
      <c r="A9" s="37"/>
      <c r="B9" s="8"/>
      <c r="C9" s="9"/>
      <c r="D9" s="8"/>
      <c r="E9" s="8"/>
      <c r="F9" s="10"/>
      <c r="G9" s="10"/>
      <c r="H9" s="10"/>
      <c r="I9" s="10"/>
    </row>
    <row r="10" spans="1:10">
      <c r="A10" s="37"/>
      <c r="B10" s="8"/>
      <c r="C10" s="9"/>
      <c r="D10" s="8"/>
      <c r="E10" s="8"/>
      <c r="F10" s="10"/>
      <c r="G10" s="10"/>
      <c r="H10" s="10"/>
      <c r="I10" s="10"/>
    </row>
    <row r="11" spans="1:10">
      <c r="A11" s="37"/>
      <c r="B11" s="8"/>
      <c r="C11" s="9"/>
      <c r="D11" s="8"/>
      <c r="E11" s="8"/>
      <c r="F11" s="10"/>
      <c r="G11" s="10"/>
      <c r="H11" s="10"/>
      <c r="I11" s="10"/>
    </row>
    <row r="12" spans="1:10">
      <c r="A12" s="37"/>
      <c r="B12" s="8"/>
      <c r="C12" s="8"/>
      <c r="D12" s="8"/>
      <c r="E12" s="8"/>
      <c r="F12" s="10"/>
      <c r="G12" s="10"/>
      <c r="H12" s="10"/>
      <c r="I12" s="10"/>
    </row>
    <row r="13" spans="1:10">
      <c r="A13" s="38"/>
      <c r="B13" s="9"/>
      <c r="C13" s="9"/>
      <c r="D13" s="12"/>
      <c r="E13" s="12"/>
      <c r="F13" s="12"/>
      <c r="G13" s="12"/>
      <c r="H13" s="12"/>
      <c r="I13" s="10"/>
      <c r="J13" s="45"/>
    </row>
    <row r="14" spans="1:10">
      <c r="A14" s="38"/>
      <c r="B14" s="9"/>
      <c r="C14" s="9"/>
      <c r="D14" s="12"/>
      <c r="E14" s="12"/>
      <c r="F14" s="12"/>
      <c r="G14" s="12"/>
      <c r="H14" s="12"/>
      <c r="I14" s="10"/>
      <c r="J14" s="45"/>
    </row>
    <row r="15" spans="1:10">
      <c r="A15" s="38"/>
      <c r="B15" s="9"/>
      <c r="C15" s="9"/>
      <c r="D15" s="12"/>
      <c r="E15" s="12"/>
      <c r="F15" s="12"/>
      <c r="G15" s="12"/>
      <c r="H15" s="12"/>
      <c r="I15" s="10"/>
      <c r="J15" s="45"/>
    </row>
    <row r="16" spans="1:10">
      <c r="A16" s="38"/>
      <c r="B16" s="9"/>
      <c r="C16" s="9"/>
      <c r="D16" s="12"/>
      <c r="E16" s="12"/>
      <c r="F16" s="12"/>
      <c r="G16" s="12"/>
      <c r="H16" s="12"/>
      <c r="I16" s="10"/>
      <c r="J16" s="45"/>
    </row>
    <row r="17" spans="1:22">
      <c r="A17" s="38"/>
      <c r="B17" s="9"/>
      <c r="C17" s="9"/>
      <c r="D17" s="12"/>
      <c r="E17" s="12"/>
      <c r="F17" s="12"/>
      <c r="G17" s="12"/>
      <c r="H17" s="12"/>
      <c r="I17" s="10"/>
      <c r="J17" s="45"/>
    </row>
    <row r="18" spans="1:22">
      <c r="A18" s="12"/>
      <c r="B18" s="12"/>
      <c r="C18" s="12"/>
      <c r="D18" s="12"/>
      <c r="E18" s="12"/>
      <c r="F18" s="12"/>
      <c r="G18" s="12"/>
      <c r="H18" s="12"/>
      <c r="I18" s="12"/>
    </row>
    <row r="19" spans="1:22">
      <c r="A19" s="12"/>
      <c r="B19" s="12"/>
      <c r="C19" s="12"/>
      <c r="D19" s="12"/>
      <c r="E19" s="12"/>
      <c r="F19" s="12"/>
      <c r="G19" s="12"/>
      <c r="H19" s="12"/>
      <c r="I19" s="12"/>
    </row>
    <row r="20" spans="1:22">
      <c r="A20" s="12"/>
      <c r="B20" s="12"/>
      <c r="C20" s="12"/>
      <c r="D20" s="12"/>
      <c r="E20" s="12"/>
      <c r="F20" s="12"/>
      <c r="G20" s="12"/>
      <c r="H20" s="12"/>
      <c r="I20" s="12"/>
      <c r="M20" s="47"/>
      <c r="N20" s="48"/>
      <c r="Q20" s="48"/>
      <c r="R20" s="48"/>
      <c r="S20" s="49"/>
      <c r="T20" s="49"/>
      <c r="U20" s="49"/>
      <c r="V20" s="49"/>
    </row>
    <row r="21" spans="1:22">
      <c r="A21" s="12"/>
      <c r="B21" s="12"/>
      <c r="C21" s="12"/>
      <c r="D21" s="12"/>
      <c r="E21" s="12"/>
      <c r="F21" s="12"/>
      <c r="G21" s="12"/>
      <c r="H21" s="12"/>
      <c r="I21" s="12"/>
    </row>
    <row r="22" spans="1:22">
      <c r="A22" s="12"/>
      <c r="B22" s="12"/>
      <c r="C22" s="12"/>
      <c r="D22" s="12"/>
      <c r="E22" s="12"/>
      <c r="F22" s="12"/>
      <c r="G22" s="12"/>
      <c r="H22" s="12"/>
      <c r="I22" s="12"/>
    </row>
    <row r="23" spans="1:22">
      <c r="A23" s="12"/>
      <c r="B23" s="12"/>
      <c r="C23" s="12"/>
      <c r="D23" s="12"/>
      <c r="E23" s="12"/>
      <c r="F23" s="12"/>
      <c r="G23" s="12"/>
      <c r="H23" s="12"/>
      <c r="I23" s="12"/>
    </row>
    <row r="24" spans="1:22">
      <c r="A24" s="135" t="s">
        <v>2946</v>
      </c>
      <c r="B24" s="136"/>
      <c r="C24" s="136"/>
      <c r="D24" s="136"/>
      <c r="E24" s="136"/>
      <c r="F24" s="136"/>
      <c r="G24" s="136"/>
      <c r="H24" s="137"/>
      <c r="I24" s="14">
        <f>SUM(I5:I23)</f>
        <v>753402</v>
      </c>
    </row>
  </sheetData>
  <autoFilter ref="A4:I17">
    <sortState ref="A4:I17">
      <sortCondition ref="B4"/>
    </sortState>
  </autoFilter>
  <mergeCells count="2">
    <mergeCell ref="A2:G2"/>
    <mergeCell ref="A24:H24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22"/>
  <sheetViews>
    <sheetView workbookViewId="0">
      <selection activeCell="D19" sqref="D19"/>
    </sheetView>
  </sheetViews>
  <sheetFormatPr defaultColWidth="9" defaultRowHeight="15"/>
  <cols>
    <col min="1" max="1" width="10.28515625" style="2"/>
    <col min="2" max="2" width="15.140625" customWidth="1"/>
    <col min="3" max="3" width="27.28515625" customWidth="1"/>
    <col min="5" max="5" width="27.28515625" customWidth="1"/>
    <col min="9" max="9" width="15.28515625" customWidth="1"/>
  </cols>
  <sheetData>
    <row r="1" spans="1:10">
      <c r="I1" s="13" t="s">
        <v>2913</v>
      </c>
    </row>
    <row r="2" spans="1:10" ht="18.75">
      <c r="A2" s="142" t="s">
        <v>2914</v>
      </c>
      <c r="B2" s="134"/>
      <c r="C2" s="134"/>
      <c r="D2" s="134"/>
      <c r="E2" s="134"/>
      <c r="F2" s="134"/>
      <c r="G2" s="134"/>
    </row>
    <row r="3" spans="1:10">
      <c r="G3" s="3"/>
      <c r="I3" s="33"/>
    </row>
    <row r="4" spans="1:10" s="1" customFormat="1" ht="31.5">
      <c r="A4" s="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 s="1" customFormat="1">
      <c r="A5" s="51" t="s">
        <v>5</v>
      </c>
      <c r="B5" s="20"/>
      <c r="C5" s="21"/>
      <c r="D5" s="20"/>
      <c r="E5" s="20"/>
      <c r="F5" s="22"/>
      <c r="G5" s="22"/>
      <c r="H5" s="22"/>
      <c r="I5" s="22">
        <f>'TỔNG HỢP'!F25-'TỔNG HỢP'!G25</f>
        <v>2607048</v>
      </c>
    </row>
    <row r="6" spans="1:10">
      <c r="A6" s="7">
        <v>45701</v>
      </c>
      <c r="B6" s="8" t="s">
        <v>3128</v>
      </c>
      <c r="C6" s="9" t="s">
        <v>2924</v>
      </c>
      <c r="D6" s="8" t="s">
        <v>460</v>
      </c>
      <c r="E6" s="8" t="s">
        <v>461</v>
      </c>
      <c r="F6" s="10">
        <v>2956290</v>
      </c>
      <c r="G6" s="10">
        <v>147816</v>
      </c>
      <c r="H6" s="10">
        <v>224678</v>
      </c>
      <c r="I6" s="10">
        <v>3033152</v>
      </c>
    </row>
    <row r="7" spans="1:10">
      <c r="A7" s="7">
        <v>45728</v>
      </c>
      <c r="B7" s="8" t="s">
        <v>3129</v>
      </c>
      <c r="C7" s="9" t="s">
        <v>2924</v>
      </c>
      <c r="D7" s="8" t="s">
        <v>460</v>
      </c>
      <c r="E7" s="8" t="s">
        <v>461</v>
      </c>
      <c r="F7" s="10">
        <v>1329050</v>
      </c>
      <c r="G7" s="10">
        <v>66452</v>
      </c>
      <c r="H7" s="10">
        <v>101008</v>
      </c>
      <c r="I7" s="10">
        <v>1363606</v>
      </c>
    </row>
    <row r="8" spans="1:10">
      <c r="A8" s="7">
        <v>45756</v>
      </c>
      <c r="B8" s="8" t="s">
        <v>3130</v>
      </c>
      <c r="C8" s="9" t="s">
        <v>2924</v>
      </c>
      <c r="D8" s="8" t="s">
        <v>460</v>
      </c>
      <c r="E8" s="8" t="s">
        <v>461</v>
      </c>
      <c r="F8" s="10">
        <v>773892</v>
      </c>
      <c r="G8" s="10">
        <v>38695</v>
      </c>
      <c r="H8" s="10">
        <v>58816</v>
      </c>
      <c r="I8" s="10">
        <v>794013</v>
      </c>
    </row>
    <row r="9" spans="1:10">
      <c r="A9" s="7">
        <v>45824</v>
      </c>
      <c r="B9" s="8" t="s">
        <v>3131</v>
      </c>
      <c r="C9" s="9" t="s">
        <v>2924</v>
      </c>
      <c r="D9" s="8" t="s">
        <v>460</v>
      </c>
      <c r="E9" s="8" t="s">
        <v>461</v>
      </c>
      <c r="F9" s="10">
        <v>1024237</v>
      </c>
      <c r="G9" s="10">
        <v>51213</v>
      </c>
      <c r="H9" s="10">
        <v>77842</v>
      </c>
      <c r="I9" s="10">
        <v>1050866</v>
      </c>
    </row>
    <row r="10" spans="1:10">
      <c r="A10" s="7">
        <v>45726</v>
      </c>
      <c r="B10" s="8" t="s">
        <v>3132</v>
      </c>
      <c r="C10" s="8" t="s">
        <v>2931</v>
      </c>
      <c r="D10" s="8" t="s">
        <v>460</v>
      </c>
      <c r="E10" s="8" t="s">
        <v>461</v>
      </c>
      <c r="F10" s="10">
        <v>-317331</v>
      </c>
      <c r="G10" s="10">
        <v>-15866</v>
      </c>
      <c r="H10" s="10">
        <v>-24118</v>
      </c>
      <c r="I10" s="10">
        <v>-325583</v>
      </c>
    </row>
    <row r="11" spans="1:10">
      <c r="A11" s="7">
        <v>45726</v>
      </c>
      <c r="B11" s="8" t="s">
        <v>3133</v>
      </c>
      <c r="C11" s="8" t="s">
        <v>2931</v>
      </c>
      <c r="D11" s="8" t="s">
        <v>460</v>
      </c>
      <c r="E11" s="8" t="s">
        <v>461</v>
      </c>
      <c r="F11" s="10">
        <v>-100364</v>
      </c>
      <c r="G11" s="10">
        <v>0</v>
      </c>
      <c r="H11" s="10">
        <v>0</v>
      </c>
      <c r="I11" s="10">
        <v>-100364</v>
      </c>
    </row>
    <row r="12" spans="1:10">
      <c r="A12" s="7">
        <v>45729</v>
      </c>
      <c r="B12" s="8" t="s">
        <v>3134</v>
      </c>
      <c r="C12" s="8" t="s">
        <v>2931</v>
      </c>
      <c r="D12" s="8" t="s">
        <v>460</v>
      </c>
      <c r="E12" s="8" t="s">
        <v>461</v>
      </c>
      <c r="F12" s="10">
        <v>-525670</v>
      </c>
      <c r="G12" s="10">
        <v>-26284</v>
      </c>
      <c r="H12" s="10">
        <v>-39951</v>
      </c>
      <c r="I12" s="10">
        <v>-539337</v>
      </c>
    </row>
    <row r="13" spans="1:10">
      <c r="A13" s="52">
        <v>45726</v>
      </c>
      <c r="B13" s="9" t="s">
        <v>3135</v>
      </c>
      <c r="C13" s="9" t="s">
        <v>3136</v>
      </c>
      <c r="D13" s="12"/>
      <c r="E13" s="12"/>
      <c r="F13" s="12"/>
      <c r="G13" s="12"/>
      <c r="H13" s="12"/>
      <c r="I13" s="10">
        <v>-1217000</v>
      </c>
      <c r="J13" s="45"/>
    </row>
    <row r="14" spans="1:10">
      <c r="A14" s="52">
        <v>45726</v>
      </c>
      <c r="B14" s="9" t="s">
        <v>3137</v>
      </c>
      <c r="C14" s="9" t="s">
        <v>3138</v>
      </c>
      <c r="D14" s="12"/>
      <c r="E14" s="12"/>
      <c r="F14" s="12"/>
      <c r="G14" s="12"/>
      <c r="H14" s="12"/>
      <c r="I14" s="10">
        <v>-963101</v>
      </c>
      <c r="J14" s="45"/>
    </row>
    <row r="15" spans="1:10">
      <c r="A15" s="52">
        <v>45729</v>
      </c>
      <c r="B15" s="9" t="s">
        <v>3139</v>
      </c>
      <c r="C15" s="9" t="s">
        <v>3140</v>
      </c>
      <c r="D15" s="12"/>
      <c r="E15" s="12"/>
      <c r="F15" s="53"/>
      <c r="G15" s="53"/>
      <c r="H15" s="53"/>
      <c r="I15" s="10">
        <v>-2493813</v>
      </c>
      <c r="J15" s="45"/>
    </row>
    <row r="16" spans="1:10" s="50" customFormat="1" ht="15" customHeight="1">
      <c r="A16" s="52">
        <v>45765</v>
      </c>
      <c r="B16" s="9" t="s">
        <v>3141</v>
      </c>
      <c r="C16" s="9" t="s">
        <v>3142</v>
      </c>
      <c r="D16" s="54"/>
      <c r="E16" s="54"/>
      <c r="F16" s="55"/>
      <c r="G16" s="55"/>
      <c r="H16" s="55"/>
      <c r="I16" s="10">
        <v>-1363606</v>
      </c>
      <c r="J16" s="58"/>
    </row>
    <row r="17" spans="1:9" s="50" customFormat="1" ht="15" customHeight="1">
      <c r="A17" s="7">
        <v>45862</v>
      </c>
      <c r="B17" s="8" t="s">
        <v>3143</v>
      </c>
      <c r="C17" s="8" t="s">
        <v>3144</v>
      </c>
      <c r="D17" s="8" t="s">
        <v>460</v>
      </c>
      <c r="E17" s="8" t="s">
        <v>461</v>
      </c>
      <c r="F17" s="10">
        <v>773760</v>
      </c>
      <c r="G17" s="10">
        <v>38688</v>
      </c>
      <c r="H17" s="10">
        <v>58806</v>
      </c>
      <c r="I17" s="10">
        <v>793878</v>
      </c>
    </row>
    <row r="18" spans="1:9" s="50" customFormat="1" ht="15" customHeight="1">
      <c r="A18" s="56" t="s">
        <v>3145</v>
      </c>
      <c r="B18" s="54" t="s">
        <v>3146</v>
      </c>
      <c r="C18" s="54" t="s">
        <v>2973</v>
      </c>
      <c r="D18" s="8" t="s">
        <v>460</v>
      </c>
      <c r="E18" s="8" t="s">
        <v>461</v>
      </c>
      <c r="F18" s="10">
        <v>-351142</v>
      </c>
      <c r="G18" s="10">
        <v>-17558</v>
      </c>
      <c r="H18" s="10">
        <v>-26687</v>
      </c>
      <c r="I18" s="10">
        <v>-360271</v>
      </c>
    </row>
    <row r="19" spans="1:9" s="50" customFormat="1" ht="15" customHeight="1">
      <c r="A19" s="56" t="s">
        <v>3147</v>
      </c>
      <c r="B19" s="54" t="s">
        <v>3148</v>
      </c>
      <c r="C19" s="54" t="s">
        <v>3149</v>
      </c>
      <c r="D19" s="8" t="s">
        <v>460</v>
      </c>
      <c r="E19" s="8" t="s">
        <v>461</v>
      </c>
      <c r="F19" s="54"/>
      <c r="G19" s="54"/>
      <c r="H19" s="54"/>
      <c r="I19" s="10">
        <v>-688000</v>
      </c>
    </row>
    <row r="20" spans="1:9">
      <c r="A20" s="57"/>
      <c r="B20" s="12"/>
      <c r="C20" s="12"/>
      <c r="D20" s="12"/>
      <c r="E20" s="12"/>
      <c r="F20" s="12"/>
      <c r="G20" s="12"/>
      <c r="H20" s="12"/>
      <c r="I20" s="12"/>
    </row>
    <row r="21" spans="1:9">
      <c r="A21" s="57"/>
      <c r="B21" s="12"/>
      <c r="C21" s="12"/>
      <c r="D21" s="12"/>
      <c r="E21" s="12"/>
      <c r="F21" s="12"/>
      <c r="G21" s="12"/>
      <c r="H21" s="12"/>
      <c r="I21" s="12"/>
    </row>
    <row r="22" spans="1:9">
      <c r="A22" s="143" t="s">
        <v>2946</v>
      </c>
      <c r="B22" s="136"/>
      <c r="C22" s="136"/>
      <c r="D22" s="136"/>
      <c r="E22" s="136"/>
      <c r="F22" s="136"/>
      <c r="G22" s="136"/>
      <c r="H22" s="137"/>
      <c r="I22" s="14">
        <f>SUM(I5:I21)</f>
        <v>1591488</v>
      </c>
    </row>
  </sheetData>
  <autoFilter ref="A4:J19">
    <sortState ref="A4:J19">
      <sortCondition ref="B4"/>
    </sortState>
  </autoFilter>
  <mergeCells count="2">
    <mergeCell ref="A2:G2"/>
    <mergeCell ref="A22:H22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V24"/>
  <sheetViews>
    <sheetView workbookViewId="0">
      <selection activeCell="D12" sqref="D12"/>
    </sheetView>
  </sheetViews>
  <sheetFormatPr defaultColWidth="9" defaultRowHeight="15"/>
  <cols>
    <col min="2" max="2" width="14.7109375" customWidth="1"/>
    <col min="3" max="3" width="23.28515625" customWidth="1"/>
    <col min="5" max="5" width="23.28515625" customWidth="1"/>
    <col min="9" max="9" width="13.28515625" customWidth="1"/>
  </cols>
  <sheetData>
    <row r="1" spans="1:10">
      <c r="I1" s="13" t="s">
        <v>2913</v>
      </c>
    </row>
    <row r="2" spans="1:10" ht="18.75">
      <c r="A2" s="134" t="s">
        <v>2914</v>
      </c>
      <c r="B2" s="134"/>
      <c r="C2" s="134"/>
      <c r="D2" s="134"/>
      <c r="E2" s="134"/>
      <c r="F2" s="134"/>
      <c r="G2" s="134"/>
    </row>
    <row r="3" spans="1:10">
      <c r="G3" s="3"/>
      <c r="I3" s="3"/>
    </row>
    <row r="4" spans="1:10" s="1" customFormat="1" ht="31.5">
      <c r="A4" s="3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 s="1" customFormat="1">
      <c r="A5" s="46" t="s">
        <v>5</v>
      </c>
      <c r="B5" s="20"/>
      <c r="C5" s="21"/>
      <c r="D5" s="20"/>
      <c r="E5" s="20"/>
      <c r="F5" s="22"/>
      <c r="G5" s="22"/>
      <c r="H5" s="22"/>
      <c r="I5" s="22">
        <v>1308290</v>
      </c>
    </row>
    <row r="6" spans="1:10">
      <c r="A6" s="37">
        <v>45665</v>
      </c>
      <c r="B6" s="8" t="s">
        <v>3150</v>
      </c>
      <c r="C6" s="9" t="s">
        <v>2924</v>
      </c>
      <c r="D6" s="8" t="s">
        <v>450</v>
      </c>
      <c r="E6" s="8" t="s">
        <v>451</v>
      </c>
      <c r="F6" s="10">
        <v>618070</v>
      </c>
      <c r="G6" s="10">
        <v>43265</v>
      </c>
      <c r="H6" s="10">
        <v>45984</v>
      </c>
      <c r="I6" s="10">
        <v>620789</v>
      </c>
    </row>
    <row r="7" spans="1:10">
      <c r="A7" s="37">
        <v>45693</v>
      </c>
      <c r="B7" s="8" t="s">
        <v>3151</v>
      </c>
      <c r="C7" s="9" t="s">
        <v>2924</v>
      </c>
      <c r="D7" s="8" t="s">
        <v>450</v>
      </c>
      <c r="E7" s="8" t="s">
        <v>451</v>
      </c>
      <c r="F7" s="10">
        <v>611058</v>
      </c>
      <c r="G7" s="10">
        <v>42774</v>
      </c>
      <c r="H7" s="10">
        <v>45463</v>
      </c>
      <c r="I7" s="10">
        <v>613747</v>
      </c>
    </row>
    <row r="8" spans="1:10">
      <c r="A8" s="37">
        <v>45731</v>
      </c>
      <c r="B8" s="8" t="s">
        <v>3152</v>
      </c>
      <c r="C8" s="9" t="s">
        <v>2924</v>
      </c>
      <c r="D8" s="8" t="s">
        <v>450</v>
      </c>
      <c r="E8" s="8" t="s">
        <v>451</v>
      </c>
      <c r="F8" s="10">
        <v>896045</v>
      </c>
      <c r="G8" s="10">
        <v>62723</v>
      </c>
      <c r="H8" s="10">
        <v>66666</v>
      </c>
      <c r="I8" s="10">
        <v>899988</v>
      </c>
    </row>
    <row r="9" spans="1:10">
      <c r="A9" s="37">
        <v>45772</v>
      </c>
      <c r="B9" s="8" t="s">
        <v>3153</v>
      </c>
      <c r="C9" s="9" t="s">
        <v>2924</v>
      </c>
      <c r="D9" s="8" t="s">
        <v>450</v>
      </c>
      <c r="E9" s="8" t="s">
        <v>451</v>
      </c>
      <c r="F9" s="10">
        <v>540952</v>
      </c>
      <c r="G9" s="10">
        <v>37867</v>
      </c>
      <c r="H9" s="10">
        <v>40247</v>
      </c>
      <c r="I9" s="10">
        <v>543332</v>
      </c>
    </row>
    <row r="10" spans="1:10">
      <c r="A10" s="37">
        <v>45784</v>
      </c>
      <c r="B10" s="8" t="s">
        <v>3154</v>
      </c>
      <c r="C10" s="9" t="s">
        <v>2924</v>
      </c>
      <c r="D10" s="8" t="s">
        <v>450</v>
      </c>
      <c r="E10" s="8" t="s">
        <v>451</v>
      </c>
      <c r="F10" s="10">
        <v>587448</v>
      </c>
      <c r="G10" s="10">
        <v>41121</v>
      </c>
      <c r="H10" s="10">
        <v>43706</v>
      </c>
      <c r="I10" s="10">
        <v>590033</v>
      </c>
    </row>
    <row r="11" spans="1:10">
      <c r="A11" s="37">
        <v>45831</v>
      </c>
      <c r="B11" s="8" t="s">
        <v>3155</v>
      </c>
      <c r="C11" s="9" t="s">
        <v>2924</v>
      </c>
      <c r="D11" s="8" t="s">
        <v>450</v>
      </c>
      <c r="E11" s="8" t="s">
        <v>451</v>
      </c>
      <c r="F11" s="10">
        <v>904782</v>
      </c>
      <c r="G11" s="10">
        <v>63334</v>
      </c>
      <c r="H11" s="10">
        <v>67316</v>
      </c>
      <c r="I11" s="10">
        <v>908764</v>
      </c>
    </row>
    <row r="12" spans="1:10">
      <c r="A12" s="37">
        <v>45786</v>
      </c>
      <c r="B12" s="8" t="s">
        <v>3156</v>
      </c>
      <c r="C12" s="8" t="s">
        <v>2931</v>
      </c>
      <c r="D12" s="8" t="s">
        <v>450</v>
      </c>
      <c r="E12" s="8" t="s">
        <v>451</v>
      </c>
      <c r="F12" s="10">
        <v>-50182</v>
      </c>
      <c r="G12" s="10">
        <v>0</v>
      </c>
      <c r="H12" s="10">
        <v>-4015</v>
      </c>
      <c r="I12" s="10">
        <v>-54197</v>
      </c>
    </row>
    <row r="13" spans="1:10">
      <c r="A13" s="38">
        <v>45682</v>
      </c>
      <c r="B13" s="9" t="s">
        <v>3157</v>
      </c>
      <c r="C13" s="9" t="s">
        <v>3158</v>
      </c>
      <c r="D13" s="12"/>
      <c r="E13" s="12"/>
      <c r="F13" s="12"/>
      <c r="G13" s="12"/>
      <c r="H13" s="12"/>
      <c r="I13" s="10">
        <v>-620789</v>
      </c>
      <c r="J13" s="45"/>
    </row>
    <row r="14" spans="1:10">
      <c r="A14" s="38">
        <v>45695</v>
      </c>
      <c r="B14" s="9" t="s">
        <v>3159</v>
      </c>
      <c r="C14" s="9" t="s">
        <v>3160</v>
      </c>
      <c r="D14" s="12"/>
      <c r="E14" s="12"/>
      <c r="F14" s="12"/>
      <c r="G14" s="12"/>
      <c r="H14" s="12"/>
      <c r="I14" s="10">
        <v>-687000</v>
      </c>
      <c r="J14" s="45"/>
    </row>
    <row r="15" spans="1:10">
      <c r="A15" s="38">
        <v>45776</v>
      </c>
      <c r="B15" s="9" t="s">
        <v>3161</v>
      </c>
      <c r="C15" s="9" t="s">
        <v>3162</v>
      </c>
      <c r="D15" s="12"/>
      <c r="E15" s="12"/>
      <c r="F15" s="12"/>
      <c r="G15" s="12"/>
      <c r="H15" s="12"/>
      <c r="I15" s="10">
        <v>-899000</v>
      </c>
      <c r="J15" s="45"/>
    </row>
    <row r="16" spans="1:10">
      <c r="A16" s="38">
        <v>45786</v>
      </c>
      <c r="B16" s="9" t="s">
        <v>3163</v>
      </c>
      <c r="C16" s="9" t="s">
        <v>3164</v>
      </c>
      <c r="D16" s="12"/>
      <c r="E16" s="12"/>
      <c r="F16" s="12"/>
      <c r="G16" s="12"/>
      <c r="H16" s="12"/>
      <c r="I16" s="10">
        <v>-489134</v>
      </c>
      <c r="J16" s="45"/>
    </row>
    <row r="17" spans="1:22">
      <c r="A17" s="38">
        <v>45836</v>
      </c>
      <c r="B17" s="9" t="s">
        <v>3165</v>
      </c>
      <c r="C17" s="9" t="s">
        <v>3166</v>
      </c>
      <c r="D17" s="12"/>
      <c r="E17" s="12"/>
      <c r="F17" s="12"/>
      <c r="G17" s="12"/>
      <c r="H17" s="12"/>
      <c r="I17" s="10">
        <v>-590000</v>
      </c>
      <c r="J17" s="45"/>
    </row>
    <row r="18" spans="1:22">
      <c r="A18" s="12"/>
      <c r="B18" s="12"/>
      <c r="C18" s="12"/>
      <c r="D18" s="12"/>
      <c r="E18" s="12"/>
      <c r="F18" s="12"/>
      <c r="G18" s="12"/>
      <c r="H18" s="12"/>
      <c r="I18" s="12"/>
    </row>
    <row r="19" spans="1:22">
      <c r="A19" s="12"/>
      <c r="B19" s="12"/>
      <c r="C19" s="12"/>
      <c r="D19" s="12"/>
      <c r="E19" s="12"/>
      <c r="F19" s="12"/>
      <c r="G19" s="12"/>
      <c r="H19" s="12"/>
      <c r="I19" s="12"/>
    </row>
    <row r="20" spans="1:22">
      <c r="A20" s="12"/>
      <c r="B20" s="12"/>
      <c r="C20" s="12"/>
      <c r="D20" s="12"/>
      <c r="E20" s="12"/>
      <c r="F20" s="12"/>
      <c r="G20" s="12"/>
      <c r="H20" s="12"/>
      <c r="I20" s="12"/>
      <c r="M20" s="47"/>
      <c r="N20" s="48"/>
      <c r="Q20" s="48"/>
      <c r="R20" s="48"/>
      <c r="S20" s="49"/>
      <c r="T20" s="49"/>
      <c r="U20" s="49"/>
      <c r="V20" s="49"/>
    </row>
    <row r="21" spans="1:22">
      <c r="A21" s="12"/>
      <c r="B21" s="12"/>
      <c r="C21" s="12"/>
      <c r="D21" s="12"/>
      <c r="E21" s="12"/>
      <c r="F21" s="12"/>
      <c r="G21" s="12"/>
      <c r="H21" s="12"/>
      <c r="I21" s="12"/>
    </row>
    <row r="22" spans="1:22">
      <c r="A22" s="12"/>
      <c r="B22" s="12"/>
      <c r="C22" s="12"/>
      <c r="D22" s="12"/>
      <c r="E22" s="12"/>
      <c r="F22" s="12"/>
      <c r="G22" s="12"/>
      <c r="H22" s="12"/>
      <c r="I22" s="12"/>
    </row>
    <row r="23" spans="1:22">
      <c r="A23" s="12"/>
      <c r="B23" s="12"/>
      <c r="C23" s="12"/>
      <c r="D23" s="12"/>
      <c r="E23" s="12"/>
      <c r="F23" s="12"/>
      <c r="G23" s="12"/>
      <c r="H23" s="12"/>
      <c r="I23" s="12"/>
    </row>
    <row r="24" spans="1:22">
      <c r="A24" s="135" t="s">
        <v>2946</v>
      </c>
      <c r="B24" s="136"/>
      <c r="C24" s="136"/>
      <c r="D24" s="136"/>
      <c r="E24" s="136"/>
      <c r="F24" s="136"/>
      <c r="G24" s="136"/>
      <c r="H24" s="137"/>
      <c r="I24" s="14">
        <f>SUM(I5:I23)</f>
        <v>2144823</v>
      </c>
    </row>
  </sheetData>
  <autoFilter ref="A4:I17">
    <sortState ref="A4:I17">
      <sortCondition ref="B4"/>
    </sortState>
  </autoFilter>
  <mergeCells count="2">
    <mergeCell ref="A2:G2"/>
    <mergeCell ref="A24:H24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92D050"/>
  </sheetPr>
  <dimension ref="A1:J23"/>
  <sheetViews>
    <sheetView workbookViewId="0">
      <selection activeCell="F6" sqref="F6:I6"/>
    </sheetView>
  </sheetViews>
  <sheetFormatPr defaultColWidth="9" defaultRowHeight="15"/>
  <cols>
    <col min="2" max="2" width="13.42578125" customWidth="1"/>
    <col min="3" max="3" width="22.85546875" customWidth="1"/>
    <col min="5" max="5" width="15.5703125" customWidth="1"/>
    <col min="9" max="9" width="13.85546875" customWidth="1"/>
  </cols>
  <sheetData>
    <row r="1" spans="1:10">
      <c r="I1" s="13" t="s">
        <v>2913</v>
      </c>
    </row>
    <row r="2" spans="1:10" ht="18.75">
      <c r="A2" s="134" t="s">
        <v>2914</v>
      </c>
      <c r="B2" s="134"/>
      <c r="C2" s="134"/>
      <c r="D2" s="134"/>
      <c r="E2" s="134"/>
      <c r="F2" s="134"/>
      <c r="G2" s="134"/>
    </row>
    <row r="3" spans="1:10">
      <c r="G3" s="3"/>
      <c r="I3" s="3"/>
    </row>
    <row r="4" spans="1:10" s="1" customFormat="1" ht="31.5">
      <c r="A4" s="3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 s="1" customFormat="1">
      <c r="A5" s="46" t="s">
        <v>5</v>
      </c>
      <c r="B5" s="20"/>
      <c r="C5" s="21"/>
      <c r="D5" s="20"/>
      <c r="E5" s="20"/>
      <c r="F5" s="22"/>
      <c r="G5" s="22"/>
      <c r="H5" s="22"/>
      <c r="I5" s="22"/>
    </row>
    <row r="6" spans="1:10">
      <c r="A6" s="110">
        <v>45857</v>
      </c>
      <c r="B6" s="111" t="s">
        <v>3389</v>
      </c>
      <c r="C6" s="111" t="s">
        <v>3390</v>
      </c>
      <c r="D6" s="111" t="s">
        <v>448</v>
      </c>
      <c r="E6" s="111" t="s">
        <v>449</v>
      </c>
      <c r="F6" s="112">
        <v>1665870</v>
      </c>
      <c r="G6" s="112">
        <v>83294</v>
      </c>
      <c r="H6" s="112">
        <v>126606</v>
      </c>
      <c r="I6" s="112">
        <v>1709182</v>
      </c>
    </row>
    <row r="7" spans="1:10">
      <c r="A7" s="37"/>
      <c r="B7" s="8"/>
      <c r="C7" s="9"/>
      <c r="D7" s="8"/>
      <c r="E7" s="8"/>
      <c r="F7" s="10"/>
      <c r="G7" s="10"/>
      <c r="H7" s="10"/>
      <c r="I7" s="10"/>
    </row>
    <row r="8" spans="1:10">
      <c r="A8" s="37"/>
      <c r="B8" s="8"/>
      <c r="C8" s="9"/>
      <c r="D8" s="8"/>
      <c r="E8" s="8"/>
      <c r="F8" s="10"/>
      <c r="G8" s="10"/>
      <c r="H8" s="10"/>
      <c r="I8" s="10"/>
    </row>
    <row r="9" spans="1:10">
      <c r="A9" s="37"/>
      <c r="B9" s="8"/>
      <c r="C9" s="9"/>
      <c r="D9" s="8"/>
      <c r="E9" s="8"/>
      <c r="F9" s="10"/>
      <c r="G9" s="10"/>
      <c r="H9" s="10"/>
      <c r="I9" s="10"/>
    </row>
    <row r="10" spans="1:10">
      <c r="A10" s="37"/>
      <c r="B10" s="8"/>
      <c r="C10" s="9"/>
      <c r="D10" s="8"/>
      <c r="E10" s="8"/>
      <c r="F10" s="10"/>
      <c r="G10" s="10"/>
      <c r="H10" s="10"/>
      <c r="I10" s="10"/>
    </row>
    <row r="11" spans="1:10">
      <c r="A11" s="37"/>
      <c r="B11" s="8"/>
      <c r="C11" s="8"/>
      <c r="D11" s="8"/>
      <c r="E11" s="8"/>
      <c r="F11" s="10"/>
      <c r="G11" s="10"/>
      <c r="H11" s="10"/>
      <c r="I11" s="10"/>
    </row>
    <row r="12" spans="1:10">
      <c r="A12" s="38"/>
      <c r="B12" s="9"/>
      <c r="C12" s="9"/>
      <c r="D12" s="12"/>
      <c r="E12" s="12"/>
      <c r="F12" s="12"/>
      <c r="G12" s="12"/>
      <c r="H12" s="12"/>
      <c r="I12" s="10"/>
      <c r="J12" s="27"/>
    </row>
    <row r="13" spans="1:10">
      <c r="A13" s="38"/>
      <c r="B13" s="9"/>
      <c r="C13" s="9"/>
      <c r="D13" s="12"/>
      <c r="E13" s="12"/>
      <c r="F13" s="12"/>
      <c r="G13" s="12"/>
      <c r="H13" s="12"/>
      <c r="I13" s="10"/>
      <c r="J13" s="27"/>
    </row>
    <row r="14" spans="1:10">
      <c r="A14" s="38"/>
      <c r="B14" s="9"/>
      <c r="C14" s="9"/>
      <c r="D14" s="12"/>
      <c r="E14" s="12"/>
      <c r="F14" s="12"/>
      <c r="G14" s="12"/>
      <c r="H14" s="12"/>
      <c r="I14" s="10"/>
      <c r="J14" s="27"/>
    </row>
    <row r="15" spans="1:10">
      <c r="A15" s="38"/>
      <c r="B15" s="9"/>
      <c r="C15" s="9"/>
      <c r="D15" s="12"/>
      <c r="E15" s="12"/>
      <c r="F15" s="12"/>
      <c r="G15" s="12"/>
      <c r="H15" s="12"/>
      <c r="I15" s="10"/>
      <c r="J15" s="27"/>
    </row>
    <row r="16" spans="1:10">
      <c r="A16" s="38"/>
      <c r="B16" s="9"/>
      <c r="C16" s="9"/>
      <c r="D16" s="12"/>
      <c r="E16" s="12"/>
      <c r="F16" s="12"/>
      <c r="G16" s="12"/>
      <c r="H16" s="12"/>
      <c r="I16" s="10"/>
      <c r="J16" s="27"/>
    </row>
    <row r="17" spans="1:9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12"/>
      <c r="B18" s="12"/>
      <c r="C18" s="12"/>
      <c r="D18" s="12"/>
      <c r="E18" s="12"/>
      <c r="F18" s="12"/>
      <c r="G18" s="12"/>
      <c r="H18" s="12"/>
      <c r="I18" s="12"/>
    </row>
    <row r="19" spans="1:9">
      <c r="A19" s="12"/>
      <c r="B19" s="12"/>
      <c r="C19" s="12"/>
      <c r="D19" s="12"/>
      <c r="E19" s="12"/>
      <c r="F19" s="12"/>
      <c r="G19" s="12"/>
      <c r="H19" s="12"/>
      <c r="I19" s="12"/>
    </row>
    <row r="20" spans="1:9">
      <c r="A20" s="12"/>
      <c r="B20" s="12"/>
      <c r="C20" s="12"/>
      <c r="D20" s="12"/>
      <c r="E20" s="12"/>
      <c r="F20" s="12"/>
      <c r="G20" s="12"/>
      <c r="H20" s="12"/>
      <c r="I20" s="12"/>
    </row>
    <row r="21" spans="1:9">
      <c r="A21" s="12"/>
      <c r="B21" s="12"/>
      <c r="C21" s="12"/>
      <c r="D21" s="12"/>
      <c r="E21" s="12"/>
      <c r="F21" s="12"/>
      <c r="G21" s="12"/>
      <c r="H21" s="12"/>
      <c r="I21" s="12"/>
    </row>
    <row r="22" spans="1:9">
      <c r="A22" s="12"/>
      <c r="B22" s="12"/>
      <c r="C22" s="12"/>
      <c r="D22" s="12"/>
      <c r="E22" s="12"/>
      <c r="F22" s="12"/>
      <c r="G22" s="12"/>
      <c r="H22" s="12"/>
      <c r="I22" s="12"/>
    </row>
    <row r="23" spans="1:9">
      <c r="A23" s="135" t="s">
        <v>2946</v>
      </c>
      <c r="B23" s="136"/>
      <c r="C23" s="136"/>
      <c r="D23" s="136"/>
      <c r="E23" s="136"/>
      <c r="F23" s="136"/>
      <c r="G23" s="136"/>
      <c r="H23" s="137"/>
      <c r="I23" s="14">
        <f>SUM(I5:I22)</f>
        <v>1709182</v>
      </c>
    </row>
  </sheetData>
  <autoFilter ref="A4:J16">
    <sortState ref="A4:J16">
      <sortCondition ref="B4"/>
    </sortState>
  </autoFilter>
  <mergeCells count="2">
    <mergeCell ref="A2:G2"/>
    <mergeCell ref="A23:H23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outlinePr summaryBelow="0"/>
  </sheetPr>
  <dimension ref="A1:Q115"/>
  <sheetViews>
    <sheetView tabSelected="1" zoomScale="81" zoomScaleNormal="81" workbookViewId="0">
      <pane xSplit="3" ySplit="4" topLeftCell="D98" activePane="bottomRight" state="frozen"/>
      <selection pane="topRight" activeCell="D1" sqref="D1"/>
      <selection pane="bottomLeft" activeCell="A5" sqref="A5"/>
      <selection pane="bottomRight" activeCell="D60" sqref="D60"/>
    </sheetView>
  </sheetViews>
  <sheetFormatPr defaultColWidth="9.140625" defaultRowHeight="15"/>
  <cols>
    <col min="1" max="1" width="13.140625" customWidth="1"/>
    <col min="2" max="2" width="42.140625" customWidth="1"/>
    <col min="3" max="3" width="13.28515625" customWidth="1"/>
    <col min="4" max="4" width="16.42578125" style="18" customWidth="1"/>
    <col min="5" max="5" width="17.42578125" style="18" customWidth="1"/>
    <col min="6" max="6" width="16.85546875" style="18" customWidth="1"/>
    <col min="7" max="7" width="16" style="18" customWidth="1"/>
    <col min="8" max="8" width="16.85546875" style="18" customWidth="1"/>
    <col min="9" max="9" width="16.28515625" style="18" customWidth="1"/>
    <col min="10" max="10" width="17" customWidth="1"/>
    <col min="11" max="11" width="13" customWidth="1"/>
    <col min="12" max="12" width="20.85546875" customWidth="1"/>
    <col min="13" max="13" width="29" customWidth="1"/>
    <col min="14" max="14" width="31.7109375" hidden="1" customWidth="1"/>
    <col min="15" max="15" width="15.28515625" customWidth="1"/>
    <col min="16" max="16" width="13.7109375" hidden="1" customWidth="1"/>
    <col min="17" max="17" width="10.28515625" customWidth="1"/>
  </cols>
  <sheetData>
    <row r="1" spans="1:17" ht="18.75">
      <c r="A1" s="130" t="s">
        <v>0</v>
      </c>
      <c r="B1" s="131"/>
      <c r="C1" s="130"/>
      <c r="D1" s="130"/>
      <c r="E1" s="130"/>
      <c r="F1" s="130"/>
      <c r="G1" s="130"/>
      <c r="H1" s="130"/>
      <c r="I1" s="130"/>
      <c r="J1" s="130"/>
      <c r="K1" s="130"/>
      <c r="L1" s="92"/>
      <c r="M1" s="84"/>
      <c r="N1" s="93"/>
    </row>
    <row r="2" spans="1:17">
      <c r="A2" s="132" t="s">
        <v>2824</v>
      </c>
      <c r="B2" s="133"/>
      <c r="C2" s="132"/>
      <c r="D2" s="132"/>
      <c r="E2" s="132"/>
      <c r="F2" s="132"/>
      <c r="G2" s="132"/>
      <c r="H2" s="132"/>
      <c r="I2" s="132"/>
      <c r="J2" s="132"/>
      <c r="K2" s="132"/>
      <c r="L2" s="92"/>
      <c r="M2" s="84"/>
      <c r="N2" s="93"/>
    </row>
    <row r="3" spans="1:17" ht="23.85" customHeight="1">
      <c r="A3" s="129" t="s">
        <v>2</v>
      </c>
      <c r="B3" s="129" t="s">
        <v>3</v>
      </c>
      <c r="C3" s="129" t="s">
        <v>4</v>
      </c>
      <c r="D3" s="129" t="s">
        <v>5</v>
      </c>
      <c r="E3" s="129"/>
      <c r="F3" s="129" t="s">
        <v>2825</v>
      </c>
      <c r="G3" s="129"/>
      <c r="H3" s="129" t="s">
        <v>3385</v>
      </c>
      <c r="I3" s="129"/>
      <c r="J3" s="129" t="s">
        <v>7</v>
      </c>
      <c r="K3" s="129"/>
      <c r="L3" s="129" t="s">
        <v>2826</v>
      </c>
      <c r="M3" s="129" t="s">
        <v>2827</v>
      </c>
      <c r="N3" s="129" t="s">
        <v>2828</v>
      </c>
    </row>
    <row r="4" spans="1:17" ht="23.85" customHeight="1">
      <c r="A4" s="129"/>
      <c r="B4" s="129"/>
      <c r="C4" s="129"/>
      <c r="D4" s="85" t="s">
        <v>9</v>
      </c>
      <c r="E4" s="85" t="s">
        <v>10</v>
      </c>
      <c r="F4" s="85" t="s">
        <v>9</v>
      </c>
      <c r="G4" s="85" t="s">
        <v>10</v>
      </c>
      <c r="H4" s="85" t="s">
        <v>9</v>
      </c>
      <c r="I4" s="85" t="s">
        <v>10</v>
      </c>
      <c r="J4" s="85" t="s">
        <v>9</v>
      </c>
      <c r="K4" s="85" t="s">
        <v>10</v>
      </c>
      <c r="L4" s="129"/>
      <c r="M4" s="129"/>
      <c r="N4" s="129"/>
    </row>
    <row r="5" spans="1:17" s="83" customFormat="1" ht="102">
      <c r="A5" s="86" t="s">
        <v>346</v>
      </c>
      <c r="B5" s="87" t="s">
        <v>347</v>
      </c>
      <c r="C5" s="86" t="s">
        <v>13</v>
      </c>
      <c r="D5" s="88">
        <v>0</v>
      </c>
      <c r="E5" s="88">
        <v>0</v>
      </c>
      <c r="F5" s="88">
        <v>22883315</v>
      </c>
      <c r="G5" s="88">
        <v>16973029</v>
      </c>
      <c r="H5" s="88">
        <v>3901769</v>
      </c>
      <c r="I5" s="88">
        <v>466789</v>
      </c>
      <c r="J5" s="88">
        <f>D5+F5-G5+H5-I5</f>
        <v>9345266</v>
      </c>
      <c r="K5" s="88">
        <v>0</v>
      </c>
      <c r="L5" s="94" t="s">
        <v>2829</v>
      </c>
      <c r="M5" s="87" t="s">
        <v>2830</v>
      </c>
      <c r="N5" s="87" t="s">
        <v>2831</v>
      </c>
      <c r="O5" s="95"/>
      <c r="P5" s="96" t="s">
        <v>2832</v>
      </c>
      <c r="Q5" s="104"/>
    </row>
    <row r="6" spans="1:17" s="83" customFormat="1" ht="38.25">
      <c r="A6" s="86" t="s">
        <v>353</v>
      </c>
      <c r="B6" s="87" t="s">
        <v>354</v>
      </c>
      <c r="C6" s="86" t="s">
        <v>13</v>
      </c>
      <c r="D6" s="88">
        <v>0</v>
      </c>
      <c r="E6" s="88">
        <v>0</v>
      </c>
      <c r="F6" s="88">
        <v>0</v>
      </c>
      <c r="G6" s="88">
        <v>0</v>
      </c>
      <c r="H6" s="88">
        <v>962281</v>
      </c>
      <c r="I6" s="88">
        <v>0</v>
      </c>
      <c r="J6" s="88">
        <f t="shared" ref="J6:J48" si="0">D6+F6-G6+H6-I6</f>
        <v>962281</v>
      </c>
      <c r="K6" s="88">
        <v>0</v>
      </c>
      <c r="L6" s="97"/>
      <c r="M6" s="87" t="s">
        <v>2833</v>
      </c>
      <c r="N6" s="87" t="s">
        <v>2834</v>
      </c>
      <c r="O6" s="95"/>
      <c r="P6" s="98"/>
      <c r="Q6" s="104"/>
    </row>
    <row r="7" spans="1:17" s="83" customFormat="1" ht="25.5">
      <c r="A7" s="86" t="s">
        <v>363</v>
      </c>
      <c r="B7" s="87" t="s">
        <v>364</v>
      </c>
      <c r="C7" s="86" t="s">
        <v>13</v>
      </c>
      <c r="D7" s="88">
        <v>0</v>
      </c>
      <c r="E7" s="88">
        <v>0</v>
      </c>
      <c r="F7" s="88">
        <v>0</v>
      </c>
      <c r="G7" s="88">
        <v>0</v>
      </c>
      <c r="H7" s="88">
        <v>4825591</v>
      </c>
      <c r="I7" s="88">
        <v>1677413</v>
      </c>
      <c r="J7" s="88">
        <f t="shared" si="0"/>
        <v>3148178</v>
      </c>
      <c r="K7" s="88">
        <v>0</v>
      </c>
      <c r="L7" s="99" t="s">
        <v>2835</v>
      </c>
      <c r="M7" s="100"/>
      <c r="N7" s="87" t="s">
        <v>2836</v>
      </c>
      <c r="O7" s="95"/>
      <c r="P7" s="98"/>
      <c r="Q7" s="104"/>
    </row>
    <row r="8" spans="1:17" s="83" customFormat="1" ht="26.25" customHeight="1">
      <c r="A8" s="86" t="s">
        <v>365</v>
      </c>
      <c r="B8" s="87" t="s">
        <v>366</v>
      </c>
      <c r="C8" s="86" t="s">
        <v>13</v>
      </c>
      <c r="D8" s="88">
        <v>0</v>
      </c>
      <c r="E8" s="88">
        <v>0</v>
      </c>
      <c r="F8" s="88">
        <v>0</v>
      </c>
      <c r="G8" s="88">
        <v>0</v>
      </c>
      <c r="H8" s="88">
        <v>4507646</v>
      </c>
      <c r="I8" s="88">
        <v>1093867</v>
      </c>
      <c r="J8" s="88">
        <f t="shared" si="0"/>
        <v>3413779</v>
      </c>
      <c r="K8" s="88">
        <v>0</v>
      </c>
      <c r="L8" s="99" t="s">
        <v>2837</v>
      </c>
      <c r="M8" s="100"/>
      <c r="N8" s="87" t="s">
        <v>2836</v>
      </c>
      <c r="O8" s="95"/>
      <c r="P8" s="98"/>
      <c r="Q8" s="104"/>
    </row>
    <row r="9" spans="1:17" s="83" customFormat="1" ht="25.5">
      <c r="A9" s="86" t="s">
        <v>367</v>
      </c>
      <c r="B9" s="87" t="s">
        <v>368</v>
      </c>
      <c r="C9" s="86" t="s">
        <v>13</v>
      </c>
      <c r="D9" s="88">
        <v>0</v>
      </c>
      <c r="E9" s="88">
        <v>0</v>
      </c>
      <c r="F9" s="88">
        <v>0</v>
      </c>
      <c r="G9" s="88">
        <v>0</v>
      </c>
      <c r="H9" s="88">
        <v>5948873</v>
      </c>
      <c r="I9" s="88">
        <v>746793</v>
      </c>
      <c r="J9" s="88">
        <f t="shared" si="0"/>
        <v>5202080</v>
      </c>
      <c r="K9" s="88">
        <v>0</v>
      </c>
      <c r="L9" s="99" t="s">
        <v>2838</v>
      </c>
      <c r="M9" s="100"/>
      <c r="N9" s="87" t="s">
        <v>2836</v>
      </c>
      <c r="O9" s="95"/>
      <c r="P9" s="98"/>
      <c r="Q9" s="104"/>
    </row>
    <row r="10" spans="1:17" s="83" customFormat="1" ht="25.5">
      <c r="A10" s="86" t="s">
        <v>369</v>
      </c>
      <c r="B10" s="87" t="s">
        <v>370</v>
      </c>
      <c r="C10" s="86" t="s">
        <v>13</v>
      </c>
      <c r="D10" s="88">
        <v>0</v>
      </c>
      <c r="E10" s="88">
        <v>0</v>
      </c>
      <c r="F10" s="88">
        <v>0</v>
      </c>
      <c r="G10" s="88">
        <v>0</v>
      </c>
      <c r="H10" s="88">
        <v>7009623</v>
      </c>
      <c r="I10" s="88">
        <v>983779</v>
      </c>
      <c r="J10" s="88">
        <f t="shared" si="0"/>
        <v>6025844</v>
      </c>
      <c r="K10" s="88">
        <v>0</v>
      </c>
      <c r="L10" s="99" t="s">
        <v>2839</v>
      </c>
      <c r="M10" s="100"/>
      <c r="N10" s="87" t="s">
        <v>2836</v>
      </c>
      <c r="O10" s="95"/>
      <c r="P10" s="98"/>
      <c r="Q10" s="104"/>
    </row>
    <row r="11" spans="1:17" s="83" customFormat="1" ht="25.5">
      <c r="A11" s="86" t="s">
        <v>371</v>
      </c>
      <c r="B11" s="87" t="s">
        <v>372</v>
      </c>
      <c r="C11" s="86" t="s">
        <v>13</v>
      </c>
      <c r="D11" s="88">
        <v>0</v>
      </c>
      <c r="E11" s="88">
        <v>0</v>
      </c>
      <c r="F11" s="88">
        <v>0</v>
      </c>
      <c r="G11" s="88">
        <v>0</v>
      </c>
      <c r="H11" s="88">
        <v>7177815</v>
      </c>
      <c r="I11" s="88">
        <v>309590</v>
      </c>
      <c r="J11" s="88">
        <f t="shared" si="0"/>
        <v>6868225</v>
      </c>
      <c r="K11" s="88">
        <v>0</v>
      </c>
      <c r="L11" s="99" t="s">
        <v>2840</v>
      </c>
      <c r="M11" s="100"/>
      <c r="N11" s="87" t="s">
        <v>2836</v>
      </c>
      <c r="O11" s="95"/>
      <c r="P11" s="98"/>
      <c r="Q11" s="104"/>
    </row>
    <row r="12" spans="1:17" s="83" customFormat="1" ht="25.5">
      <c r="A12" s="86" t="s">
        <v>404</v>
      </c>
      <c r="B12" s="87" t="s">
        <v>405</v>
      </c>
      <c r="C12" s="86" t="s">
        <v>13</v>
      </c>
      <c r="D12" s="88">
        <v>652034</v>
      </c>
      <c r="E12" s="88">
        <v>0</v>
      </c>
      <c r="F12" s="88">
        <v>1975204</v>
      </c>
      <c r="G12" s="88">
        <v>1451509</v>
      </c>
      <c r="H12" s="88">
        <v>595973</v>
      </c>
      <c r="I12" s="88">
        <v>22139</v>
      </c>
      <c r="J12" s="88">
        <f t="shared" si="0"/>
        <v>1749563</v>
      </c>
      <c r="K12" s="88">
        <v>0</v>
      </c>
      <c r="L12" s="99" t="s">
        <v>2841</v>
      </c>
      <c r="M12" s="100"/>
      <c r="N12" s="87" t="s">
        <v>2842</v>
      </c>
      <c r="O12" s="95"/>
      <c r="P12" s="98"/>
      <c r="Q12" s="104"/>
    </row>
    <row r="13" spans="1:17" s="83" customFormat="1" ht="25.5">
      <c r="A13" s="86" t="s">
        <v>411</v>
      </c>
      <c r="B13" s="87" t="s">
        <v>412</v>
      </c>
      <c r="C13" s="86" t="s">
        <v>13</v>
      </c>
      <c r="D13" s="88">
        <v>0</v>
      </c>
      <c r="E13" s="88">
        <v>0</v>
      </c>
      <c r="F13" s="88">
        <v>6556201</v>
      </c>
      <c r="G13" s="88">
        <v>5425647</v>
      </c>
      <c r="H13" s="88">
        <v>3928690</v>
      </c>
      <c r="I13" s="88">
        <v>3927585</v>
      </c>
      <c r="J13" s="88">
        <f t="shared" si="0"/>
        <v>1131659</v>
      </c>
      <c r="K13" s="88">
        <v>0</v>
      </c>
      <c r="L13" s="101" t="s">
        <v>2843</v>
      </c>
      <c r="M13" s="100"/>
      <c r="N13" s="87" t="s">
        <v>2844</v>
      </c>
      <c r="O13" s="95"/>
      <c r="P13" s="102"/>
      <c r="Q13" s="104"/>
    </row>
    <row r="14" spans="1:17" s="83" customFormat="1">
      <c r="A14" s="86" t="s">
        <v>415</v>
      </c>
      <c r="B14" s="87" t="s">
        <v>416</v>
      </c>
      <c r="C14" s="86" t="s">
        <v>13</v>
      </c>
      <c r="D14" s="88">
        <v>0</v>
      </c>
      <c r="E14" s="88">
        <v>0</v>
      </c>
      <c r="F14" s="88">
        <v>14895665</v>
      </c>
      <c r="G14" s="88">
        <v>12352943</v>
      </c>
      <c r="H14" s="88">
        <v>7760625</v>
      </c>
      <c r="I14" s="88">
        <v>8220390</v>
      </c>
      <c r="J14" s="88">
        <f t="shared" si="0"/>
        <v>2082957</v>
      </c>
      <c r="K14" s="88">
        <v>0</v>
      </c>
      <c r="L14" s="99" t="s">
        <v>2845</v>
      </c>
      <c r="M14" s="100"/>
      <c r="N14" s="87"/>
      <c r="O14" s="95"/>
      <c r="P14" s="98"/>
      <c r="Q14" s="104"/>
    </row>
    <row r="15" spans="1:17" s="83" customFormat="1" ht="25.5">
      <c r="A15" s="86" t="s">
        <v>423</v>
      </c>
      <c r="B15" s="87" t="s">
        <v>424</v>
      </c>
      <c r="C15" s="86" t="s">
        <v>13</v>
      </c>
      <c r="D15" s="88">
        <v>2047064</v>
      </c>
      <c r="E15" s="88">
        <v>0</v>
      </c>
      <c r="F15" s="88">
        <v>26589407</v>
      </c>
      <c r="G15" s="88">
        <v>25274525</v>
      </c>
      <c r="H15" s="88">
        <v>11990194</v>
      </c>
      <c r="I15" s="88">
        <v>13416911</v>
      </c>
      <c r="J15" s="88">
        <f t="shared" si="0"/>
        <v>1935229</v>
      </c>
      <c r="K15" s="88">
        <v>0</v>
      </c>
      <c r="L15" s="99" t="s">
        <v>2846</v>
      </c>
      <c r="M15" s="100"/>
      <c r="N15" s="87" t="s">
        <v>2847</v>
      </c>
      <c r="O15" s="95"/>
      <c r="P15" s="98"/>
      <c r="Q15" s="104"/>
    </row>
    <row r="16" spans="1:17" s="83" customFormat="1" ht="25.5">
      <c r="A16" s="86" t="s">
        <v>425</v>
      </c>
      <c r="B16" s="87" t="s">
        <v>424</v>
      </c>
      <c r="C16" s="86" t="s">
        <v>13</v>
      </c>
      <c r="D16" s="88">
        <v>1787000</v>
      </c>
      <c r="E16" s="88">
        <v>0</v>
      </c>
      <c r="F16" s="88">
        <v>19911735</v>
      </c>
      <c r="G16" s="88">
        <v>15722077</v>
      </c>
      <c r="H16" s="88">
        <v>9234839</v>
      </c>
      <c r="I16" s="88">
        <v>8491971</v>
      </c>
      <c r="J16" s="88">
        <f t="shared" si="0"/>
        <v>6719526</v>
      </c>
      <c r="K16" s="88">
        <v>0</v>
      </c>
      <c r="L16" s="99" t="s">
        <v>2848</v>
      </c>
      <c r="M16" s="100"/>
      <c r="N16" s="87" t="s">
        <v>2849</v>
      </c>
      <c r="O16" s="95"/>
      <c r="P16" s="98"/>
      <c r="Q16" s="104"/>
    </row>
    <row r="17" spans="1:17" s="83" customFormat="1">
      <c r="A17" s="86" t="s">
        <v>432</v>
      </c>
      <c r="B17" s="87" t="s">
        <v>433</v>
      </c>
      <c r="C17" s="86" t="s">
        <v>13</v>
      </c>
      <c r="D17" s="88">
        <v>0</v>
      </c>
      <c r="E17" s="88">
        <v>0</v>
      </c>
      <c r="F17" s="88">
        <v>20620185</v>
      </c>
      <c r="G17" s="88">
        <v>18483845</v>
      </c>
      <c r="H17" s="88">
        <v>9348995</v>
      </c>
      <c r="I17" s="88">
        <v>10331639</v>
      </c>
      <c r="J17" s="88">
        <f t="shared" si="0"/>
        <v>1153696</v>
      </c>
      <c r="K17" s="88">
        <v>0</v>
      </c>
      <c r="L17" s="99" t="s">
        <v>2850</v>
      </c>
      <c r="M17" s="100"/>
      <c r="N17" s="87"/>
      <c r="O17" s="95"/>
      <c r="P17" s="98"/>
      <c r="Q17" s="104"/>
    </row>
    <row r="18" spans="1:17" s="83" customFormat="1">
      <c r="A18" s="86" t="s">
        <v>2851</v>
      </c>
      <c r="B18" s="87" t="s">
        <v>2852</v>
      </c>
      <c r="C18" s="86" t="s">
        <v>13</v>
      </c>
      <c r="D18" s="88">
        <v>729111</v>
      </c>
      <c r="E18" s="88">
        <v>0</v>
      </c>
      <c r="F18" s="88">
        <v>1183413</v>
      </c>
      <c r="G18" s="88">
        <v>1517283</v>
      </c>
      <c r="H18" s="88">
        <v>0</v>
      </c>
      <c r="I18" s="88">
        <v>0</v>
      </c>
      <c r="J18" s="88">
        <f t="shared" si="0"/>
        <v>395241</v>
      </c>
      <c r="K18" s="88">
        <v>0</v>
      </c>
      <c r="L18" s="97"/>
      <c r="M18" s="87" t="s">
        <v>2853</v>
      </c>
      <c r="N18" s="87" t="s">
        <v>2854</v>
      </c>
      <c r="O18" s="95"/>
      <c r="P18" s="98"/>
      <c r="Q18" s="104"/>
    </row>
    <row r="19" spans="1:17" s="83" customFormat="1">
      <c r="A19" s="86" t="s">
        <v>2855</v>
      </c>
      <c r="B19" s="87" t="s">
        <v>2856</v>
      </c>
      <c r="C19" s="86" t="s">
        <v>13</v>
      </c>
      <c r="D19" s="88">
        <v>1266605</v>
      </c>
      <c r="E19" s="88">
        <v>0</v>
      </c>
      <c r="F19" s="88">
        <v>3961822</v>
      </c>
      <c r="G19" s="88">
        <v>4121603</v>
      </c>
      <c r="H19" s="88">
        <v>0</v>
      </c>
      <c r="I19" s="88">
        <v>0</v>
      </c>
      <c r="J19" s="88">
        <f t="shared" si="0"/>
        <v>1106824</v>
      </c>
      <c r="K19" s="88">
        <v>0</v>
      </c>
      <c r="L19" s="97"/>
      <c r="M19" s="87" t="s">
        <v>2857</v>
      </c>
      <c r="N19" s="87" t="s">
        <v>2858</v>
      </c>
      <c r="O19" s="95"/>
      <c r="P19" s="98"/>
      <c r="Q19" s="104"/>
    </row>
    <row r="20" spans="1:17" s="83" customFormat="1">
      <c r="A20" s="86" t="s">
        <v>440</v>
      </c>
      <c r="B20" s="87" t="s">
        <v>441</v>
      </c>
      <c r="C20" s="86" t="s">
        <v>13</v>
      </c>
      <c r="D20" s="88">
        <v>2005920</v>
      </c>
      <c r="E20" s="88">
        <v>0</v>
      </c>
      <c r="F20" s="88">
        <v>7451733</v>
      </c>
      <c r="G20" s="88">
        <v>8147252</v>
      </c>
      <c r="H20" s="88">
        <v>1120532</v>
      </c>
      <c r="I20" s="88">
        <v>1120532</v>
      </c>
      <c r="J20" s="88">
        <f t="shared" si="0"/>
        <v>1310401</v>
      </c>
      <c r="K20" s="88">
        <v>0</v>
      </c>
      <c r="L20" s="97"/>
      <c r="M20" s="87" t="s">
        <v>2859</v>
      </c>
      <c r="N20" s="87" t="s">
        <v>2860</v>
      </c>
      <c r="O20" s="95"/>
      <c r="P20" s="98"/>
      <c r="Q20" s="104"/>
    </row>
    <row r="21" spans="1:17" s="83" customFormat="1">
      <c r="A21" s="86" t="s">
        <v>442</v>
      </c>
      <c r="B21" s="87" t="s">
        <v>443</v>
      </c>
      <c r="C21" s="86" t="s">
        <v>13</v>
      </c>
      <c r="D21" s="88">
        <v>2826962</v>
      </c>
      <c r="E21" s="88">
        <v>0</v>
      </c>
      <c r="F21" s="88">
        <v>10428771</v>
      </c>
      <c r="G21" s="88">
        <v>9943368</v>
      </c>
      <c r="H21" s="88">
        <v>4616788</v>
      </c>
      <c r="I21" s="88">
        <v>3809191</v>
      </c>
      <c r="J21" s="88">
        <f t="shared" si="0"/>
        <v>4119962</v>
      </c>
      <c r="K21" s="88">
        <v>0</v>
      </c>
      <c r="L21" s="99" t="s">
        <v>2861</v>
      </c>
      <c r="M21" s="100"/>
      <c r="N21" s="87"/>
      <c r="O21" s="95"/>
      <c r="P21" s="98"/>
      <c r="Q21" s="104"/>
    </row>
    <row r="22" spans="1:17" s="83" customFormat="1">
      <c r="A22" s="86" t="s">
        <v>444</v>
      </c>
      <c r="B22" s="87" t="s">
        <v>445</v>
      </c>
      <c r="C22" s="86" t="s">
        <v>13</v>
      </c>
      <c r="D22" s="88">
        <v>0</v>
      </c>
      <c r="E22" s="88">
        <v>0</v>
      </c>
      <c r="F22" s="88">
        <v>98630225</v>
      </c>
      <c r="G22" s="88">
        <v>98586092</v>
      </c>
      <c r="H22" s="88">
        <v>57035152</v>
      </c>
      <c r="I22" s="88">
        <v>52682147</v>
      </c>
      <c r="J22" s="88">
        <f t="shared" si="0"/>
        <v>4397138</v>
      </c>
      <c r="K22" s="88">
        <v>0</v>
      </c>
      <c r="L22" s="99" t="s">
        <v>2862</v>
      </c>
      <c r="M22" s="100"/>
      <c r="N22" s="87"/>
      <c r="O22" s="95"/>
      <c r="P22" s="98"/>
      <c r="Q22" s="104"/>
    </row>
    <row r="23" spans="1:17" s="83" customFormat="1">
      <c r="A23" s="86" t="s">
        <v>446</v>
      </c>
      <c r="B23" s="87" t="s">
        <v>447</v>
      </c>
      <c r="C23" s="86" t="s">
        <v>13</v>
      </c>
      <c r="D23" s="88">
        <v>1708519</v>
      </c>
      <c r="E23" s="88">
        <v>0</v>
      </c>
      <c r="F23" s="88">
        <v>10192883</v>
      </c>
      <c r="G23" s="88">
        <v>11473905</v>
      </c>
      <c r="H23" s="88">
        <v>4575756</v>
      </c>
      <c r="I23" s="88">
        <v>4403002</v>
      </c>
      <c r="J23" s="88">
        <f t="shared" si="0"/>
        <v>600251</v>
      </c>
      <c r="K23" s="88">
        <v>0</v>
      </c>
      <c r="L23" s="99" t="s">
        <v>2863</v>
      </c>
      <c r="M23" s="100"/>
      <c r="N23" s="87" t="s">
        <v>2847</v>
      </c>
      <c r="O23" s="95"/>
      <c r="P23" s="98"/>
      <c r="Q23" s="104"/>
    </row>
    <row r="24" spans="1:17" s="83" customFormat="1">
      <c r="A24" s="86" t="s">
        <v>450</v>
      </c>
      <c r="B24" s="87" t="s">
        <v>451</v>
      </c>
      <c r="C24" s="86" t="s">
        <v>13</v>
      </c>
      <c r="D24" s="88">
        <v>874633</v>
      </c>
      <c r="E24" s="88">
        <v>0</v>
      </c>
      <c r="F24" s="88">
        <v>7618879</v>
      </c>
      <c r="G24" s="88">
        <v>7185222</v>
      </c>
      <c r="H24" s="88">
        <v>4467737</v>
      </c>
      <c r="I24" s="88">
        <v>3631204</v>
      </c>
      <c r="J24" s="88">
        <f t="shared" si="0"/>
        <v>2144823</v>
      </c>
      <c r="K24" s="88">
        <v>0</v>
      </c>
      <c r="L24" s="99" t="s">
        <v>2864</v>
      </c>
      <c r="M24" s="100"/>
      <c r="N24" s="87"/>
      <c r="O24" s="95"/>
      <c r="P24" s="98"/>
      <c r="Q24" s="104"/>
    </row>
    <row r="25" spans="1:17" s="83" customFormat="1">
      <c r="A25" s="86" t="s">
        <v>460</v>
      </c>
      <c r="B25" s="87" t="s">
        <v>461</v>
      </c>
      <c r="C25" s="86" t="s">
        <v>13</v>
      </c>
      <c r="D25" s="88">
        <v>0</v>
      </c>
      <c r="E25" s="88">
        <v>0</v>
      </c>
      <c r="F25" s="88">
        <v>10729380</v>
      </c>
      <c r="G25" s="88">
        <v>8122332</v>
      </c>
      <c r="H25" s="88">
        <v>6587963</v>
      </c>
      <c r="I25" s="88">
        <v>7349130</v>
      </c>
      <c r="J25" s="88">
        <f t="shared" si="0"/>
        <v>1845881</v>
      </c>
      <c r="K25" s="88">
        <v>0</v>
      </c>
      <c r="L25" s="99" t="s">
        <v>2865</v>
      </c>
      <c r="M25" s="100"/>
      <c r="N25" s="87"/>
      <c r="O25" s="95"/>
      <c r="P25" s="98"/>
      <c r="Q25" s="104"/>
    </row>
    <row r="26" spans="1:17" s="84" customFormat="1" ht="29.25" customHeight="1">
      <c r="A26" s="86" t="s">
        <v>462</v>
      </c>
      <c r="B26" s="87" t="s">
        <v>463</v>
      </c>
      <c r="C26" s="86" t="s">
        <v>13</v>
      </c>
      <c r="D26" s="88">
        <v>2156270</v>
      </c>
      <c r="E26" s="88">
        <v>0</v>
      </c>
      <c r="F26" s="88">
        <v>12195171</v>
      </c>
      <c r="G26" s="88">
        <v>12923239</v>
      </c>
      <c r="H26" s="88">
        <v>6444664</v>
      </c>
      <c r="I26" s="88">
        <v>6124877</v>
      </c>
      <c r="J26" s="88">
        <f t="shared" si="0"/>
        <v>1747989</v>
      </c>
      <c r="K26" s="88">
        <v>0</v>
      </c>
      <c r="L26" s="99" t="s">
        <v>2866</v>
      </c>
      <c r="M26" s="87" t="s">
        <v>2867</v>
      </c>
      <c r="N26" s="87"/>
      <c r="O26" s="95"/>
      <c r="P26" s="103"/>
      <c r="Q26" s="104"/>
    </row>
    <row r="27" spans="1:17" s="83" customFormat="1">
      <c r="A27" s="86" t="s">
        <v>468</v>
      </c>
      <c r="B27" s="87" t="s">
        <v>469</v>
      </c>
      <c r="C27" s="86" t="s">
        <v>13</v>
      </c>
      <c r="D27" s="88">
        <v>0</v>
      </c>
      <c r="E27" s="88">
        <v>0</v>
      </c>
      <c r="F27" s="88">
        <v>25499702</v>
      </c>
      <c r="G27" s="88">
        <v>24566299</v>
      </c>
      <c r="H27" s="88">
        <v>4760920</v>
      </c>
      <c r="I27" s="88">
        <v>4760984</v>
      </c>
      <c r="J27" s="88">
        <f t="shared" si="0"/>
        <v>933339</v>
      </c>
      <c r="K27" s="88">
        <v>0</v>
      </c>
      <c r="L27" s="99" t="s">
        <v>2868</v>
      </c>
      <c r="M27" s="100"/>
      <c r="N27" s="87"/>
      <c r="O27" s="95"/>
      <c r="P27" s="98"/>
      <c r="Q27" s="104"/>
    </row>
    <row r="28" spans="1:17" s="83" customFormat="1">
      <c r="A28" s="86" t="s">
        <v>470</v>
      </c>
      <c r="B28" s="87" t="s">
        <v>471</v>
      </c>
      <c r="C28" s="86" t="s">
        <v>13</v>
      </c>
      <c r="D28" s="88">
        <v>1272013</v>
      </c>
      <c r="E28" s="88">
        <v>0</v>
      </c>
      <c r="F28" s="88">
        <v>24577060</v>
      </c>
      <c r="G28" s="88">
        <v>23792146</v>
      </c>
      <c r="H28" s="88">
        <v>8784670</v>
      </c>
      <c r="I28" s="88">
        <v>8679957</v>
      </c>
      <c r="J28" s="88">
        <f t="shared" si="0"/>
        <v>2161640</v>
      </c>
      <c r="K28" s="88">
        <v>0</v>
      </c>
      <c r="L28" s="99" t="s">
        <v>2869</v>
      </c>
      <c r="M28" s="100"/>
      <c r="N28" s="87"/>
      <c r="O28" s="95"/>
      <c r="P28" s="98"/>
      <c r="Q28" s="104"/>
    </row>
    <row r="29" spans="1:17" s="83" customFormat="1">
      <c r="A29" s="86" t="s">
        <v>490</v>
      </c>
      <c r="B29" s="87" t="s">
        <v>491</v>
      </c>
      <c r="C29" s="86" t="s">
        <v>13</v>
      </c>
      <c r="D29" s="88">
        <v>0</v>
      </c>
      <c r="E29" s="88">
        <v>0</v>
      </c>
      <c r="F29" s="88">
        <v>7901180</v>
      </c>
      <c r="G29" s="88">
        <v>6394376</v>
      </c>
      <c r="H29" s="88">
        <v>3555530</v>
      </c>
      <c r="I29" s="88">
        <v>2802128</v>
      </c>
      <c r="J29" s="88">
        <f t="shared" si="0"/>
        <v>2260206</v>
      </c>
      <c r="K29" s="88">
        <v>0</v>
      </c>
      <c r="L29" s="99" t="s">
        <v>2870</v>
      </c>
      <c r="M29" s="100"/>
      <c r="N29" s="87"/>
      <c r="O29" s="95"/>
      <c r="P29" s="98"/>
      <c r="Q29" s="104"/>
    </row>
    <row r="30" spans="1:17" s="83" customFormat="1">
      <c r="A30" s="86" t="s">
        <v>492</v>
      </c>
      <c r="B30" s="87" t="s">
        <v>493</v>
      </c>
      <c r="C30" s="86" t="s">
        <v>13</v>
      </c>
      <c r="D30" s="88">
        <v>0</v>
      </c>
      <c r="E30" s="88">
        <v>0</v>
      </c>
      <c r="F30" s="88">
        <v>14970445</v>
      </c>
      <c r="G30" s="88">
        <v>13241427</v>
      </c>
      <c r="H30" s="88">
        <v>5963953</v>
      </c>
      <c r="I30" s="88">
        <v>4692466</v>
      </c>
      <c r="J30" s="88">
        <f t="shared" si="0"/>
        <v>3000505</v>
      </c>
      <c r="K30" s="88">
        <v>0</v>
      </c>
      <c r="L30" s="99" t="s">
        <v>2871</v>
      </c>
      <c r="M30" s="100"/>
      <c r="N30" s="87"/>
      <c r="O30" s="95"/>
      <c r="P30" s="98"/>
      <c r="Q30" s="104"/>
    </row>
    <row r="31" spans="1:17" ht="25.5">
      <c r="A31" s="86" t="s">
        <v>2872</v>
      </c>
      <c r="B31" s="87" t="s">
        <v>2873</v>
      </c>
      <c r="C31" s="86" t="s">
        <v>13</v>
      </c>
      <c r="D31" s="88">
        <v>0</v>
      </c>
      <c r="E31" s="88">
        <v>0</v>
      </c>
      <c r="F31" s="88">
        <v>7921644</v>
      </c>
      <c r="G31" s="88">
        <v>3175904</v>
      </c>
      <c r="H31" s="88">
        <v>0</v>
      </c>
      <c r="I31" s="88">
        <v>0</v>
      </c>
      <c r="J31" s="88">
        <f t="shared" si="0"/>
        <v>4745740</v>
      </c>
      <c r="K31" s="88">
        <v>0</v>
      </c>
      <c r="L31" s="97"/>
      <c r="M31" s="87" t="s">
        <v>2874</v>
      </c>
      <c r="N31" s="87"/>
      <c r="O31" s="95"/>
      <c r="P31" s="98"/>
      <c r="Q31" s="104"/>
    </row>
    <row r="32" spans="1:17" ht="18.75" customHeight="1">
      <c r="A32" s="86" t="s">
        <v>2875</v>
      </c>
      <c r="B32" s="87" t="s">
        <v>2876</v>
      </c>
      <c r="C32" s="86" t="s">
        <v>13</v>
      </c>
      <c r="D32" s="88">
        <v>0</v>
      </c>
      <c r="E32" s="88">
        <v>0</v>
      </c>
      <c r="F32" s="88">
        <v>5575780</v>
      </c>
      <c r="G32" s="88">
        <v>4459127</v>
      </c>
      <c r="H32" s="88">
        <v>0</v>
      </c>
      <c r="I32" s="88">
        <v>0</v>
      </c>
      <c r="J32" s="88">
        <f t="shared" si="0"/>
        <v>1116653</v>
      </c>
      <c r="K32" s="88">
        <v>0</v>
      </c>
      <c r="L32" s="97"/>
      <c r="M32" s="87" t="s">
        <v>2877</v>
      </c>
      <c r="N32" s="87"/>
      <c r="O32" s="95"/>
      <c r="P32" s="98"/>
      <c r="Q32" s="104"/>
    </row>
    <row r="33" spans="1:17" s="83" customFormat="1" ht="25.5">
      <c r="A33" s="86" t="s">
        <v>502</v>
      </c>
      <c r="B33" s="87" t="s">
        <v>503</v>
      </c>
      <c r="C33" s="86" t="s">
        <v>13</v>
      </c>
      <c r="D33" s="88">
        <v>0</v>
      </c>
      <c r="E33" s="88">
        <v>0</v>
      </c>
      <c r="F33" s="88">
        <v>5495137</v>
      </c>
      <c r="G33" s="88">
        <v>4568464</v>
      </c>
      <c r="H33" s="88">
        <v>4661348</v>
      </c>
      <c r="I33" s="88">
        <v>4691105</v>
      </c>
      <c r="J33" s="88">
        <f t="shared" si="0"/>
        <v>896916</v>
      </c>
      <c r="K33" s="88">
        <v>0</v>
      </c>
      <c r="L33" s="99" t="s">
        <v>2878</v>
      </c>
      <c r="M33" s="100"/>
      <c r="N33" s="87" t="s">
        <v>2879</v>
      </c>
      <c r="O33" s="95"/>
      <c r="P33" s="98"/>
      <c r="Q33" s="104"/>
    </row>
    <row r="34" spans="1:17">
      <c r="A34" s="86" t="s">
        <v>2880</v>
      </c>
      <c r="B34" s="87" t="s">
        <v>2881</v>
      </c>
      <c r="C34" s="86" t="s">
        <v>13</v>
      </c>
      <c r="D34" s="88">
        <v>0</v>
      </c>
      <c r="E34" s="88">
        <v>0</v>
      </c>
      <c r="F34" s="88">
        <v>7330076</v>
      </c>
      <c r="G34" s="88">
        <v>6165572</v>
      </c>
      <c r="H34" s="88">
        <v>0</v>
      </c>
      <c r="I34" s="88">
        <v>0</v>
      </c>
      <c r="J34" s="88">
        <f t="shared" si="0"/>
        <v>1164504</v>
      </c>
      <c r="K34" s="88">
        <v>0</v>
      </c>
      <c r="L34" s="97"/>
      <c r="M34" s="87" t="s">
        <v>2882</v>
      </c>
      <c r="N34" s="87"/>
      <c r="O34" s="95"/>
      <c r="P34" s="98"/>
      <c r="Q34" s="104"/>
    </row>
    <row r="35" spans="1:17" s="83" customFormat="1">
      <c r="A35" s="86" t="s">
        <v>510</v>
      </c>
      <c r="B35" s="87" t="s">
        <v>511</v>
      </c>
      <c r="C35" s="86" t="s">
        <v>13</v>
      </c>
      <c r="D35" s="88">
        <v>0</v>
      </c>
      <c r="E35" s="88">
        <v>0</v>
      </c>
      <c r="F35" s="88">
        <v>3375505</v>
      </c>
      <c r="G35" s="88">
        <v>2470317</v>
      </c>
      <c r="H35" s="88">
        <v>2955022</v>
      </c>
      <c r="I35" s="88">
        <v>3551535</v>
      </c>
      <c r="J35" s="88">
        <f t="shared" si="0"/>
        <v>308675</v>
      </c>
      <c r="K35" s="88">
        <v>0</v>
      </c>
      <c r="L35" s="99" t="s">
        <v>2883</v>
      </c>
      <c r="M35" s="100"/>
      <c r="N35" s="87"/>
      <c r="O35" s="95"/>
      <c r="P35" s="98"/>
      <c r="Q35" s="104"/>
    </row>
    <row r="36" spans="1:17" s="83" customFormat="1">
      <c r="A36" s="86" t="s">
        <v>516</v>
      </c>
      <c r="B36" s="87" t="s">
        <v>517</v>
      </c>
      <c r="C36" s="86" t="s">
        <v>13</v>
      </c>
      <c r="D36" s="88">
        <v>0</v>
      </c>
      <c r="E36" s="88">
        <v>0</v>
      </c>
      <c r="F36" s="88">
        <v>1469620</v>
      </c>
      <c r="G36" s="88">
        <v>68292</v>
      </c>
      <c r="H36" s="88">
        <v>2180555</v>
      </c>
      <c r="I36" s="88">
        <v>2588300</v>
      </c>
      <c r="J36" s="88">
        <f t="shared" si="0"/>
        <v>993583</v>
      </c>
      <c r="K36" s="88">
        <v>0</v>
      </c>
      <c r="L36" s="99" t="s">
        <v>2884</v>
      </c>
      <c r="M36" s="100"/>
      <c r="N36" s="87"/>
      <c r="O36" s="95"/>
      <c r="P36" s="98"/>
      <c r="Q36" s="104"/>
    </row>
    <row r="37" spans="1:17">
      <c r="A37" s="86" t="s">
        <v>2885</v>
      </c>
      <c r="B37" s="87" t="s">
        <v>2886</v>
      </c>
      <c r="C37" s="86" t="s">
        <v>13</v>
      </c>
      <c r="D37" s="88">
        <v>0</v>
      </c>
      <c r="E37" s="88">
        <v>0</v>
      </c>
      <c r="F37" s="88">
        <v>1000961</v>
      </c>
      <c r="G37" s="88">
        <v>0</v>
      </c>
      <c r="H37" s="88">
        <v>0</v>
      </c>
      <c r="I37" s="88">
        <v>0</v>
      </c>
      <c r="J37" s="88">
        <f t="shared" si="0"/>
        <v>1000961</v>
      </c>
      <c r="K37" s="88">
        <v>0</v>
      </c>
      <c r="L37" s="97"/>
      <c r="M37" s="87" t="s">
        <v>2887</v>
      </c>
      <c r="N37" s="87"/>
      <c r="O37" s="95"/>
      <c r="P37" s="98"/>
      <c r="Q37" s="104"/>
    </row>
    <row r="38" spans="1:17" s="83" customFormat="1">
      <c r="A38" s="86" t="s">
        <v>540</v>
      </c>
      <c r="B38" s="87" t="s">
        <v>541</v>
      </c>
      <c r="C38" s="86" t="s">
        <v>13</v>
      </c>
      <c r="D38" s="88">
        <v>0</v>
      </c>
      <c r="E38" s="88">
        <v>0</v>
      </c>
      <c r="F38" s="88">
        <v>0</v>
      </c>
      <c r="G38" s="88">
        <v>0</v>
      </c>
      <c r="H38" s="88">
        <v>4226490</v>
      </c>
      <c r="I38" s="88">
        <v>3488851</v>
      </c>
      <c r="J38" s="88">
        <f t="shared" si="0"/>
        <v>737639</v>
      </c>
      <c r="K38" s="88">
        <v>0</v>
      </c>
      <c r="L38" s="99" t="s">
        <v>2888</v>
      </c>
      <c r="M38" s="100"/>
      <c r="N38" s="87"/>
      <c r="O38" s="95"/>
      <c r="P38" s="98"/>
      <c r="Q38" s="104"/>
    </row>
    <row r="39" spans="1:17" s="83" customFormat="1" ht="23.25" customHeight="1">
      <c r="A39" s="86" t="s">
        <v>542</v>
      </c>
      <c r="B39" s="87" t="s">
        <v>543</v>
      </c>
      <c r="C39" s="86" t="s">
        <v>13</v>
      </c>
      <c r="D39" s="88">
        <v>0</v>
      </c>
      <c r="E39" s="88">
        <v>0</v>
      </c>
      <c r="F39" s="88">
        <v>0</v>
      </c>
      <c r="G39" s="88">
        <v>0</v>
      </c>
      <c r="H39" s="88">
        <v>2191728</v>
      </c>
      <c r="I39" s="88">
        <v>1792487</v>
      </c>
      <c r="J39" s="88">
        <f t="shared" si="0"/>
        <v>399241</v>
      </c>
      <c r="K39" s="88">
        <v>0</v>
      </c>
      <c r="L39" s="99" t="s">
        <v>2889</v>
      </c>
      <c r="M39" s="100"/>
      <c r="N39" s="87"/>
      <c r="O39" s="95"/>
      <c r="P39" s="98"/>
      <c r="Q39" s="104"/>
    </row>
    <row r="40" spans="1:17" s="83" customFormat="1" ht="27.75" customHeight="1">
      <c r="A40" s="86" t="s">
        <v>546</v>
      </c>
      <c r="B40" s="87" t="s">
        <v>547</v>
      </c>
      <c r="C40" s="86" t="s">
        <v>13</v>
      </c>
      <c r="D40" s="88">
        <v>0</v>
      </c>
      <c r="E40" s="88">
        <v>0</v>
      </c>
      <c r="F40" s="88">
        <v>0</v>
      </c>
      <c r="G40" s="88">
        <v>0</v>
      </c>
      <c r="H40" s="88">
        <v>3930803</v>
      </c>
      <c r="I40" s="88">
        <v>61206</v>
      </c>
      <c r="J40" s="88">
        <f t="shared" si="0"/>
        <v>3869597</v>
      </c>
      <c r="K40" s="88">
        <v>0</v>
      </c>
      <c r="L40" s="99" t="s">
        <v>2890</v>
      </c>
      <c r="M40" s="100"/>
      <c r="N40" s="87"/>
      <c r="O40" s="95"/>
      <c r="P40" s="98"/>
      <c r="Q40" s="104"/>
    </row>
    <row r="41" spans="1:17" s="83" customFormat="1" ht="27.75" customHeight="1">
      <c r="A41" s="86" t="s">
        <v>548</v>
      </c>
      <c r="B41" s="87" t="s">
        <v>549</v>
      </c>
      <c r="C41" s="86" t="s">
        <v>13</v>
      </c>
      <c r="D41" s="88">
        <v>0</v>
      </c>
      <c r="E41" s="88">
        <v>0</v>
      </c>
      <c r="F41" s="88">
        <v>0</v>
      </c>
      <c r="G41" s="88">
        <v>0</v>
      </c>
      <c r="H41" s="88">
        <v>5471862</v>
      </c>
      <c r="I41" s="88">
        <v>4407534</v>
      </c>
      <c r="J41" s="88">
        <f t="shared" si="0"/>
        <v>1064328</v>
      </c>
      <c r="K41" s="88">
        <v>0</v>
      </c>
      <c r="L41" s="99" t="s">
        <v>2891</v>
      </c>
      <c r="M41" s="100"/>
      <c r="N41" s="87"/>
      <c r="O41" s="95"/>
      <c r="P41" s="98"/>
      <c r="Q41" s="104"/>
    </row>
    <row r="42" spans="1:17" ht="20.25" customHeight="1">
      <c r="A42" s="86" t="s">
        <v>2892</v>
      </c>
      <c r="B42" s="87" t="s">
        <v>2893</v>
      </c>
      <c r="C42" s="86" t="s">
        <v>13</v>
      </c>
      <c r="D42" s="88">
        <v>0</v>
      </c>
      <c r="E42" s="88">
        <v>0</v>
      </c>
      <c r="F42" s="88">
        <v>3788288</v>
      </c>
      <c r="G42" s="88">
        <v>1800062</v>
      </c>
      <c r="H42" s="88">
        <v>0</v>
      </c>
      <c r="I42" s="88">
        <v>0</v>
      </c>
      <c r="J42" s="88">
        <f t="shared" si="0"/>
        <v>1988226</v>
      </c>
      <c r="K42" s="88">
        <v>0</v>
      </c>
      <c r="L42" s="97"/>
      <c r="M42" s="87" t="s">
        <v>2894</v>
      </c>
      <c r="N42" s="87"/>
      <c r="O42" s="95"/>
      <c r="P42" s="98"/>
      <c r="Q42" s="104"/>
    </row>
    <row r="43" spans="1:17" ht="20.25" customHeight="1">
      <c r="A43" s="86" t="s">
        <v>2895</v>
      </c>
      <c r="B43" s="87" t="s">
        <v>2896</v>
      </c>
      <c r="C43" s="86" t="s">
        <v>13</v>
      </c>
      <c r="D43" s="88">
        <v>0</v>
      </c>
      <c r="E43" s="88">
        <v>0</v>
      </c>
      <c r="F43" s="88">
        <v>4015250</v>
      </c>
      <c r="G43" s="88">
        <v>1875662</v>
      </c>
      <c r="H43" s="88">
        <v>0</v>
      </c>
      <c r="I43" s="88">
        <v>0</v>
      </c>
      <c r="J43" s="88">
        <f t="shared" si="0"/>
        <v>2139588</v>
      </c>
      <c r="K43" s="88">
        <v>0</v>
      </c>
      <c r="L43" s="97"/>
      <c r="M43" s="87" t="s">
        <v>2897</v>
      </c>
      <c r="N43" s="87"/>
      <c r="O43" s="95"/>
      <c r="P43" s="98"/>
      <c r="Q43" s="104"/>
    </row>
    <row r="44" spans="1:17" ht="20.25" customHeight="1">
      <c r="A44" s="86" t="s">
        <v>2898</v>
      </c>
      <c r="B44" s="87" t="s">
        <v>2899</v>
      </c>
      <c r="C44" s="86" t="s">
        <v>13</v>
      </c>
      <c r="D44" s="88">
        <v>0</v>
      </c>
      <c r="E44" s="88">
        <v>0</v>
      </c>
      <c r="F44" s="88">
        <v>3788288</v>
      </c>
      <c r="G44" s="88">
        <v>1800062</v>
      </c>
      <c r="H44" s="88">
        <v>0</v>
      </c>
      <c r="I44" s="88">
        <v>0</v>
      </c>
      <c r="J44" s="88">
        <f t="shared" si="0"/>
        <v>1988226</v>
      </c>
      <c r="K44" s="88">
        <v>0</v>
      </c>
      <c r="L44" s="97"/>
      <c r="M44" s="87" t="s">
        <v>2900</v>
      </c>
      <c r="N44" s="87"/>
      <c r="O44" s="95"/>
      <c r="P44" s="98"/>
      <c r="Q44" s="104"/>
    </row>
    <row r="45" spans="1:17" ht="20.25" customHeight="1">
      <c r="A45" s="86" t="s">
        <v>2901</v>
      </c>
      <c r="B45" s="87" t="s">
        <v>2902</v>
      </c>
      <c r="C45" s="86" t="s">
        <v>13</v>
      </c>
      <c r="D45" s="88">
        <v>0</v>
      </c>
      <c r="E45" s="88">
        <v>0</v>
      </c>
      <c r="F45" s="88">
        <v>3788288</v>
      </c>
      <c r="G45" s="88">
        <v>1800062</v>
      </c>
      <c r="H45" s="88">
        <v>0</v>
      </c>
      <c r="I45" s="88">
        <v>0</v>
      </c>
      <c r="J45" s="88">
        <f t="shared" si="0"/>
        <v>1988226</v>
      </c>
      <c r="K45" s="88">
        <v>0</v>
      </c>
      <c r="L45" s="97"/>
      <c r="M45" s="87" t="s">
        <v>2903</v>
      </c>
      <c r="N45" s="87"/>
      <c r="O45" s="95"/>
      <c r="P45" s="98"/>
      <c r="Q45" s="104"/>
    </row>
    <row r="46" spans="1:17" ht="20.25" customHeight="1">
      <c r="A46" s="86" t="s">
        <v>2904</v>
      </c>
      <c r="B46" s="87" t="s">
        <v>2905</v>
      </c>
      <c r="C46" s="86" t="s">
        <v>13</v>
      </c>
      <c r="D46" s="88">
        <v>0</v>
      </c>
      <c r="E46" s="88">
        <v>0</v>
      </c>
      <c r="F46" s="88">
        <v>3718096</v>
      </c>
      <c r="G46" s="88">
        <v>1800062</v>
      </c>
      <c r="H46" s="88">
        <v>0</v>
      </c>
      <c r="I46" s="88">
        <v>0</v>
      </c>
      <c r="J46" s="88">
        <f t="shared" si="0"/>
        <v>1918034</v>
      </c>
      <c r="K46" s="88">
        <v>0</v>
      </c>
      <c r="L46" s="97"/>
      <c r="M46" s="87" t="s">
        <v>2906</v>
      </c>
      <c r="N46" s="87"/>
      <c r="O46" s="95"/>
      <c r="P46" s="98"/>
      <c r="Q46" s="104"/>
    </row>
    <row r="47" spans="1:17" ht="20.25" customHeight="1">
      <c r="A47" s="86" t="s">
        <v>2907</v>
      </c>
      <c r="B47" s="87" t="s">
        <v>2908</v>
      </c>
      <c r="C47" s="86" t="s">
        <v>13</v>
      </c>
      <c r="D47" s="88">
        <v>0</v>
      </c>
      <c r="E47" s="88">
        <v>0</v>
      </c>
      <c r="F47" s="88">
        <v>3524775</v>
      </c>
      <c r="G47" s="88">
        <v>2269000</v>
      </c>
      <c r="H47" s="88">
        <v>0</v>
      </c>
      <c r="I47" s="88">
        <v>0</v>
      </c>
      <c r="J47" s="88">
        <f t="shared" si="0"/>
        <v>1255775</v>
      </c>
      <c r="K47" s="88">
        <v>0</v>
      </c>
      <c r="L47" s="97"/>
      <c r="M47" s="87" t="s">
        <v>2909</v>
      </c>
      <c r="N47" s="87"/>
      <c r="O47" s="95"/>
      <c r="P47" s="98"/>
      <c r="Q47" s="104"/>
    </row>
    <row r="48" spans="1:17" ht="20.25" customHeight="1">
      <c r="A48" s="86" t="s">
        <v>2910</v>
      </c>
      <c r="B48" s="87" t="s">
        <v>2911</v>
      </c>
      <c r="C48" s="86" t="s">
        <v>13</v>
      </c>
      <c r="D48" s="88">
        <v>0</v>
      </c>
      <c r="E48" s="88">
        <v>0</v>
      </c>
      <c r="F48" s="88">
        <v>1477089</v>
      </c>
      <c r="G48" s="88">
        <v>0</v>
      </c>
      <c r="H48" s="88">
        <v>0</v>
      </c>
      <c r="I48" s="88">
        <v>0</v>
      </c>
      <c r="J48" s="88">
        <f t="shared" si="0"/>
        <v>1477089</v>
      </c>
      <c r="K48" s="88">
        <v>0</v>
      </c>
      <c r="L48" s="97"/>
      <c r="M48" s="87" t="s">
        <v>2912</v>
      </c>
      <c r="N48" s="87"/>
      <c r="O48" s="95"/>
      <c r="P48" s="98"/>
      <c r="Q48" s="104"/>
    </row>
    <row r="49" spans="1:17" ht="24" customHeight="1">
      <c r="A49" s="86" t="s">
        <v>566</v>
      </c>
      <c r="B49" s="87" t="s">
        <v>567</v>
      </c>
      <c r="C49" s="86"/>
      <c r="D49" s="88"/>
      <c r="E49" s="88"/>
      <c r="F49" s="88"/>
      <c r="G49" s="88"/>
      <c r="H49" s="88">
        <f>SUMIF('KL00194'!$I$4:$I$10,"&gt;0")</f>
        <v>2733046</v>
      </c>
      <c r="I49" s="88">
        <f>-SUMIF('KL00194'!$I$4:$I$10,"&lt;0")</f>
        <v>0</v>
      </c>
      <c r="J49" s="88">
        <f>D49+F49+H49-E49-G49-I49</f>
        <v>2733046</v>
      </c>
      <c r="K49" s="88"/>
      <c r="L49" s="99" t="s">
        <v>3404</v>
      </c>
      <c r="M49" s="87"/>
      <c r="N49" s="87"/>
      <c r="O49" s="95"/>
      <c r="P49" s="98"/>
      <c r="Q49" s="104"/>
    </row>
    <row r="50" spans="1:17" ht="24" customHeight="1">
      <c r="A50" s="86" t="s">
        <v>558</v>
      </c>
      <c r="B50" s="87" t="s">
        <v>559</v>
      </c>
      <c r="C50" s="86"/>
      <c r="D50" s="88"/>
      <c r="E50" s="88"/>
      <c r="F50" s="88"/>
      <c r="G50" s="88"/>
      <c r="H50" s="88">
        <f>'KL00190'!I13</f>
        <v>2106052</v>
      </c>
      <c r="I50" s="88"/>
      <c r="J50" s="88">
        <f>D50+F50+H50-E50-G50-I50</f>
        <v>2106052</v>
      </c>
      <c r="K50" s="88"/>
      <c r="L50" s="116" t="s">
        <v>3409</v>
      </c>
      <c r="M50" s="87"/>
      <c r="N50" s="87"/>
      <c r="O50" s="95"/>
      <c r="P50" s="98"/>
      <c r="Q50" s="104"/>
    </row>
    <row r="51" spans="1:17" ht="22.5" customHeight="1">
      <c r="A51" s="86" t="s">
        <v>554</v>
      </c>
      <c r="B51" s="87" t="s">
        <v>555</v>
      </c>
      <c r="C51" s="86"/>
      <c r="D51" s="88"/>
      <c r="E51" s="88"/>
      <c r="F51" s="88"/>
      <c r="G51" s="88"/>
      <c r="H51" s="88"/>
      <c r="I51" s="88"/>
      <c r="J51" s="88">
        <f>'KL00188'!I18</f>
        <v>3203939</v>
      </c>
      <c r="K51" s="88"/>
      <c r="L51" s="116" t="s">
        <v>3425</v>
      </c>
      <c r="M51" s="87"/>
      <c r="N51" s="87"/>
      <c r="O51" s="95"/>
      <c r="P51" s="98"/>
      <c r="Q51" s="104"/>
    </row>
    <row r="52" spans="1:17" ht="22.5" customHeight="1">
      <c r="A52" s="86" t="s">
        <v>411</v>
      </c>
      <c r="B52" s="87" t="s">
        <v>412</v>
      </c>
      <c r="C52" s="86"/>
      <c r="D52" s="88"/>
      <c r="E52" s="88"/>
      <c r="F52" s="88"/>
      <c r="G52" s="88"/>
      <c r="H52" s="88">
        <v>5123118</v>
      </c>
      <c r="I52" s="88">
        <v>5121758</v>
      </c>
      <c r="J52" s="88">
        <f>(D52+F52+H52)-(G52+I52+E52)</f>
        <v>1360</v>
      </c>
      <c r="K52" s="88"/>
      <c r="L52" s="150"/>
      <c r="M52" s="87"/>
      <c r="N52" s="148"/>
      <c r="O52" s="95"/>
      <c r="P52" s="98"/>
      <c r="Q52" s="104"/>
    </row>
    <row r="53" spans="1:17">
      <c r="A53" s="151" t="s">
        <v>413</v>
      </c>
      <c r="B53" s="151" t="s">
        <v>414</v>
      </c>
      <c r="C53" s="86"/>
      <c r="D53" s="88"/>
      <c r="E53" s="88"/>
      <c r="F53" s="88"/>
      <c r="G53" s="88"/>
      <c r="H53" s="152">
        <v>2845544</v>
      </c>
      <c r="I53" s="152">
        <v>1947419</v>
      </c>
      <c r="J53" s="88">
        <f>(D53+F53+H53)-(G53+I53+E53)</f>
        <v>898125</v>
      </c>
      <c r="K53" s="88"/>
      <c r="L53" s="97"/>
      <c r="M53" s="87"/>
      <c r="N53" s="148"/>
      <c r="O53" s="95"/>
      <c r="P53" s="98"/>
      <c r="Q53" s="104"/>
    </row>
    <row r="54" spans="1:17">
      <c r="A54" s="153" t="s">
        <v>411</v>
      </c>
      <c r="B54" s="9" t="s">
        <v>412</v>
      </c>
      <c r="C54" s="86"/>
      <c r="D54" s="88"/>
      <c r="E54" s="88"/>
      <c r="F54" s="88"/>
      <c r="G54" s="88"/>
      <c r="H54" s="88"/>
      <c r="I54" s="88"/>
      <c r="J54" s="30">
        <v>1360</v>
      </c>
      <c r="K54" s="30">
        <v>0</v>
      </c>
      <c r="L54" s="97"/>
      <c r="M54" s="87"/>
      <c r="N54" s="148"/>
      <c r="O54" s="95"/>
      <c r="P54" s="98"/>
      <c r="Q54" s="104"/>
    </row>
    <row r="55" spans="1:17">
      <c r="A55" s="153" t="s">
        <v>413</v>
      </c>
      <c r="B55" s="9" t="s">
        <v>414</v>
      </c>
      <c r="C55" s="86"/>
      <c r="D55" s="88"/>
      <c r="E55" s="88"/>
      <c r="F55" s="88"/>
      <c r="G55" s="88"/>
      <c r="H55" s="88"/>
      <c r="I55" s="88"/>
      <c r="J55" s="30">
        <v>898125</v>
      </c>
      <c r="K55" s="30">
        <v>0</v>
      </c>
      <c r="L55" s="97"/>
      <c r="M55" s="87"/>
      <c r="N55" s="148"/>
      <c r="O55" s="95"/>
      <c r="P55" s="98"/>
      <c r="Q55" s="104"/>
    </row>
    <row r="56" spans="1:17">
      <c r="A56" s="153" t="s">
        <v>415</v>
      </c>
      <c r="B56" s="9" t="s">
        <v>416</v>
      </c>
      <c r="C56" s="86"/>
      <c r="D56" s="88"/>
      <c r="E56" s="88"/>
      <c r="F56" s="88"/>
      <c r="G56" s="88"/>
      <c r="H56" s="88"/>
      <c r="I56" s="88"/>
      <c r="J56" s="30">
        <v>0</v>
      </c>
      <c r="K56" s="30">
        <v>834630</v>
      </c>
      <c r="L56" s="97"/>
      <c r="M56" s="87"/>
      <c r="N56" s="148"/>
      <c r="O56" s="95"/>
      <c r="P56" s="98"/>
      <c r="Q56" s="104"/>
    </row>
    <row r="57" spans="1:17">
      <c r="A57" s="153" t="s">
        <v>423</v>
      </c>
      <c r="B57" s="9" t="s">
        <v>424</v>
      </c>
      <c r="C57" s="86"/>
      <c r="D57" s="88"/>
      <c r="E57" s="88"/>
      <c r="F57" s="88"/>
      <c r="G57" s="88"/>
      <c r="H57" s="88"/>
      <c r="I57" s="88"/>
      <c r="J57" s="30">
        <v>0</v>
      </c>
      <c r="K57" s="30">
        <v>1793684</v>
      </c>
      <c r="L57" s="97"/>
      <c r="M57" s="87"/>
      <c r="N57" s="148"/>
      <c r="O57" s="95"/>
      <c r="P57" s="98"/>
      <c r="Q57" s="104"/>
    </row>
    <row r="58" spans="1:17">
      <c r="A58" s="153" t="s">
        <v>425</v>
      </c>
      <c r="B58" s="9" t="s">
        <v>424</v>
      </c>
      <c r="C58" s="86"/>
      <c r="D58" s="88"/>
      <c r="E58" s="88"/>
      <c r="F58" s="88"/>
      <c r="G58" s="88"/>
      <c r="H58" s="88"/>
      <c r="I58" s="88"/>
      <c r="J58" s="30">
        <v>0</v>
      </c>
      <c r="K58" s="30">
        <v>2297783</v>
      </c>
      <c r="L58" s="97"/>
      <c r="M58" s="87"/>
      <c r="N58" s="148"/>
      <c r="O58" s="95"/>
      <c r="P58" s="98"/>
      <c r="Q58" s="104"/>
    </row>
    <row r="59" spans="1:17">
      <c r="A59" s="9" t="s">
        <v>432</v>
      </c>
      <c r="B59" s="9" t="s">
        <v>433</v>
      </c>
      <c r="C59" s="86"/>
      <c r="D59" s="88"/>
      <c r="E59" s="88"/>
      <c r="F59" s="88"/>
      <c r="G59" s="88"/>
      <c r="H59" s="88"/>
      <c r="I59" s="88"/>
      <c r="J59" s="30">
        <v>0</v>
      </c>
      <c r="K59" s="30">
        <v>1833204</v>
      </c>
      <c r="L59" s="97"/>
      <c r="M59" s="87"/>
      <c r="N59" s="148"/>
      <c r="O59" s="95"/>
      <c r="P59" s="98"/>
      <c r="Q59" s="104"/>
    </row>
    <row r="60" spans="1:17">
      <c r="A60" s="9" t="s">
        <v>438</v>
      </c>
      <c r="B60" s="9" t="s">
        <v>439</v>
      </c>
      <c r="C60" s="86"/>
      <c r="D60" s="88"/>
      <c r="E60" s="88"/>
      <c r="F60" s="88"/>
      <c r="G60" s="88"/>
      <c r="H60" s="88"/>
      <c r="I60" s="88"/>
      <c r="J60" s="30">
        <v>0</v>
      </c>
      <c r="K60" s="30">
        <v>993542</v>
      </c>
      <c r="L60" s="97"/>
      <c r="M60" s="87"/>
      <c r="N60" s="148"/>
      <c r="O60" s="95"/>
      <c r="P60" s="98"/>
      <c r="Q60" s="104"/>
    </row>
    <row r="61" spans="1:17">
      <c r="A61" s="9" t="s">
        <v>442</v>
      </c>
      <c r="B61" s="9" t="s">
        <v>443</v>
      </c>
      <c r="C61" s="86"/>
      <c r="D61" s="88"/>
      <c r="E61" s="88"/>
      <c r="F61" s="88"/>
      <c r="G61" s="88"/>
      <c r="H61" s="88"/>
      <c r="I61" s="88"/>
      <c r="J61" s="30">
        <v>2067479</v>
      </c>
      <c r="K61" s="30">
        <v>0</v>
      </c>
      <c r="L61" s="97"/>
      <c r="M61" s="87"/>
      <c r="N61" s="148"/>
      <c r="O61" s="95"/>
      <c r="P61" s="98"/>
      <c r="Q61" s="104"/>
    </row>
    <row r="62" spans="1:17">
      <c r="A62" s="9" t="s">
        <v>444</v>
      </c>
      <c r="B62" s="9" t="s">
        <v>445</v>
      </c>
      <c r="C62" s="86"/>
      <c r="D62" s="88"/>
      <c r="E62" s="88"/>
      <c r="F62" s="88"/>
      <c r="G62" s="88"/>
      <c r="H62" s="88"/>
      <c r="I62" s="88"/>
      <c r="J62" s="30">
        <v>13167823</v>
      </c>
      <c r="K62" s="30">
        <v>0</v>
      </c>
      <c r="L62" s="97"/>
      <c r="M62" s="87"/>
      <c r="N62" s="148"/>
      <c r="O62" s="95"/>
      <c r="P62" s="98"/>
      <c r="Q62" s="104"/>
    </row>
    <row r="63" spans="1:17">
      <c r="A63" s="9" t="s">
        <v>446</v>
      </c>
      <c r="B63" s="9" t="s">
        <v>447</v>
      </c>
      <c r="C63" s="86"/>
      <c r="D63" s="88"/>
      <c r="E63" s="88"/>
      <c r="F63" s="88"/>
      <c r="G63" s="88"/>
      <c r="H63" s="88"/>
      <c r="I63" s="88"/>
      <c r="J63" s="30">
        <v>172754</v>
      </c>
      <c r="K63" s="30">
        <v>0</v>
      </c>
      <c r="L63" s="97"/>
      <c r="M63" s="87"/>
      <c r="N63" s="148"/>
      <c r="O63" s="95"/>
      <c r="P63" s="98"/>
      <c r="Q63" s="104"/>
    </row>
    <row r="64" spans="1:17">
      <c r="A64" s="9" t="s">
        <v>448</v>
      </c>
      <c r="B64" s="9" t="s">
        <v>449</v>
      </c>
      <c r="C64" s="86"/>
      <c r="D64" s="88"/>
      <c r="E64" s="88"/>
      <c r="F64" s="88"/>
      <c r="G64" s="88"/>
      <c r="H64" s="88"/>
      <c r="I64" s="88"/>
      <c r="J64" s="30">
        <v>1711536</v>
      </c>
      <c r="K64" s="30">
        <v>0</v>
      </c>
      <c r="L64" s="97"/>
      <c r="M64" s="87"/>
      <c r="N64" s="148"/>
      <c r="O64" s="95"/>
      <c r="P64" s="98"/>
      <c r="Q64" s="104"/>
    </row>
    <row r="65" spans="1:17">
      <c r="A65" s="9" t="s">
        <v>450</v>
      </c>
      <c r="B65" s="9" t="s">
        <v>451</v>
      </c>
      <c r="C65" s="86"/>
      <c r="D65" s="88"/>
      <c r="E65" s="88"/>
      <c r="F65" s="88"/>
      <c r="G65" s="88"/>
      <c r="H65" s="88"/>
      <c r="I65" s="88"/>
      <c r="J65" s="30">
        <v>836533</v>
      </c>
      <c r="K65" s="30">
        <v>0</v>
      </c>
      <c r="L65" s="97"/>
      <c r="M65" s="87"/>
      <c r="N65" s="148"/>
      <c r="O65" s="95"/>
      <c r="P65" s="98"/>
      <c r="Q65" s="104"/>
    </row>
    <row r="66" spans="1:17">
      <c r="A66" s="9" t="s">
        <v>452</v>
      </c>
      <c r="B66" s="9" t="s">
        <v>453</v>
      </c>
      <c r="C66" s="86"/>
      <c r="D66" s="88"/>
      <c r="E66" s="88"/>
      <c r="F66" s="88"/>
      <c r="G66" s="88"/>
      <c r="H66" s="88"/>
      <c r="I66" s="88"/>
      <c r="J66" s="30">
        <v>0</v>
      </c>
      <c r="K66" s="30">
        <v>985443</v>
      </c>
      <c r="L66" s="97"/>
      <c r="M66" s="87"/>
      <c r="N66" s="148"/>
      <c r="O66" s="95"/>
      <c r="P66" s="98"/>
      <c r="Q66" s="104"/>
    </row>
    <row r="67" spans="1:17">
      <c r="A67" s="9" t="s">
        <v>460</v>
      </c>
      <c r="B67" s="9" t="s">
        <v>461</v>
      </c>
      <c r="C67" s="86"/>
      <c r="D67" s="88"/>
      <c r="E67" s="88"/>
      <c r="F67" s="88"/>
      <c r="G67" s="88"/>
      <c r="H67" s="88"/>
      <c r="I67" s="88"/>
      <c r="J67" s="30">
        <v>0</v>
      </c>
      <c r="K67" s="30">
        <v>1809574</v>
      </c>
      <c r="L67" s="97"/>
      <c r="M67" s="87"/>
      <c r="N67" s="148"/>
      <c r="O67" s="95"/>
      <c r="P67" s="98"/>
      <c r="Q67" s="104"/>
    </row>
    <row r="68" spans="1:17">
      <c r="A68" s="9" t="s">
        <v>462</v>
      </c>
      <c r="B68" s="9" t="s">
        <v>463</v>
      </c>
      <c r="C68" s="89"/>
      <c r="D68" s="91"/>
      <c r="E68" s="91"/>
      <c r="F68" s="91"/>
      <c r="G68" s="91"/>
      <c r="H68" s="91"/>
      <c r="I68" s="91"/>
      <c r="J68" s="30">
        <v>1477331</v>
      </c>
      <c r="K68" s="30">
        <v>0</v>
      </c>
      <c r="L68" s="90"/>
      <c r="M68" s="100"/>
      <c r="N68" s="149"/>
    </row>
    <row r="69" spans="1:17">
      <c r="A69" s="9" t="s">
        <v>466</v>
      </c>
      <c r="B69" s="9" t="s">
        <v>467</v>
      </c>
      <c r="C69" s="12"/>
      <c r="D69" s="53"/>
      <c r="E69" s="53"/>
      <c r="F69" s="53"/>
      <c r="G69" s="53"/>
      <c r="H69" s="53"/>
      <c r="I69" s="53"/>
      <c r="J69" s="30">
        <v>1130103</v>
      </c>
      <c r="K69" s="30">
        <v>0</v>
      </c>
      <c r="L69" s="12"/>
      <c r="M69" s="12"/>
    </row>
    <row r="70" spans="1:17">
      <c r="A70" s="9" t="s">
        <v>468</v>
      </c>
      <c r="B70" s="9" t="s">
        <v>469</v>
      </c>
      <c r="C70" s="12"/>
      <c r="D70" s="53"/>
      <c r="E70" s="53"/>
      <c r="F70" s="53"/>
      <c r="G70" s="53"/>
      <c r="H70" s="53"/>
      <c r="I70" s="53"/>
      <c r="J70" s="30">
        <v>0</v>
      </c>
      <c r="K70" s="30">
        <v>64</v>
      </c>
      <c r="L70" s="12"/>
      <c r="M70" s="12"/>
    </row>
    <row r="71" spans="1:17">
      <c r="A71" s="9" t="s">
        <v>470</v>
      </c>
      <c r="B71" s="9" t="s">
        <v>471</v>
      </c>
      <c r="C71" s="12"/>
      <c r="D71" s="53"/>
      <c r="E71" s="53"/>
      <c r="F71" s="53"/>
      <c r="G71" s="53"/>
      <c r="H71" s="53"/>
      <c r="I71" s="53"/>
      <c r="J71" s="30">
        <v>104713</v>
      </c>
      <c r="K71" s="30">
        <v>0</v>
      </c>
      <c r="L71" s="12"/>
      <c r="M71" s="12"/>
    </row>
    <row r="72" spans="1:17">
      <c r="A72" s="9" t="s">
        <v>472</v>
      </c>
      <c r="B72" s="9" t="s">
        <v>473</v>
      </c>
      <c r="C72" s="12"/>
      <c r="D72" s="53"/>
      <c r="E72" s="53"/>
      <c r="F72" s="53"/>
      <c r="G72" s="53"/>
      <c r="H72" s="53"/>
      <c r="I72" s="53"/>
      <c r="J72" s="30">
        <v>0</v>
      </c>
      <c r="K72" s="30">
        <v>2354767</v>
      </c>
      <c r="L72" s="12"/>
      <c r="M72" s="12"/>
    </row>
    <row r="73" spans="1:17">
      <c r="A73" s="9" t="s">
        <v>476</v>
      </c>
      <c r="B73" s="9" t="s">
        <v>477</v>
      </c>
      <c r="C73" s="12"/>
      <c r="D73" s="53"/>
      <c r="E73" s="53"/>
      <c r="F73" s="53"/>
      <c r="G73" s="53"/>
      <c r="H73" s="53"/>
      <c r="I73" s="53"/>
      <c r="J73" s="30">
        <v>0</v>
      </c>
      <c r="K73" s="30">
        <v>97695</v>
      </c>
      <c r="L73" s="12"/>
      <c r="M73" s="12"/>
    </row>
    <row r="74" spans="1:17">
      <c r="A74" s="9" t="s">
        <v>480</v>
      </c>
      <c r="B74" s="9" t="s">
        <v>481</v>
      </c>
      <c r="C74" s="12"/>
      <c r="D74" s="53"/>
      <c r="E74" s="53"/>
      <c r="F74" s="53"/>
      <c r="G74" s="53"/>
      <c r="H74" s="53"/>
      <c r="I74" s="53"/>
      <c r="J74" s="30">
        <v>0</v>
      </c>
      <c r="K74" s="30">
        <v>7048513</v>
      </c>
      <c r="L74" s="12"/>
      <c r="M74" s="12"/>
    </row>
    <row r="75" spans="1:17">
      <c r="A75" s="9" t="s">
        <v>482</v>
      </c>
      <c r="B75" s="9" t="s">
        <v>483</v>
      </c>
      <c r="C75" s="12"/>
      <c r="D75" s="53"/>
      <c r="E75" s="53"/>
      <c r="F75" s="53"/>
      <c r="G75" s="53"/>
      <c r="H75" s="53"/>
      <c r="I75" s="53"/>
      <c r="J75" s="30">
        <v>0</v>
      </c>
      <c r="K75" s="30">
        <v>5295746</v>
      </c>
      <c r="L75" s="12"/>
      <c r="M75" s="12"/>
    </row>
    <row r="76" spans="1:17">
      <c r="A76" s="9" t="s">
        <v>486</v>
      </c>
      <c r="B76" s="9" t="s">
        <v>487</v>
      </c>
      <c r="C76" s="12"/>
      <c r="D76" s="53"/>
      <c r="E76" s="53"/>
      <c r="F76" s="53"/>
      <c r="G76" s="53"/>
      <c r="H76" s="53"/>
      <c r="I76" s="53"/>
      <c r="J76" s="30">
        <v>0</v>
      </c>
      <c r="K76" s="30">
        <v>4118347</v>
      </c>
      <c r="L76" s="12"/>
      <c r="M76" s="12"/>
    </row>
    <row r="77" spans="1:17">
      <c r="A77" s="9" t="s">
        <v>490</v>
      </c>
      <c r="B77" s="9" t="s">
        <v>491</v>
      </c>
      <c r="C77" s="12"/>
      <c r="D77" s="53"/>
      <c r="E77" s="53"/>
      <c r="F77" s="53"/>
      <c r="G77" s="53"/>
      <c r="H77" s="53"/>
      <c r="I77" s="53"/>
      <c r="J77" s="30">
        <v>753402</v>
      </c>
      <c r="K77" s="30">
        <v>0</v>
      </c>
      <c r="L77" s="12"/>
      <c r="M77" s="12"/>
    </row>
    <row r="78" spans="1:17">
      <c r="A78" s="9" t="s">
        <v>492</v>
      </c>
      <c r="B78" s="9" t="s">
        <v>493</v>
      </c>
      <c r="C78" s="12"/>
      <c r="D78" s="53"/>
      <c r="E78" s="53"/>
      <c r="F78" s="53"/>
      <c r="G78" s="53"/>
      <c r="H78" s="53"/>
      <c r="I78" s="53"/>
      <c r="J78" s="30">
        <v>2030273</v>
      </c>
      <c r="K78" s="30">
        <v>0</v>
      </c>
      <c r="L78" s="12"/>
      <c r="M78" s="12"/>
    </row>
    <row r="79" spans="1:17">
      <c r="A79" s="9" t="s">
        <v>502</v>
      </c>
      <c r="B79" s="9" t="s">
        <v>503</v>
      </c>
      <c r="C79" s="12"/>
      <c r="D79" s="53"/>
      <c r="E79" s="53"/>
      <c r="F79" s="53"/>
      <c r="G79" s="53"/>
      <c r="H79" s="53"/>
      <c r="I79" s="53"/>
      <c r="J79" s="30">
        <v>0</v>
      </c>
      <c r="K79" s="30">
        <v>36791</v>
      </c>
      <c r="L79" s="12"/>
      <c r="M79" s="12"/>
    </row>
    <row r="80" spans="1:17">
      <c r="A80" s="9" t="s">
        <v>506</v>
      </c>
      <c r="B80" s="9" t="s">
        <v>507</v>
      </c>
      <c r="C80" s="12"/>
      <c r="D80" s="53"/>
      <c r="E80" s="53"/>
      <c r="F80" s="53"/>
      <c r="G80" s="53"/>
      <c r="H80" s="53"/>
      <c r="I80" s="53"/>
      <c r="J80" s="30">
        <v>0</v>
      </c>
      <c r="K80" s="30">
        <v>1896627</v>
      </c>
      <c r="L80" s="12"/>
      <c r="M80" s="12"/>
    </row>
    <row r="81" spans="1:13">
      <c r="A81" s="9" t="s">
        <v>508</v>
      </c>
      <c r="B81" s="9" t="s">
        <v>509</v>
      </c>
      <c r="C81" s="12"/>
      <c r="D81" s="53"/>
      <c r="E81" s="53"/>
      <c r="F81" s="53"/>
      <c r="G81" s="53"/>
      <c r="H81" s="53"/>
      <c r="I81" s="53"/>
      <c r="J81" s="30">
        <v>0</v>
      </c>
      <c r="K81" s="30">
        <v>1606846</v>
      </c>
      <c r="L81" s="12"/>
      <c r="M81" s="12"/>
    </row>
    <row r="82" spans="1:13">
      <c r="A82" s="9" t="s">
        <v>510</v>
      </c>
      <c r="B82" s="9" t="s">
        <v>511</v>
      </c>
      <c r="C82" s="12"/>
      <c r="D82" s="53"/>
      <c r="E82" s="53"/>
      <c r="F82" s="53"/>
      <c r="G82" s="53"/>
      <c r="H82" s="53"/>
      <c r="I82" s="53"/>
      <c r="J82" s="30">
        <v>373049</v>
      </c>
      <c r="K82" s="30">
        <v>0</v>
      </c>
      <c r="L82" s="12"/>
      <c r="M82" s="12"/>
    </row>
    <row r="83" spans="1:13">
      <c r="A83" s="9" t="s">
        <v>512</v>
      </c>
      <c r="B83" s="9" t="s">
        <v>513</v>
      </c>
      <c r="C83" s="12"/>
      <c r="D83" s="53"/>
      <c r="E83" s="53"/>
      <c r="F83" s="53"/>
      <c r="G83" s="53"/>
      <c r="H83" s="53"/>
      <c r="I83" s="53"/>
      <c r="J83" s="30">
        <v>7138017</v>
      </c>
      <c r="K83" s="30">
        <v>0</v>
      </c>
      <c r="L83" s="12"/>
      <c r="M83" s="12"/>
    </row>
    <row r="84" spans="1:13">
      <c r="A84" s="9" t="s">
        <v>516</v>
      </c>
      <c r="B84" s="9" t="s">
        <v>517</v>
      </c>
      <c r="C84" s="12"/>
      <c r="D84" s="53"/>
      <c r="E84" s="53"/>
      <c r="F84" s="53"/>
      <c r="G84" s="53"/>
      <c r="H84" s="53"/>
      <c r="I84" s="53"/>
      <c r="J84" s="30">
        <v>0</v>
      </c>
      <c r="K84" s="30">
        <v>560106</v>
      </c>
      <c r="L84" s="12"/>
      <c r="M84" s="12"/>
    </row>
    <row r="85" spans="1:13">
      <c r="A85" s="9" t="s">
        <v>520</v>
      </c>
      <c r="B85" s="9" t="s">
        <v>521</v>
      </c>
      <c r="C85" s="12"/>
      <c r="D85" s="53"/>
      <c r="E85" s="53"/>
      <c r="F85" s="53"/>
      <c r="G85" s="53"/>
      <c r="H85" s="53"/>
      <c r="I85" s="53"/>
      <c r="J85" s="30">
        <v>4056208</v>
      </c>
      <c r="K85" s="30">
        <v>0</v>
      </c>
      <c r="L85" s="12"/>
      <c r="M85" s="12"/>
    </row>
    <row r="86" spans="1:13">
      <c r="A86" s="9" t="s">
        <v>522</v>
      </c>
      <c r="B86" s="9" t="s">
        <v>523</v>
      </c>
      <c r="C86" s="12"/>
      <c r="D86" s="53"/>
      <c r="E86" s="53"/>
      <c r="F86" s="53"/>
      <c r="G86" s="53"/>
      <c r="H86" s="53"/>
      <c r="I86" s="53"/>
      <c r="J86" s="30">
        <v>0</v>
      </c>
      <c r="K86" s="30">
        <v>2743699</v>
      </c>
      <c r="L86" s="12"/>
      <c r="M86" s="12"/>
    </row>
    <row r="87" spans="1:13">
      <c r="A87" s="9" t="s">
        <v>524</v>
      </c>
      <c r="B87" s="9" t="s">
        <v>525</v>
      </c>
      <c r="C87" s="12"/>
      <c r="D87" s="53"/>
      <c r="E87" s="53"/>
      <c r="F87" s="53"/>
      <c r="G87" s="53"/>
      <c r="H87" s="53"/>
      <c r="I87" s="53"/>
      <c r="J87" s="30">
        <v>0</v>
      </c>
      <c r="K87" s="30">
        <v>2565505</v>
      </c>
      <c r="L87" s="12"/>
      <c r="M87" s="12"/>
    </row>
    <row r="88" spans="1:13">
      <c r="A88" s="9" t="s">
        <v>526</v>
      </c>
      <c r="B88" s="9" t="s">
        <v>527</v>
      </c>
      <c r="C88" s="12"/>
      <c r="D88" s="53"/>
      <c r="E88" s="53"/>
      <c r="F88" s="53"/>
      <c r="G88" s="53"/>
      <c r="H88" s="53"/>
      <c r="I88" s="53"/>
      <c r="J88" s="30">
        <v>1836162</v>
      </c>
      <c r="K88" s="30">
        <v>0</v>
      </c>
      <c r="L88" s="12"/>
      <c r="M88" s="12"/>
    </row>
    <row r="89" spans="1:13">
      <c r="A89" s="9" t="s">
        <v>528</v>
      </c>
      <c r="B89" s="9" t="s">
        <v>529</v>
      </c>
      <c r="C89" s="12"/>
      <c r="D89" s="53"/>
      <c r="E89" s="53"/>
      <c r="F89" s="53"/>
      <c r="G89" s="53"/>
      <c r="H89" s="53"/>
      <c r="I89" s="53"/>
      <c r="J89" s="30">
        <v>9692</v>
      </c>
      <c r="K89" s="30">
        <v>0</v>
      </c>
      <c r="L89" s="12"/>
      <c r="M89" s="12"/>
    </row>
    <row r="90" spans="1:13">
      <c r="A90" s="9" t="s">
        <v>530</v>
      </c>
      <c r="B90" s="9" t="s">
        <v>531</v>
      </c>
      <c r="C90" s="12"/>
      <c r="D90" s="53"/>
      <c r="E90" s="53"/>
      <c r="F90" s="53"/>
      <c r="G90" s="53"/>
      <c r="H90" s="53"/>
      <c r="I90" s="53"/>
      <c r="J90" s="30">
        <v>2278801</v>
      </c>
      <c r="K90" s="30">
        <v>0</v>
      </c>
      <c r="L90" s="12"/>
      <c r="M90" s="12"/>
    </row>
    <row r="91" spans="1:13">
      <c r="A91" s="9" t="s">
        <v>534</v>
      </c>
      <c r="B91" s="9" t="s">
        <v>535</v>
      </c>
      <c r="C91" s="12"/>
      <c r="D91" s="53"/>
      <c r="E91" s="53"/>
      <c r="F91" s="53"/>
      <c r="G91" s="53"/>
      <c r="H91" s="53"/>
      <c r="I91" s="53"/>
      <c r="J91" s="30">
        <v>1227825</v>
      </c>
      <c r="K91" s="30">
        <v>0</v>
      </c>
      <c r="L91" s="12"/>
      <c r="M91" s="12"/>
    </row>
    <row r="92" spans="1:13">
      <c r="A92" s="9" t="s">
        <v>540</v>
      </c>
      <c r="B92" s="9" t="s">
        <v>541</v>
      </c>
      <c r="C92" s="12"/>
      <c r="D92" s="53"/>
      <c r="E92" s="53"/>
      <c r="F92" s="53"/>
      <c r="G92" s="53"/>
      <c r="H92" s="53"/>
      <c r="I92" s="53"/>
      <c r="J92" s="30">
        <v>950243</v>
      </c>
      <c r="K92" s="30">
        <v>0</v>
      </c>
      <c r="L92" s="12"/>
      <c r="M92" s="12"/>
    </row>
    <row r="93" spans="1:13">
      <c r="A93" s="9" t="s">
        <v>542</v>
      </c>
      <c r="B93" s="9" t="s">
        <v>543</v>
      </c>
      <c r="C93" s="12"/>
      <c r="D93" s="53"/>
      <c r="E93" s="53"/>
      <c r="F93" s="53"/>
      <c r="G93" s="53"/>
      <c r="H93" s="53"/>
      <c r="I93" s="53"/>
      <c r="J93" s="30">
        <v>741590</v>
      </c>
      <c r="K93" s="30">
        <v>0</v>
      </c>
      <c r="L93" s="12"/>
      <c r="M93" s="12"/>
    </row>
    <row r="94" spans="1:13">
      <c r="A94" s="9" t="s">
        <v>544</v>
      </c>
      <c r="B94" s="9" t="s">
        <v>545</v>
      </c>
      <c r="C94" s="12"/>
      <c r="D94" s="53"/>
      <c r="E94" s="53"/>
      <c r="F94" s="53"/>
      <c r="G94" s="53"/>
      <c r="H94" s="53"/>
      <c r="I94" s="53"/>
      <c r="J94" s="30">
        <v>1439021</v>
      </c>
      <c r="K94" s="30">
        <v>0</v>
      </c>
      <c r="L94" s="12"/>
      <c r="M94" s="12"/>
    </row>
    <row r="95" spans="1:13">
      <c r="A95" s="9" t="s">
        <v>546</v>
      </c>
      <c r="B95" s="9" t="s">
        <v>547</v>
      </c>
      <c r="C95" s="12"/>
      <c r="D95" s="53"/>
      <c r="E95" s="53"/>
      <c r="F95" s="53"/>
      <c r="G95" s="53"/>
      <c r="H95" s="53"/>
      <c r="I95" s="53"/>
      <c r="J95" s="30">
        <v>2405978</v>
      </c>
      <c r="K95" s="30">
        <v>0</v>
      </c>
      <c r="L95" s="12"/>
      <c r="M95" s="12"/>
    </row>
    <row r="96" spans="1:13">
      <c r="A96" s="9" t="s">
        <v>548</v>
      </c>
      <c r="B96" s="9" t="s">
        <v>549</v>
      </c>
      <c r="C96" s="12"/>
      <c r="D96" s="53"/>
      <c r="E96" s="53"/>
      <c r="F96" s="53"/>
      <c r="G96" s="53"/>
      <c r="H96" s="53"/>
      <c r="I96" s="53"/>
      <c r="J96" s="30">
        <v>3210735</v>
      </c>
      <c r="K96" s="30">
        <v>0</v>
      </c>
      <c r="L96" s="12"/>
      <c r="M96" s="12"/>
    </row>
    <row r="97" spans="1:13">
      <c r="A97" s="154" t="s">
        <v>554</v>
      </c>
      <c r="B97" s="154" t="s">
        <v>555</v>
      </c>
      <c r="C97" s="12"/>
      <c r="D97" s="53"/>
      <c r="E97" s="53"/>
      <c r="F97" s="53"/>
      <c r="G97" s="53"/>
      <c r="H97" s="53"/>
      <c r="I97" s="53"/>
      <c r="J97" s="155">
        <v>2786763</v>
      </c>
      <c r="K97" s="155">
        <v>0</v>
      </c>
      <c r="L97" s="12"/>
      <c r="M97" s="12"/>
    </row>
    <row r="98" spans="1:13">
      <c r="A98" s="9" t="s">
        <v>556</v>
      </c>
      <c r="B98" s="9" t="s">
        <v>3426</v>
      </c>
      <c r="C98" s="12"/>
      <c r="D98" s="53"/>
      <c r="E98" s="53"/>
      <c r="F98" s="53"/>
      <c r="G98" s="53"/>
      <c r="H98" s="53"/>
      <c r="I98" s="53"/>
      <c r="J98" s="30">
        <v>5950948</v>
      </c>
      <c r="K98" s="30">
        <v>0</v>
      </c>
      <c r="L98" s="12"/>
      <c r="M98" s="12"/>
    </row>
    <row r="99" spans="1:13">
      <c r="A99" s="154" t="s">
        <v>558</v>
      </c>
      <c r="B99" s="154" t="s">
        <v>559</v>
      </c>
      <c r="C99" s="12"/>
      <c r="D99" s="53"/>
      <c r="E99" s="53"/>
      <c r="F99" s="53"/>
      <c r="G99" s="53"/>
      <c r="H99" s="53"/>
      <c r="I99" s="53"/>
      <c r="J99" s="155">
        <v>2106483</v>
      </c>
      <c r="K99" s="155">
        <v>0</v>
      </c>
      <c r="L99" s="12"/>
      <c r="M99" s="12"/>
    </row>
    <row r="100" spans="1:13">
      <c r="A100" s="154" t="s">
        <v>564</v>
      </c>
      <c r="B100" s="154" t="s">
        <v>565</v>
      </c>
      <c r="C100" s="12"/>
      <c r="D100" s="53"/>
      <c r="E100" s="53"/>
      <c r="F100" s="53"/>
      <c r="G100" s="53"/>
      <c r="H100" s="53"/>
      <c r="I100" s="53"/>
      <c r="J100" s="155">
        <v>602982</v>
      </c>
      <c r="K100" s="155">
        <v>0</v>
      </c>
      <c r="L100" s="12"/>
      <c r="M100" s="12"/>
    </row>
    <row r="101" spans="1:13">
      <c r="A101" s="154" t="s">
        <v>566</v>
      </c>
      <c r="B101" s="154" t="s">
        <v>3427</v>
      </c>
      <c r="C101" s="12"/>
      <c r="D101" s="53"/>
      <c r="E101" s="53"/>
      <c r="F101" s="53"/>
      <c r="G101" s="53"/>
      <c r="H101" s="53"/>
      <c r="I101" s="53"/>
      <c r="J101" s="155">
        <v>2733046</v>
      </c>
      <c r="K101" s="155">
        <v>0</v>
      </c>
      <c r="L101" s="12"/>
      <c r="M101" s="12"/>
    </row>
    <row r="102" spans="1:13">
      <c r="A102" s="9" t="s">
        <v>570</v>
      </c>
      <c r="B102" s="9" t="s">
        <v>571</v>
      </c>
      <c r="C102" s="12"/>
      <c r="D102" s="53"/>
      <c r="E102" s="53"/>
      <c r="F102" s="53"/>
      <c r="G102" s="53"/>
      <c r="H102" s="53"/>
      <c r="I102" s="53"/>
      <c r="J102" s="30">
        <v>1088568</v>
      </c>
      <c r="K102" s="30">
        <v>0</v>
      </c>
      <c r="L102" s="12"/>
      <c r="M102" s="12"/>
    </row>
    <row r="103" spans="1:13">
      <c r="A103" s="9" t="s">
        <v>3428</v>
      </c>
      <c r="B103" s="9" t="s">
        <v>3429</v>
      </c>
      <c r="C103" s="12"/>
      <c r="D103" s="53"/>
      <c r="E103" s="53"/>
      <c r="F103" s="53"/>
      <c r="G103" s="53"/>
      <c r="H103" s="53"/>
      <c r="I103" s="53"/>
      <c r="J103" s="30">
        <v>1718188</v>
      </c>
      <c r="K103" s="30">
        <v>0</v>
      </c>
      <c r="L103" s="12"/>
      <c r="M103" s="12"/>
    </row>
    <row r="104" spans="1:13">
      <c r="A104" s="12" t="s">
        <v>346</v>
      </c>
      <c r="B104" s="12" t="s">
        <v>347</v>
      </c>
      <c r="C104" s="12"/>
      <c r="D104" s="53"/>
      <c r="E104" s="53"/>
      <c r="F104" s="53"/>
      <c r="G104" s="53"/>
      <c r="H104" s="53"/>
      <c r="I104" s="53"/>
      <c r="J104" s="53">
        <v>0</v>
      </c>
      <c r="K104" s="53">
        <v>2829185</v>
      </c>
      <c r="L104" s="12"/>
      <c r="M104" s="12"/>
    </row>
    <row r="105" spans="1:13">
      <c r="A105" s="12" t="s">
        <v>353</v>
      </c>
      <c r="B105" s="12" t="s">
        <v>354</v>
      </c>
      <c r="C105" s="12"/>
      <c r="D105" s="53"/>
      <c r="E105" s="53"/>
      <c r="F105" s="53"/>
      <c r="G105" s="53"/>
      <c r="H105" s="53"/>
      <c r="I105" s="53"/>
      <c r="J105" s="53">
        <v>2042393</v>
      </c>
      <c r="K105" s="53">
        <v>0</v>
      </c>
      <c r="L105" s="12"/>
      <c r="M105" s="12"/>
    </row>
    <row r="106" spans="1:13">
      <c r="A106" s="12" t="s">
        <v>363</v>
      </c>
      <c r="B106" s="12" t="s">
        <v>364</v>
      </c>
      <c r="C106" s="12"/>
      <c r="D106" s="53"/>
      <c r="E106" s="53"/>
      <c r="F106" s="53"/>
      <c r="G106" s="53"/>
      <c r="H106" s="53"/>
      <c r="I106" s="53"/>
      <c r="J106" s="53">
        <v>0</v>
      </c>
      <c r="K106" s="53">
        <v>17558162</v>
      </c>
      <c r="L106" s="12"/>
      <c r="M106" s="12"/>
    </row>
    <row r="107" spans="1:13">
      <c r="A107" s="12" t="s">
        <v>365</v>
      </c>
      <c r="B107" s="12" t="s">
        <v>366</v>
      </c>
      <c r="C107" s="12"/>
      <c r="D107" s="53"/>
      <c r="E107" s="53"/>
      <c r="F107" s="53"/>
      <c r="G107" s="53"/>
      <c r="H107" s="53"/>
      <c r="I107" s="53"/>
      <c r="J107" s="53">
        <v>3798344</v>
      </c>
      <c r="K107" s="53">
        <v>0</v>
      </c>
      <c r="L107" s="12"/>
      <c r="M107" s="12"/>
    </row>
    <row r="108" spans="1:13">
      <c r="A108" s="12" t="s">
        <v>367</v>
      </c>
      <c r="B108" s="12" t="s">
        <v>368</v>
      </c>
      <c r="C108" s="12"/>
      <c r="D108" s="53"/>
      <c r="E108" s="53"/>
      <c r="F108" s="53"/>
      <c r="G108" s="53"/>
      <c r="H108" s="53"/>
      <c r="I108" s="53"/>
      <c r="J108" s="53">
        <v>5106196</v>
      </c>
      <c r="K108" s="53">
        <v>0</v>
      </c>
      <c r="L108" s="12"/>
      <c r="M108" s="12"/>
    </row>
    <row r="109" spans="1:13">
      <c r="A109" s="12" t="s">
        <v>369</v>
      </c>
      <c r="B109" s="12" t="s">
        <v>370</v>
      </c>
      <c r="C109" s="12"/>
      <c r="D109" s="53"/>
      <c r="E109" s="53"/>
      <c r="F109" s="53"/>
      <c r="G109" s="53"/>
      <c r="H109" s="53"/>
      <c r="I109" s="53"/>
      <c r="J109" s="53">
        <v>8431326</v>
      </c>
      <c r="K109" s="53">
        <v>0</v>
      </c>
      <c r="L109" s="12"/>
      <c r="M109" s="12"/>
    </row>
    <row r="110" spans="1:13">
      <c r="A110" s="12" t="s">
        <v>371</v>
      </c>
      <c r="B110" s="12" t="s">
        <v>372</v>
      </c>
      <c r="C110" s="12"/>
      <c r="D110" s="53"/>
      <c r="E110" s="53"/>
      <c r="F110" s="53"/>
      <c r="G110" s="53"/>
      <c r="H110" s="53"/>
      <c r="I110" s="53"/>
      <c r="J110" s="53">
        <v>8302524</v>
      </c>
      <c r="K110" s="53">
        <v>0</v>
      </c>
      <c r="L110" s="12"/>
      <c r="M110" s="12"/>
    </row>
    <row r="111" spans="1:13">
      <c r="A111" s="12" t="s">
        <v>404</v>
      </c>
      <c r="B111" s="12" t="s">
        <v>405</v>
      </c>
      <c r="C111" s="12"/>
      <c r="D111" s="53"/>
      <c r="E111" s="53"/>
      <c r="F111" s="53"/>
      <c r="G111" s="53"/>
      <c r="H111" s="53"/>
      <c r="I111" s="53"/>
      <c r="J111" s="53">
        <v>573834</v>
      </c>
      <c r="K111" s="53">
        <v>0</v>
      </c>
      <c r="L111" s="12"/>
      <c r="M111" s="12"/>
    </row>
    <row r="112" spans="1:13">
      <c r="A112" s="12" t="s">
        <v>2892</v>
      </c>
      <c r="B112" s="12" t="s">
        <v>2893</v>
      </c>
      <c r="C112" s="12"/>
      <c r="D112" s="53"/>
      <c r="E112" s="53"/>
      <c r="F112" s="53"/>
      <c r="G112" s="53"/>
      <c r="H112" s="53"/>
      <c r="I112" s="53"/>
      <c r="J112" s="53">
        <v>0</v>
      </c>
      <c r="K112" s="53">
        <v>1264510</v>
      </c>
      <c r="L112" s="12"/>
      <c r="M112" s="12"/>
    </row>
    <row r="113" spans="1:13">
      <c r="A113" s="12" t="s">
        <v>2898</v>
      </c>
      <c r="B113" s="12" t="s">
        <v>2899</v>
      </c>
      <c r="C113" s="12"/>
      <c r="D113" s="53"/>
      <c r="E113" s="53"/>
      <c r="F113" s="53"/>
      <c r="G113" s="53"/>
      <c r="H113" s="53"/>
      <c r="I113" s="53"/>
      <c r="J113" s="53">
        <v>0</v>
      </c>
      <c r="K113" s="53">
        <v>1279877</v>
      </c>
      <c r="L113" s="12"/>
      <c r="M113" s="12"/>
    </row>
    <row r="114" spans="1:13">
      <c r="A114" s="12" t="s">
        <v>2901</v>
      </c>
      <c r="B114" s="12" t="s">
        <v>2902</v>
      </c>
      <c r="C114" s="12"/>
      <c r="D114" s="53"/>
      <c r="E114" s="53"/>
      <c r="F114" s="53"/>
      <c r="G114" s="53"/>
      <c r="H114" s="53"/>
      <c r="I114" s="53"/>
      <c r="J114" s="53">
        <v>0</v>
      </c>
      <c r="K114" s="53">
        <v>1573664</v>
      </c>
      <c r="L114" s="12"/>
      <c r="M114" s="12"/>
    </row>
    <row r="115" spans="1:13">
      <c r="A115" s="12" t="s">
        <v>2910</v>
      </c>
      <c r="B115" s="12" t="s">
        <v>2911</v>
      </c>
      <c r="C115" s="12"/>
      <c r="D115" s="53"/>
      <c r="E115" s="53"/>
      <c r="F115" s="53"/>
      <c r="G115" s="53"/>
      <c r="H115" s="53"/>
      <c r="I115" s="53"/>
      <c r="J115" s="53">
        <v>0</v>
      </c>
      <c r="K115" s="53">
        <v>1673338</v>
      </c>
      <c r="L115" s="12"/>
      <c r="M115" s="12"/>
    </row>
  </sheetData>
  <autoFilter ref="A4:Q68"/>
  <mergeCells count="12">
    <mergeCell ref="L3:L4"/>
    <mergeCell ref="M3:M4"/>
    <mergeCell ref="N3:N4"/>
    <mergeCell ref="A1:K1"/>
    <mergeCell ref="A2:K2"/>
    <mergeCell ref="D3:E3"/>
    <mergeCell ref="F3:G3"/>
    <mergeCell ref="H3:I3"/>
    <mergeCell ref="J3:K3"/>
    <mergeCell ref="A3:A4"/>
    <mergeCell ref="B3:B4"/>
    <mergeCell ref="C3:C4"/>
  </mergeCells>
  <hyperlinks>
    <hyperlink ref="L7" location="Green001!A1" display="Chi tiết Green001"/>
    <hyperlink ref="L10" location="Green004!A1" display="Chi tiết Green004"/>
    <hyperlink ref="L8" location="Green002!A1" display="Chi tiết Green002"/>
    <hyperlink ref="L9" location="Green003!A1" display="Chi tiết Green003"/>
    <hyperlink ref="L11" location="Green005!A1" display="Chi tiết Green005"/>
    <hyperlink ref="L14" location="KL.HN007!A1" display="Chi tiết KL.HN007"/>
    <hyperlink ref="L15" location="'KL00014'!A1" display="Chi tiết KL00014"/>
    <hyperlink ref="L16" location="'KL00015'!A1" display="Chi tiết KL00015"/>
    <hyperlink ref="L17" location="'KL00028'!A1" display="Chi tiết KL00028"/>
    <hyperlink ref="L21" location="'KL00056'!A1" display="Chi tiết KL00056"/>
    <hyperlink ref="L22" location="'KL00057'!A1" display="Chi tiết KL00057"/>
    <hyperlink ref="L23" location="'KL00065'!A1" display="Chi tiết KL00065"/>
    <hyperlink ref="L25" location="'KL00085'!A1" display="Chi tiết KL00085"/>
    <hyperlink ref="L27" location="'KL00102'!A1" display="Chi tiết KL00102"/>
    <hyperlink ref="L28" location="'KL00103'!A1" display="Chi tiết KL00103"/>
    <hyperlink ref="L29" location="'KL00142'!A1" display="Chi tiết KL00142"/>
    <hyperlink ref="L30" location="'KL00143'!A1" display="Chi tiết KL00143"/>
    <hyperlink ref="L33" location="'KL00152'!A1" display="Chi tiết KL00152"/>
    <hyperlink ref="L35" location="'KL00159'!A1" display="Chi tiết KL00159"/>
    <hyperlink ref="L36" location="'KL00164'!A1" display="Chi tiết KL00164"/>
    <hyperlink ref="L38" location="'KL00181'!A1" display="Chi tiết KL00181"/>
    <hyperlink ref="L39" location="'KL00182'!A1" display="Chi tiết Kl00182"/>
    <hyperlink ref="L40" location="'KL00184'!A1" display="Chi tiết KL00184"/>
    <hyperlink ref="L41" location="'KL00185'!A1" display="Chi tiết KL00185"/>
    <hyperlink ref="L13" location="KL.HN001!A1" display="Chi tiết KL.HN001"/>
    <hyperlink ref="L12" location="KK!A1" display="Chi tiết KK"/>
    <hyperlink ref="L5" location="DUCTHANH!A1" display="Chi tiết DUCTHANH"/>
    <hyperlink ref="L24" location="'KL00068'!A1" display="Chi tiết KL00068"/>
    <hyperlink ref="L26" location="'KL00092'!A1" display="Chi tiết KL00092"/>
    <hyperlink ref="L49" location="'KL00194'!A1" display="Chi tiết KL00194"/>
    <hyperlink ref="L50" location="'KL00190'!A1" display="Chi tiết KL00190"/>
    <hyperlink ref="L51" location="'KL00188'!A1" display="Chi tiết KL00188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J23"/>
  <sheetViews>
    <sheetView workbookViewId="0">
      <selection activeCell="D11" sqref="D11"/>
    </sheetView>
  </sheetViews>
  <sheetFormatPr defaultColWidth="9" defaultRowHeight="15"/>
  <cols>
    <col min="2" max="2" width="13.42578125" customWidth="1"/>
    <col min="3" max="3" width="22.85546875" customWidth="1"/>
    <col min="5" max="5" width="15.5703125" customWidth="1"/>
    <col min="9" max="9" width="13.85546875" customWidth="1"/>
  </cols>
  <sheetData>
    <row r="1" spans="1:10">
      <c r="I1" s="13" t="s">
        <v>2913</v>
      </c>
    </row>
    <row r="2" spans="1:10" ht="18.75">
      <c r="A2" s="134" t="s">
        <v>2914</v>
      </c>
      <c r="B2" s="134"/>
      <c r="C2" s="134"/>
      <c r="D2" s="134"/>
      <c r="E2" s="134"/>
      <c r="F2" s="134"/>
      <c r="G2" s="134"/>
    </row>
    <row r="3" spans="1:10">
      <c r="G3" s="3"/>
      <c r="I3" s="3"/>
    </row>
    <row r="4" spans="1:10" s="1" customFormat="1" ht="31.5">
      <c r="A4" s="3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 s="1" customFormat="1">
      <c r="A5" s="46" t="s">
        <v>5</v>
      </c>
      <c r="B5" s="20"/>
      <c r="C5" s="21"/>
      <c r="D5" s="20"/>
      <c r="E5" s="20"/>
      <c r="F5" s="22"/>
      <c r="G5" s="22"/>
      <c r="H5" s="22"/>
      <c r="I5" s="22">
        <v>427497</v>
      </c>
    </row>
    <row r="6" spans="1:10">
      <c r="A6" s="37">
        <v>45679</v>
      </c>
      <c r="B6" s="8" t="s">
        <v>3167</v>
      </c>
      <c r="C6" s="9" t="s">
        <v>2924</v>
      </c>
      <c r="D6" s="8" t="s">
        <v>446</v>
      </c>
      <c r="E6" s="8" t="s">
        <v>447</v>
      </c>
      <c r="F6" s="10">
        <v>2185645</v>
      </c>
      <c r="G6" s="10">
        <v>0</v>
      </c>
      <c r="H6" s="10">
        <v>174852</v>
      </c>
      <c r="I6" s="10">
        <v>2360497</v>
      </c>
    </row>
    <row r="7" spans="1:10">
      <c r="A7" s="37">
        <v>45717</v>
      </c>
      <c r="B7" s="8" t="s">
        <v>3168</v>
      </c>
      <c r="C7" s="9" t="s">
        <v>2924</v>
      </c>
      <c r="D7" s="8" t="s">
        <v>446</v>
      </c>
      <c r="E7" s="8" t="s">
        <v>447</v>
      </c>
      <c r="F7" s="10">
        <v>444232</v>
      </c>
      <c r="G7" s="10">
        <v>0</v>
      </c>
      <c r="H7" s="10">
        <v>35539</v>
      </c>
      <c r="I7" s="10">
        <v>479771</v>
      </c>
    </row>
    <row r="8" spans="1:10">
      <c r="A8" s="37">
        <v>45761</v>
      </c>
      <c r="B8" s="8" t="s">
        <v>3169</v>
      </c>
      <c r="C8" s="9" t="s">
        <v>2924</v>
      </c>
      <c r="D8" s="8" t="s">
        <v>446</v>
      </c>
      <c r="E8" s="8" t="s">
        <v>447</v>
      </c>
      <c r="F8" s="10">
        <v>367155</v>
      </c>
      <c r="G8" s="10">
        <v>0</v>
      </c>
      <c r="H8" s="10">
        <v>29372</v>
      </c>
      <c r="I8" s="10">
        <v>396527</v>
      </c>
    </row>
    <row r="9" spans="1:10">
      <c r="A9" s="37">
        <v>45803</v>
      </c>
      <c r="B9" s="8" t="s">
        <v>3170</v>
      </c>
      <c r="C9" s="9" t="s">
        <v>2924</v>
      </c>
      <c r="D9" s="8" t="s">
        <v>446</v>
      </c>
      <c r="E9" s="8" t="s">
        <v>447</v>
      </c>
      <c r="F9" s="10">
        <v>686312</v>
      </c>
      <c r="G9" s="10">
        <v>0</v>
      </c>
      <c r="H9" s="10">
        <v>54905</v>
      </c>
      <c r="I9" s="10">
        <v>741217</v>
      </c>
    </row>
    <row r="10" spans="1:10">
      <c r="A10" s="37">
        <v>45828</v>
      </c>
      <c r="B10" s="8" t="s">
        <v>3171</v>
      </c>
      <c r="C10" s="9" t="s">
        <v>2924</v>
      </c>
      <c r="D10" s="8" t="s">
        <v>446</v>
      </c>
      <c r="E10" s="8" t="s">
        <v>447</v>
      </c>
      <c r="F10" s="10">
        <v>553467</v>
      </c>
      <c r="G10" s="10">
        <v>0</v>
      </c>
      <c r="H10" s="10">
        <v>44277</v>
      </c>
      <c r="I10" s="10">
        <v>597744</v>
      </c>
    </row>
    <row r="11" spans="1:10">
      <c r="A11" s="37">
        <v>45810</v>
      </c>
      <c r="B11" s="8" t="s">
        <v>3172</v>
      </c>
      <c r="C11" s="8" t="s">
        <v>2931</v>
      </c>
      <c r="D11" s="8" t="s">
        <v>446</v>
      </c>
      <c r="E11" s="8" t="s">
        <v>447</v>
      </c>
      <c r="F11" s="10">
        <v>-361350</v>
      </c>
      <c r="G11" s="10">
        <v>0</v>
      </c>
      <c r="H11" s="10">
        <v>-28908</v>
      </c>
      <c r="I11" s="10">
        <v>-390258</v>
      </c>
    </row>
    <row r="12" spans="1:10">
      <c r="A12" s="38">
        <v>45691</v>
      </c>
      <c r="B12" s="9" t="s">
        <v>3173</v>
      </c>
      <c r="C12" s="9" t="s">
        <v>3174</v>
      </c>
      <c r="D12" s="12"/>
      <c r="E12" s="12"/>
      <c r="F12" s="12"/>
      <c r="G12" s="12"/>
      <c r="H12" s="12"/>
      <c r="I12" s="10">
        <v>-2360497</v>
      </c>
      <c r="J12" s="27"/>
    </row>
    <row r="13" spans="1:10">
      <c r="A13" s="38">
        <v>45719</v>
      </c>
      <c r="B13" s="9" t="s">
        <v>3175</v>
      </c>
      <c r="C13" s="9" t="s">
        <v>3176</v>
      </c>
      <c r="D13" s="12"/>
      <c r="E13" s="12"/>
      <c r="F13" s="12"/>
      <c r="G13" s="12"/>
      <c r="H13" s="12"/>
      <c r="I13" s="10">
        <v>-425000</v>
      </c>
      <c r="J13" s="27"/>
    </row>
    <row r="14" spans="1:10">
      <c r="A14" s="38">
        <v>45810</v>
      </c>
      <c r="B14" s="9" t="s">
        <v>3177</v>
      </c>
      <c r="C14" s="9" t="s">
        <v>3178</v>
      </c>
      <c r="D14" s="12"/>
      <c r="E14" s="12"/>
      <c r="F14" s="12"/>
      <c r="G14" s="12"/>
      <c r="H14" s="12"/>
      <c r="I14" s="10">
        <v>-6259</v>
      </c>
      <c r="J14" s="27"/>
    </row>
    <row r="15" spans="1:10">
      <c r="A15" s="38">
        <v>45810</v>
      </c>
      <c r="B15" s="9" t="s">
        <v>3179</v>
      </c>
      <c r="C15" s="9" t="s">
        <v>3180</v>
      </c>
      <c r="D15" s="12"/>
      <c r="E15" s="12"/>
      <c r="F15" s="12"/>
      <c r="G15" s="12"/>
      <c r="H15" s="12"/>
      <c r="I15" s="10">
        <v>-479771</v>
      </c>
      <c r="J15" s="27"/>
    </row>
    <row r="16" spans="1:10">
      <c r="A16" s="38">
        <v>45835</v>
      </c>
      <c r="B16" s="9" t="s">
        <v>3181</v>
      </c>
      <c r="C16" s="9" t="s">
        <v>3182</v>
      </c>
      <c r="D16" s="12"/>
      <c r="E16" s="12"/>
      <c r="F16" s="12"/>
      <c r="G16" s="12"/>
      <c r="H16" s="12"/>
      <c r="I16" s="10">
        <v>-741217</v>
      </c>
      <c r="J16" s="27"/>
    </row>
    <row r="17" spans="1:9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12"/>
      <c r="B18" s="12"/>
      <c r="C18" s="12"/>
      <c r="D18" s="12"/>
      <c r="E18" s="12"/>
      <c r="F18" s="12"/>
      <c r="G18" s="12"/>
      <c r="H18" s="12"/>
      <c r="I18" s="12"/>
    </row>
    <row r="19" spans="1:9">
      <c r="A19" s="12"/>
      <c r="B19" s="12"/>
      <c r="C19" s="12"/>
      <c r="D19" s="12"/>
      <c r="E19" s="12"/>
      <c r="F19" s="12"/>
      <c r="G19" s="12"/>
      <c r="H19" s="12"/>
      <c r="I19" s="12"/>
    </row>
    <row r="20" spans="1:9">
      <c r="A20" s="12"/>
      <c r="B20" s="12"/>
      <c r="C20" s="12"/>
      <c r="D20" s="12"/>
      <c r="E20" s="12"/>
      <c r="F20" s="12"/>
      <c r="G20" s="12"/>
      <c r="H20" s="12"/>
      <c r="I20" s="12"/>
    </row>
    <row r="21" spans="1:9">
      <c r="A21" s="12"/>
      <c r="B21" s="12"/>
      <c r="C21" s="12"/>
      <c r="D21" s="12"/>
      <c r="E21" s="12"/>
      <c r="F21" s="12"/>
      <c r="G21" s="12"/>
      <c r="H21" s="12"/>
      <c r="I21" s="12"/>
    </row>
    <row r="22" spans="1:9">
      <c r="A22" s="12"/>
      <c r="B22" s="12"/>
      <c r="C22" s="12"/>
      <c r="D22" s="12"/>
      <c r="E22" s="12"/>
      <c r="F22" s="12"/>
      <c r="G22" s="12"/>
      <c r="H22" s="12"/>
      <c r="I22" s="12"/>
    </row>
    <row r="23" spans="1:9">
      <c r="A23" s="135" t="s">
        <v>2946</v>
      </c>
      <c r="B23" s="136"/>
      <c r="C23" s="136"/>
      <c r="D23" s="136"/>
      <c r="E23" s="136"/>
      <c r="F23" s="136"/>
      <c r="G23" s="136"/>
      <c r="H23" s="137"/>
      <c r="I23" s="14">
        <f>SUM(I5:I22)</f>
        <v>600251</v>
      </c>
    </row>
  </sheetData>
  <autoFilter ref="A4:J16">
    <sortState ref="A4:J16">
      <sortCondition ref="B4"/>
    </sortState>
  </autoFilter>
  <mergeCells count="2">
    <mergeCell ref="A2:G2"/>
    <mergeCell ref="A23:H23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J28"/>
  <sheetViews>
    <sheetView topLeftCell="A10" workbookViewId="0">
      <selection activeCell="D23" sqref="D23"/>
    </sheetView>
  </sheetViews>
  <sheetFormatPr defaultColWidth="9" defaultRowHeight="15"/>
  <cols>
    <col min="1" max="1" width="14" customWidth="1"/>
    <col min="2" max="2" width="14.28515625" customWidth="1"/>
    <col min="3" max="3" width="24.5703125" customWidth="1"/>
    <col min="5" max="5" width="28.28515625" customWidth="1"/>
    <col min="9" max="9" width="13.7109375" customWidth="1"/>
    <col min="10" max="10" width="11.28515625" customWidth="1"/>
  </cols>
  <sheetData>
    <row r="1" spans="1:10">
      <c r="I1" s="13" t="s">
        <v>2913</v>
      </c>
    </row>
    <row r="2" spans="1:10" ht="18.75">
      <c r="A2" s="134" t="s">
        <v>2914</v>
      </c>
      <c r="B2" s="134"/>
      <c r="C2" s="134"/>
      <c r="D2" s="134"/>
      <c r="E2" s="134"/>
      <c r="F2" s="134"/>
      <c r="G2" s="134"/>
    </row>
    <row r="3" spans="1:10">
      <c r="G3" s="3"/>
      <c r="I3" s="3"/>
    </row>
    <row r="4" spans="1:10" s="1" customFormat="1" ht="31.5">
      <c r="A4" s="3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 s="1" customFormat="1">
      <c r="A5" s="46" t="s">
        <v>5</v>
      </c>
      <c r="B5" s="20"/>
      <c r="C5" s="21"/>
      <c r="D5" s="20"/>
      <c r="E5" s="20"/>
      <c r="F5" s="22"/>
      <c r="G5" s="22"/>
      <c r="H5" s="22"/>
      <c r="I5" s="22">
        <f>'TỔNG HỢP'!F22-'TỔNG HỢP'!G22</f>
        <v>44133</v>
      </c>
    </row>
    <row r="6" spans="1:10">
      <c r="A6" s="37">
        <v>45661</v>
      </c>
      <c r="B6" s="8" t="s">
        <v>3183</v>
      </c>
      <c r="C6" s="9" t="s">
        <v>2924</v>
      </c>
      <c r="D6" s="8" t="s">
        <v>444</v>
      </c>
      <c r="E6" s="8" t="s">
        <v>445</v>
      </c>
      <c r="F6" s="10">
        <v>7046640</v>
      </c>
      <c r="G6" s="10">
        <v>563731</v>
      </c>
      <c r="H6" s="10">
        <v>0</v>
      </c>
      <c r="I6" s="10">
        <v>6482909</v>
      </c>
    </row>
    <row r="7" spans="1:10">
      <c r="A7" s="37">
        <v>45672</v>
      </c>
      <c r="B7" s="8" t="s">
        <v>3184</v>
      </c>
      <c r="C7" s="9" t="s">
        <v>2924</v>
      </c>
      <c r="D7" s="8" t="s">
        <v>444</v>
      </c>
      <c r="E7" s="8" t="s">
        <v>445</v>
      </c>
      <c r="F7" s="10">
        <v>18226590</v>
      </c>
      <c r="G7" s="10">
        <v>1458127</v>
      </c>
      <c r="H7" s="10">
        <v>0</v>
      </c>
      <c r="I7" s="10">
        <v>16768463</v>
      </c>
    </row>
    <row r="8" spans="1:10">
      <c r="A8" s="37">
        <v>45695</v>
      </c>
      <c r="B8" s="8" t="s">
        <v>3185</v>
      </c>
      <c r="C8" s="9" t="s">
        <v>2924</v>
      </c>
      <c r="D8" s="8" t="s">
        <v>444</v>
      </c>
      <c r="E8" s="8" t="s">
        <v>445</v>
      </c>
      <c r="F8" s="10">
        <v>4261320</v>
      </c>
      <c r="G8" s="10">
        <v>340906</v>
      </c>
      <c r="H8" s="10">
        <v>0</v>
      </c>
      <c r="I8" s="10">
        <v>3920414</v>
      </c>
    </row>
    <row r="9" spans="1:10">
      <c r="A9" s="37">
        <v>45703</v>
      </c>
      <c r="B9" s="8" t="s">
        <v>3186</v>
      </c>
      <c r="C9" s="9" t="s">
        <v>2924</v>
      </c>
      <c r="D9" s="8" t="s">
        <v>444</v>
      </c>
      <c r="E9" s="8" t="s">
        <v>445</v>
      </c>
      <c r="F9" s="10">
        <v>4454445</v>
      </c>
      <c r="G9" s="10">
        <v>356356</v>
      </c>
      <c r="H9" s="10">
        <v>0</v>
      </c>
      <c r="I9" s="10">
        <v>4098089</v>
      </c>
    </row>
    <row r="10" spans="1:10">
      <c r="A10" s="37">
        <v>45726</v>
      </c>
      <c r="B10" s="8" t="s">
        <v>3187</v>
      </c>
      <c r="C10" s="9" t="s">
        <v>2924</v>
      </c>
      <c r="D10" s="8" t="s">
        <v>444</v>
      </c>
      <c r="E10" s="8" t="s">
        <v>445</v>
      </c>
      <c r="F10" s="10">
        <v>5193450</v>
      </c>
      <c r="G10" s="10">
        <v>415476</v>
      </c>
      <c r="H10" s="10">
        <v>0</v>
      </c>
      <c r="I10" s="10">
        <v>4777974</v>
      </c>
    </row>
    <row r="11" spans="1:10">
      <c r="A11" s="37">
        <v>45744</v>
      </c>
      <c r="B11" s="8" t="s">
        <v>3188</v>
      </c>
      <c r="C11" s="9" t="s">
        <v>2924</v>
      </c>
      <c r="D11" s="8" t="s">
        <v>444</v>
      </c>
      <c r="E11" s="8" t="s">
        <v>445</v>
      </c>
      <c r="F11" s="10">
        <v>4996425</v>
      </c>
      <c r="G11" s="10">
        <v>399714</v>
      </c>
      <c r="H11" s="10">
        <v>0</v>
      </c>
      <c r="I11" s="10">
        <v>4596711</v>
      </c>
    </row>
    <row r="12" spans="1:10">
      <c r="A12" s="37">
        <v>45772</v>
      </c>
      <c r="B12" s="8" t="s">
        <v>3189</v>
      </c>
      <c r="C12" s="9" t="s">
        <v>2924</v>
      </c>
      <c r="D12" s="8" t="s">
        <v>444</v>
      </c>
      <c r="E12" s="8" t="s">
        <v>445</v>
      </c>
      <c r="F12" s="10">
        <v>2921130</v>
      </c>
      <c r="G12" s="10">
        <v>233690</v>
      </c>
      <c r="H12" s="10">
        <v>0</v>
      </c>
      <c r="I12" s="10">
        <v>2687440</v>
      </c>
    </row>
    <row r="13" spans="1:10">
      <c r="A13" s="37">
        <v>45796</v>
      </c>
      <c r="B13" s="8" t="s">
        <v>3190</v>
      </c>
      <c r="C13" s="9" t="s">
        <v>2924</v>
      </c>
      <c r="D13" s="8" t="s">
        <v>444</v>
      </c>
      <c r="E13" s="8" t="s">
        <v>445</v>
      </c>
      <c r="F13" s="10">
        <v>4927485</v>
      </c>
      <c r="G13" s="10">
        <v>985497</v>
      </c>
      <c r="H13" s="10">
        <v>315359</v>
      </c>
      <c r="I13" s="10">
        <v>4257347</v>
      </c>
    </row>
    <row r="14" spans="1:10">
      <c r="A14" s="37">
        <v>45817</v>
      </c>
      <c r="B14" s="8" t="s">
        <v>3191</v>
      </c>
      <c r="C14" s="9" t="s">
        <v>2924</v>
      </c>
      <c r="D14" s="8" t="s">
        <v>444</v>
      </c>
      <c r="E14" s="8" t="s">
        <v>445</v>
      </c>
      <c r="F14" s="10">
        <v>4370630</v>
      </c>
      <c r="G14" s="10">
        <v>349650</v>
      </c>
      <c r="H14" s="10">
        <v>321678</v>
      </c>
      <c r="I14" s="10">
        <v>4342658</v>
      </c>
    </row>
    <row r="15" spans="1:10">
      <c r="A15" s="38">
        <v>45667</v>
      </c>
      <c r="B15" s="9" t="s">
        <v>3192</v>
      </c>
      <c r="C15" s="9" t="s">
        <v>3193</v>
      </c>
      <c r="D15" s="12"/>
      <c r="E15" s="12"/>
      <c r="F15" s="12"/>
      <c r="G15" s="12"/>
      <c r="H15" s="12"/>
      <c r="I15" s="30">
        <v>-6483000</v>
      </c>
      <c r="J15" s="45"/>
    </row>
    <row r="16" spans="1:10">
      <c r="A16" s="38">
        <v>45679</v>
      </c>
      <c r="B16" s="9" t="s">
        <v>3194</v>
      </c>
      <c r="C16" s="9" t="s">
        <v>3195</v>
      </c>
      <c r="D16" s="12"/>
      <c r="E16" s="12"/>
      <c r="F16" s="12"/>
      <c r="G16" s="12"/>
      <c r="H16" s="12"/>
      <c r="I16" s="30">
        <v>-16768000</v>
      </c>
      <c r="J16" s="45"/>
    </row>
    <row r="17" spans="1:10">
      <c r="A17" s="38">
        <v>45700</v>
      </c>
      <c r="B17" s="9" t="s">
        <v>3196</v>
      </c>
      <c r="C17" s="9" t="s">
        <v>3197</v>
      </c>
      <c r="D17" s="12"/>
      <c r="E17" s="12"/>
      <c r="F17" s="12"/>
      <c r="G17" s="12"/>
      <c r="H17" s="12"/>
      <c r="I17" s="30">
        <v>-3920000</v>
      </c>
      <c r="J17" s="45"/>
    </row>
    <row r="18" spans="1:10">
      <c r="A18" s="38">
        <v>45714</v>
      </c>
      <c r="B18" s="9" t="s">
        <v>3198</v>
      </c>
      <c r="C18" s="9" t="s">
        <v>3199</v>
      </c>
      <c r="D18" s="12"/>
      <c r="E18" s="12"/>
      <c r="F18" s="12"/>
      <c r="G18" s="12"/>
      <c r="H18" s="12"/>
      <c r="I18" s="30">
        <v>-4098000</v>
      </c>
      <c r="J18" s="45"/>
    </row>
    <row r="19" spans="1:10">
      <c r="A19" s="38">
        <v>45733</v>
      </c>
      <c r="B19" s="9" t="s">
        <v>3200</v>
      </c>
      <c r="C19" s="9" t="s">
        <v>3201</v>
      </c>
      <c r="D19" s="12"/>
      <c r="E19" s="12"/>
      <c r="F19" s="12"/>
      <c r="G19" s="12"/>
      <c r="H19" s="12"/>
      <c r="I19" s="30">
        <v>-4778000</v>
      </c>
      <c r="J19" s="45"/>
    </row>
    <row r="20" spans="1:10">
      <c r="A20" s="38">
        <v>45748</v>
      </c>
      <c r="B20" s="9" t="s">
        <v>3202</v>
      </c>
      <c r="C20" s="9" t="s">
        <v>3203</v>
      </c>
      <c r="D20" s="12"/>
      <c r="E20" s="12"/>
      <c r="F20" s="12"/>
      <c r="G20" s="12"/>
      <c r="H20" s="12"/>
      <c r="I20" s="30">
        <v>-4597000</v>
      </c>
      <c r="J20" s="45"/>
    </row>
    <row r="21" spans="1:10">
      <c r="A21" s="38">
        <v>45782</v>
      </c>
      <c r="B21" s="9" t="s">
        <v>3204</v>
      </c>
      <c r="C21" s="9" t="s">
        <v>3205</v>
      </c>
      <c r="D21" s="12"/>
      <c r="E21" s="12"/>
      <c r="F21" s="12"/>
      <c r="G21" s="12"/>
      <c r="H21" s="12"/>
      <c r="I21" s="30">
        <v>-2678000</v>
      </c>
      <c r="J21" s="45"/>
    </row>
    <row r="22" spans="1:10">
      <c r="A22" s="38">
        <v>45800</v>
      </c>
      <c r="B22" s="9" t="s">
        <v>3206</v>
      </c>
      <c r="C22" s="9" t="s">
        <v>3207</v>
      </c>
      <c r="D22" s="12"/>
      <c r="E22" s="12"/>
      <c r="F22" s="12"/>
      <c r="G22" s="12"/>
      <c r="H22" s="12"/>
      <c r="I22" s="30">
        <v>-4257000</v>
      </c>
      <c r="J22" s="45"/>
    </row>
    <row r="23" spans="1:10">
      <c r="A23" s="11">
        <v>45843</v>
      </c>
      <c r="B23" s="8" t="s">
        <v>3208</v>
      </c>
      <c r="C23" s="8" t="s">
        <v>3209</v>
      </c>
      <c r="D23" s="8" t="s">
        <v>444</v>
      </c>
      <c r="E23" s="8" t="s">
        <v>445</v>
      </c>
      <c r="F23" s="10">
        <v>4805340</v>
      </c>
      <c r="G23" s="10">
        <v>384426</v>
      </c>
      <c r="H23" s="10">
        <v>353673</v>
      </c>
      <c r="I23" s="10">
        <v>4774587</v>
      </c>
    </row>
    <row r="24" spans="1:10">
      <c r="A24" s="11">
        <v>45856</v>
      </c>
      <c r="B24" s="8" t="s">
        <v>3210</v>
      </c>
      <c r="C24" s="8" t="s">
        <v>3209</v>
      </c>
      <c r="D24" s="8" t="s">
        <v>444</v>
      </c>
      <c r="E24" s="8" t="s">
        <v>445</v>
      </c>
      <c r="F24" s="10">
        <v>4066255</v>
      </c>
      <c r="G24" s="10">
        <v>325300</v>
      </c>
      <c r="H24" s="10">
        <v>299276</v>
      </c>
      <c r="I24" s="10">
        <v>4040231</v>
      </c>
    </row>
    <row r="25" spans="1:10">
      <c r="A25" s="12"/>
      <c r="B25" s="12"/>
      <c r="C25" s="12"/>
      <c r="D25" s="12"/>
      <c r="E25" s="12"/>
      <c r="F25" s="12"/>
      <c r="G25" s="12"/>
      <c r="H25" s="12"/>
      <c r="I25" s="12"/>
    </row>
    <row r="26" spans="1:10">
      <c r="A26" s="12"/>
      <c r="B26" s="12"/>
      <c r="C26" s="12"/>
      <c r="D26" s="12"/>
      <c r="E26" s="12"/>
      <c r="F26" s="12"/>
      <c r="G26" s="12"/>
      <c r="H26" s="12"/>
      <c r="I26" s="12"/>
    </row>
    <row r="27" spans="1:10">
      <c r="A27" s="12"/>
      <c r="B27" s="12"/>
      <c r="C27" s="12"/>
      <c r="D27" s="12"/>
      <c r="E27" s="12"/>
      <c r="F27" s="12"/>
      <c r="G27" s="12"/>
      <c r="H27" s="12"/>
      <c r="I27" s="12"/>
    </row>
    <row r="28" spans="1:10">
      <c r="A28" s="135" t="s">
        <v>2946</v>
      </c>
      <c r="B28" s="136"/>
      <c r="C28" s="136"/>
      <c r="D28" s="136"/>
      <c r="E28" s="136"/>
      <c r="F28" s="136"/>
      <c r="G28" s="136"/>
      <c r="H28" s="137"/>
      <c r="I28" s="14">
        <f>SUM(I5:I27)</f>
        <v>13211956</v>
      </c>
    </row>
  </sheetData>
  <autoFilter ref="A4:J24">
    <sortState ref="A4:J24">
      <sortCondition ref="B4"/>
    </sortState>
  </autoFilter>
  <mergeCells count="2">
    <mergeCell ref="A2:G2"/>
    <mergeCell ref="A28:H28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J19"/>
  <sheetViews>
    <sheetView workbookViewId="0">
      <selection activeCell="D17" sqref="D17"/>
    </sheetView>
  </sheetViews>
  <sheetFormatPr defaultColWidth="9" defaultRowHeight="15"/>
  <cols>
    <col min="2" max="2" width="14.42578125" customWidth="1"/>
    <col min="3" max="3" width="29.7109375" customWidth="1"/>
    <col min="5" max="5" width="22.7109375" customWidth="1"/>
    <col min="9" max="9" width="14.42578125" customWidth="1"/>
  </cols>
  <sheetData>
    <row r="1" spans="1:10">
      <c r="I1" s="13" t="s">
        <v>2913</v>
      </c>
    </row>
    <row r="2" spans="1:10" ht="18.75">
      <c r="A2" s="134" t="s">
        <v>2914</v>
      </c>
      <c r="B2" s="134"/>
      <c r="C2" s="134"/>
      <c r="D2" s="134"/>
      <c r="E2" s="134"/>
      <c r="F2" s="134"/>
      <c r="G2" s="134"/>
    </row>
    <row r="3" spans="1:10">
      <c r="G3" s="3"/>
      <c r="I3" s="3"/>
    </row>
    <row r="4" spans="1:10" s="1" customFormat="1" ht="31.5">
      <c r="A4" s="3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 s="1" customFormat="1">
      <c r="A5" s="46" t="s">
        <v>5</v>
      </c>
      <c r="B5" s="20"/>
      <c r="C5" s="21"/>
      <c r="D5" s="20"/>
      <c r="E5" s="20"/>
      <c r="F5" s="22"/>
      <c r="G5" s="22"/>
      <c r="H5" s="22"/>
      <c r="I5" s="22">
        <v>3312365</v>
      </c>
    </row>
    <row r="6" spans="1:10">
      <c r="A6" s="37">
        <v>45731</v>
      </c>
      <c r="B6" s="8" t="s">
        <v>3211</v>
      </c>
      <c r="C6" s="9" t="s">
        <v>2924</v>
      </c>
      <c r="D6" s="8" t="s">
        <v>442</v>
      </c>
      <c r="E6" s="8" t="s">
        <v>443</v>
      </c>
      <c r="F6" s="10">
        <v>1343619</v>
      </c>
      <c r="G6" s="10">
        <v>0</v>
      </c>
      <c r="H6" s="10">
        <v>107490</v>
      </c>
      <c r="I6" s="10">
        <v>1451109</v>
      </c>
    </row>
    <row r="7" spans="1:10">
      <c r="A7" s="37">
        <v>45755</v>
      </c>
      <c r="B7" s="8" t="s">
        <v>3212</v>
      </c>
      <c r="C7" s="9" t="s">
        <v>2924</v>
      </c>
      <c r="D7" s="8" t="s">
        <v>442</v>
      </c>
      <c r="E7" s="8" t="s">
        <v>443</v>
      </c>
      <c r="F7" s="10">
        <v>691467</v>
      </c>
      <c r="G7" s="10">
        <v>0</v>
      </c>
      <c r="H7" s="10">
        <v>55317</v>
      </c>
      <c r="I7" s="10">
        <v>746784</v>
      </c>
    </row>
    <row r="8" spans="1:10">
      <c r="A8" s="37">
        <v>45782</v>
      </c>
      <c r="B8" s="8" t="s">
        <v>3213</v>
      </c>
      <c r="C8" s="9" t="s">
        <v>2924</v>
      </c>
      <c r="D8" s="8" t="s">
        <v>442</v>
      </c>
      <c r="E8" s="8" t="s">
        <v>443</v>
      </c>
      <c r="F8" s="10">
        <v>1008801</v>
      </c>
      <c r="G8" s="10">
        <v>0</v>
      </c>
      <c r="H8" s="10">
        <v>80704</v>
      </c>
      <c r="I8" s="10">
        <v>1089505</v>
      </c>
    </row>
    <row r="9" spans="1:10">
      <c r="A9" s="37">
        <v>45818</v>
      </c>
      <c r="B9" s="8" t="s">
        <v>3214</v>
      </c>
      <c r="C9" s="9" t="s">
        <v>2924</v>
      </c>
      <c r="D9" s="8" t="s">
        <v>442</v>
      </c>
      <c r="E9" s="8" t="s">
        <v>443</v>
      </c>
      <c r="F9" s="10">
        <v>1230917</v>
      </c>
      <c r="G9" s="10">
        <v>0</v>
      </c>
      <c r="H9" s="10">
        <v>98473</v>
      </c>
      <c r="I9" s="10">
        <v>1329390</v>
      </c>
    </row>
    <row r="10" spans="1:10">
      <c r="A10" s="37">
        <v>45726</v>
      </c>
      <c r="B10" s="8" t="s">
        <v>3215</v>
      </c>
      <c r="C10" s="8" t="s">
        <v>2931</v>
      </c>
      <c r="D10" s="8" t="s">
        <v>442</v>
      </c>
      <c r="E10" s="8" t="s">
        <v>443</v>
      </c>
      <c r="F10" s="10">
        <v>-111058</v>
      </c>
      <c r="G10" s="10">
        <v>0</v>
      </c>
      <c r="H10" s="10">
        <v>-8885</v>
      </c>
      <c r="I10" s="10">
        <v>-119943</v>
      </c>
    </row>
    <row r="11" spans="1:10">
      <c r="A11" s="38">
        <v>45726</v>
      </c>
      <c r="B11" s="9" t="s">
        <v>3216</v>
      </c>
      <c r="C11" s="9" t="s">
        <v>3217</v>
      </c>
      <c r="D11" s="12"/>
      <c r="E11" s="12"/>
      <c r="F11" s="12"/>
      <c r="G11" s="12"/>
      <c r="H11" s="12"/>
      <c r="I11" s="10">
        <v>-977165</v>
      </c>
      <c r="J11" s="45"/>
    </row>
    <row r="12" spans="1:10">
      <c r="A12" s="38">
        <v>45726</v>
      </c>
      <c r="B12" s="9" t="s">
        <v>3218</v>
      </c>
      <c r="C12" s="9" t="s">
        <v>3219</v>
      </c>
      <c r="D12" s="12"/>
      <c r="E12" s="12"/>
      <c r="F12" s="12"/>
      <c r="G12" s="12"/>
      <c r="H12" s="12"/>
      <c r="I12" s="10">
        <v>-876299</v>
      </c>
      <c r="J12" s="45"/>
    </row>
    <row r="13" spans="1:10">
      <c r="A13" s="38">
        <v>45758</v>
      </c>
      <c r="B13" s="9" t="s">
        <v>3220</v>
      </c>
      <c r="C13" s="9" t="s">
        <v>3221</v>
      </c>
      <c r="D13" s="12"/>
      <c r="E13" s="12"/>
      <c r="F13" s="12"/>
      <c r="G13" s="12"/>
      <c r="H13" s="12"/>
      <c r="I13" s="10">
        <v>-746784</v>
      </c>
      <c r="J13" s="45"/>
    </row>
    <row r="14" spans="1:10">
      <c r="A14" s="38">
        <v>45821</v>
      </c>
      <c r="B14" s="9" t="s">
        <v>3222</v>
      </c>
      <c r="C14" s="9" t="s">
        <v>3223</v>
      </c>
      <c r="D14" s="12"/>
      <c r="E14" s="12"/>
      <c r="F14" s="12"/>
      <c r="G14" s="12"/>
      <c r="H14" s="12"/>
      <c r="I14" s="10">
        <v>-1089000</v>
      </c>
      <c r="J14" s="45"/>
    </row>
    <row r="15" spans="1:10">
      <c r="A15" s="11">
        <v>45853</v>
      </c>
      <c r="B15" s="8" t="s">
        <v>3224</v>
      </c>
      <c r="C15" s="8" t="s">
        <v>3225</v>
      </c>
      <c r="D15" s="8" t="s">
        <v>442</v>
      </c>
      <c r="E15" s="8" t="s">
        <v>443</v>
      </c>
      <c r="F15" s="10">
        <v>1378413</v>
      </c>
      <c r="G15" s="10">
        <v>0</v>
      </c>
      <c r="H15" s="10">
        <v>110273</v>
      </c>
      <c r="I15" s="10">
        <v>1488686</v>
      </c>
    </row>
    <row r="16" spans="1:10">
      <c r="A16" s="11">
        <v>45860</v>
      </c>
      <c r="B16" s="8" t="s">
        <v>3226</v>
      </c>
      <c r="C16" s="8" t="s">
        <v>2973</v>
      </c>
      <c r="D16" s="8" t="s">
        <v>442</v>
      </c>
      <c r="E16" s="8" t="s">
        <v>443</v>
      </c>
      <c r="F16" s="10">
        <v>-111606</v>
      </c>
      <c r="G16" s="10">
        <v>0</v>
      </c>
      <c r="H16" s="10">
        <v>-8928</v>
      </c>
      <c r="I16" s="10">
        <v>-120534</v>
      </c>
    </row>
    <row r="17" spans="1:9">
      <c r="A17" s="12" t="s">
        <v>3227</v>
      </c>
      <c r="B17" s="12" t="s">
        <v>3228</v>
      </c>
      <c r="C17" s="12" t="s">
        <v>3229</v>
      </c>
      <c r="D17" s="8" t="s">
        <v>442</v>
      </c>
      <c r="E17" s="8" t="s">
        <v>443</v>
      </c>
      <c r="F17" s="12"/>
      <c r="G17" s="12"/>
      <c r="H17" s="12"/>
      <c r="I17" s="10">
        <v>-1210000</v>
      </c>
    </row>
    <row r="18" spans="1:9">
      <c r="A18" s="12"/>
      <c r="B18" s="12"/>
      <c r="C18" s="12"/>
      <c r="D18" s="12"/>
      <c r="E18" s="12"/>
      <c r="F18" s="12"/>
      <c r="G18" s="12"/>
      <c r="H18" s="12"/>
      <c r="I18" s="12"/>
    </row>
    <row r="19" spans="1:9">
      <c r="A19" s="144" t="s">
        <v>2946</v>
      </c>
      <c r="B19" s="144"/>
      <c r="C19" s="144"/>
      <c r="D19" s="144"/>
      <c r="E19" s="144"/>
      <c r="F19" s="144"/>
      <c r="G19" s="144"/>
      <c r="H19" s="144"/>
      <c r="I19" s="14">
        <f>SUM(I5:I18)</f>
        <v>4278114</v>
      </c>
    </row>
  </sheetData>
  <autoFilter ref="A4:J17">
    <sortState ref="A4:J17">
      <sortCondition ref="B4"/>
    </sortState>
  </autoFilter>
  <mergeCells count="2">
    <mergeCell ref="A2:G2"/>
    <mergeCell ref="A19:H19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J21"/>
  <sheetViews>
    <sheetView workbookViewId="0">
      <selection activeCell="D9" sqref="D9"/>
    </sheetView>
  </sheetViews>
  <sheetFormatPr defaultColWidth="9" defaultRowHeight="15"/>
  <cols>
    <col min="1" max="1" width="12.28515625" customWidth="1"/>
    <col min="2" max="2" width="12.7109375" customWidth="1"/>
    <col min="3" max="3" width="25" customWidth="1"/>
    <col min="5" max="5" width="20.28515625" customWidth="1"/>
    <col min="9" max="9" width="13.5703125" customWidth="1"/>
  </cols>
  <sheetData>
    <row r="1" spans="1:10">
      <c r="I1" s="13" t="s">
        <v>2913</v>
      </c>
    </row>
    <row r="2" spans="1:10" ht="18.75">
      <c r="A2" s="134" t="s">
        <v>2914</v>
      </c>
      <c r="B2" s="134"/>
      <c r="C2" s="134"/>
      <c r="D2" s="134"/>
      <c r="E2" s="134"/>
      <c r="F2" s="134"/>
      <c r="G2" s="134"/>
    </row>
    <row r="3" spans="1:10">
      <c r="G3" s="3"/>
      <c r="I3" s="3"/>
    </row>
    <row r="4" spans="1:10" s="1" customFormat="1" ht="31.5">
      <c r="A4" s="3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 s="1" customFormat="1">
      <c r="A5" s="46" t="s">
        <v>5</v>
      </c>
      <c r="B5" s="20"/>
      <c r="C5" s="21"/>
      <c r="D5" s="20"/>
      <c r="E5" s="20"/>
      <c r="F5" s="22"/>
      <c r="G5" s="22"/>
      <c r="H5" s="22"/>
      <c r="I5" s="22">
        <v>997126</v>
      </c>
    </row>
    <row r="6" spans="1:10">
      <c r="A6" s="37">
        <v>45717</v>
      </c>
      <c r="B6" s="8" t="s">
        <v>3230</v>
      </c>
      <c r="C6" s="9" t="s">
        <v>2924</v>
      </c>
      <c r="D6" s="8" t="s">
        <v>438</v>
      </c>
      <c r="E6" s="8" t="s">
        <v>439</v>
      </c>
      <c r="F6" s="10">
        <v>1239779</v>
      </c>
      <c r="G6" s="10">
        <v>0</v>
      </c>
      <c r="H6" s="10">
        <v>99182</v>
      </c>
      <c r="I6" s="10">
        <v>1338961</v>
      </c>
    </row>
    <row r="7" spans="1:10">
      <c r="A7" s="37">
        <v>45761</v>
      </c>
      <c r="B7" s="8" t="s">
        <v>3231</v>
      </c>
      <c r="C7" s="9" t="s">
        <v>2924</v>
      </c>
      <c r="D7" s="8" t="s">
        <v>438</v>
      </c>
      <c r="E7" s="8" t="s">
        <v>439</v>
      </c>
      <c r="F7" s="10">
        <v>1444401</v>
      </c>
      <c r="G7" s="10">
        <v>0</v>
      </c>
      <c r="H7" s="10">
        <v>115552</v>
      </c>
      <c r="I7" s="10">
        <v>1559953</v>
      </c>
    </row>
    <row r="8" spans="1:10">
      <c r="A8" s="37">
        <v>45803</v>
      </c>
      <c r="B8" s="8" t="s">
        <v>3232</v>
      </c>
      <c r="C8" s="9" t="s">
        <v>2924</v>
      </c>
      <c r="D8" s="8" t="s">
        <v>438</v>
      </c>
      <c r="E8" s="8" t="s">
        <v>439</v>
      </c>
      <c r="F8" s="10">
        <v>870801</v>
      </c>
      <c r="G8" s="10">
        <v>0</v>
      </c>
      <c r="H8" s="10">
        <v>69664</v>
      </c>
      <c r="I8" s="10">
        <v>940465</v>
      </c>
    </row>
    <row r="9" spans="1:10">
      <c r="A9" s="37">
        <v>45834</v>
      </c>
      <c r="B9" s="8" t="s">
        <v>3233</v>
      </c>
      <c r="C9" s="8" t="s">
        <v>2931</v>
      </c>
      <c r="D9" s="8" t="s">
        <v>438</v>
      </c>
      <c r="E9" s="8" t="s">
        <v>439</v>
      </c>
      <c r="F9" s="10">
        <v>268445</v>
      </c>
      <c r="G9" s="10">
        <v>0</v>
      </c>
      <c r="H9" s="10">
        <v>21476</v>
      </c>
      <c r="I9" s="10">
        <v>-289921</v>
      </c>
    </row>
    <row r="10" spans="1:10">
      <c r="A10" s="37">
        <v>45719</v>
      </c>
      <c r="B10" s="8" t="s">
        <v>3234</v>
      </c>
      <c r="C10" s="9" t="s">
        <v>3235</v>
      </c>
      <c r="D10" s="12"/>
      <c r="E10" s="12"/>
      <c r="F10" s="12"/>
      <c r="G10" s="12"/>
      <c r="H10" s="12"/>
      <c r="I10" s="10">
        <v>-996000</v>
      </c>
      <c r="J10" s="45"/>
    </row>
    <row r="11" spans="1:10">
      <c r="A11" s="37">
        <v>45766</v>
      </c>
      <c r="B11" s="8" t="s">
        <v>3236</v>
      </c>
      <c r="C11" s="9" t="s">
        <v>3237</v>
      </c>
      <c r="D11" s="12"/>
      <c r="E11" s="12"/>
      <c r="F11" s="12"/>
      <c r="G11" s="12"/>
      <c r="H11" s="12"/>
      <c r="I11" s="10">
        <v>-1338000</v>
      </c>
      <c r="J11" s="45"/>
    </row>
    <row r="12" spans="1:10">
      <c r="A12" s="37">
        <v>45810</v>
      </c>
      <c r="B12" s="8" t="s">
        <v>3238</v>
      </c>
      <c r="C12" s="9" t="s">
        <v>3239</v>
      </c>
      <c r="D12" s="12"/>
      <c r="E12" s="12"/>
      <c r="F12" s="12"/>
      <c r="G12" s="12"/>
      <c r="H12" s="12"/>
      <c r="I12" s="10">
        <v>-1559000</v>
      </c>
      <c r="J12" s="45"/>
    </row>
    <row r="13" spans="1:10">
      <c r="A13" s="37">
        <v>45831</v>
      </c>
      <c r="B13" s="8" t="s">
        <v>3240</v>
      </c>
      <c r="C13" s="9" t="s">
        <v>3241</v>
      </c>
      <c r="D13" s="12"/>
      <c r="E13" s="12"/>
      <c r="F13" s="12"/>
      <c r="G13" s="12"/>
      <c r="H13" s="12"/>
      <c r="I13" s="10">
        <v>-650000</v>
      </c>
      <c r="J13" s="45"/>
    </row>
    <row r="14" spans="1:10">
      <c r="A14" s="12"/>
      <c r="B14" s="12"/>
      <c r="C14" s="12"/>
      <c r="D14" s="12"/>
      <c r="E14" s="12"/>
      <c r="F14" s="12"/>
      <c r="G14" s="12"/>
      <c r="H14" s="12"/>
      <c r="I14" s="12"/>
    </row>
    <row r="15" spans="1:10">
      <c r="A15" s="12"/>
      <c r="B15" s="12"/>
      <c r="C15" s="12"/>
      <c r="D15" s="12"/>
      <c r="E15" s="12"/>
      <c r="F15" s="12"/>
      <c r="G15" s="12"/>
      <c r="H15" s="12"/>
      <c r="I15" s="12"/>
    </row>
    <row r="16" spans="1:10">
      <c r="A16" s="12"/>
      <c r="B16" s="12"/>
      <c r="C16" s="12"/>
      <c r="D16" s="12"/>
      <c r="E16" s="12"/>
      <c r="F16" s="12"/>
      <c r="G16" s="12"/>
      <c r="H16" s="12"/>
      <c r="I16" s="12"/>
    </row>
    <row r="17" spans="1:9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12"/>
      <c r="B18" s="12"/>
      <c r="C18" s="12"/>
      <c r="D18" s="12"/>
      <c r="E18" s="12"/>
      <c r="F18" s="12"/>
      <c r="G18" s="12"/>
      <c r="H18" s="12"/>
      <c r="I18" s="12"/>
    </row>
    <row r="19" spans="1:9">
      <c r="A19" s="12"/>
      <c r="B19" s="12"/>
      <c r="C19" s="12"/>
      <c r="D19" s="12"/>
      <c r="E19" s="12"/>
      <c r="F19" s="12"/>
      <c r="G19" s="12"/>
      <c r="H19" s="12"/>
      <c r="I19" s="12"/>
    </row>
    <row r="20" spans="1:9">
      <c r="A20" s="12"/>
      <c r="B20" s="12"/>
      <c r="C20" s="12"/>
      <c r="D20" s="12"/>
      <c r="E20" s="12"/>
      <c r="F20" s="12"/>
      <c r="G20" s="12"/>
      <c r="H20" s="12"/>
      <c r="I20" s="12"/>
    </row>
    <row r="21" spans="1:9">
      <c r="A21" s="135" t="s">
        <v>2946</v>
      </c>
      <c r="B21" s="136"/>
      <c r="C21" s="136"/>
      <c r="D21" s="136"/>
      <c r="E21" s="136"/>
      <c r="F21" s="136"/>
      <c r="G21" s="136"/>
      <c r="H21" s="137"/>
      <c r="I21" s="14">
        <f>SUM(I5:I20)</f>
        <v>3584</v>
      </c>
    </row>
  </sheetData>
  <autoFilter ref="A4:J13">
    <sortState ref="A4:J13">
      <sortCondition ref="B4"/>
    </sortState>
  </autoFilter>
  <mergeCells count="2">
    <mergeCell ref="A2:G2"/>
    <mergeCell ref="A21:H21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J34"/>
  <sheetViews>
    <sheetView workbookViewId="0">
      <selection activeCell="D25" sqref="D25"/>
    </sheetView>
  </sheetViews>
  <sheetFormatPr defaultColWidth="9" defaultRowHeight="15"/>
  <cols>
    <col min="1" max="1" width="10.5703125" style="39"/>
    <col min="2" max="2" width="14.7109375" customWidth="1"/>
    <col min="3" max="3" width="24.5703125" customWidth="1"/>
    <col min="5" max="5" width="25.7109375" customWidth="1"/>
    <col min="9" max="9" width="17.28515625" customWidth="1"/>
    <col min="10" max="10" width="9.140625" customWidth="1"/>
  </cols>
  <sheetData>
    <row r="1" spans="1:10">
      <c r="I1" s="13" t="s">
        <v>2913</v>
      </c>
    </row>
    <row r="2" spans="1:10" ht="18.75">
      <c r="A2" s="145" t="s">
        <v>2914</v>
      </c>
      <c r="B2" s="134"/>
      <c r="C2" s="134"/>
      <c r="D2" s="134"/>
      <c r="E2" s="134"/>
      <c r="F2" s="134"/>
      <c r="G2" s="134"/>
    </row>
    <row r="3" spans="1:10">
      <c r="G3" s="3"/>
      <c r="I3" s="3"/>
    </row>
    <row r="4" spans="1:10" s="1" customFormat="1" ht="31.5">
      <c r="A4" s="40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 s="1" customFormat="1">
      <c r="A5" s="41" t="s">
        <v>5</v>
      </c>
      <c r="B5" s="20"/>
      <c r="C5" s="21"/>
      <c r="D5" s="20"/>
      <c r="E5" s="20"/>
      <c r="F5" s="22"/>
      <c r="G5" s="22"/>
      <c r="H5" s="22"/>
      <c r="I5" s="22">
        <f>'TỔNG HỢP'!F17-'TỔNG HỢP'!G17</f>
        <v>2136340</v>
      </c>
    </row>
    <row r="6" spans="1:10">
      <c r="A6" s="42">
        <v>45678</v>
      </c>
      <c r="B6" s="8" t="s">
        <v>3242</v>
      </c>
      <c r="C6" s="9" t="s">
        <v>2924</v>
      </c>
      <c r="D6" s="8" t="s">
        <v>432</v>
      </c>
      <c r="E6" s="8" t="s">
        <v>433</v>
      </c>
      <c r="F6" s="10">
        <v>2214237</v>
      </c>
      <c r="G6" s="10">
        <v>110711</v>
      </c>
      <c r="H6" s="10">
        <v>168282</v>
      </c>
      <c r="I6" s="10">
        <v>2271808</v>
      </c>
      <c r="J6" s="18"/>
    </row>
    <row r="7" spans="1:10">
      <c r="A7" s="42">
        <v>45715</v>
      </c>
      <c r="B7" s="8" t="s">
        <v>3243</v>
      </c>
      <c r="C7" s="9" t="s">
        <v>2924</v>
      </c>
      <c r="D7" s="8" t="s">
        <v>432</v>
      </c>
      <c r="E7" s="8" t="s">
        <v>433</v>
      </c>
      <c r="F7" s="10">
        <v>1380630</v>
      </c>
      <c r="G7" s="10">
        <v>69032</v>
      </c>
      <c r="H7" s="10">
        <v>104928</v>
      </c>
      <c r="I7" s="10">
        <v>1416526</v>
      </c>
    </row>
    <row r="8" spans="1:10">
      <c r="A8" s="42">
        <v>45738</v>
      </c>
      <c r="B8" s="8" t="s">
        <v>3244</v>
      </c>
      <c r="C8" s="9" t="s">
        <v>2924</v>
      </c>
      <c r="D8" s="8" t="s">
        <v>432</v>
      </c>
      <c r="E8" s="8" t="s">
        <v>433</v>
      </c>
      <c r="F8" s="10">
        <v>1923698</v>
      </c>
      <c r="G8" s="10">
        <v>96187</v>
      </c>
      <c r="H8" s="10">
        <v>146201</v>
      </c>
      <c r="I8" s="10">
        <v>1973712</v>
      </c>
    </row>
    <row r="9" spans="1:10">
      <c r="A9" s="42">
        <v>45763</v>
      </c>
      <c r="B9" s="8" t="s">
        <v>3245</v>
      </c>
      <c r="C9" s="9" t="s">
        <v>2924</v>
      </c>
      <c r="D9" s="8" t="s">
        <v>432</v>
      </c>
      <c r="E9" s="8" t="s">
        <v>433</v>
      </c>
      <c r="F9" s="10">
        <v>1657851</v>
      </c>
      <c r="G9" s="10">
        <v>82893</v>
      </c>
      <c r="H9" s="10">
        <v>125997</v>
      </c>
      <c r="I9" s="10">
        <v>1700955</v>
      </c>
    </row>
    <row r="10" spans="1:10">
      <c r="A10" s="42">
        <v>45782</v>
      </c>
      <c r="B10" s="8" t="s">
        <v>3246</v>
      </c>
      <c r="C10" s="9" t="s">
        <v>2924</v>
      </c>
      <c r="D10" s="8" t="s">
        <v>432</v>
      </c>
      <c r="E10" s="8" t="s">
        <v>433</v>
      </c>
      <c r="F10" s="10">
        <v>556386</v>
      </c>
      <c r="G10" s="10">
        <v>27820</v>
      </c>
      <c r="H10" s="10">
        <v>42285</v>
      </c>
      <c r="I10" s="10">
        <v>570851</v>
      </c>
    </row>
    <row r="11" spans="1:10">
      <c r="A11" s="42">
        <v>45821</v>
      </c>
      <c r="B11" s="8" t="s">
        <v>3247</v>
      </c>
      <c r="C11" s="9" t="s">
        <v>2924</v>
      </c>
      <c r="D11" s="8" t="s">
        <v>432</v>
      </c>
      <c r="E11" s="8" t="s">
        <v>433</v>
      </c>
      <c r="F11" s="10">
        <v>947282</v>
      </c>
      <c r="G11" s="10">
        <v>47365</v>
      </c>
      <c r="H11" s="10">
        <v>71993</v>
      </c>
      <c r="I11" s="10">
        <v>971910</v>
      </c>
      <c r="J11" s="18"/>
    </row>
    <row r="12" spans="1:10">
      <c r="A12" s="42">
        <v>45775</v>
      </c>
      <c r="B12" s="8" t="s">
        <v>3248</v>
      </c>
      <c r="C12" s="8" t="s">
        <v>2931</v>
      </c>
      <c r="D12" s="8" t="s">
        <v>432</v>
      </c>
      <c r="E12" s="8" t="s">
        <v>433</v>
      </c>
      <c r="F12" s="10">
        <v>-184489</v>
      </c>
      <c r="G12" s="10">
        <v>-9225</v>
      </c>
      <c r="H12" s="10">
        <v>-14021</v>
      </c>
      <c r="I12" s="10">
        <v>-189285</v>
      </c>
    </row>
    <row r="13" spans="1:10">
      <c r="A13" s="43">
        <v>45692</v>
      </c>
      <c r="B13" s="9" t="s">
        <v>3249</v>
      </c>
      <c r="C13" s="9" t="s">
        <v>3250</v>
      </c>
      <c r="D13" s="12"/>
      <c r="E13" s="12"/>
      <c r="F13" s="12"/>
      <c r="G13" s="12"/>
      <c r="H13" s="12"/>
      <c r="I13" s="10">
        <v>-1885884</v>
      </c>
      <c r="J13" s="45"/>
    </row>
    <row r="14" spans="1:10">
      <c r="A14" s="43">
        <v>45692</v>
      </c>
      <c r="B14" s="9" t="s">
        <v>3251</v>
      </c>
      <c r="C14" s="9" t="s">
        <v>3252</v>
      </c>
      <c r="D14" s="12"/>
      <c r="E14" s="12"/>
      <c r="F14" s="12"/>
      <c r="G14" s="12"/>
      <c r="H14" s="12"/>
      <c r="I14" s="10">
        <v>-2340618</v>
      </c>
      <c r="J14" s="45"/>
    </row>
    <row r="15" spans="1:10">
      <c r="A15" s="43">
        <v>45765</v>
      </c>
      <c r="B15" s="9" t="s">
        <v>3253</v>
      </c>
      <c r="C15" s="9" t="s">
        <v>3254</v>
      </c>
      <c r="D15" s="12"/>
      <c r="E15" s="12"/>
      <c r="F15" s="12"/>
      <c r="G15" s="12"/>
      <c r="H15" s="12"/>
      <c r="I15" s="10">
        <v>-1416526</v>
      </c>
      <c r="J15" s="45"/>
    </row>
    <row r="16" spans="1:10">
      <c r="A16" s="43">
        <v>45765</v>
      </c>
      <c r="B16" s="9" t="s">
        <v>3255</v>
      </c>
      <c r="C16" s="9" t="s">
        <v>3256</v>
      </c>
      <c r="D16" s="12"/>
      <c r="E16" s="12"/>
      <c r="F16" s="12"/>
      <c r="G16" s="12"/>
      <c r="H16" s="12"/>
      <c r="I16" s="10">
        <v>-2271808</v>
      </c>
      <c r="J16" s="45"/>
    </row>
    <row r="17" spans="1:10">
      <c r="A17" s="43">
        <v>45775</v>
      </c>
      <c r="B17" s="9" t="s">
        <v>3257</v>
      </c>
      <c r="C17" s="9" t="s">
        <v>3258</v>
      </c>
      <c r="D17" s="12"/>
      <c r="E17" s="12"/>
      <c r="F17" s="12"/>
      <c r="G17" s="12"/>
      <c r="H17" s="12"/>
      <c r="I17" s="10">
        <v>-1784285</v>
      </c>
      <c r="J17" s="45"/>
    </row>
    <row r="18" spans="1:10">
      <c r="A18" s="42">
        <v>45867</v>
      </c>
      <c r="B18" s="8" t="s">
        <v>3259</v>
      </c>
      <c r="C18" s="8" t="s">
        <v>3260</v>
      </c>
      <c r="D18" s="8" t="s">
        <v>432</v>
      </c>
      <c r="E18" s="8" t="s">
        <v>433</v>
      </c>
      <c r="F18" s="10">
        <v>2332513</v>
      </c>
      <c r="G18" s="10">
        <v>116627</v>
      </c>
      <c r="H18" s="10">
        <v>177271</v>
      </c>
      <c r="I18" s="10">
        <v>2393157</v>
      </c>
    </row>
    <row r="19" spans="1:10">
      <c r="A19" s="42">
        <v>45841</v>
      </c>
      <c r="B19" s="8" t="s">
        <v>3261</v>
      </c>
      <c r="C19" s="8" t="s">
        <v>3260</v>
      </c>
      <c r="D19" s="8" t="s">
        <v>432</v>
      </c>
      <c r="E19" s="8" t="s">
        <v>433</v>
      </c>
      <c r="F19" s="10">
        <v>1445691</v>
      </c>
      <c r="G19" s="10">
        <v>72285</v>
      </c>
      <c r="H19" s="10">
        <v>109872</v>
      </c>
      <c r="I19" s="10">
        <v>1483278</v>
      </c>
    </row>
    <row r="20" spans="1:10">
      <c r="A20" s="42">
        <v>45867</v>
      </c>
      <c r="B20" s="8" t="s">
        <v>3262</v>
      </c>
      <c r="C20" s="8" t="s">
        <v>2973</v>
      </c>
      <c r="D20" s="8" t="s">
        <v>432</v>
      </c>
      <c r="E20" s="8" t="s">
        <v>433</v>
      </c>
      <c r="F20" s="10">
        <v>-146862</v>
      </c>
      <c r="G20" s="10">
        <v>-7343</v>
      </c>
      <c r="H20" s="10">
        <v>-11162</v>
      </c>
      <c r="I20" s="10">
        <v>-150681</v>
      </c>
    </row>
    <row r="21" spans="1:10">
      <c r="A21" s="42">
        <v>45867</v>
      </c>
      <c r="B21" s="8" t="s">
        <v>3263</v>
      </c>
      <c r="C21" s="8" t="s">
        <v>2973</v>
      </c>
      <c r="D21" s="8" t="s">
        <v>432</v>
      </c>
      <c r="E21" s="8" t="s">
        <v>433</v>
      </c>
      <c r="F21" s="10">
        <v>-111058</v>
      </c>
      <c r="G21" s="10">
        <v>-5553</v>
      </c>
      <c r="H21" s="10">
        <v>-8440</v>
      </c>
      <c r="I21" s="10">
        <v>-113945</v>
      </c>
    </row>
    <row r="22" spans="1:10">
      <c r="A22" s="43">
        <v>45867</v>
      </c>
      <c r="B22" s="9" t="s">
        <v>3264</v>
      </c>
      <c r="C22" s="9" t="s">
        <v>3265</v>
      </c>
      <c r="D22" s="8" t="s">
        <v>432</v>
      </c>
      <c r="E22" s="8" t="s">
        <v>433</v>
      </c>
      <c r="F22" s="10"/>
      <c r="G22" s="10"/>
      <c r="H22" s="10"/>
      <c r="I22" s="30">
        <v>-1369333</v>
      </c>
    </row>
    <row r="23" spans="1:10">
      <c r="A23" s="43">
        <v>45867</v>
      </c>
      <c r="B23" s="9" t="s">
        <v>3266</v>
      </c>
      <c r="C23" s="9" t="s">
        <v>3267</v>
      </c>
      <c r="D23" s="8" t="s">
        <v>432</v>
      </c>
      <c r="E23" s="8" t="s">
        <v>433</v>
      </c>
      <c r="F23" s="10"/>
      <c r="G23" s="10"/>
      <c r="H23" s="10"/>
      <c r="I23" s="30">
        <v>-1550275</v>
      </c>
    </row>
    <row r="24" spans="1:10">
      <c r="A24" s="43">
        <v>45867</v>
      </c>
      <c r="B24" s="9" t="s">
        <v>3268</v>
      </c>
      <c r="C24" s="9" t="s">
        <v>3269</v>
      </c>
      <c r="D24" s="8" t="s">
        <v>432</v>
      </c>
      <c r="E24" s="8" t="s">
        <v>433</v>
      </c>
      <c r="F24" s="10"/>
      <c r="G24" s="10"/>
      <c r="H24" s="10"/>
      <c r="I24" s="30">
        <v>-570851</v>
      </c>
    </row>
    <row r="25" spans="1:10">
      <c r="A25" s="43">
        <v>45867</v>
      </c>
      <c r="B25" s="9" t="s">
        <v>3270</v>
      </c>
      <c r="C25" s="9" t="s">
        <v>3271</v>
      </c>
      <c r="D25" s="8" t="s">
        <v>432</v>
      </c>
      <c r="E25" s="8" t="s">
        <v>433</v>
      </c>
      <c r="F25" s="10"/>
      <c r="G25" s="10"/>
      <c r="H25" s="10"/>
      <c r="I25" s="30">
        <v>-971910</v>
      </c>
    </row>
    <row r="26" spans="1:10">
      <c r="A26" s="42"/>
      <c r="B26" s="8"/>
      <c r="C26" s="8"/>
      <c r="D26" s="8"/>
      <c r="E26" s="8"/>
      <c r="F26" s="10"/>
      <c r="G26" s="10"/>
      <c r="H26" s="10"/>
      <c r="I26" s="10"/>
    </row>
    <row r="27" spans="1:10">
      <c r="A27" s="42"/>
      <c r="B27" s="8"/>
      <c r="C27" s="8"/>
      <c r="D27" s="8"/>
      <c r="E27" s="8"/>
      <c r="F27" s="10"/>
      <c r="G27" s="10"/>
      <c r="H27" s="10"/>
      <c r="I27" s="10"/>
    </row>
    <row r="28" spans="1:10">
      <c r="A28" s="42"/>
      <c r="B28" s="8"/>
      <c r="C28" s="8"/>
      <c r="D28" s="8"/>
      <c r="E28" s="8"/>
      <c r="F28" s="10"/>
      <c r="G28" s="10"/>
      <c r="H28" s="10"/>
      <c r="I28" s="10"/>
    </row>
    <row r="29" spans="1:10">
      <c r="A29" s="42"/>
      <c r="B29" s="8"/>
      <c r="C29" s="8"/>
      <c r="D29" s="8"/>
      <c r="E29" s="8"/>
      <c r="F29" s="10"/>
      <c r="G29" s="10"/>
      <c r="H29" s="10"/>
      <c r="I29" s="10"/>
    </row>
    <row r="30" spans="1:10">
      <c r="A30" s="44"/>
      <c r="B30" s="12"/>
      <c r="C30" s="12"/>
      <c r="D30" s="12"/>
      <c r="E30" s="12"/>
      <c r="F30" s="12"/>
      <c r="G30" s="12"/>
      <c r="H30" s="12"/>
      <c r="I30" s="12"/>
    </row>
    <row r="31" spans="1:10">
      <c r="A31" s="44"/>
      <c r="B31" s="12"/>
      <c r="C31" s="12"/>
      <c r="D31" s="12"/>
      <c r="E31" s="12"/>
      <c r="F31" s="12"/>
      <c r="G31" s="12"/>
      <c r="H31" s="12"/>
      <c r="I31" s="12"/>
    </row>
    <row r="32" spans="1:10">
      <c r="A32" s="44"/>
      <c r="B32" s="12"/>
      <c r="C32" s="12"/>
      <c r="D32" s="12"/>
      <c r="E32" s="12"/>
      <c r="F32" s="12"/>
      <c r="G32" s="12"/>
      <c r="H32" s="12"/>
      <c r="I32" s="12"/>
    </row>
    <row r="33" spans="1:9">
      <c r="A33" s="44"/>
      <c r="B33" s="12"/>
      <c r="C33" s="12"/>
      <c r="D33" s="12"/>
      <c r="E33" s="12"/>
      <c r="F33" s="12"/>
      <c r="G33" s="12"/>
      <c r="H33" s="12"/>
      <c r="I33" s="12"/>
    </row>
    <row r="34" spans="1:9">
      <c r="A34" s="146" t="s">
        <v>2946</v>
      </c>
      <c r="B34" s="136"/>
      <c r="C34" s="136"/>
      <c r="D34" s="136"/>
      <c r="E34" s="136"/>
      <c r="F34" s="136"/>
      <c r="G34" s="136"/>
      <c r="H34" s="137"/>
      <c r="I34" s="14">
        <f>SUM(I5:I33)</f>
        <v>303136</v>
      </c>
    </row>
  </sheetData>
  <autoFilter ref="A4:I25">
    <sortState ref="A4:I25">
      <sortCondition ref="B4"/>
    </sortState>
  </autoFilter>
  <mergeCells count="2">
    <mergeCell ref="A2:G2"/>
    <mergeCell ref="A34:H34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I18"/>
  <sheetViews>
    <sheetView workbookViewId="0">
      <selection activeCell="D8" sqref="D8"/>
    </sheetView>
  </sheetViews>
  <sheetFormatPr defaultColWidth="9" defaultRowHeight="15"/>
  <cols>
    <col min="2" max="2" width="17.28515625" customWidth="1"/>
    <col min="3" max="3" width="26.5703125" customWidth="1"/>
    <col min="5" max="5" width="24.7109375" customWidth="1"/>
    <col min="9" max="9" width="12" customWidth="1"/>
  </cols>
  <sheetData>
    <row r="1" spans="1:9">
      <c r="I1" s="13" t="s">
        <v>2913</v>
      </c>
    </row>
    <row r="2" spans="1:9" ht="18.75">
      <c r="A2" s="134" t="s">
        <v>2914</v>
      </c>
      <c r="B2" s="134"/>
      <c r="C2" s="134"/>
      <c r="D2" s="134"/>
      <c r="E2" s="134"/>
      <c r="F2" s="134"/>
      <c r="G2" s="134"/>
    </row>
    <row r="3" spans="1:9">
      <c r="G3" s="3"/>
      <c r="I3" s="33"/>
    </row>
    <row r="4" spans="1:9" s="1" customFormat="1" ht="31.5">
      <c r="A4" s="3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9">
      <c r="A5" s="37">
        <v>45660</v>
      </c>
      <c r="B5" s="8" t="s">
        <v>3272</v>
      </c>
      <c r="C5" s="9" t="s">
        <v>2924</v>
      </c>
      <c r="D5" s="8" t="s">
        <v>426</v>
      </c>
      <c r="E5" s="8" t="s">
        <v>427</v>
      </c>
      <c r="F5" s="10">
        <v>995876</v>
      </c>
      <c r="G5" s="10">
        <v>69711</v>
      </c>
      <c r="H5" s="10">
        <v>74093</v>
      </c>
      <c r="I5" s="10">
        <v>1000258</v>
      </c>
    </row>
    <row r="6" spans="1:9">
      <c r="A6" s="37">
        <v>45720</v>
      </c>
      <c r="B6" s="8" t="s">
        <v>3273</v>
      </c>
      <c r="C6" s="9" t="s">
        <v>2924</v>
      </c>
      <c r="D6" s="8" t="s">
        <v>426</v>
      </c>
      <c r="E6" s="8" t="s">
        <v>427</v>
      </c>
      <c r="F6" s="10">
        <v>722075</v>
      </c>
      <c r="G6" s="10">
        <v>50545</v>
      </c>
      <c r="H6" s="10">
        <v>53722</v>
      </c>
      <c r="I6" s="10">
        <v>725252</v>
      </c>
    </row>
    <row r="7" spans="1:9">
      <c r="A7" s="37">
        <v>45745</v>
      </c>
      <c r="B7" s="8" t="s">
        <v>3274</v>
      </c>
      <c r="C7" s="9" t="s">
        <v>2924</v>
      </c>
      <c r="D7" s="8" t="s">
        <v>426</v>
      </c>
      <c r="E7" s="8" t="s">
        <v>427</v>
      </c>
      <c r="F7" s="10">
        <v>995876</v>
      </c>
      <c r="G7" s="10">
        <v>69711</v>
      </c>
      <c r="H7" s="10">
        <v>74093</v>
      </c>
      <c r="I7" s="10">
        <v>1000258</v>
      </c>
    </row>
    <row r="8" spans="1:9">
      <c r="A8" s="37">
        <v>45733</v>
      </c>
      <c r="B8" s="8" t="s">
        <v>3275</v>
      </c>
      <c r="C8" s="8" t="s">
        <v>2931</v>
      </c>
      <c r="D8" s="8" t="s">
        <v>426</v>
      </c>
      <c r="E8" s="8" t="s">
        <v>427</v>
      </c>
      <c r="F8" s="10">
        <v>-146862</v>
      </c>
      <c r="G8" s="10">
        <v>-10280</v>
      </c>
      <c r="H8" s="10">
        <v>-10927</v>
      </c>
      <c r="I8" s="10">
        <v>-147509</v>
      </c>
    </row>
    <row r="9" spans="1:9">
      <c r="A9" s="38">
        <v>45664</v>
      </c>
      <c r="B9" s="9" t="s">
        <v>3276</v>
      </c>
      <c r="C9" s="9" t="s">
        <v>3277</v>
      </c>
      <c r="D9" s="12"/>
      <c r="E9" s="12"/>
      <c r="F9" s="12"/>
      <c r="G9" s="12"/>
      <c r="H9" s="12"/>
      <c r="I9" s="30">
        <v>-1000258</v>
      </c>
    </row>
    <row r="10" spans="1:9">
      <c r="A10" s="38">
        <v>45733</v>
      </c>
      <c r="B10" s="9" t="s">
        <v>3278</v>
      </c>
      <c r="C10" s="9" t="s">
        <v>3279</v>
      </c>
      <c r="D10" s="12"/>
      <c r="E10" s="12"/>
      <c r="F10" s="12"/>
      <c r="G10" s="12"/>
      <c r="H10" s="12"/>
      <c r="I10" s="30">
        <v>-579000</v>
      </c>
    </row>
    <row r="11" spans="1:9">
      <c r="A11" s="38">
        <v>45755</v>
      </c>
      <c r="B11" s="9" t="s">
        <v>3280</v>
      </c>
      <c r="C11" s="9" t="s">
        <v>3281</v>
      </c>
      <c r="D11" s="12"/>
      <c r="E11" s="12"/>
      <c r="F11" s="12"/>
      <c r="G11" s="12"/>
      <c r="H11" s="12"/>
      <c r="I11" s="30">
        <v>-1000000</v>
      </c>
    </row>
    <row r="12" spans="1:9">
      <c r="A12" s="12"/>
      <c r="B12" s="12"/>
      <c r="C12" s="12"/>
      <c r="D12" s="12"/>
      <c r="E12" s="12"/>
      <c r="F12" s="12"/>
      <c r="G12" s="12"/>
      <c r="H12" s="12"/>
      <c r="I12" s="12"/>
    </row>
    <row r="13" spans="1:9">
      <c r="A13" s="12"/>
      <c r="B13" s="12"/>
      <c r="C13" s="12"/>
      <c r="D13" s="12"/>
      <c r="E13" s="12"/>
      <c r="F13" s="12"/>
      <c r="G13" s="12"/>
      <c r="H13" s="12"/>
      <c r="I13" s="12"/>
    </row>
    <row r="14" spans="1:9">
      <c r="A14" s="12"/>
      <c r="B14" s="12"/>
      <c r="C14" s="12"/>
      <c r="D14" s="12"/>
      <c r="E14" s="12"/>
      <c r="F14" s="12"/>
      <c r="G14" s="12"/>
      <c r="H14" s="12"/>
      <c r="I14" s="12"/>
    </row>
    <row r="15" spans="1:9">
      <c r="A15" s="12"/>
      <c r="B15" s="12"/>
      <c r="C15" s="12"/>
      <c r="D15" s="12"/>
      <c r="E15" s="12"/>
      <c r="F15" s="12"/>
      <c r="G15" s="12"/>
      <c r="H15" s="12"/>
      <c r="I15" s="12"/>
    </row>
    <row r="16" spans="1:9">
      <c r="A16" s="12"/>
      <c r="B16" s="12"/>
      <c r="C16" s="12"/>
      <c r="D16" s="12"/>
      <c r="E16" s="12"/>
      <c r="F16" s="12"/>
      <c r="G16" s="12"/>
      <c r="H16" s="12"/>
      <c r="I16" s="12"/>
    </row>
    <row r="17" spans="1:9">
      <c r="A17" s="12"/>
      <c r="B17" s="12"/>
      <c r="C17" s="12"/>
      <c r="D17" s="12"/>
      <c r="E17" s="12"/>
      <c r="F17" s="12"/>
      <c r="G17" s="12"/>
      <c r="H17" s="12"/>
      <c r="I17" s="12"/>
    </row>
    <row r="18" spans="1:9">
      <c r="A18" s="135" t="s">
        <v>2946</v>
      </c>
      <c r="B18" s="136"/>
      <c r="C18" s="136"/>
      <c r="D18" s="136"/>
      <c r="E18" s="136"/>
      <c r="F18" s="136"/>
      <c r="G18" s="136"/>
      <c r="H18" s="137"/>
      <c r="I18" s="14">
        <f>SUM(I5:I17)</f>
        <v>-999</v>
      </c>
    </row>
  </sheetData>
  <autoFilter ref="A4:I11">
    <sortState ref="A4:I11">
      <sortCondition ref="B4"/>
    </sortState>
  </autoFilter>
  <mergeCells count="2">
    <mergeCell ref="A2:G2"/>
    <mergeCell ref="A18:H18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J22"/>
  <sheetViews>
    <sheetView workbookViewId="0">
      <selection activeCell="E18" sqref="E18"/>
    </sheetView>
  </sheetViews>
  <sheetFormatPr defaultColWidth="9" defaultRowHeight="15"/>
  <cols>
    <col min="1" max="1" width="9.85546875"/>
    <col min="2" max="2" width="14.140625" customWidth="1"/>
    <col min="3" max="3" width="27.7109375" customWidth="1"/>
    <col min="5" max="5" width="29.42578125" customWidth="1"/>
    <col min="9" max="9" width="13.7109375" customWidth="1"/>
  </cols>
  <sheetData>
    <row r="1" spans="1:10">
      <c r="I1" s="13" t="s">
        <v>2913</v>
      </c>
    </row>
    <row r="2" spans="1:10" ht="18.75">
      <c r="A2" s="134" t="s">
        <v>2914</v>
      </c>
      <c r="B2" s="134"/>
      <c r="C2" s="134"/>
      <c r="D2" s="134"/>
      <c r="E2" s="134"/>
      <c r="F2" s="134"/>
      <c r="G2" s="134"/>
    </row>
    <row r="3" spans="1:10">
      <c r="G3" s="3"/>
      <c r="I3" s="3"/>
    </row>
    <row r="4" spans="1:10" s="1" customFormat="1" ht="31.5">
      <c r="A4" s="34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 s="1" customFormat="1">
      <c r="A5" s="35" t="s">
        <v>5</v>
      </c>
      <c r="B5" s="36"/>
      <c r="C5" s="21"/>
      <c r="D5" s="21"/>
      <c r="E5" s="21"/>
      <c r="F5" s="21"/>
      <c r="G5" s="21"/>
      <c r="H5" s="21"/>
      <c r="I5" s="22">
        <v>5976658</v>
      </c>
    </row>
    <row r="6" spans="1:10">
      <c r="A6" s="37">
        <v>45672</v>
      </c>
      <c r="B6" s="8" t="s">
        <v>3282</v>
      </c>
      <c r="C6" s="9" t="s">
        <v>2924</v>
      </c>
      <c r="D6" s="8" t="s">
        <v>425</v>
      </c>
      <c r="E6" s="8" t="s">
        <v>424</v>
      </c>
      <c r="F6" s="10">
        <v>3851510</v>
      </c>
      <c r="G6" s="10">
        <v>0</v>
      </c>
      <c r="H6" s="10">
        <v>308121</v>
      </c>
      <c r="I6" s="10">
        <v>4159631</v>
      </c>
    </row>
    <row r="7" spans="1:10">
      <c r="A7" s="37">
        <v>45698</v>
      </c>
      <c r="B7" s="8" t="s">
        <v>3283</v>
      </c>
      <c r="C7" s="9" t="s">
        <v>2924</v>
      </c>
      <c r="D7" s="8" t="s">
        <v>425</v>
      </c>
      <c r="E7" s="8" t="s">
        <v>424</v>
      </c>
      <c r="F7" s="10">
        <v>2095800</v>
      </c>
      <c r="G7" s="10">
        <v>0</v>
      </c>
      <c r="H7" s="10">
        <v>167664</v>
      </c>
      <c r="I7" s="10">
        <v>2263464</v>
      </c>
    </row>
    <row r="8" spans="1:10">
      <c r="A8" s="37">
        <v>45743</v>
      </c>
      <c r="B8" s="8" t="s">
        <v>3284</v>
      </c>
      <c r="C8" s="9" t="s">
        <v>2924</v>
      </c>
      <c r="D8" s="8" t="s">
        <v>425</v>
      </c>
      <c r="E8" s="8" t="s">
        <v>424</v>
      </c>
      <c r="F8" s="10">
        <v>896040</v>
      </c>
      <c r="G8" s="10">
        <v>0</v>
      </c>
      <c r="H8" s="10">
        <v>71683</v>
      </c>
      <c r="I8" s="10">
        <v>967723</v>
      </c>
    </row>
    <row r="9" spans="1:10">
      <c r="A9" s="37">
        <v>45798</v>
      </c>
      <c r="B9" s="8" t="s">
        <v>3285</v>
      </c>
      <c r="C9" s="9" t="s">
        <v>2924</v>
      </c>
      <c r="D9" s="8" t="s">
        <v>425</v>
      </c>
      <c r="E9" s="8" t="s">
        <v>424</v>
      </c>
      <c r="F9" s="10">
        <v>1707427</v>
      </c>
      <c r="G9" s="10">
        <v>0</v>
      </c>
      <c r="H9" s="10">
        <v>136594</v>
      </c>
      <c r="I9" s="10">
        <v>1844021</v>
      </c>
    </row>
    <row r="10" spans="1:10">
      <c r="A10" s="37">
        <v>45702</v>
      </c>
      <c r="B10" s="8" t="s">
        <v>3286</v>
      </c>
      <c r="C10" s="8" t="s">
        <v>2931</v>
      </c>
      <c r="D10" s="8" t="s">
        <v>425</v>
      </c>
      <c r="E10" s="8" t="s">
        <v>424</v>
      </c>
      <c r="F10" s="10">
        <v>-184489</v>
      </c>
      <c r="G10" s="10"/>
      <c r="H10" s="10">
        <v>-14759</v>
      </c>
      <c r="I10" s="10">
        <v>-199248</v>
      </c>
    </row>
    <row r="11" spans="1:10">
      <c r="A11" s="38">
        <v>45664</v>
      </c>
      <c r="B11" s="9" t="s">
        <v>3287</v>
      </c>
      <c r="C11" s="9" t="s">
        <v>3288</v>
      </c>
      <c r="D11" s="12"/>
      <c r="E11" s="12"/>
      <c r="F11" s="12"/>
      <c r="G11" s="12"/>
      <c r="H11" s="12"/>
      <c r="I11" s="10">
        <v>-1364000</v>
      </c>
      <c r="J11" s="27"/>
    </row>
    <row r="12" spans="1:10">
      <c r="A12" s="38">
        <v>45674</v>
      </c>
      <c r="B12" s="9" t="s">
        <v>3289</v>
      </c>
      <c r="C12" s="9" t="s">
        <v>3290</v>
      </c>
      <c r="D12" s="12"/>
      <c r="E12" s="12"/>
      <c r="F12" s="12"/>
      <c r="G12" s="12"/>
      <c r="H12" s="12"/>
      <c r="I12" s="10">
        <v>-2047000</v>
      </c>
      <c r="J12" s="27"/>
    </row>
    <row r="13" spans="1:10">
      <c r="A13" s="38">
        <v>45702</v>
      </c>
      <c r="B13" s="9" t="s">
        <v>3291</v>
      </c>
      <c r="C13" s="9" t="s">
        <v>3292</v>
      </c>
      <c r="D13" s="12"/>
      <c r="E13" s="12"/>
      <c r="F13" s="12"/>
      <c r="G13" s="12"/>
      <c r="H13" s="12"/>
      <c r="I13" s="10">
        <v>-2070000</v>
      </c>
      <c r="J13" s="27"/>
    </row>
    <row r="14" spans="1:10">
      <c r="A14" s="38">
        <v>45745</v>
      </c>
      <c r="B14" s="9" t="s">
        <v>3293</v>
      </c>
      <c r="C14" s="9" t="s">
        <v>3294</v>
      </c>
      <c r="D14" s="12"/>
      <c r="E14" s="12"/>
      <c r="F14" s="12"/>
      <c r="G14" s="12"/>
      <c r="H14" s="12"/>
      <c r="I14" s="10">
        <v>-967723</v>
      </c>
      <c r="J14" s="27"/>
    </row>
    <row r="15" spans="1:10">
      <c r="A15" s="38">
        <v>45800</v>
      </c>
      <c r="B15" s="9" t="s">
        <v>3295</v>
      </c>
      <c r="C15" s="9" t="s">
        <v>3296</v>
      </c>
      <c r="D15" s="12"/>
      <c r="E15" s="12"/>
      <c r="F15" s="12"/>
      <c r="G15" s="12"/>
      <c r="H15" s="12"/>
      <c r="I15" s="10">
        <v>-1844000</v>
      </c>
      <c r="J15" s="27"/>
    </row>
    <row r="16" spans="1:10">
      <c r="A16" s="11">
        <v>45866</v>
      </c>
      <c r="B16" s="8" t="s">
        <v>3297</v>
      </c>
      <c r="C16" s="8" t="s">
        <v>3298</v>
      </c>
      <c r="D16" s="8" t="s">
        <v>425</v>
      </c>
      <c r="E16" s="8" t="s">
        <v>424</v>
      </c>
      <c r="F16" s="10">
        <v>1035402</v>
      </c>
      <c r="G16" s="10">
        <v>0</v>
      </c>
      <c r="H16" s="10">
        <v>82832</v>
      </c>
      <c r="I16" s="10">
        <v>1118234</v>
      </c>
    </row>
    <row r="17" spans="1:9">
      <c r="A17" s="12" t="s">
        <v>3299</v>
      </c>
      <c r="B17" s="12" t="s">
        <v>3300</v>
      </c>
      <c r="C17" s="12" t="s">
        <v>3301</v>
      </c>
      <c r="D17" s="8" t="s">
        <v>425</v>
      </c>
      <c r="E17" s="8" t="s">
        <v>424</v>
      </c>
      <c r="F17" s="12"/>
      <c r="G17" s="12"/>
      <c r="H17" s="12"/>
      <c r="I17" s="10">
        <v>-3919000</v>
      </c>
    </row>
    <row r="18" spans="1:9">
      <c r="A18" s="11">
        <v>45869</v>
      </c>
      <c r="B18" s="8" t="s">
        <v>3302</v>
      </c>
      <c r="C18" s="8" t="s">
        <v>2973</v>
      </c>
      <c r="D18" s="8" t="s">
        <v>425</v>
      </c>
      <c r="E18" s="8" t="s">
        <v>424</v>
      </c>
      <c r="F18" s="10">
        <v>-222116</v>
      </c>
      <c r="G18" s="10">
        <v>0</v>
      </c>
      <c r="H18" s="10">
        <v>-17769</v>
      </c>
      <c r="I18" s="10">
        <v>-239885</v>
      </c>
    </row>
    <row r="19" spans="1:9">
      <c r="A19" s="12"/>
      <c r="B19" s="12"/>
      <c r="C19" s="12"/>
      <c r="D19" s="12"/>
      <c r="E19" s="12"/>
      <c r="F19" s="12"/>
      <c r="G19" s="12"/>
      <c r="H19" s="12"/>
      <c r="I19" s="12"/>
    </row>
    <row r="20" spans="1:9">
      <c r="A20" s="12"/>
      <c r="B20" s="12"/>
      <c r="C20" s="12"/>
      <c r="D20" s="12"/>
      <c r="E20" s="12"/>
      <c r="F20" s="12"/>
      <c r="G20" s="12"/>
      <c r="H20" s="12"/>
      <c r="I20" s="12"/>
    </row>
    <row r="21" spans="1:9">
      <c r="A21" s="12"/>
      <c r="B21" s="12"/>
      <c r="C21" s="12"/>
      <c r="D21" s="12"/>
      <c r="E21" s="12"/>
      <c r="F21" s="12"/>
      <c r="G21" s="12"/>
      <c r="H21" s="12"/>
      <c r="I21" s="12"/>
    </row>
    <row r="22" spans="1:9">
      <c r="A22" s="135" t="s">
        <v>2946</v>
      </c>
      <c r="B22" s="136"/>
      <c r="C22" s="136"/>
      <c r="D22" s="136"/>
      <c r="E22" s="136"/>
      <c r="F22" s="136"/>
      <c r="G22" s="136"/>
      <c r="H22" s="137"/>
      <c r="I22" s="14">
        <f>SUM(I5:I21)</f>
        <v>3678875</v>
      </c>
    </row>
  </sheetData>
  <autoFilter ref="A4:J18">
    <sortState ref="A4:J18">
      <sortCondition ref="B4"/>
    </sortState>
  </autoFilter>
  <mergeCells count="2">
    <mergeCell ref="A2:G2"/>
    <mergeCell ref="A22:H22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J28"/>
  <sheetViews>
    <sheetView workbookViewId="0">
      <selection activeCell="I20" sqref="I20:I21"/>
    </sheetView>
  </sheetViews>
  <sheetFormatPr defaultColWidth="9" defaultRowHeight="15"/>
  <cols>
    <col min="1" max="1" width="11" style="15" customWidth="1"/>
    <col min="2" max="2" width="13.42578125" customWidth="1"/>
    <col min="3" max="3" width="25" customWidth="1"/>
    <col min="5" max="5" width="24.140625" customWidth="1"/>
    <col min="9" max="9" width="16.28515625" customWidth="1"/>
    <col min="10" max="10" width="9.7109375" hidden="1" customWidth="1"/>
  </cols>
  <sheetData>
    <row r="1" spans="1:10">
      <c r="I1" s="13" t="s">
        <v>2913</v>
      </c>
    </row>
    <row r="2" spans="1:10" ht="18.75">
      <c r="A2" s="140" t="s">
        <v>2914</v>
      </c>
      <c r="B2" s="134"/>
      <c r="C2" s="134"/>
      <c r="D2" s="134"/>
      <c r="E2" s="134"/>
      <c r="F2" s="134"/>
      <c r="G2" s="134"/>
    </row>
    <row r="3" spans="1:10">
      <c r="G3" s="3"/>
      <c r="I3" s="33">
        <f>SUBTOTAL(9,I5:I29)</f>
        <v>3136524</v>
      </c>
    </row>
    <row r="4" spans="1:10" s="1" customFormat="1" ht="31.5">
      <c r="A4" s="16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 s="1" customFormat="1">
      <c r="A5" s="19" t="s">
        <v>5</v>
      </c>
      <c r="B5" s="20"/>
      <c r="C5" s="21"/>
      <c r="D5" s="20"/>
      <c r="E5" s="20"/>
      <c r="F5" s="22"/>
      <c r="G5" s="22"/>
      <c r="H5" s="22"/>
      <c r="I5" s="22">
        <v>3361946</v>
      </c>
    </row>
    <row r="6" spans="1:10">
      <c r="A6" s="11">
        <v>45672</v>
      </c>
      <c r="B6" s="8" t="s">
        <v>3303</v>
      </c>
      <c r="C6" s="9" t="s">
        <v>2924</v>
      </c>
      <c r="D6" s="8" t="s">
        <v>423</v>
      </c>
      <c r="E6" s="8" t="s">
        <v>424</v>
      </c>
      <c r="F6" s="10">
        <v>4747550</v>
      </c>
      <c r="G6" s="10">
        <v>0</v>
      </c>
      <c r="H6" s="10">
        <v>379804</v>
      </c>
      <c r="I6" s="10">
        <v>5127354</v>
      </c>
    </row>
    <row r="7" spans="1:10">
      <c r="A7" s="11">
        <v>45694</v>
      </c>
      <c r="B7" s="8" t="s">
        <v>3304</v>
      </c>
      <c r="C7" s="9" t="s">
        <v>2924</v>
      </c>
      <c r="D7" s="8" t="s">
        <v>423</v>
      </c>
      <c r="E7" s="8" t="s">
        <v>424</v>
      </c>
      <c r="F7" s="10">
        <v>2095800</v>
      </c>
      <c r="G7" s="10">
        <v>0</v>
      </c>
      <c r="H7" s="10">
        <v>167664</v>
      </c>
      <c r="I7" s="10">
        <v>2263464</v>
      </c>
    </row>
    <row r="8" spans="1:10">
      <c r="A8" s="11">
        <v>45734</v>
      </c>
      <c r="B8" s="8" t="s">
        <v>3305</v>
      </c>
      <c r="C8" s="9" t="s">
        <v>2924</v>
      </c>
      <c r="D8" s="8" t="s">
        <v>423</v>
      </c>
      <c r="E8" s="8" t="s">
        <v>424</v>
      </c>
      <c r="F8" s="10">
        <v>1755710</v>
      </c>
      <c r="G8" s="10">
        <v>0</v>
      </c>
      <c r="H8" s="10">
        <v>140457</v>
      </c>
      <c r="I8" s="10">
        <v>1896167</v>
      </c>
    </row>
    <row r="9" spans="1:10">
      <c r="A9" s="11">
        <v>45772</v>
      </c>
      <c r="B9" s="8" t="s">
        <v>3306</v>
      </c>
      <c r="C9" s="9" t="s">
        <v>2924</v>
      </c>
      <c r="D9" s="8" t="s">
        <v>423</v>
      </c>
      <c r="E9" s="8" t="s">
        <v>424</v>
      </c>
      <c r="F9" s="10">
        <v>684486</v>
      </c>
      <c r="G9" s="10">
        <v>0</v>
      </c>
      <c r="H9" s="10">
        <v>54759</v>
      </c>
      <c r="I9" s="10">
        <v>739245</v>
      </c>
    </row>
    <row r="10" spans="1:10">
      <c r="A10" s="11">
        <v>45798</v>
      </c>
      <c r="B10" s="8" t="s">
        <v>3307</v>
      </c>
      <c r="C10" s="9" t="s">
        <v>2924</v>
      </c>
      <c r="D10" s="8" t="s">
        <v>423</v>
      </c>
      <c r="E10" s="8" t="s">
        <v>424</v>
      </c>
      <c r="F10" s="10">
        <v>1818485</v>
      </c>
      <c r="G10" s="10">
        <v>0</v>
      </c>
      <c r="H10" s="10">
        <v>145479</v>
      </c>
      <c r="I10" s="10">
        <v>1963964</v>
      </c>
    </row>
    <row r="11" spans="1:10">
      <c r="A11" s="11">
        <v>45675</v>
      </c>
      <c r="B11" s="8" t="s">
        <v>3308</v>
      </c>
      <c r="C11" s="8" t="s">
        <v>2931</v>
      </c>
      <c r="D11" s="8" t="s">
        <v>423</v>
      </c>
      <c r="E11" s="8" t="s">
        <v>424</v>
      </c>
      <c r="F11" s="10">
        <v>-295547</v>
      </c>
      <c r="G11" s="10">
        <v>0</v>
      </c>
      <c r="H11" s="10">
        <v>-23643</v>
      </c>
      <c r="I11" s="10">
        <v>-319190</v>
      </c>
    </row>
    <row r="12" spans="1:10">
      <c r="A12" s="11">
        <v>45696</v>
      </c>
      <c r="B12" s="8" t="s">
        <v>3309</v>
      </c>
      <c r="C12" s="8" t="s">
        <v>2931</v>
      </c>
      <c r="D12" s="8" t="s">
        <v>423</v>
      </c>
      <c r="E12" s="8" t="s">
        <v>424</v>
      </c>
      <c r="F12" s="10">
        <v>-184489</v>
      </c>
      <c r="G12" s="10">
        <v>0</v>
      </c>
      <c r="H12" s="10">
        <v>-14759</v>
      </c>
      <c r="I12" s="10">
        <v>-199248</v>
      </c>
    </row>
    <row r="13" spans="1:10">
      <c r="A13" s="11">
        <v>45775</v>
      </c>
      <c r="B13" s="8" t="s">
        <v>3310</v>
      </c>
      <c r="C13" s="8" t="s">
        <v>2931</v>
      </c>
      <c r="D13" s="8" t="s">
        <v>423</v>
      </c>
      <c r="E13" s="8" t="s">
        <v>424</v>
      </c>
      <c r="F13" s="10">
        <v>-223977</v>
      </c>
      <c r="G13" s="10">
        <v>0</v>
      </c>
      <c r="H13" s="10">
        <v>-17918</v>
      </c>
      <c r="I13" s="10">
        <v>-241895</v>
      </c>
    </row>
    <row r="14" spans="1:10">
      <c r="A14" s="23">
        <v>45674</v>
      </c>
      <c r="B14" s="9" t="s">
        <v>3311</v>
      </c>
      <c r="C14" s="9" t="s">
        <v>3312</v>
      </c>
      <c r="D14" s="12"/>
      <c r="E14" s="12"/>
      <c r="F14" s="12"/>
      <c r="G14" s="12"/>
      <c r="H14" s="12"/>
      <c r="I14" s="30">
        <v>-1656000</v>
      </c>
      <c r="J14" s="18" t="s">
        <v>3312</v>
      </c>
    </row>
    <row r="15" spans="1:10">
      <c r="A15" s="23">
        <v>45674</v>
      </c>
      <c r="B15" s="9" t="s">
        <v>3313</v>
      </c>
      <c r="C15" s="9" t="s">
        <v>3314</v>
      </c>
      <c r="D15" s="12"/>
      <c r="E15" s="12"/>
      <c r="F15" s="12"/>
      <c r="G15" s="12"/>
      <c r="H15" s="12"/>
      <c r="I15" s="30">
        <v>-1650000</v>
      </c>
      <c r="J15" s="18" t="s">
        <v>3314</v>
      </c>
    </row>
    <row r="16" spans="1:10">
      <c r="A16" s="23">
        <v>45698</v>
      </c>
      <c r="B16" s="9" t="s">
        <v>3315</v>
      </c>
      <c r="C16" s="9" t="s">
        <v>3316</v>
      </c>
      <c r="D16" s="12"/>
      <c r="E16" s="12"/>
      <c r="F16" s="32"/>
      <c r="G16" s="12"/>
      <c r="H16" s="32"/>
      <c r="I16" s="30">
        <v>-4934000</v>
      </c>
      <c r="J16" s="18" t="s">
        <v>3316</v>
      </c>
    </row>
    <row r="17" spans="1:10">
      <c r="A17" s="23">
        <v>45740</v>
      </c>
      <c r="B17" s="9" t="s">
        <v>3317</v>
      </c>
      <c r="C17" s="9" t="s">
        <v>3318</v>
      </c>
      <c r="D17" s="12"/>
      <c r="E17" s="12"/>
      <c r="F17" s="32"/>
      <c r="G17" s="12"/>
      <c r="H17" s="32"/>
      <c r="I17" s="30">
        <v>-2023578</v>
      </c>
      <c r="J17" s="18" t="s">
        <v>3318</v>
      </c>
    </row>
    <row r="18" spans="1:10">
      <c r="A18" s="23">
        <v>45775</v>
      </c>
      <c r="B18" s="9" t="s">
        <v>3319</v>
      </c>
      <c r="C18" s="9" t="s">
        <v>3320</v>
      </c>
      <c r="D18" s="12"/>
      <c r="E18" s="12"/>
      <c r="F18" s="32"/>
      <c r="G18" s="12"/>
      <c r="H18" s="32"/>
      <c r="I18" s="30">
        <v>-1654000</v>
      </c>
      <c r="J18" s="18" t="s">
        <v>3320</v>
      </c>
    </row>
    <row r="19" spans="1:10">
      <c r="A19" s="23">
        <v>45800</v>
      </c>
      <c r="B19" s="9" t="s">
        <v>3321</v>
      </c>
      <c r="C19" s="9" t="s">
        <v>3322</v>
      </c>
      <c r="D19" s="12"/>
      <c r="E19" s="12"/>
      <c r="F19" s="12"/>
      <c r="G19" s="12"/>
      <c r="H19" s="12"/>
      <c r="I19" s="30">
        <v>-739000</v>
      </c>
      <c r="J19" s="18" t="s">
        <v>3322</v>
      </c>
    </row>
    <row r="20" spans="1:10">
      <c r="A20" s="24">
        <v>45866</v>
      </c>
      <c r="B20" s="25" t="s">
        <v>3323</v>
      </c>
      <c r="C20" s="25" t="s">
        <v>3324</v>
      </c>
      <c r="D20" s="25" t="s">
        <v>423</v>
      </c>
      <c r="E20" s="25" t="s">
        <v>424</v>
      </c>
      <c r="F20" s="26">
        <v>1477735</v>
      </c>
      <c r="G20" s="26">
        <v>0</v>
      </c>
      <c r="H20" s="26">
        <v>118219</v>
      </c>
      <c r="I20" s="26">
        <v>1595954</v>
      </c>
    </row>
    <row r="21" spans="1:10">
      <c r="A21" s="24">
        <v>45840</v>
      </c>
      <c r="B21" s="25" t="s">
        <v>3325</v>
      </c>
      <c r="C21" s="25" t="s">
        <v>3326</v>
      </c>
      <c r="D21" s="25" t="s">
        <v>423</v>
      </c>
      <c r="E21" s="25" t="s">
        <v>424</v>
      </c>
      <c r="F21" s="26">
        <v>1818485</v>
      </c>
      <c r="G21" s="26">
        <v>0</v>
      </c>
      <c r="H21" s="26">
        <v>145479</v>
      </c>
      <c r="I21" s="26">
        <v>1963964</v>
      </c>
    </row>
    <row r="22" spans="1:10">
      <c r="A22" s="23">
        <v>45842</v>
      </c>
      <c r="B22" s="9" t="s">
        <v>3327</v>
      </c>
      <c r="C22" s="9" t="s">
        <v>3328</v>
      </c>
      <c r="D22" s="25" t="s">
        <v>423</v>
      </c>
      <c r="E22" s="25" t="s">
        <v>424</v>
      </c>
      <c r="F22" s="12"/>
      <c r="G22" s="12"/>
      <c r="H22" s="12"/>
      <c r="I22" s="30">
        <v>-1963000</v>
      </c>
    </row>
    <row r="23" spans="1:10">
      <c r="A23" s="23">
        <v>45869</v>
      </c>
      <c r="B23" s="9" t="s">
        <v>3329</v>
      </c>
      <c r="C23" s="9" t="s">
        <v>3330</v>
      </c>
      <c r="D23" s="25" t="s">
        <v>423</v>
      </c>
      <c r="E23" s="25" t="s">
        <v>424</v>
      </c>
      <c r="F23" s="12"/>
      <c r="G23" s="12"/>
      <c r="H23" s="12"/>
      <c r="I23" s="30">
        <v>-1724000</v>
      </c>
    </row>
    <row r="24" spans="1:10">
      <c r="A24" s="11">
        <v>45868</v>
      </c>
      <c r="B24" s="8" t="s">
        <v>3331</v>
      </c>
      <c r="C24" s="8" t="s">
        <v>2973</v>
      </c>
      <c r="D24" s="8" t="s">
        <v>423</v>
      </c>
      <c r="E24" s="8" t="s">
        <v>424</v>
      </c>
      <c r="F24" s="10">
        <v>-222116</v>
      </c>
      <c r="G24" s="10">
        <v>0</v>
      </c>
      <c r="H24" s="10">
        <v>-17769</v>
      </c>
      <c r="I24" s="10">
        <v>-239885</v>
      </c>
    </row>
    <row r="25" spans="1:10">
      <c r="A25" s="17"/>
      <c r="B25" s="12"/>
      <c r="C25" s="12"/>
      <c r="D25" s="12"/>
      <c r="E25" s="12"/>
      <c r="F25" s="12"/>
      <c r="G25" s="12"/>
      <c r="H25" s="12"/>
      <c r="I25" s="12"/>
    </row>
    <row r="26" spans="1:10">
      <c r="A26" s="17"/>
      <c r="B26" s="12"/>
      <c r="C26" s="12"/>
      <c r="D26" s="12"/>
      <c r="E26" s="12"/>
      <c r="F26" s="12"/>
      <c r="G26" s="12"/>
      <c r="H26" s="12"/>
      <c r="I26" s="12"/>
    </row>
    <row r="27" spans="1:10">
      <c r="A27" s="17"/>
      <c r="B27" s="12"/>
      <c r="C27" s="12"/>
      <c r="D27" s="12"/>
      <c r="E27" s="12"/>
      <c r="F27" s="12"/>
      <c r="G27" s="12"/>
      <c r="H27" s="12"/>
      <c r="I27" s="12"/>
    </row>
    <row r="28" spans="1:10">
      <c r="A28" s="147" t="s">
        <v>2946</v>
      </c>
      <c r="B28" s="144"/>
      <c r="C28" s="144"/>
      <c r="D28" s="144"/>
      <c r="E28" s="144"/>
      <c r="F28" s="144"/>
      <c r="G28" s="144"/>
      <c r="H28" s="144"/>
      <c r="I28" s="14">
        <f>SUM(I5:I27)</f>
        <v>1568262</v>
      </c>
    </row>
  </sheetData>
  <autoFilter ref="A4:M24">
    <sortState ref="A4:M24">
      <sortCondition ref="B4"/>
    </sortState>
  </autoFilter>
  <mergeCells count="2">
    <mergeCell ref="A2:G2"/>
    <mergeCell ref="A28:H28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M35"/>
  <sheetViews>
    <sheetView topLeftCell="D19" workbookViewId="0">
      <selection activeCell="B27" sqref="B27"/>
    </sheetView>
  </sheetViews>
  <sheetFormatPr defaultColWidth="9" defaultRowHeight="15"/>
  <cols>
    <col min="1" max="1" width="11.42578125" style="15" customWidth="1"/>
    <col min="2" max="2" width="15.85546875" customWidth="1"/>
    <col min="3" max="3" width="26.140625" customWidth="1"/>
    <col min="5" max="5" width="17.42578125" customWidth="1"/>
    <col min="9" max="9" width="13.140625" customWidth="1"/>
    <col min="10" max="10" width="9" hidden="1" customWidth="1"/>
    <col min="13" max="13" width="9.7109375" customWidth="1"/>
  </cols>
  <sheetData>
    <row r="1" spans="1:9">
      <c r="I1" s="13" t="s">
        <v>2913</v>
      </c>
    </row>
    <row r="2" spans="1:9" ht="18.75">
      <c r="A2" s="140" t="s">
        <v>2914</v>
      </c>
      <c r="B2" s="134"/>
      <c r="C2" s="134"/>
      <c r="D2" s="134"/>
      <c r="E2" s="134"/>
      <c r="F2" s="134"/>
      <c r="G2" s="134"/>
    </row>
    <row r="3" spans="1:9">
      <c r="G3" s="3"/>
      <c r="I3" s="3"/>
    </row>
    <row r="4" spans="1:9" s="1" customFormat="1" ht="31.5">
      <c r="A4" s="16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9" s="1" customFormat="1">
      <c r="A5" s="28" t="s">
        <v>5</v>
      </c>
      <c r="B5" s="21" t="s">
        <v>3332</v>
      </c>
      <c r="C5" s="21"/>
      <c r="D5" s="21"/>
      <c r="E5" s="21"/>
      <c r="F5" s="21"/>
      <c r="G5" s="21"/>
      <c r="H5" s="21"/>
      <c r="I5" s="29">
        <v>2542722</v>
      </c>
    </row>
    <row r="6" spans="1:9">
      <c r="A6" s="11">
        <v>45670</v>
      </c>
      <c r="B6" s="8" t="s">
        <v>3333</v>
      </c>
      <c r="C6" s="9" t="s">
        <v>2924</v>
      </c>
      <c r="D6" s="8" t="s">
        <v>415</v>
      </c>
      <c r="E6" s="8" t="s">
        <v>416</v>
      </c>
      <c r="F6" s="10">
        <v>1616210</v>
      </c>
      <c r="G6" s="10">
        <v>0</v>
      </c>
      <c r="H6" s="10">
        <v>129297</v>
      </c>
      <c r="I6" s="10">
        <v>1745507</v>
      </c>
    </row>
    <row r="7" spans="1:9">
      <c r="A7" s="11">
        <v>45713</v>
      </c>
      <c r="B7" s="8" t="s">
        <v>3334</v>
      </c>
      <c r="C7" s="9" t="s">
        <v>2924</v>
      </c>
      <c r="D7" s="8" t="s">
        <v>415</v>
      </c>
      <c r="E7" s="8" t="s">
        <v>416</v>
      </c>
      <c r="F7" s="10">
        <v>797887</v>
      </c>
      <c r="G7" s="10">
        <v>0</v>
      </c>
      <c r="H7" s="10">
        <v>63831</v>
      </c>
      <c r="I7" s="10">
        <v>861718</v>
      </c>
    </row>
    <row r="8" spans="1:9">
      <c r="A8" s="11">
        <v>45741</v>
      </c>
      <c r="B8" s="8" t="s">
        <v>3335</v>
      </c>
      <c r="C8" s="9" t="s">
        <v>2924</v>
      </c>
      <c r="D8" s="8" t="s">
        <v>415</v>
      </c>
      <c r="E8" s="8" t="s">
        <v>416</v>
      </c>
      <c r="F8" s="10">
        <v>803944</v>
      </c>
      <c r="G8" s="10">
        <v>0</v>
      </c>
      <c r="H8" s="10">
        <v>64316</v>
      </c>
      <c r="I8" s="10">
        <v>868260</v>
      </c>
    </row>
    <row r="9" spans="1:9">
      <c r="A9" s="11">
        <v>45756</v>
      </c>
      <c r="B9" s="8" t="s">
        <v>3336</v>
      </c>
      <c r="C9" s="9" t="s">
        <v>2924</v>
      </c>
      <c r="D9" s="8" t="s">
        <v>415</v>
      </c>
      <c r="E9" s="8" t="s">
        <v>416</v>
      </c>
      <c r="F9" s="10">
        <v>1136670</v>
      </c>
      <c r="G9" s="10">
        <v>0</v>
      </c>
      <c r="H9" s="10">
        <v>90934</v>
      </c>
      <c r="I9" s="10">
        <v>1227604</v>
      </c>
    </row>
    <row r="10" spans="1:9">
      <c r="A10" s="11">
        <v>45773</v>
      </c>
      <c r="B10" s="8" t="s">
        <v>3337</v>
      </c>
      <c r="C10" s="9" t="s">
        <v>2924</v>
      </c>
      <c r="D10" s="8" t="s">
        <v>415</v>
      </c>
      <c r="E10" s="8" t="s">
        <v>416</v>
      </c>
      <c r="F10" s="10">
        <v>700329</v>
      </c>
      <c r="G10" s="10">
        <v>0</v>
      </c>
      <c r="H10" s="10">
        <v>56026</v>
      </c>
      <c r="I10" s="10">
        <v>756355</v>
      </c>
    </row>
    <row r="11" spans="1:9">
      <c r="A11" s="11">
        <v>45796</v>
      </c>
      <c r="B11" s="8" t="s">
        <v>3338</v>
      </c>
      <c r="C11" s="9" t="s">
        <v>2924</v>
      </c>
      <c r="D11" s="8" t="s">
        <v>415</v>
      </c>
      <c r="E11" s="8" t="s">
        <v>416</v>
      </c>
      <c r="F11" s="10">
        <v>583692</v>
      </c>
      <c r="G11" s="10">
        <v>0</v>
      </c>
      <c r="H11" s="10">
        <v>46695</v>
      </c>
      <c r="I11" s="10">
        <v>630387</v>
      </c>
    </row>
    <row r="12" spans="1:9">
      <c r="A12" s="11">
        <v>45817</v>
      </c>
      <c r="B12" s="8" t="s">
        <v>3339</v>
      </c>
      <c r="C12" s="9" t="s">
        <v>2924</v>
      </c>
      <c r="D12" s="8" t="s">
        <v>415</v>
      </c>
      <c r="E12" s="8" t="s">
        <v>416</v>
      </c>
      <c r="F12" s="10">
        <v>1106445</v>
      </c>
      <c r="G12" s="10">
        <v>0</v>
      </c>
      <c r="H12" s="10">
        <v>88516</v>
      </c>
      <c r="I12" s="10">
        <v>1194961</v>
      </c>
    </row>
    <row r="13" spans="1:9">
      <c r="A13" s="11">
        <v>45827</v>
      </c>
      <c r="B13" s="8" t="s">
        <v>3340</v>
      </c>
      <c r="C13" s="9" t="s">
        <v>2924</v>
      </c>
      <c r="D13" s="8" t="s">
        <v>415</v>
      </c>
      <c r="E13" s="8" t="s">
        <v>416</v>
      </c>
      <c r="F13" s="10">
        <v>440586</v>
      </c>
      <c r="G13" s="10">
        <v>0</v>
      </c>
      <c r="H13" s="10">
        <v>35247</v>
      </c>
      <c r="I13" s="10">
        <v>475833</v>
      </c>
    </row>
    <row r="14" spans="1:9">
      <c r="A14" s="11">
        <v>45664</v>
      </c>
      <c r="B14" s="8" t="s">
        <v>3341</v>
      </c>
      <c r="C14" s="8" t="s">
        <v>2931</v>
      </c>
      <c r="D14" s="8" t="s">
        <v>415</v>
      </c>
      <c r="E14" s="8" t="s">
        <v>416</v>
      </c>
      <c r="F14" s="10">
        <v>-111058</v>
      </c>
      <c r="G14" s="10">
        <v>0</v>
      </c>
      <c r="H14" s="10">
        <v>0</v>
      </c>
      <c r="I14" s="10">
        <v>-111058</v>
      </c>
    </row>
    <row r="15" spans="1:9">
      <c r="A15" s="11">
        <v>45758</v>
      </c>
      <c r="B15" s="8" t="s">
        <v>3342</v>
      </c>
      <c r="C15" s="8" t="s">
        <v>2931</v>
      </c>
      <c r="D15" s="8" t="s">
        <v>415</v>
      </c>
      <c r="E15" s="8" t="s">
        <v>416</v>
      </c>
      <c r="F15" s="10">
        <v>-262835</v>
      </c>
      <c r="G15" s="10">
        <v>0</v>
      </c>
      <c r="H15" s="10">
        <v>-21028</v>
      </c>
      <c r="I15" s="10">
        <v>-283863</v>
      </c>
    </row>
    <row r="16" spans="1:9">
      <c r="A16" s="11">
        <v>45779</v>
      </c>
      <c r="B16" s="8" t="s">
        <v>3343</v>
      </c>
      <c r="C16" s="8" t="s">
        <v>2931</v>
      </c>
      <c r="D16" s="8" t="s">
        <v>415</v>
      </c>
      <c r="E16" s="8" t="s">
        <v>416</v>
      </c>
      <c r="F16" s="10">
        <v>-184489</v>
      </c>
      <c r="G16" s="10">
        <v>0</v>
      </c>
      <c r="H16" s="10">
        <v>-14759</v>
      </c>
      <c r="I16" s="10">
        <v>-199248</v>
      </c>
    </row>
    <row r="17" spans="1:13">
      <c r="A17" s="11">
        <v>45798</v>
      </c>
      <c r="B17" s="8" t="s">
        <v>3344</v>
      </c>
      <c r="C17" s="8" t="s">
        <v>2931</v>
      </c>
      <c r="D17" s="8" t="s">
        <v>415</v>
      </c>
      <c r="E17" s="8" t="s">
        <v>416</v>
      </c>
      <c r="F17" s="10">
        <v>-111058</v>
      </c>
      <c r="G17" s="10">
        <v>0</v>
      </c>
      <c r="H17" s="10">
        <v>-8885</v>
      </c>
      <c r="I17" s="10">
        <v>-119943</v>
      </c>
    </row>
    <row r="18" spans="1:13">
      <c r="A18" s="23">
        <v>45664</v>
      </c>
      <c r="B18" s="9" t="s">
        <v>3345</v>
      </c>
      <c r="C18" s="9" t="s">
        <v>3346</v>
      </c>
      <c r="D18" s="12"/>
      <c r="E18" s="12"/>
      <c r="F18" s="12"/>
      <c r="G18" s="12"/>
      <c r="H18" s="12"/>
      <c r="I18" s="30">
        <v>-1270000</v>
      </c>
      <c r="J18" s="31" t="s">
        <v>3346</v>
      </c>
      <c r="M18" s="18"/>
    </row>
    <row r="19" spans="1:13">
      <c r="A19" s="23">
        <v>45682</v>
      </c>
      <c r="B19" s="9" t="s">
        <v>3347</v>
      </c>
      <c r="C19" s="9" t="s">
        <v>3348</v>
      </c>
      <c r="D19" s="12"/>
      <c r="E19" s="12"/>
      <c r="F19" s="10"/>
      <c r="G19" s="10"/>
      <c r="H19" s="10"/>
      <c r="I19" s="30">
        <v>-748641</v>
      </c>
      <c r="J19" s="31" t="s">
        <v>3348</v>
      </c>
      <c r="M19" s="18"/>
    </row>
    <row r="20" spans="1:13">
      <c r="A20" s="23">
        <v>45755</v>
      </c>
      <c r="B20" s="9" t="s">
        <v>3349</v>
      </c>
      <c r="C20" s="9" t="s">
        <v>3350</v>
      </c>
      <c r="D20" s="12"/>
      <c r="E20" s="12"/>
      <c r="F20" s="10"/>
      <c r="G20" s="10"/>
      <c r="H20" s="10"/>
      <c r="I20" s="30">
        <v>-861718</v>
      </c>
      <c r="J20" s="31" t="s">
        <v>3350</v>
      </c>
      <c r="M20" s="18"/>
    </row>
    <row r="21" spans="1:13">
      <c r="A21" s="23">
        <v>45755</v>
      </c>
      <c r="B21" s="9" t="s">
        <v>3351</v>
      </c>
      <c r="C21" s="9" t="s">
        <v>3352</v>
      </c>
      <c r="D21" s="12"/>
      <c r="E21" s="12"/>
      <c r="F21" s="10"/>
      <c r="G21" s="10"/>
      <c r="H21" s="10"/>
      <c r="I21" s="30">
        <v>-1745507</v>
      </c>
      <c r="J21" s="31" t="s">
        <v>3352</v>
      </c>
      <c r="M21" s="18"/>
    </row>
    <row r="22" spans="1:13">
      <c r="A22" s="23">
        <v>45758</v>
      </c>
      <c r="B22" s="9" t="s">
        <v>3353</v>
      </c>
      <c r="C22" s="9" t="s">
        <v>3354</v>
      </c>
      <c r="D22" s="12"/>
      <c r="E22" s="12"/>
      <c r="F22" s="10"/>
      <c r="G22" s="10"/>
      <c r="H22" s="10"/>
      <c r="I22" s="30">
        <v>-586000</v>
      </c>
      <c r="J22" s="31" t="s">
        <v>3354</v>
      </c>
      <c r="M22" s="18"/>
    </row>
    <row r="23" spans="1:13">
      <c r="A23" s="23">
        <v>45779</v>
      </c>
      <c r="B23" s="9" t="s">
        <v>3355</v>
      </c>
      <c r="C23" s="9" t="s">
        <v>3356</v>
      </c>
      <c r="D23" s="12"/>
      <c r="E23" s="12"/>
      <c r="F23" s="12"/>
      <c r="G23" s="12"/>
      <c r="H23" s="12"/>
      <c r="I23" s="30">
        <v>-1028000</v>
      </c>
      <c r="J23" s="31" t="s">
        <v>3356</v>
      </c>
      <c r="M23" s="18"/>
    </row>
    <row r="24" spans="1:13">
      <c r="A24" s="23">
        <v>45798</v>
      </c>
      <c r="B24" s="9" t="s">
        <v>3357</v>
      </c>
      <c r="C24" s="9" t="s">
        <v>3358</v>
      </c>
      <c r="D24" s="12"/>
      <c r="E24" s="12"/>
      <c r="F24" s="12"/>
      <c r="G24" s="12"/>
      <c r="H24" s="12"/>
      <c r="I24" s="30">
        <v>-636412</v>
      </c>
      <c r="J24" s="31" t="s">
        <v>3358</v>
      </c>
      <c r="M24" s="18"/>
    </row>
    <row r="25" spans="1:13">
      <c r="A25" s="23">
        <v>45819</v>
      </c>
      <c r="B25" s="9" t="s">
        <v>3359</v>
      </c>
      <c r="C25" s="9" t="s">
        <v>3360</v>
      </c>
      <c r="D25" s="12"/>
      <c r="E25" s="12"/>
      <c r="F25" s="12"/>
      <c r="G25" s="12"/>
      <c r="H25" s="12"/>
      <c r="I25" s="30">
        <v>-630000</v>
      </c>
      <c r="J25" s="31" t="s">
        <v>3360</v>
      </c>
      <c r="M25" s="18"/>
    </row>
    <row r="26" spans="1:13">
      <c r="A26" s="24">
        <v>45843</v>
      </c>
      <c r="B26" s="25" t="s">
        <v>3361</v>
      </c>
      <c r="C26" s="25" t="s">
        <v>3362</v>
      </c>
      <c r="D26" s="25" t="s">
        <v>415</v>
      </c>
      <c r="E26" s="25" t="s">
        <v>416</v>
      </c>
      <c r="F26" s="26">
        <v>850878</v>
      </c>
      <c r="G26" s="26">
        <v>0</v>
      </c>
      <c r="H26" s="26">
        <v>68070</v>
      </c>
      <c r="I26" s="26">
        <v>918948</v>
      </c>
    </row>
    <row r="27" spans="1:13">
      <c r="A27" s="24">
        <v>45862</v>
      </c>
      <c r="B27" s="25" t="s">
        <v>3363</v>
      </c>
      <c r="C27" s="25" t="s">
        <v>3364</v>
      </c>
      <c r="D27" s="25" t="s">
        <v>415</v>
      </c>
      <c r="E27" s="25" t="s">
        <v>416</v>
      </c>
      <c r="F27" s="26">
        <v>1199864</v>
      </c>
      <c r="G27" s="26">
        <v>0</v>
      </c>
      <c r="H27" s="26">
        <v>95989</v>
      </c>
      <c r="I27" s="26">
        <v>1295853</v>
      </c>
    </row>
    <row r="28" spans="1:13">
      <c r="A28" s="11">
        <v>45846</v>
      </c>
      <c r="B28" s="8" t="s">
        <v>3365</v>
      </c>
      <c r="C28" s="8" t="s">
        <v>2931</v>
      </c>
      <c r="D28" s="8" t="s">
        <v>415</v>
      </c>
      <c r="E28" s="8" t="s">
        <v>416</v>
      </c>
      <c r="F28" s="10">
        <v>-222116</v>
      </c>
      <c r="G28" s="10">
        <v>0</v>
      </c>
      <c r="H28" s="10">
        <v>-17769</v>
      </c>
      <c r="I28" s="10">
        <v>-239885</v>
      </c>
    </row>
    <row r="29" spans="1:13">
      <c r="A29" s="23">
        <v>45846</v>
      </c>
      <c r="B29" s="9" t="s">
        <v>3366</v>
      </c>
      <c r="C29" s="9" t="s">
        <v>3367</v>
      </c>
      <c r="D29" s="8" t="s">
        <v>415</v>
      </c>
      <c r="E29" s="8" t="s">
        <v>416</v>
      </c>
      <c r="F29" s="12"/>
      <c r="G29" s="12"/>
      <c r="H29" s="12"/>
      <c r="I29" s="30">
        <v>-475833</v>
      </c>
    </row>
    <row r="30" spans="1:13">
      <c r="A30" s="23">
        <v>45846</v>
      </c>
      <c r="B30" s="9" t="s">
        <v>3368</v>
      </c>
      <c r="C30" s="9" t="s">
        <v>3369</v>
      </c>
      <c r="D30" s="8" t="s">
        <v>415</v>
      </c>
      <c r="E30" s="8" t="s">
        <v>416</v>
      </c>
      <c r="F30" s="12"/>
      <c r="G30" s="12"/>
      <c r="H30" s="12"/>
      <c r="I30" s="30">
        <v>-955000</v>
      </c>
    </row>
    <row r="31" spans="1:13">
      <c r="A31" s="23">
        <v>45865</v>
      </c>
      <c r="B31" s="9" t="s">
        <v>3370</v>
      </c>
      <c r="C31" s="9" t="s">
        <v>3371</v>
      </c>
      <c r="D31" s="8" t="s">
        <v>415</v>
      </c>
      <c r="E31" s="8" t="s">
        <v>416</v>
      </c>
      <c r="F31" s="12"/>
      <c r="G31" s="12"/>
      <c r="H31" s="12"/>
      <c r="I31" s="30">
        <v>-918948</v>
      </c>
    </row>
    <row r="32" spans="1:13">
      <c r="A32" s="17"/>
      <c r="B32" s="12"/>
      <c r="C32" s="12"/>
      <c r="D32" s="12"/>
      <c r="E32" s="12"/>
      <c r="F32" s="12"/>
      <c r="G32" s="12"/>
      <c r="H32" s="12"/>
      <c r="I32" s="12"/>
    </row>
    <row r="33" spans="1:9">
      <c r="A33" s="17"/>
      <c r="B33" s="12"/>
      <c r="C33" s="12"/>
      <c r="D33" s="12"/>
      <c r="E33" s="12"/>
      <c r="F33" s="12"/>
      <c r="G33" s="12"/>
      <c r="H33" s="12"/>
      <c r="I33" s="12"/>
    </row>
    <row r="34" spans="1:9">
      <c r="A34" s="17"/>
      <c r="B34" s="12"/>
      <c r="C34" s="12"/>
      <c r="D34" s="12"/>
      <c r="E34" s="12"/>
      <c r="F34" s="12"/>
      <c r="G34" s="12"/>
      <c r="H34" s="12"/>
      <c r="I34" s="12"/>
    </row>
    <row r="35" spans="1:9">
      <c r="A35" s="147" t="s">
        <v>2946</v>
      </c>
      <c r="B35" s="144"/>
      <c r="C35" s="144"/>
      <c r="D35" s="144"/>
      <c r="E35" s="144"/>
      <c r="F35" s="144"/>
      <c r="G35" s="144"/>
      <c r="H35" s="144"/>
      <c r="I35" s="14">
        <f>SUM(I5:I34)</f>
        <v>1708092</v>
      </c>
    </row>
  </sheetData>
  <autoFilter ref="A4:M30">
    <sortState ref="A4:M30">
      <sortCondition ref="B4"/>
    </sortState>
  </autoFilter>
  <mergeCells count="2">
    <mergeCell ref="A2:G2"/>
    <mergeCell ref="A35:H35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92D050"/>
  </sheetPr>
  <dimension ref="A1:I13"/>
  <sheetViews>
    <sheetView topLeftCell="E1" workbookViewId="0">
      <selection activeCell="A8" sqref="A8:B8"/>
    </sheetView>
  </sheetViews>
  <sheetFormatPr defaultColWidth="9" defaultRowHeight="15"/>
  <cols>
    <col min="1" max="1" width="9" style="15"/>
    <col min="2" max="2" width="11.7109375" customWidth="1"/>
    <col min="3" max="3" width="26" customWidth="1"/>
    <col min="5" max="5" width="49.85546875" customWidth="1"/>
    <col min="9" max="9" width="14.42578125" customWidth="1"/>
  </cols>
  <sheetData>
    <row r="1" spans="1:9">
      <c r="I1" s="13" t="s">
        <v>2913</v>
      </c>
    </row>
    <row r="2" spans="1:9" ht="18.75">
      <c r="A2" s="140" t="s">
        <v>3388</v>
      </c>
      <c r="B2" s="134"/>
      <c r="C2" s="134"/>
      <c r="D2" s="134"/>
      <c r="E2" s="134"/>
      <c r="F2" s="134"/>
      <c r="G2" s="134"/>
    </row>
    <row r="3" spans="1:9">
      <c r="G3" s="3"/>
      <c r="I3" s="3"/>
    </row>
    <row r="4" spans="1:9" s="1" customFormat="1" ht="31.5">
      <c r="A4" s="16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9" s="1" customFormat="1">
      <c r="A5" s="19" t="s">
        <v>5</v>
      </c>
      <c r="B5" s="20"/>
      <c r="C5" s="21"/>
      <c r="D5" s="20"/>
      <c r="E5" s="20"/>
      <c r="F5" s="22"/>
      <c r="G5" s="22"/>
      <c r="H5" s="22"/>
      <c r="I5" s="22"/>
    </row>
    <row r="6" spans="1:9">
      <c r="A6" s="110">
        <v>45841</v>
      </c>
      <c r="B6" s="111" t="s">
        <v>3386</v>
      </c>
      <c r="C6" s="9" t="s">
        <v>2924</v>
      </c>
      <c r="D6" s="111" t="s">
        <v>413</v>
      </c>
      <c r="E6" s="111" t="s">
        <v>414</v>
      </c>
      <c r="F6" s="112">
        <v>440586</v>
      </c>
      <c r="G6" s="112">
        <v>22029</v>
      </c>
      <c r="H6" s="112">
        <v>33485</v>
      </c>
      <c r="I6" s="112">
        <v>452042</v>
      </c>
    </row>
    <row r="7" spans="1:9">
      <c r="A7" s="110">
        <v>45862</v>
      </c>
      <c r="B7" s="111" t="s">
        <v>3387</v>
      </c>
      <c r="C7" s="9" t="s">
        <v>2924</v>
      </c>
      <c r="D7" s="111" t="s">
        <v>413</v>
      </c>
      <c r="E7" s="111" t="s">
        <v>414</v>
      </c>
      <c r="F7" s="112">
        <v>440586</v>
      </c>
      <c r="G7" s="112">
        <v>22029</v>
      </c>
      <c r="H7" s="112">
        <v>33485</v>
      </c>
      <c r="I7" s="112">
        <v>452042</v>
      </c>
    </row>
    <row r="8" spans="1:9">
      <c r="A8" s="110"/>
      <c r="B8" s="111"/>
      <c r="C8" s="12"/>
      <c r="D8" s="12"/>
      <c r="E8" s="12"/>
      <c r="F8" s="12"/>
      <c r="G8" s="12"/>
      <c r="H8" s="12"/>
      <c r="I8" s="12"/>
    </row>
    <row r="9" spans="1:9">
      <c r="A9" s="17"/>
      <c r="B9" s="12"/>
      <c r="C9" s="12"/>
      <c r="D9" s="12"/>
      <c r="E9" s="12"/>
      <c r="F9" s="12"/>
      <c r="G9" s="12"/>
      <c r="H9" s="12"/>
      <c r="I9" s="12"/>
    </row>
    <row r="10" spans="1:9">
      <c r="A10" s="17"/>
      <c r="B10" s="12"/>
      <c r="C10" s="12"/>
      <c r="D10" s="12"/>
      <c r="E10" s="12"/>
      <c r="F10" s="12"/>
      <c r="G10" s="12"/>
      <c r="H10" s="12"/>
      <c r="I10" s="12"/>
    </row>
    <row r="11" spans="1:9">
      <c r="A11" s="17"/>
      <c r="B11" s="12"/>
      <c r="C11" s="12"/>
      <c r="D11" s="12"/>
      <c r="E11" s="12"/>
      <c r="F11" s="12"/>
      <c r="G11" s="12"/>
      <c r="H11" s="12"/>
      <c r="I11" s="12"/>
    </row>
    <row r="12" spans="1:9">
      <c r="A12" s="17"/>
      <c r="B12" s="12"/>
      <c r="C12" s="12"/>
      <c r="D12" s="12"/>
      <c r="E12" s="12"/>
      <c r="F12" s="12"/>
      <c r="G12" s="12"/>
      <c r="H12" s="12"/>
      <c r="I12" s="12"/>
    </row>
    <row r="13" spans="1:9">
      <c r="A13" s="141" t="s">
        <v>2946</v>
      </c>
      <c r="B13" s="136"/>
      <c r="C13" s="136"/>
      <c r="D13" s="136"/>
      <c r="E13" s="136"/>
      <c r="F13" s="136"/>
      <c r="G13" s="136"/>
      <c r="H13" s="137"/>
      <c r="I13" s="14">
        <f>SUM(I5:I12)</f>
        <v>904084</v>
      </c>
    </row>
  </sheetData>
  <autoFilter ref="A4:I7">
    <sortState ref="A4:I7">
      <sortCondition ref="B4"/>
    </sortState>
  </autoFilter>
  <mergeCells count="2">
    <mergeCell ref="A2:G2"/>
    <mergeCell ref="A13:H13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J20"/>
  <sheetViews>
    <sheetView workbookViewId="0">
      <selection activeCell="I1" sqref="I1"/>
    </sheetView>
  </sheetViews>
  <sheetFormatPr defaultColWidth="9" defaultRowHeight="15"/>
  <cols>
    <col min="1" max="1" width="9.85546875" style="15"/>
    <col min="2" max="2" width="11.7109375" customWidth="1"/>
    <col min="3" max="3" width="26" customWidth="1"/>
    <col min="5" max="5" width="49.85546875" customWidth="1"/>
    <col min="9" max="9" width="14.42578125" customWidth="1"/>
  </cols>
  <sheetData>
    <row r="1" spans="1:10">
      <c r="I1" s="13" t="s">
        <v>2913</v>
      </c>
    </row>
    <row r="2" spans="1:10" ht="18.75">
      <c r="A2" s="140" t="s">
        <v>2914</v>
      </c>
      <c r="B2" s="134"/>
      <c r="C2" s="134"/>
      <c r="D2" s="134"/>
      <c r="E2" s="134"/>
      <c r="F2" s="134"/>
      <c r="G2" s="134"/>
    </row>
    <row r="3" spans="1:10">
      <c r="G3" s="3"/>
      <c r="I3" s="3"/>
    </row>
    <row r="4" spans="1:10" s="1" customFormat="1" ht="31.5">
      <c r="A4" s="16" t="s">
        <v>2915</v>
      </c>
      <c r="B4" s="5" t="s">
        <v>2916</v>
      </c>
      <c r="C4" s="5" t="s">
        <v>2917</v>
      </c>
      <c r="D4" s="5" t="s">
        <v>2</v>
      </c>
      <c r="E4" s="5" t="s">
        <v>2918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10" s="1" customFormat="1">
      <c r="A5" s="19" t="s">
        <v>5</v>
      </c>
      <c r="B5" s="20"/>
      <c r="C5" s="21"/>
      <c r="D5" s="20"/>
      <c r="E5" s="20"/>
      <c r="F5" s="22"/>
      <c r="G5" s="22"/>
      <c r="H5" s="22"/>
      <c r="I5" s="22">
        <f>'TỔNG HỢP'!F13-'TỔNG HỢP'!G13</f>
        <v>1130554</v>
      </c>
    </row>
    <row r="6" spans="1:10">
      <c r="A6" s="11">
        <v>45658</v>
      </c>
      <c r="B6" s="8" t="s">
        <v>3372</v>
      </c>
      <c r="C6" s="9" t="s">
        <v>2924</v>
      </c>
      <c r="D6" s="8" t="s">
        <v>411</v>
      </c>
      <c r="E6" s="8" t="s">
        <v>412</v>
      </c>
      <c r="F6" s="10">
        <v>1101465</v>
      </c>
      <c r="G6" s="10">
        <v>55073</v>
      </c>
      <c r="H6" s="10">
        <v>83711</v>
      </c>
      <c r="I6" s="10">
        <v>1130103</v>
      </c>
    </row>
    <row r="7" spans="1:10">
      <c r="A7" s="11">
        <v>45728</v>
      </c>
      <c r="B7" s="8" t="s">
        <v>3373</v>
      </c>
      <c r="C7" s="9" t="s">
        <v>2924</v>
      </c>
      <c r="D7" s="8" t="s">
        <v>411</v>
      </c>
      <c r="E7" s="8" t="s">
        <v>412</v>
      </c>
      <c r="F7" s="10">
        <v>1101465</v>
      </c>
      <c r="G7" s="10">
        <v>55073</v>
      </c>
      <c r="H7" s="10">
        <v>83711</v>
      </c>
      <c r="I7" s="10">
        <v>1130103</v>
      </c>
    </row>
    <row r="8" spans="1:10">
      <c r="A8" s="11">
        <v>45814</v>
      </c>
      <c r="B8" s="8" t="s">
        <v>3374</v>
      </c>
      <c r="C8" s="9" t="s">
        <v>2924</v>
      </c>
      <c r="D8" s="8" t="s">
        <v>411</v>
      </c>
      <c r="E8" s="8" t="s">
        <v>412</v>
      </c>
      <c r="F8" s="10">
        <v>1436283</v>
      </c>
      <c r="G8" s="10">
        <v>71814</v>
      </c>
      <c r="H8" s="10">
        <v>109158</v>
      </c>
      <c r="I8" s="10">
        <v>1473627</v>
      </c>
    </row>
    <row r="9" spans="1:10">
      <c r="A9" s="11">
        <v>45733</v>
      </c>
      <c r="B9" s="8" t="s">
        <v>3375</v>
      </c>
      <c r="C9" s="8" t="s">
        <v>2931</v>
      </c>
      <c r="D9" s="8" t="s">
        <v>411</v>
      </c>
      <c r="E9" s="8" t="s">
        <v>412</v>
      </c>
      <c r="F9" s="10">
        <v>-73431</v>
      </c>
      <c r="G9" s="10">
        <v>-3672</v>
      </c>
      <c r="H9" s="10">
        <v>-5581</v>
      </c>
      <c r="I9" s="10">
        <v>-75340</v>
      </c>
    </row>
    <row r="10" spans="1:10">
      <c r="A10" s="11">
        <v>45817</v>
      </c>
      <c r="B10" s="8" t="s">
        <v>3376</v>
      </c>
      <c r="C10" s="8" t="s">
        <v>2931</v>
      </c>
      <c r="D10" s="8" t="s">
        <v>411</v>
      </c>
      <c r="E10" s="8" t="s">
        <v>412</v>
      </c>
      <c r="F10" s="10">
        <v>-184489</v>
      </c>
      <c r="G10" s="10">
        <v>-9225</v>
      </c>
      <c r="H10" s="10">
        <v>-14021</v>
      </c>
      <c r="I10" s="10">
        <v>-189285</v>
      </c>
    </row>
    <row r="11" spans="1:10">
      <c r="A11" s="23">
        <v>45663</v>
      </c>
      <c r="B11" s="9" t="s">
        <v>3377</v>
      </c>
      <c r="C11" s="9" t="s">
        <v>3378</v>
      </c>
      <c r="D11" s="12"/>
      <c r="E11" s="12"/>
      <c r="F11" s="12"/>
      <c r="G11" s="12"/>
      <c r="H11" s="12"/>
      <c r="I11" s="10">
        <v>-1130103</v>
      </c>
      <c r="J11" s="27"/>
    </row>
    <row r="12" spans="1:10">
      <c r="A12" s="23">
        <v>45733</v>
      </c>
      <c r="B12" s="9" t="s">
        <v>3379</v>
      </c>
      <c r="C12" s="9" t="s">
        <v>3380</v>
      </c>
      <c r="D12" s="12"/>
      <c r="E12" s="12"/>
      <c r="F12" s="10"/>
      <c r="G12" s="10"/>
      <c r="H12" s="10"/>
      <c r="I12" s="10">
        <v>-1054000</v>
      </c>
      <c r="J12" s="27"/>
    </row>
    <row r="13" spans="1:10">
      <c r="A13" s="23">
        <v>45817</v>
      </c>
      <c r="B13" s="9" t="s">
        <v>3381</v>
      </c>
      <c r="C13" s="9" t="s">
        <v>3382</v>
      </c>
      <c r="D13" s="12"/>
      <c r="E13" s="12"/>
      <c r="F13" s="10"/>
      <c r="G13" s="10"/>
      <c r="H13" s="10"/>
      <c r="I13" s="10">
        <v>-1284000</v>
      </c>
      <c r="J13" s="27"/>
    </row>
    <row r="14" spans="1:10">
      <c r="A14" s="24">
        <v>45849</v>
      </c>
      <c r="B14" s="25" t="s">
        <v>3383</v>
      </c>
      <c r="C14" s="25" t="s">
        <v>3384</v>
      </c>
      <c r="D14" s="25" t="s">
        <v>411</v>
      </c>
      <c r="E14" s="25" t="s">
        <v>412</v>
      </c>
      <c r="F14" s="26">
        <v>1101465</v>
      </c>
      <c r="G14" s="26">
        <v>55073</v>
      </c>
      <c r="H14" s="26">
        <v>83711</v>
      </c>
      <c r="I14" s="26">
        <v>1130103</v>
      </c>
    </row>
    <row r="15" spans="1:10">
      <c r="A15" s="17"/>
      <c r="B15" s="12"/>
      <c r="C15" s="12"/>
      <c r="D15" s="12"/>
      <c r="E15" s="12"/>
      <c r="F15" s="12"/>
      <c r="G15" s="12"/>
      <c r="H15" s="12"/>
      <c r="I15" s="12"/>
    </row>
    <row r="16" spans="1:10">
      <c r="A16" s="17"/>
      <c r="B16" s="12"/>
      <c r="C16" s="12"/>
      <c r="D16" s="12"/>
      <c r="E16" s="12"/>
      <c r="F16" s="12"/>
      <c r="G16" s="12"/>
      <c r="H16" s="12"/>
      <c r="I16" s="12"/>
    </row>
    <row r="17" spans="1:9">
      <c r="A17" s="17"/>
      <c r="B17" s="12"/>
      <c r="C17" s="12"/>
      <c r="D17" s="12"/>
      <c r="E17" s="12"/>
      <c r="F17" s="12"/>
      <c r="G17" s="12"/>
      <c r="H17" s="12"/>
      <c r="I17" s="12"/>
    </row>
    <row r="18" spans="1:9">
      <c r="A18" s="17"/>
      <c r="B18" s="12"/>
      <c r="C18" s="12"/>
      <c r="D18" s="12"/>
      <c r="E18" s="12"/>
      <c r="F18" s="12"/>
      <c r="G18" s="12"/>
      <c r="H18" s="12"/>
      <c r="I18" s="12"/>
    </row>
    <row r="19" spans="1:9">
      <c r="A19" s="17"/>
      <c r="B19" s="12"/>
      <c r="C19" s="12"/>
      <c r="D19" s="12"/>
      <c r="E19" s="12"/>
      <c r="F19" s="12"/>
      <c r="G19" s="12"/>
      <c r="H19" s="12"/>
      <c r="I19" s="12"/>
    </row>
    <row r="20" spans="1:9">
      <c r="A20" s="141" t="s">
        <v>2946</v>
      </c>
      <c r="B20" s="136"/>
      <c r="C20" s="136"/>
      <c r="D20" s="136"/>
      <c r="E20" s="136"/>
      <c r="F20" s="136"/>
      <c r="G20" s="136"/>
      <c r="H20" s="137"/>
      <c r="I20" s="14">
        <f>SUM(I5:I19)</f>
        <v>2261762</v>
      </c>
    </row>
  </sheetData>
  <autoFilter ref="A4:I14">
    <sortState ref="A4:I14">
      <sortCondition ref="B4"/>
    </sortState>
  </autoFilter>
  <mergeCells count="2">
    <mergeCell ref="A2:G2"/>
    <mergeCell ref="A20:H20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23"/>
  <sheetViews>
    <sheetView workbookViewId="0">
      <selection activeCell="C21" sqref="C21"/>
    </sheetView>
  </sheetViews>
  <sheetFormatPr defaultColWidth="9" defaultRowHeight="15"/>
  <cols>
    <col min="1" max="1" width="11.85546875" style="2" bestFit="1" customWidth="1"/>
    <col min="2" max="2" width="12.28515625" customWidth="1"/>
    <col min="3" max="3" width="24.28515625" customWidth="1"/>
    <col min="5" max="5" width="22.28515625" customWidth="1"/>
    <col min="9" max="9" width="15.28515625" customWidth="1"/>
  </cols>
  <sheetData>
    <row r="1" spans="1:13">
      <c r="I1" s="13" t="s">
        <v>2913</v>
      </c>
    </row>
    <row r="2" spans="1:13" ht="18.75">
      <c r="A2" s="134" t="s">
        <v>2914</v>
      </c>
      <c r="B2" s="134"/>
      <c r="C2" s="134"/>
      <c r="D2" s="134"/>
      <c r="E2" s="134"/>
      <c r="F2" s="134"/>
      <c r="G2" s="134"/>
    </row>
    <row r="3" spans="1:13">
      <c r="G3" s="3"/>
      <c r="I3" s="3"/>
    </row>
    <row r="4" spans="1:13" s="75" customFormat="1" ht="31.5">
      <c r="A4" s="76" t="s">
        <v>2915</v>
      </c>
      <c r="B4" s="77" t="s">
        <v>2916</v>
      </c>
      <c r="C4" s="77" t="s">
        <v>2917</v>
      </c>
      <c r="D4" s="77" t="s">
        <v>2</v>
      </c>
      <c r="E4" s="77" t="s">
        <v>2918</v>
      </c>
      <c r="F4" s="78" t="s">
        <v>2919</v>
      </c>
      <c r="G4" s="78" t="s">
        <v>2920</v>
      </c>
      <c r="H4" s="78" t="s">
        <v>2921</v>
      </c>
      <c r="I4" s="78" t="s">
        <v>2922</v>
      </c>
    </row>
    <row r="5" spans="1:13" s="75" customFormat="1">
      <c r="A5" s="79" t="s">
        <v>5</v>
      </c>
      <c r="B5" s="80"/>
      <c r="C5" s="81"/>
      <c r="D5" s="80"/>
      <c r="E5" s="80"/>
      <c r="F5" s="82"/>
      <c r="G5" s="82"/>
      <c r="H5" s="82"/>
      <c r="I5" s="82">
        <f>'TỔNG HỢP'!F26+'TỔNG HỢP'!D26-'TỔNG HỢP'!G26</f>
        <v>1428202</v>
      </c>
    </row>
    <row r="6" spans="1:13">
      <c r="A6" s="7">
        <v>45821</v>
      </c>
      <c r="B6" s="8" t="s">
        <v>2923</v>
      </c>
      <c r="C6" s="9" t="s">
        <v>2924</v>
      </c>
      <c r="D6" s="8" t="s">
        <v>462</v>
      </c>
      <c r="E6" s="8" t="s">
        <v>463</v>
      </c>
      <c r="F6" s="10">
        <v>800827</v>
      </c>
      <c r="G6" s="10">
        <v>0</v>
      </c>
      <c r="H6" s="10">
        <v>64066</v>
      </c>
      <c r="I6" s="10">
        <v>864893</v>
      </c>
    </row>
    <row r="7" spans="1:13">
      <c r="A7" s="7">
        <v>45810</v>
      </c>
      <c r="B7" s="8" t="s">
        <v>2925</v>
      </c>
      <c r="C7" s="9" t="s">
        <v>2924</v>
      </c>
      <c r="D7" s="8" t="s">
        <v>462</v>
      </c>
      <c r="E7" s="8" t="s">
        <v>463</v>
      </c>
      <c r="F7" s="10">
        <v>814212</v>
      </c>
      <c r="G7" s="10">
        <v>0</v>
      </c>
      <c r="H7" s="10">
        <v>65137</v>
      </c>
      <c r="I7" s="10">
        <v>879349</v>
      </c>
    </row>
    <row r="8" spans="1:13">
      <c r="A8" s="7">
        <v>45755</v>
      </c>
      <c r="B8" s="8" t="s">
        <v>2926</v>
      </c>
      <c r="C8" s="9" t="s">
        <v>2924</v>
      </c>
      <c r="D8" s="8" t="s">
        <v>462</v>
      </c>
      <c r="E8" s="8" t="s">
        <v>463</v>
      </c>
      <c r="F8" s="10">
        <v>1067979</v>
      </c>
      <c r="G8" s="10">
        <v>0</v>
      </c>
      <c r="H8" s="10">
        <v>85438</v>
      </c>
      <c r="I8" s="10">
        <v>1153417</v>
      </c>
    </row>
    <row r="9" spans="1:13">
      <c r="A9" s="7">
        <v>45721</v>
      </c>
      <c r="B9" s="8" t="s">
        <v>2927</v>
      </c>
      <c r="C9" s="9" t="s">
        <v>2924</v>
      </c>
      <c r="D9" s="8" t="s">
        <v>462</v>
      </c>
      <c r="E9" s="8" t="s">
        <v>463</v>
      </c>
      <c r="F9" s="10">
        <v>1045190</v>
      </c>
      <c r="G9" s="10">
        <v>73163</v>
      </c>
      <c r="H9" s="10">
        <v>77762</v>
      </c>
      <c r="I9" s="10">
        <v>1049789</v>
      </c>
    </row>
    <row r="10" spans="1:13">
      <c r="A10" s="7">
        <v>45677</v>
      </c>
      <c r="B10" s="8" t="s">
        <v>2928</v>
      </c>
      <c r="C10" s="9" t="s">
        <v>2924</v>
      </c>
      <c r="D10" s="8" t="s">
        <v>462</v>
      </c>
      <c r="E10" s="8" t="s">
        <v>463</v>
      </c>
      <c r="F10" s="10">
        <v>734310</v>
      </c>
      <c r="G10" s="10">
        <v>51402</v>
      </c>
      <c r="H10" s="10">
        <v>54633</v>
      </c>
      <c r="I10" s="10">
        <v>737541</v>
      </c>
    </row>
    <row r="11" spans="1:13">
      <c r="A11" s="7">
        <v>45663</v>
      </c>
      <c r="B11" s="8" t="s">
        <v>2929</v>
      </c>
      <c r="C11" s="9" t="s">
        <v>2924</v>
      </c>
      <c r="D11" s="8" t="s">
        <v>462</v>
      </c>
      <c r="E11" s="8" t="s">
        <v>463</v>
      </c>
      <c r="F11" s="10">
        <v>1511024</v>
      </c>
      <c r="G11" s="10">
        <v>105771</v>
      </c>
      <c r="H11" s="10">
        <v>112420</v>
      </c>
      <c r="I11" s="10">
        <v>1517673</v>
      </c>
    </row>
    <row r="12" spans="1:13">
      <c r="A12" s="7">
        <v>45806</v>
      </c>
      <c r="B12" s="8" t="s">
        <v>2930</v>
      </c>
      <c r="C12" s="8" t="s">
        <v>2931</v>
      </c>
      <c r="D12" s="8" t="s">
        <v>462</v>
      </c>
      <c r="E12" s="8" t="s">
        <v>463</v>
      </c>
      <c r="F12" s="10">
        <v>-222116</v>
      </c>
      <c r="G12" s="10">
        <v>0</v>
      </c>
      <c r="H12" s="10">
        <v>-17769</v>
      </c>
      <c r="I12" s="10">
        <v>-239885</v>
      </c>
      <c r="J12" s="18"/>
      <c r="K12" s="18"/>
      <c r="L12" s="18"/>
      <c r="M12" s="18"/>
    </row>
    <row r="13" spans="1:13">
      <c r="A13" s="7">
        <v>45761</v>
      </c>
      <c r="B13" s="8" t="s">
        <v>2932</v>
      </c>
      <c r="C13" s="8" t="s">
        <v>2931</v>
      </c>
      <c r="D13" s="8" t="s">
        <v>462</v>
      </c>
      <c r="E13" s="8" t="s">
        <v>463</v>
      </c>
      <c r="F13" s="10">
        <v>-166653</v>
      </c>
      <c r="G13" s="10">
        <v>-11666</v>
      </c>
      <c r="H13" s="10">
        <v>-12399</v>
      </c>
      <c r="I13" s="10">
        <v>-167386</v>
      </c>
      <c r="J13" s="18"/>
      <c r="K13" s="18"/>
      <c r="L13" s="18"/>
      <c r="M13" s="18"/>
    </row>
    <row r="14" spans="1:13">
      <c r="A14" s="7">
        <v>45661</v>
      </c>
      <c r="B14" s="8" t="s">
        <v>2933</v>
      </c>
      <c r="C14" s="8" t="s">
        <v>2931</v>
      </c>
      <c r="D14" s="8" t="s">
        <v>462</v>
      </c>
      <c r="E14" s="8" t="s">
        <v>463</v>
      </c>
      <c r="F14" s="10">
        <v>-585660</v>
      </c>
      <c r="G14" s="10">
        <v>0</v>
      </c>
      <c r="H14" s="10">
        <v>0</v>
      </c>
      <c r="I14" s="10">
        <v>-585660</v>
      </c>
      <c r="J14" s="18"/>
      <c r="K14" s="18"/>
      <c r="L14" s="18"/>
      <c r="M14" s="18"/>
    </row>
    <row r="15" spans="1:13">
      <c r="A15" s="52">
        <v>45663</v>
      </c>
      <c r="B15" s="9" t="s">
        <v>2934</v>
      </c>
      <c r="C15" s="9" t="s">
        <v>2935</v>
      </c>
      <c r="D15" s="12"/>
      <c r="E15" s="12"/>
      <c r="F15" s="12"/>
      <c r="G15" s="12"/>
      <c r="H15" s="12"/>
      <c r="I15" s="10">
        <v>-842542</v>
      </c>
      <c r="J15" s="27"/>
    </row>
    <row r="16" spans="1:13">
      <c r="A16" s="52">
        <v>45682</v>
      </c>
      <c r="B16" s="9" t="s">
        <v>2936</v>
      </c>
      <c r="C16" s="9" t="s">
        <v>2937</v>
      </c>
      <c r="D16" s="12"/>
      <c r="E16" s="12"/>
      <c r="F16" s="12"/>
      <c r="G16" s="12"/>
      <c r="H16" s="12"/>
      <c r="I16" s="10">
        <v>-738000</v>
      </c>
      <c r="J16" s="27"/>
    </row>
    <row r="17" spans="1:10">
      <c r="A17" s="52">
        <v>45761</v>
      </c>
      <c r="B17" s="9" t="s">
        <v>2938</v>
      </c>
      <c r="C17" s="9" t="s">
        <v>2939</v>
      </c>
      <c r="D17" s="12"/>
      <c r="E17" s="12"/>
      <c r="F17" s="12"/>
      <c r="G17" s="12"/>
      <c r="H17" s="12"/>
      <c r="I17" s="10">
        <v>-882402</v>
      </c>
      <c r="J17" s="27"/>
    </row>
    <row r="18" spans="1:10">
      <c r="A18" s="52">
        <v>45761</v>
      </c>
      <c r="B18" s="9" t="s">
        <v>2940</v>
      </c>
      <c r="C18" s="9" t="s">
        <v>2941</v>
      </c>
      <c r="D18" s="12"/>
      <c r="E18" s="12"/>
      <c r="F18" s="12"/>
      <c r="G18" s="12"/>
      <c r="H18" s="12"/>
      <c r="I18" s="10">
        <v>-1513000</v>
      </c>
      <c r="J18" s="27"/>
    </row>
    <row r="19" spans="1:10">
      <c r="A19" s="52">
        <v>45806</v>
      </c>
      <c r="B19" s="9" t="s">
        <v>2942</v>
      </c>
      <c r="C19" s="9" t="s">
        <v>2943</v>
      </c>
      <c r="D19" s="12"/>
      <c r="E19" s="12"/>
      <c r="F19" s="12"/>
      <c r="G19" s="12"/>
      <c r="H19" s="12"/>
      <c r="I19" s="10">
        <v>-914000</v>
      </c>
      <c r="J19" s="27"/>
    </row>
    <row r="20" spans="1:10">
      <c r="A20" s="7">
        <v>45841</v>
      </c>
      <c r="B20" s="8" t="s">
        <v>2944</v>
      </c>
      <c r="C20" s="8" t="s">
        <v>2945</v>
      </c>
      <c r="D20" s="8" t="s">
        <v>462</v>
      </c>
      <c r="E20" s="8" t="s">
        <v>463</v>
      </c>
      <c r="F20" s="10">
        <v>1071800</v>
      </c>
      <c r="G20" s="12"/>
      <c r="H20" s="10">
        <v>85744</v>
      </c>
      <c r="I20" s="10">
        <v>1157544</v>
      </c>
    </row>
    <row r="21" spans="1:10">
      <c r="A21" s="57"/>
      <c r="B21" s="12"/>
      <c r="C21" s="12"/>
      <c r="D21" s="12"/>
      <c r="E21" s="12"/>
      <c r="F21" s="12"/>
      <c r="G21" s="12"/>
      <c r="H21" s="12"/>
      <c r="I21" s="12"/>
    </row>
    <row r="22" spans="1:10">
      <c r="A22" s="57"/>
      <c r="B22" s="12"/>
      <c r="C22" s="12"/>
      <c r="D22" s="12"/>
      <c r="E22" s="12"/>
      <c r="F22" s="12"/>
      <c r="G22" s="12"/>
      <c r="H22" s="12"/>
      <c r="I22" s="12"/>
    </row>
    <row r="23" spans="1:10">
      <c r="A23" s="135" t="s">
        <v>2946</v>
      </c>
      <c r="B23" s="136"/>
      <c r="C23" s="136"/>
      <c r="D23" s="136"/>
      <c r="E23" s="136"/>
      <c r="F23" s="136"/>
      <c r="G23" s="136"/>
      <c r="H23" s="137"/>
      <c r="I23" s="14">
        <f>SUM(I5:I22)</f>
        <v>2905533</v>
      </c>
    </row>
  </sheetData>
  <mergeCells count="2">
    <mergeCell ref="A2:G2"/>
    <mergeCell ref="A23:H23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17"/>
  <sheetViews>
    <sheetView workbookViewId="0">
      <selection activeCell="F6" sqref="F6"/>
    </sheetView>
  </sheetViews>
  <sheetFormatPr defaultColWidth="9" defaultRowHeight="15"/>
  <cols>
    <col min="3" max="3" width="17.28515625" customWidth="1"/>
    <col min="7" max="7" width="22" customWidth="1"/>
    <col min="11" max="11" width="10.42578125" customWidth="1"/>
  </cols>
  <sheetData>
    <row r="1" spans="1:11">
      <c r="K1" s="13" t="s">
        <v>2913</v>
      </c>
    </row>
    <row r="2" spans="1:11" ht="18.75">
      <c r="A2" s="134" t="s">
        <v>2914</v>
      </c>
      <c r="B2" s="134"/>
      <c r="C2" s="134"/>
      <c r="D2" s="134"/>
      <c r="E2" s="134"/>
      <c r="F2" s="134"/>
      <c r="G2" s="134"/>
      <c r="H2" s="134"/>
      <c r="I2" s="134"/>
    </row>
    <row r="3" spans="1:11">
      <c r="I3" s="3"/>
      <c r="K3" s="3"/>
    </row>
    <row r="4" spans="1:11" ht="21">
      <c r="A4" s="70" t="s">
        <v>2915</v>
      </c>
      <c r="B4" s="71" t="s">
        <v>2916</v>
      </c>
      <c r="C4" s="71" t="s">
        <v>2917</v>
      </c>
      <c r="D4" s="71" t="s">
        <v>2947</v>
      </c>
      <c r="E4" s="71" t="s">
        <v>2948</v>
      </c>
      <c r="F4" s="71" t="s">
        <v>2</v>
      </c>
      <c r="G4" s="71" t="s">
        <v>2918</v>
      </c>
      <c r="H4" s="72" t="s">
        <v>2919</v>
      </c>
      <c r="I4" s="72" t="s">
        <v>2920</v>
      </c>
      <c r="J4" s="72" t="s">
        <v>2921</v>
      </c>
      <c r="K4" s="72" t="s">
        <v>2922</v>
      </c>
    </row>
    <row r="5" spans="1:11">
      <c r="A5" s="65" t="s">
        <v>5</v>
      </c>
      <c r="B5" s="8"/>
      <c r="C5" s="8"/>
      <c r="D5" s="8"/>
      <c r="E5" s="8"/>
      <c r="F5" s="8"/>
      <c r="G5" s="8"/>
      <c r="H5" s="10"/>
      <c r="I5" s="10"/>
      <c r="J5" s="10"/>
      <c r="K5" s="22">
        <f>'TỔNG HỢP'!D12+'TỔNG HỢP'!F12-'TỔNG HỢP'!G12</f>
        <v>1175729</v>
      </c>
    </row>
    <row r="6" spans="1:11">
      <c r="A6" s="37">
        <v>45710</v>
      </c>
      <c r="B6" s="8" t="s">
        <v>2949</v>
      </c>
      <c r="C6" s="9" t="s">
        <v>2924</v>
      </c>
      <c r="D6" s="8" t="s">
        <v>2950</v>
      </c>
      <c r="E6" s="8" t="s">
        <v>2951</v>
      </c>
      <c r="F6" s="8" t="s">
        <v>404</v>
      </c>
      <c r="G6" s="8" t="s">
        <v>405</v>
      </c>
      <c r="H6" s="10">
        <v>553467</v>
      </c>
      <c r="I6" s="10">
        <v>22139</v>
      </c>
      <c r="J6" s="10">
        <v>42506</v>
      </c>
      <c r="K6" s="10">
        <v>573834</v>
      </c>
    </row>
    <row r="7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>
      <c r="A17" s="135" t="s">
        <v>2946</v>
      </c>
      <c r="B17" s="136"/>
      <c r="C17" s="136"/>
      <c r="D17" s="136"/>
      <c r="E17" s="136"/>
      <c r="F17" s="136"/>
      <c r="G17" s="136"/>
      <c r="H17" s="136"/>
      <c r="I17" s="137"/>
      <c r="J17" s="14"/>
      <c r="K17" s="14">
        <f>SUM(K4:K16)</f>
        <v>1749563</v>
      </c>
    </row>
  </sheetData>
  <mergeCells count="2">
    <mergeCell ref="A2:I2"/>
    <mergeCell ref="A17:I17"/>
  </mergeCells>
  <hyperlinks>
    <hyperlink ref="K1" location="'TỔNG HỢP'!A1" display="Quay về Bảng tổng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18"/>
  <sheetViews>
    <sheetView workbookViewId="0">
      <selection activeCell="F9" sqref="F9"/>
    </sheetView>
  </sheetViews>
  <sheetFormatPr defaultColWidth="9" defaultRowHeight="15"/>
  <cols>
    <col min="1" max="1" width="11.7109375" customWidth="1"/>
    <col min="2" max="3" width="14.85546875" customWidth="1"/>
    <col min="6" max="6" width="12.28515625" customWidth="1"/>
    <col min="7" max="7" width="51.42578125" customWidth="1"/>
    <col min="11" max="11" width="15.28515625" customWidth="1"/>
    <col min="12" max="12" width="9" hidden="1" customWidth="1"/>
  </cols>
  <sheetData>
    <row r="1" spans="1:12">
      <c r="K1" s="13" t="s">
        <v>2913</v>
      </c>
    </row>
    <row r="2" spans="1:12" ht="18.75">
      <c r="A2" s="134" t="s">
        <v>2914</v>
      </c>
      <c r="B2" s="134"/>
      <c r="C2" s="134"/>
      <c r="D2" s="134"/>
      <c r="E2" s="134"/>
      <c r="F2" s="134"/>
      <c r="G2" s="134"/>
      <c r="H2" s="134"/>
      <c r="I2" s="134"/>
    </row>
    <row r="3" spans="1:12">
      <c r="I3" s="3"/>
      <c r="K3" s="3"/>
    </row>
    <row r="4" spans="1:12" ht="21">
      <c r="A4" s="70" t="s">
        <v>2915</v>
      </c>
      <c r="B4" s="71" t="s">
        <v>2916</v>
      </c>
      <c r="C4" s="71" t="s">
        <v>2917</v>
      </c>
      <c r="D4" s="71" t="s">
        <v>2947</v>
      </c>
      <c r="E4" s="71" t="s">
        <v>2948</v>
      </c>
      <c r="F4" s="71" t="s">
        <v>2</v>
      </c>
      <c r="G4" s="71" t="s">
        <v>2918</v>
      </c>
      <c r="H4" s="72" t="s">
        <v>2919</v>
      </c>
      <c r="I4" s="72" t="s">
        <v>2920</v>
      </c>
      <c r="J4" s="72" t="s">
        <v>2921</v>
      </c>
      <c r="K4" s="72" t="s">
        <v>2922</v>
      </c>
    </row>
    <row r="5" spans="1:12" s="1" customFormat="1">
      <c r="A5" s="46" t="s">
        <v>5</v>
      </c>
      <c r="B5" s="20"/>
      <c r="C5" s="20"/>
      <c r="D5" s="20"/>
      <c r="E5" s="20"/>
      <c r="F5" s="20"/>
      <c r="G5" s="20"/>
      <c r="H5" s="22"/>
      <c r="I5" s="22"/>
      <c r="J5" s="22"/>
      <c r="K5" s="22">
        <f>'TỔNG HỢP'!F5-'TỔNG HỢP'!G5</f>
        <v>5910286</v>
      </c>
    </row>
    <row r="6" spans="1:12">
      <c r="A6" s="37">
        <v>45701</v>
      </c>
      <c r="B6" s="8" t="s">
        <v>2952</v>
      </c>
      <c r="C6" s="9" t="s">
        <v>2924</v>
      </c>
      <c r="D6" s="8" t="s">
        <v>2953</v>
      </c>
      <c r="E6" s="8" t="s">
        <v>2951</v>
      </c>
      <c r="F6" s="8" t="s">
        <v>346</v>
      </c>
      <c r="G6" s="8" t="s">
        <v>347</v>
      </c>
      <c r="H6" s="10">
        <v>896040</v>
      </c>
      <c r="I6" s="10">
        <v>89605</v>
      </c>
      <c r="J6" s="10">
        <v>64515</v>
      </c>
      <c r="K6" s="10">
        <v>870950</v>
      </c>
      <c r="L6" s="73" t="s">
        <v>346</v>
      </c>
    </row>
    <row r="7" spans="1:12">
      <c r="A7" s="37">
        <v>45727</v>
      </c>
      <c r="B7" s="8" t="s">
        <v>2954</v>
      </c>
      <c r="C7" s="9" t="s">
        <v>2924</v>
      </c>
      <c r="D7" s="8" t="s">
        <v>2955</v>
      </c>
      <c r="E7" s="8" t="s">
        <v>2951</v>
      </c>
      <c r="F7" s="8" t="s">
        <v>534</v>
      </c>
      <c r="G7" s="8" t="s">
        <v>535</v>
      </c>
      <c r="H7" s="10">
        <v>1263195</v>
      </c>
      <c r="I7" s="10">
        <v>126320</v>
      </c>
      <c r="J7" s="10">
        <v>90950</v>
      </c>
      <c r="K7" s="10">
        <v>1227825</v>
      </c>
      <c r="L7" s="74" t="s">
        <v>534</v>
      </c>
    </row>
    <row r="8" spans="1:12">
      <c r="A8" s="37">
        <v>45730</v>
      </c>
      <c r="B8" s="8" t="s">
        <v>2956</v>
      </c>
      <c r="C8" s="9" t="s">
        <v>2924</v>
      </c>
      <c r="D8" s="8" t="s">
        <v>2957</v>
      </c>
      <c r="E8" s="8" t="s">
        <v>2951</v>
      </c>
      <c r="F8" s="8" t="s">
        <v>544</v>
      </c>
      <c r="G8" s="8" t="s">
        <v>545</v>
      </c>
      <c r="H8" s="10">
        <v>1480475</v>
      </c>
      <c r="I8" s="10">
        <v>148048</v>
      </c>
      <c r="J8" s="10">
        <v>106594</v>
      </c>
      <c r="K8" s="10">
        <v>1439021</v>
      </c>
      <c r="L8" s="74" t="s">
        <v>544</v>
      </c>
    </row>
    <row r="9" spans="1:12">
      <c r="A9" s="37">
        <v>45720</v>
      </c>
      <c r="B9" s="8" t="s">
        <v>2958</v>
      </c>
      <c r="C9" s="8" t="s">
        <v>2931</v>
      </c>
      <c r="D9" s="12"/>
      <c r="E9" s="12"/>
      <c r="F9" s="8" t="s">
        <v>346</v>
      </c>
      <c r="G9" s="8" t="s">
        <v>347</v>
      </c>
      <c r="H9" s="10">
        <v>-95200</v>
      </c>
      <c r="I9" s="10">
        <v>0</v>
      </c>
      <c r="J9" s="10">
        <v>-7616</v>
      </c>
      <c r="K9" s="10">
        <v>-102816</v>
      </c>
      <c r="L9" s="73" t="s">
        <v>346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>
      <c r="A18" s="135" t="s">
        <v>2946</v>
      </c>
      <c r="B18" s="136"/>
      <c r="C18" s="136"/>
      <c r="D18" s="136"/>
      <c r="E18" s="136"/>
      <c r="F18" s="136"/>
      <c r="G18" s="136"/>
      <c r="H18" s="136"/>
      <c r="I18" s="137"/>
      <c r="J18" s="14"/>
      <c r="K18" s="14">
        <f>SUM(K5:K17)</f>
        <v>9345266</v>
      </c>
    </row>
  </sheetData>
  <autoFilter ref="A4:L9">
    <sortState ref="A4:L9">
      <sortCondition ref="B4"/>
    </sortState>
  </autoFilter>
  <mergeCells count="2">
    <mergeCell ref="A2:I2"/>
    <mergeCell ref="A18:I18"/>
  </mergeCells>
  <hyperlinks>
    <hyperlink ref="K1" location="'TỔNG HỢP'!A1" display="Quay về Bảng tổng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theme="0"/>
  </sheetPr>
  <dimension ref="A1:I11"/>
  <sheetViews>
    <sheetView workbookViewId="0">
      <selection activeCell="I1" sqref="I1"/>
    </sheetView>
  </sheetViews>
  <sheetFormatPr defaultColWidth="9" defaultRowHeight="15"/>
  <cols>
    <col min="1" max="1" width="12.28515625" customWidth="1"/>
    <col min="2" max="2" width="16.140625" customWidth="1"/>
    <col min="3" max="3" width="13" customWidth="1"/>
    <col min="4" max="4" width="16" customWidth="1"/>
    <col min="5" max="5" width="72.42578125" customWidth="1"/>
    <col min="6" max="6" width="16.140625" customWidth="1"/>
    <col min="7" max="7" width="16.5703125" customWidth="1"/>
    <col min="8" max="8" width="15.140625" customWidth="1"/>
    <col min="9" max="9" width="20.28515625" customWidth="1"/>
    <col min="10" max="10" width="12.85546875" customWidth="1"/>
  </cols>
  <sheetData>
    <row r="1" spans="1:9">
      <c r="I1" s="13" t="s">
        <v>2913</v>
      </c>
    </row>
    <row r="2" spans="1:9" ht="18.75">
      <c r="A2" s="134" t="s">
        <v>3424</v>
      </c>
      <c r="B2" s="134"/>
      <c r="C2" s="134"/>
      <c r="D2" s="134"/>
      <c r="E2" s="134"/>
      <c r="F2" s="134"/>
      <c r="G2" s="134"/>
      <c r="H2" s="134"/>
      <c r="I2" s="134"/>
    </row>
    <row r="3" spans="1:9">
      <c r="G3" s="3"/>
      <c r="I3" s="3"/>
    </row>
    <row r="4" spans="1:9" s="1" customFormat="1" ht="21">
      <c r="A4" s="34" t="s">
        <v>2915</v>
      </c>
      <c r="B4" s="5" t="s">
        <v>2916</v>
      </c>
      <c r="C4" s="5" t="s">
        <v>2</v>
      </c>
      <c r="D4" s="5" t="s">
        <v>2918</v>
      </c>
      <c r="E4" s="5" t="s">
        <v>2917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9" s="121" customFormat="1" ht="21" customHeight="1">
      <c r="A5" s="117">
        <v>45859</v>
      </c>
      <c r="B5" s="118" t="s">
        <v>3400</v>
      </c>
      <c r="C5" s="118" t="s">
        <v>566</v>
      </c>
      <c r="D5" s="118" t="s">
        <v>567</v>
      </c>
      <c r="E5" s="119" t="s">
        <v>3401</v>
      </c>
      <c r="F5" s="120">
        <v>934110</v>
      </c>
      <c r="G5" s="120">
        <v>65388</v>
      </c>
      <c r="H5" s="120">
        <v>69498</v>
      </c>
      <c r="I5" s="120">
        <v>938220</v>
      </c>
    </row>
    <row r="6" spans="1:9" s="121" customFormat="1" ht="21" customHeight="1">
      <c r="A6" s="122">
        <v>45821</v>
      </c>
      <c r="B6" s="123" t="s">
        <v>3402</v>
      </c>
      <c r="C6" s="123" t="s">
        <v>566</v>
      </c>
      <c r="D6" s="123" t="s">
        <v>567</v>
      </c>
      <c r="E6" s="119" t="s">
        <v>3401</v>
      </c>
      <c r="F6" s="124">
        <v>1052653</v>
      </c>
      <c r="G6" s="124">
        <v>73685</v>
      </c>
      <c r="H6" s="124">
        <v>78317</v>
      </c>
      <c r="I6" s="124">
        <v>1057285</v>
      </c>
    </row>
    <row r="7" spans="1:9" s="121" customFormat="1" ht="21" customHeight="1">
      <c r="A7" s="122">
        <v>45873</v>
      </c>
      <c r="B7" s="123" t="s">
        <v>3403</v>
      </c>
      <c r="C7" s="123" t="s">
        <v>566</v>
      </c>
      <c r="D7" s="123" t="s">
        <v>567</v>
      </c>
      <c r="E7" s="119" t="s">
        <v>3401</v>
      </c>
      <c r="F7" s="124">
        <v>734310</v>
      </c>
      <c r="G7" s="124">
        <v>51402</v>
      </c>
      <c r="H7" s="124">
        <v>54633</v>
      </c>
      <c r="I7" s="124">
        <v>737541</v>
      </c>
    </row>
    <row r="8" spans="1:9" ht="23.25" customHeight="1">
      <c r="A8" s="37"/>
      <c r="B8" s="8"/>
      <c r="C8" s="8"/>
      <c r="D8" s="8"/>
      <c r="E8" s="8"/>
      <c r="F8" s="10"/>
      <c r="G8" s="10"/>
      <c r="H8" s="10"/>
      <c r="I8" s="10"/>
    </row>
    <row r="9" spans="1:9" ht="23.25" customHeight="1">
      <c r="A9" s="12"/>
      <c r="B9" s="12"/>
      <c r="C9" s="12"/>
      <c r="D9" s="12"/>
      <c r="E9" s="12"/>
      <c r="F9" s="12"/>
      <c r="G9" s="12"/>
      <c r="H9" s="12"/>
      <c r="I9" s="12"/>
    </row>
    <row r="10" spans="1:9" ht="27" customHeight="1">
      <c r="A10" s="12"/>
      <c r="B10" s="12"/>
      <c r="C10" s="12"/>
      <c r="D10" s="12"/>
      <c r="E10" s="12"/>
      <c r="F10" s="12"/>
      <c r="G10" s="12"/>
      <c r="H10" s="12"/>
      <c r="I10" s="12"/>
    </row>
    <row r="11" spans="1:9" ht="27" customHeight="1">
      <c r="A11" s="113" t="s">
        <v>2946</v>
      </c>
      <c r="B11" s="114"/>
      <c r="C11" s="114"/>
      <c r="D11" s="114"/>
      <c r="E11" s="114"/>
      <c r="F11" s="114"/>
      <c r="G11" s="114"/>
      <c r="H11" s="115"/>
      <c r="I11" s="14">
        <f>SUM(I5:I10)</f>
        <v>2733046</v>
      </c>
    </row>
  </sheetData>
  <autoFilter ref="A4:I8">
    <sortState ref="A4:I16">
      <sortCondition ref="B4"/>
    </sortState>
  </autoFilter>
  <mergeCells count="1">
    <mergeCell ref="A2:I2"/>
  </mergeCells>
  <hyperlinks>
    <hyperlink ref="I1" location="'TỔNG HỢP'!A1" display="Quay về Bảng tổng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0"/>
  </sheetPr>
  <dimension ref="A1:V13"/>
  <sheetViews>
    <sheetView workbookViewId="0">
      <selection activeCell="I1" sqref="I1"/>
    </sheetView>
  </sheetViews>
  <sheetFormatPr defaultColWidth="9" defaultRowHeight="15"/>
  <cols>
    <col min="2" max="2" width="14.7109375" customWidth="1"/>
    <col min="3" max="3" width="9" customWidth="1"/>
    <col min="4" max="4" width="36.140625" customWidth="1"/>
    <col min="5" max="5" width="56.28515625" customWidth="1"/>
    <col min="9" max="9" width="13.28515625" customWidth="1"/>
  </cols>
  <sheetData>
    <row r="1" spans="1:22">
      <c r="I1" s="13" t="s">
        <v>2913</v>
      </c>
    </row>
    <row r="2" spans="1:22" ht="18.75">
      <c r="A2" s="134" t="s">
        <v>3423</v>
      </c>
      <c r="B2" s="134"/>
      <c r="C2" s="134"/>
      <c r="D2" s="134"/>
      <c r="E2" s="134"/>
      <c r="F2" s="134"/>
      <c r="G2" s="134"/>
      <c r="H2" s="134"/>
      <c r="I2" s="134"/>
    </row>
    <row r="3" spans="1:22">
      <c r="G3" s="3"/>
      <c r="I3" s="3"/>
    </row>
    <row r="4" spans="1:22" s="1" customFormat="1" ht="31.5">
      <c r="A4" s="34" t="s">
        <v>2915</v>
      </c>
      <c r="B4" s="5" t="s">
        <v>2916</v>
      </c>
      <c r="C4" s="5" t="s">
        <v>2</v>
      </c>
      <c r="D4" s="5" t="s">
        <v>2918</v>
      </c>
      <c r="E4" s="5" t="s">
        <v>2917</v>
      </c>
      <c r="F4" s="6" t="s">
        <v>2919</v>
      </c>
      <c r="G4" s="6" t="s">
        <v>2920</v>
      </c>
      <c r="H4" s="6" t="s">
        <v>2921</v>
      </c>
      <c r="I4" s="6" t="s">
        <v>2922</v>
      </c>
    </row>
    <row r="5" spans="1:22" ht="25.5" customHeight="1">
      <c r="A5" s="37">
        <v>45835</v>
      </c>
      <c r="B5" s="8" t="s">
        <v>3407</v>
      </c>
      <c r="C5" s="8" t="s">
        <v>558</v>
      </c>
      <c r="D5" s="8" t="s">
        <v>559</v>
      </c>
      <c r="E5" s="9" t="s">
        <v>3408</v>
      </c>
      <c r="F5" s="10">
        <v>367155</v>
      </c>
      <c r="G5" s="10">
        <v>18358</v>
      </c>
      <c r="H5" s="10">
        <v>27904</v>
      </c>
      <c r="I5" s="10">
        <v>376701</v>
      </c>
    </row>
    <row r="6" spans="1:22" ht="25.5" customHeight="1">
      <c r="A6" s="37">
        <v>45853</v>
      </c>
      <c r="B6" s="8" t="s">
        <v>3399</v>
      </c>
      <c r="C6" s="8" t="s">
        <v>558</v>
      </c>
      <c r="D6" s="8" t="s">
        <v>559</v>
      </c>
      <c r="E6" s="9" t="s">
        <v>3406</v>
      </c>
      <c r="F6" s="10">
        <v>700329</v>
      </c>
      <c r="G6" s="10">
        <v>35017</v>
      </c>
      <c r="H6" s="10">
        <v>53225</v>
      </c>
      <c r="I6" s="10">
        <v>718537</v>
      </c>
    </row>
    <row r="7" spans="1:22" ht="25.5" customHeight="1">
      <c r="A7" s="37">
        <v>45877</v>
      </c>
      <c r="B7" s="8" t="s">
        <v>3405</v>
      </c>
      <c r="C7" s="8" t="s">
        <v>558</v>
      </c>
      <c r="D7" s="8" t="s">
        <v>559</v>
      </c>
      <c r="E7" s="9" t="s">
        <v>3406</v>
      </c>
      <c r="F7" s="10">
        <v>985199</v>
      </c>
      <c r="G7" s="10">
        <v>49260</v>
      </c>
      <c r="H7" s="10">
        <v>74875</v>
      </c>
      <c r="I7" s="10">
        <v>1010814</v>
      </c>
    </row>
    <row r="8" spans="1:22">
      <c r="A8" s="37"/>
      <c r="B8" s="8"/>
      <c r="C8" s="8"/>
      <c r="D8" s="8"/>
      <c r="E8" s="9"/>
      <c r="F8" s="10"/>
      <c r="G8" s="10"/>
      <c r="H8" s="10"/>
      <c r="I8" s="10"/>
    </row>
    <row r="9" spans="1:22">
      <c r="A9" s="12"/>
      <c r="B9" s="12"/>
      <c r="C9" s="12"/>
      <c r="D9" s="12"/>
      <c r="E9" s="12"/>
      <c r="F9" s="12"/>
      <c r="G9" s="12"/>
      <c r="H9" s="12"/>
      <c r="I9" s="12"/>
      <c r="M9" s="47"/>
      <c r="N9" s="48"/>
      <c r="Q9" s="48"/>
      <c r="R9" s="48"/>
      <c r="S9" s="49"/>
      <c r="T9" s="49"/>
      <c r="U9" s="49"/>
      <c r="V9" s="49"/>
    </row>
    <row r="10" spans="1:22">
      <c r="A10" s="12"/>
      <c r="B10" s="12"/>
      <c r="C10" s="12"/>
      <c r="D10" s="12"/>
      <c r="E10" s="12"/>
      <c r="F10" s="12"/>
      <c r="G10" s="12"/>
      <c r="H10" s="12"/>
      <c r="I10" s="12"/>
    </row>
    <row r="11" spans="1:22">
      <c r="A11" s="12"/>
      <c r="B11" s="12"/>
      <c r="C11" s="12"/>
      <c r="D11" s="12"/>
      <c r="E11" s="12"/>
      <c r="F11" s="12"/>
      <c r="G11" s="12"/>
      <c r="H11" s="12"/>
      <c r="I11" s="12"/>
    </row>
    <row r="12" spans="1:22">
      <c r="A12" s="12"/>
      <c r="B12" s="12"/>
      <c r="C12" s="12"/>
      <c r="D12" s="12"/>
      <c r="E12" s="12"/>
      <c r="F12" s="12"/>
      <c r="G12" s="12"/>
      <c r="H12" s="12"/>
      <c r="I12" s="12"/>
    </row>
    <row r="13" spans="1:22">
      <c r="B13" s="114"/>
      <c r="C13" s="114"/>
      <c r="D13" s="114"/>
      <c r="E13" s="114"/>
      <c r="F13" s="114"/>
      <c r="G13" s="113" t="s">
        <v>2946</v>
      </c>
      <c r="H13" s="115"/>
      <c r="I13" s="14">
        <f>SUM(I5:I12)</f>
        <v>2106052</v>
      </c>
    </row>
  </sheetData>
  <autoFilter ref="A4:I8">
    <sortState ref="A5:I8">
      <sortCondition ref="A4:A8"/>
    </sortState>
  </autoFilter>
  <mergeCells count="1">
    <mergeCell ref="A2:I2"/>
  </mergeCells>
  <hyperlinks>
    <hyperlink ref="I1" location="'TỔNG HỢP'!A1" display="Quay về Bảng tổng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Báo cáo (3)</vt:lpstr>
      <vt:lpstr>q1</vt:lpstr>
      <vt:lpstr>TỔNG HỢP</vt:lpstr>
      <vt:lpstr>KL.HN003-1</vt:lpstr>
      <vt:lpstr>KL00092</vt:lpstr>
      <vt:lpstr>KK</vt:lpstr>
      <vt:lpstr>DUCTHANH</vt:lpstr>
      <vt:lpstr>KL00194</vt:lpstr>
      <vt:lpstr>KL00190</vt:lpstr>
      <vt:lpstr>KL00188</vt:lpstr>
      <vt:lpstr>KL00185</vt:lpstr>
      <vt:lpstr>KL00184</vt:lpstr>
      <vt:lpstr>KL00182</vt:lpstr>
      <vt:lpstr>KL00181</vt:lpstr>
      <vt:lpstr>KL00176</vt:lpstr>
      <vt:lpstr>KL00175</vt:lpstr>
      <vt:lpstr>KL00174</vt:lpstr>
      <vt:lpstr>KL00164</vt:lpstr>
      <vt:lpstr>KL00159</vt:lpstr>
      <vt:lpstr>KL00152</vt:lpstr>
      <vt:lpstr>KL00143</vt:lpstr>
      <vt:lpstr>KL00142</vt:lpstr>
      <vt:lpstr>KL00109</vt:lpstr>
      <vt:lpstr>KL00103</vt:lpstr>
      <vt:lpstr>KL00102</vt:lpstr>
      <vt:lpstr>KL00099</vt:lpstr>
      <vt:lpstr>KL00085</vt:lpstr>
      <vt:lpstr>KL00068</vt:lpstr>
      <vt:lpstr>KL00066</vt:lpstr>
      <vt:lpstr>KL00065</vt:lpstr>
      <vt:lpstr>KL00057</vt:lpstr>
      <vt:lpstr>KL00056</vt:lpstr>
      <vt:lpstr>KL00052</vt:lpstr>
      <vt:lpstr>KL00028</vt:lpstr>
      <vt:lpstr>KL00016</vt:lpstr>
      <vt:lpstr>KL00015</vt:lpstr>
      <vt:lpstr>KL00014</vt:lpstr>
      <vt:lpstr>KL.HN007</vt:lpstr>
      <vt:lpstr>KL.HN003</vt:lpstr>
      <vt:lpstr>KL.HN001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2025-07-05T08:28:00Z</cp:lastPrinted>
  <dcterms:created xsi:type="dcterms:W3CDTF">2025-04-09T10:43:00Z</dcterms:created>
  <dcterms:modified xsi:type="dcterms:W3CDTF">2025-08-27T04:51:30Z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