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.249\PKT - Copy 2\05 HONG\2025\CÔNG NỢ\HUY HÙNG T7\"/>
    </mc:Choice>
  </mc:AlternateContent>
  <xr:revisionPtr revIDLastSave="0" documentId="13_ncr:1_{9B5A837F-AFA1-4148-8CD3-A4FDC2B47FA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cáo'!$A$3:$P$3</definedName>
  </definedNames>
  <calcPr calcId="191029"/>
</workbook>
</file>

<file path=xl/calcChain.xml><?xml version="1.0" encoding="utf-8"?>
<calcChain xmlns="http://schemas.openxmlformats.org/spreadsheetml/2006/main">
  <c r="O54" i="1" l="1"/>
  <c r="N55" i="1"/>
  <c r="N54" i="1"/>
  <c r="P54" i="1" s="1"/>
  <c r="O55" i="1" l="1"/>
  <c r="P55" i="1" s="1"/>
</calcChain>
</file>

<file path=xl/sharedStrings.xml><?xml version="1.0" encoding="utf-8"?>
<sst xmlns="http://schemas.openxmlformats.org/spreadsheetml/2006/main" count="443" uniqueCount="67">
  <si>
    <t>Số hóa đơn</t>
  </si>
  <si>
    <t>CÔNG TY CỔ PHẦN SIÊU THỊ HUY HÙNG</t>
  </si>
  <si>
    <t>HBTL25011689</t>
  </si>
  <si>
    <t>Hàng Trả - Cửa Hàng Yên Phong - huyhung002</t>
  </si>
  <si>
    <t>Gói</t>
  </si>
  <si>
    <t>Hàng Trả - Cửa Hàng Yên phong - Siêu thị Huy Hùng - huyhung002</t>
  </si>
  <si>
    <t>Siêu thị Từ Sơn, THANH TOÁN 30 NGÀY , CK CỐ ĐỊNH 8% + CK 10% ĐƠN ĐẦU TIÊN</t>
  </si>
  <si>
    <t>HBTL25011659</t>
  </si>
  <si>
    <t>BH2322721</t>
  </si>
  <si>
    <t>00023763</t>
  </si>
  <si>
    <t>Chân giò heo muối 100g</t>
  </si>
  <si>
    <t>Hàng Trả - Cửa Hàng Từ Sơn - HUYHUNG</t>
  </si>
  <si>
    <t>CGM300</t>
  </si>
  <si>
    <t>Tổng thanh toán</t>
  </si>
  <si>
    <t>Ngày hóa đơn</t>
  </si>
  <si>
    <t>Diễn giải chung</t>
  </si>
  <si>
    <t>GSG250</t>
  </si>
  <si>
    <t>Giò Tai Lưỡi Xào 250g</t>
  </si>
  <si>
    <t>ĐVT</t>
  </si>
  <si>
    <t>HBTL25012500</t>
  </si>
  <si>
    <t>TH200</t>
  </si>
  <si>
    <t>HBTL25011660</t>
  </si>
  <si>
    <t>2300967930</t>
  </si>
  <si>
    <t>CGM500</t>
  </si>
  <si>
    <t>GXD500</t>
  </si>
  <si>
    <t>Giò sụn gà 250g</t>
  </si>
  <si>
    <t>Siêu thị Huy Hùng, THANH TOÁN 30 NGÀY , CK CỐ ĐỊNH 8% + CK 10% ĐƠN ĐẦU TIÊN</t>
  </si>
  <si>
    <t>GTLX250G</t>
  </si>
  <si>
    <t>Mã khách hàng</t>
  </si>
  <si>
    <t>HBTL25012113</t>
  </si>
  <si>
    <t>GHK300</t>
  </si>
  <si>
    <t>CN300</t>
  </si>
  <si>
    <t>00023312</t>
  </si>
  <si>
    <t>Chân giò heo muối 500g</t>
  </si>
  <si>
    <t>Hàng trả - Cửa hàng Yên Phong</t>
  </si>
  <si>
    <t>HBTL25011657</t>
  </si>
  <si>
    <t>Chả nướng 300g</t>
  </si>
  <si>
    <t>Chân giò heo muối 300g</t>
  </si>
  <si>
    <t>Gà muối 500g</t>
  </si>
  <si>
    <t>Ngày hạch toán</t>
  </si>
  <si>
    <t>HUYHUNG</t>
  </si>
  <si>
    <t>Hàng Trả - Cửa Hàng Yên phong - huyhung002</t>
  </si>
  <si>
    <t>Đơn giá</t>
  </si>
  <si>
    <t>Số chứng từ</t>
  </si>
  <si>
    <t>Tai heo muối 200g</t>
  </si>
  <si>
    <t>Mã hàng</t>
  </si>
  <si>
    <t>Doanh số bán</t>
  </si>
  <si>
    <t>Tên hàng</t>
  </si>
  <si>
    <t>Gà xì dầu 500g</t>
  </si>
  <si>
    <t>SỔ CHI TIẾT BÁN HÀNG</t>
  </si>
  <si>
    <t>Mã số thuế</t>
  </si>
  <si>
    <t>HBTL25012501</t>
  </si>
  <si>
    <t>Thuế GTGT</t>
  </si>
  <si>
    <t>HBTL25012114</t>
  </si>
  <si>
    <t>Túi</t>
  </si>
  <si>
    <t>HBTL25012115</t>
  </si>
  <si>
    <t>BH2322540</t>
  </si>
  <si>
    <t>Chả cốm 300g</t>
  </si>
  <si>
    <t>CC300</t>
  </si>
  <si>
    <t>Gà muối hun khói 300g</t>
  </si>
  <si>
    <t>CGM100</t>
  </si>
  <si>
    <t>GM500</t>
  </si>
  <si>
    <t>Hàng trả - Cửa hàng Từ Sơn</t>
  </si>
  <si>
    <t>Tên khách hàng</t>
  </si>
  <si>
    <t>HBTL25011658</t>
  </si>
  <si>
    <t xml:space="preserve">Hàng trả - Cửa hàng Yên Phong 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</si>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</sst>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);[Red]\(#,##0.0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164" fontId="0" fillId="0" borderId="0" xfId="0" applyNumberFormat="1"/>
    <xf numFmtId="38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55"/>
  <sheetViews>
    <sheetView tabSelected="1" topLeftCell="G17" zoomScaleNormal="100" workbookViewId="0">
      <selection activeCell="P55" sqref="P4:P55"/>
    </sheetView>
  </sheetViews>
  <sheetFormatPr defaultColWidth="9.109375" defaultRowHeight="15.05" x14ac:dyDescent="0.3"/>
  <cols>
    <col min="1" max="1" width="14.33203125" style="8" customWidth="1"/>
    <col min="2" max="2" width="14.33203125" customWidth="1"/>
    <col min="3" max="3" width="13.5546875" style="8" customWidth="1"/>
    <col min="4" max="4" width="15" customWidth="1"/>
    <col min="5" max="5" width="36" customWidth="1"/>
    <col min="6" max="6" width="15.6640625" customWidth="1"/>
    <col min="7" max="7" width="30" customWidth="1"/>
    <col min="8" max="9" width="15.6640625" customWidth="1"/>
    <col min="10" max="10" width="30" customWidth="1"/>
    <col min="11" max="11" width="14.33203125" customWidth="1"/>
    <col min="12" max="12" width="11.88671875" style="9" customWidth="1"/>
    <col min="13" max="16" width="17.109375" style="10" customWidth="1"/>
    <col min="17" max="17" width="10.5546875" customWidth="1"/>
  </cols>
  <sheetData>
    <row r="1" spans="1:16" ht="17.55" x14ac:dyDescent="0.3">
      <c r="A1" s="12" t="s">
        <v>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24.75" customHeight="1" x14ac:dyDescent="0.3">
      <c r="A3" s="4" t="s">
        <v>39</v>
      </c>
      <c r="B3" s="6" t="s">
        <v>43</v>
      </c>
      <c r="C3" s="4" t="s">
        <v>14</v>
      </c>
      <c r="D3" s="6" t="s">
        <v>0</v>
      </c>
      <c r="E3" s="6" t="s">
        <v>15</v>
      </c>
      <c r="F3" s="6" t="s">
        <v>28</v>
      </c>
      <c r="G3" s="6" t="s">
        <v>63</v>
      </c>
      <c r="H3" s="6" t="s">
        <v>50</v>
      </c>
      <c r="I3" s="6" t="s">
        <v>45</v>
      </c>
      <c r="J3" s="6" t="s">
        <v>47</v>
      </c>
      <c r="K3" s="6" t="s">
        <v>18</v>
      </c>
      <c r="L3" s="1" t="s">
        <v>66</v>
      </c>
      <c r="M3" s="3" t="s">
        <v>42</v>
      </c>
      <c r="N3" s="3" t="s">
        <v>46</v>
      </c>
      <c r="O3" s="3" t="s">
        <v>52</v>
      </c>
      <c r="P3" s="3" t="s">
        <v>13</v>
      </c>
    </row>
    <row r="4" spans="1:16" x14ac:dyDescent="0.3">
      <c r="A4" s="7">
        <v>45758</v>
      </c>
      <c r="B4" s="2" t="s">
        <v>56</v>
      </c>
      <c r="C4" s="7">
        <v>45758</v>
      </c>
      <c r="D4" s="2" t="s">
        <v>32</v>
      </c>
      <c r="E4" s="2" t="s">
        <v>6</v>
      </c>
      <c r="F4" s="2" t="s">
        <v>40</v>
      </c>
      <c r="G4" s="2" t="s">
        <v>1</v>
      </c>
      <c r="H4" s="2" t="s">
        <v>22</v>
      </c>
      <c r="I4" s="2" t="s">
        <v>60</v>
      </c>
      <c r="J4" s="2" t="s">
        <v>10</v>
      </c>
      <c r="K4" s="2" t="s">
        <v>4</v>
      </c>
      <c r="L4" s="5">
        <v>15</v>
      </c>
      <c r="M4" s="5">
        <v>20326.466666666667</v>
      </c>
      <c r="N4" s="5">
        <v>304897</v>
      </c>
      <c r="O4" s="5">
        <v>24392</v>
      </c>
      <c r="P4" s="5">
        <v>329289</v>
      </c>
    </row>
    <row r="5" spans="1:16" x14ac:dyDescent="0.3">
      <c r="A5" s="7">
        <v>45758</v>
      </c>
      <c r="B5" s="2" t="s">
        <v>56</v>
      </c>
      <c r="C5" s="7">
        <v>45758</v>
      </c>
      <c r="D5" s="2" t="s">
        <v>32</v>
      </c>
      <c r="E5" s="2" t="s">
        <v>6</v>
      </c>
      <c r="F5" s="2" t="s">
        <v>40</v>
      </c>
      <c r="G5" s="2" t="s">
        <v>1</v>
      </c>
      <c r="H5" s="2" t="s">
        <v>22</v>
      </c>
      <c r="I5" s="2" t="s">
        <v>12</v>
      </c>
      <c r="J5" s="2" t="s">
        <v>37</v>
      </c>
      <c r="K5" s="2" t="s">
        <v>54</v>
      </c>
      <c r="L5" s="5">
        <v>7</v>
      </c>
      <c r="M5" s="5">
        <v>60801</v>
      </c>
      <c r="N5" s="5">
        <v>425607</v>
      </c>
      <c r="O5" s="5">
        <v>34049</v>
      </c>
      <c r="P5" s="5">
        <v>459656</v>
      </c>
    </row>
    <row r="6" spans="1:16" x14ac:dyDescent="0.3">
      <c r="A6" s="7">
        <v>45758</v>
      </c>
      <c r="B6" s="2" t="s">
        <v>56</v>
      </c>
      <c r="C6" s="7">
        <v>45758</v>
      </c>
      <c r="D6" s="2" t="s">
        <v>32</v>
      </c>
      <c r="E6" s="2" t="s">
        <v>6</v>
      </c>
      <c r="F6" s="2" t="s">
        <v>40</v>
      </c>
      <c r="G6" s="2" t="s">
        <v>1</v>
      </c>
      <c r="H6" s="2" t="s">
        <v>22</v>
      </c>
      <c r="I6" s="2" t="s">
        <v>23</v>
      </c>
      <c r="J6" s="2" t="s">
        <v>33</v>
      </c>
      <c r="K6" s="2" t="s">
        <v>54</v>
      </c>
      <c r="L6" s="5">
        <v>5</v>
      </c>
      <c r="M6" s="5">
        <v>98586.2</v>
      </c>
      <c r="N6" s="5">
        <v>492931</v>
      </c>
      <c r="O6" s="5">
        <v>39434</v>
      </c>
      <c r="P6" s="5">
        <v>532365</v>
      </c>
    </row>
    <row r="7" spans="1:16" x14ac:dyDescent="0.3">
      <c r="A7" s="7">
        <v>45758</v>
      </c>
      <c r="B7" s="2" t="s">
        <v>56</v>
      </c>
      <c r="C7" s="7">
        <v>45758</v>
      </c>
      <c r="D7" s="2" t="s">
        <v>32</v>
      </c>
      <c r="E7" s="2" t="s">
        <v>6</v>
      </c>
      <c r="F7" s="2" t="s">
        <v>40</v>
      </c>
      <c r="G7" s="2" t="s">
        <v>1</v>
      </c>
      <c r="H7" s="2" t="s">
        <v>22</v>
      </c>
      <c r="I7" s="2" t="s">
        <v>20</v>
      </c>
      <c r="J7" s="2" t="s">
        <v>44</v>
      </c>
      <c r="K7" s="2" t="s">
        <v>54</v>
      </c>
      <c r="L7" s="5">
        <v>7</v>
      </c>
      <c r="M7" s="5">
        <v>46033.142857142855</v>
      </c>
      <c r="N7" s="5">
        <v>322232</v>
      </c>
      <c r="O7" s="5">
        <v>25779</v>
      </c>
      <c r="P7" s="5">
        <v>348011</v>
      </c>
    </row>
    <row r="8" spans="1:16" x14ac:dyDescent="0.3">
      <c r="A8" s="7">
        <v>45758</v>
      </c>
      <c r="B8" s="2" t="s">
        <v>56</v>
      </c>
      <c r="C8" s="7">
        <v>45758</v>
      </c>
      <c r="D8" s="2" t="s">
        <v>32</v>
      </c>
      <c r="E8" s="2" t="s">
        <v>6</v>
      </c>
      <c r="F8" s="2" t="s">
        <v>40</v>
      </c>
      <c r="G8" s="2" t="s">
        <v>1</v>
      </c>
      <c r="H8" s="2" t="s">
        <v>22</v>
      </c>
      <c r="I8" s="2" t="s">
        <v>61</v>
      </c>
      <c r="J8" s="2" t="s">
        <v>38</v>
      </c>
      <c r="K8" s="2" t="s">
        <v>54</v>
      </c>
      <c r="L8" s="5">
        <v>5</v>
      </c>
      <c r="M8" s="5">
        <v>91955.8</v>
      </c>
      <c r="N8" s="5">
        <v>459779</v>
      </c>
      <c r="O8" s="5">
        <v>36782</v>
      </c>
      <c r="P8" s="5">
        <v>496561</v>
      </c>
    </row>
    <row r="9" spans="1:16" x14ac:dyDescent="0.3">
      <c r="A9" s="7">
        <v>45758</v>
      </c>
      <c r="B9" s="2" t="s">
        <v>56</v>
      </c>
      <c r="C9" s="7">
        <v>45758</v>
      </c>
      <c r="D9" s="2" t="s">
        <v>32</v>
      </c>
      <c r="E9" s="2" t="s">
        <v>6</v>
      </c>
      <c r="F9" s="2" t="s">
        <v>40</v>
      </c>
      <c r="G9" s="2" t="s">
        <v>1</v>
      </c>
      <c r="H9" s="2" t="s">
        <v>22</v>
      </c>
      <c r="I9" s="2" t="s">
        <v>30</v>
      </c>
      <c r="J9" s="2" t="s">
        <v>59</v>
      </c>
      <c r="K9" s="2" t="s">
        <v>54</v>
      </c>
      <c r="L9" s="5">
        <v>5</v>
      </c>
      <c r="M9" s="5">
        <v>57960</v>
      </c>
      <c r="N9" s="5">
        <v>289800</v>
      </c>
      <c r="O9" s="5">
        <v>23184</v>
      </c>
      <c r="P9" s="5">
        <v>312984</v>
      </c>
    </row>
    <row r="10" spans="1:16" x14ac:dyDescent="0.3">
      <c r="A10" s="7">
        <v>45758</v>
      </c>
      <c r="B10" s="2" t="s">
        <v>56</v>
      </c>
      <c r="C10" s="7">
        <v>45758</v>
      </c>
      <c r="D10" s="2" t="s">
        <v>32</v>
      </c>
      <c r="E10" s="2" t="s">
        <v>6</v>
      </c>
      <c r="F10" s="2" t="s">
        <v>40</v>
      </c>
      <c r="G10" s="2" t="s">
        <v>1</v>
      </c>
      <c r="H10" s="2" t="s">
        <v>22</v>
      </c>
      <c r="I10" s="2" t="s">
        <v>24</v>
      </c>
      <c r="J10" s="2" t="s">
        <v>48</v>
      </c>
      <c r="K10" s="2" t="s">
        <v>54</v>
      </c>
      <c r="L10" s="5">
        <v>5</v>
      </c>
      <c r="M10" s="5">
        <v>92409.4</v>
      </c>
      <c r="N10" s="5">
        <v>462047</v>
      </c>
      <c r="O10" s="5">
        <v>36964</v>
      </c>
      <c r="P10" s="5">
        <v>499011</v>
      </c>
    </row>
    <row r="11" spans="1:16" x14ac:dyDescent="0.3">
      <c r="A11" s="7">
        <v>45758</v>
      </c>
      <c r="B11" s="2" t="s">
        <v>56</v>
      </c>
      <c r="C11" s="7">
        <v>45758</v>
      </c>
      <c r="D11" s="2" t="s">
        <v>32</v>
      </c>
      <c r="E11" s="2" t="s">
        <v>6</v>
      </c>
      <c r="F11" s="2" t="s">
        <v>40</v>
      </c>
      <c r="G11" s="2" t="s">
        <v>1</v>
      </c>
      <c r="H11" s="2" t="s">
        <v>22</v>
      </c>
      <c r="I11" s="2" t="s">
        <v>27</v>
      </c>
      <c r="J11" s="2" t="s">
        <v>17</v>
      </c>
      <c r="K11" s="2" t="s">
        <v>54</v>
      </c>
      <c r="L11" s="5">
        <v>7</v>
      </c>
      <c r="M11" s="5">
        <v>41551.857142857145</v>
      </c>
      <c r="N11" s="5">
        <v>290863</v>
      </c>
      <c r="O11" s="5">
        <v>23269</v>
      </c>
      <c r="P11" s="5">
        <v>314132</v>
      </c>
    </row>
    <row r="12" spans="1:16" x14ac:dyDescent="0.3">
      <c r="A12" s="7">
        <v>45758</v>
      </c>
      <c r="B12" s="2" t="s">
        <v>56</v>
      </c>
      <c r="C12" s="7">
        <v>45758</v>
      </c>
      <c r="D12" s="2" t="s">
        <v>32</v>
      </c>
      <c r="E12" s="2" t="s">
        <v>6</v>
      </c>
      <c r="F12" s="2" t="s">
        <v>40</v>
      </c>
      <c r="G12" s="2" t="s">
        <v>1</v>
      </c>
      <c r="H12" s="2" t="s">
        <v>22</v>
      </c>
      <c r="I12" s="2" t="s">
        <v>31</v>
      </c>
      <c r="J12" s="2" t="s">
        <v>36</v>
      </c>
      <c r="K12" s="2" t="s">
        <v>54</v>
      </c>
      <c r="L12" s="5">
        <v>7</v>
      </c>
      <c r="M12" s="5">
        <v>58746.571428571428</v>
      </c>
      <c r="N12" s="5">
        <v>411226</v>
      </c>
      <c r="O12" s="5">
        <v>32898</v>
      </c>
      <c r="P12" s="5">
        <v>444124</v>
      </c>
    </row>
    <row r="13" spans="1:16" x14ac:dyDescent="0.3">
      <c r="A13" s="7">
        <v>45758</v>
      </c>
      <c r="B13" s="2" t="s">
        <v>56</v>
      </c>
      <c r="C13" s="7">
        <v>45758</v>
      </c>
      <c r="D13" s="2" t="s">
        <v>32</v>
      </c>
      <c r="E13" s="2" t="s">
        <v>6</v>
      </c>
      <c r="F13" s="2" t="s">
        <v>40</v>
      </c>
      <c r="G13" s="2" t="s">
        <v>1</v>
      </c>
      <c r="H13" s="2" t="s">
        <v>22</v>
      </c>
      <c r="I13" s="2" t="s">
        <v>58</v>
      </c>
      <c r="J13" s="2" t="s">
        <v>57</v>
      </c>
      <c r="K13" s="2" t="s">
        <v>54</v>
      </c>
      <c r="L13" s="5">
        <v>7</v>
      </c>
      <c r="M13" s="5">
        <v>61479</v>
      </c>
      <c r="N13" s="5">
        <v>430353</v>
      </c>
      <c r="O13" s="5">
        <v>34428</v>
      </c>
      <c r="P13" s="5">
        <v>464781</v>
      </c>
    </row>
    <row r="14" spans="1:16" x14ac:dyDescent="0.3">
      <c r="A14" s="7">
        <v>45758</v>
      </c>
      <c r="B14" s="2" t="s">
        <v>56</v>
      </c>
      <c r="C14" s="7">
        <v>45758</v>
      </c>
      <c r="D14" s="2" t="s">
        <v>32</v>
      </c>
      <c r="E14" s="2" t="s">
        <v>6</v>
      </c>
      <c r="F14" s="2" t="s">
        <v>40</v>
      </c>
      <c r="G14" s="2" t="s">
        <v>1</v>
      </c>
      <c r="H14" s="2" t="s">
        <v>22</v>
      </c>
      <c r="I14" s="2" t="s">
        <v>16</v>
      </c>
      <c r="J14" s="2" t="s">
        <v>25</v>
      </c>
      <c r="K14" s="2" t="s">
        <v>54</v>
      </c>
      <c r="L14" s="5">
        <v>5</v>
      </c>
      <c r="M14" s="5">
        <v>41731.199999999997</v>
      </c>
      <c r="N14" s="5">
        <v>208656</v>
      </c>
      <c r="O14" s="5">
        <v>16692</v>
      </c>
      <c r="P14" s="5">
        <v>225348</v>
      </c>
    </row>
    <row r="15" spans="1:16" x14ac:dyDescent="0.3">
      <c r="A15" s="7">
        <v>45763</v>
      </c>
      <c r="B15" s="2" t="s">
        <v>8</v>
      </c>
      <c r="C15" s="7">
        <v>45763</v>
      </c>
      <c r="D15" s="2" t="s">
        <v>9</v>
      </c>
      <c r="E15" s="2" t="s">
        <v>26</v>
      </c>
      <c r="F15" s="2" t="s">
        <v>40</v>
      </c>
      <c r="G15" s="2" t="s">
        <v>1</v>
      </c>
      <c r="H15" s="2" t="s">
        <v>22</v>
      </c>
      <c r="I15" s="2" t="s">
        <v>60</v>
      </c>
      <c r="J15" s="2" t="s">
        <v>10</v>
      </c>
      <c r="K15" s="2" t="s">
        <v>4</v>
      </c>
      <c r="L15" s="5">
        <v>20</v>
      </c>
      <c r="M15" s="5">
        <v>20326.5</v>
      </c>
      <c r="N15" s="5">
        <v>406530</v>
      </c>
      <c r="O15" s="5">
        <v>32522</v>
      </c>
      <c r="P15" s="5">
        <v>439052</v>
      </c>
    </row>
    <row r="16" spans="1:16" x14ac:dyDescent="0.3">
      <c r="A16" s="7">
        <v>45763</v>
      </c>
      <c r="B16" s="2" t="s">
        <v>8</v>
      </c>
      <c r="C16" s="7">
        <v>45763</v>
      </c>
      <c r="D16" s="2" t="s">
        <v>9</v>
      </c>
      <c r="E16" s="2" t="s">
        <v>26</v>
      </c>
      <c r="F16" s="2" t="s">
        <v>40</v>
      </c>
      <c r="G16" s="2" t="s">
        <v>1</v>
      </c>
      <c r="H16" s="2" t="s">
        <v>22</v>
      </c>
      <c r="I16" s="2" t="s">
        <v>12</v>
      </c>
      <c r="J16" s="2" t="s">
        <v>37</v>
      </c>
      <c r="K16" s="2" t="s">
        <v>54</v>
      </c>
      <c r="L16" s="5">
        <v>10</v>
      </c>
      <c r="M16" s="5">
        <v>60801</v>
      </c>
      <c r="N16" s="5">
        <v>608010</v>
      </c>
      <c r="O16" s="5">
        <v>48641</v>
      </c>
      <c r="P16" s="5">
        <v>656651</v>
      </c>
    </row>
    <row r="17" spans="1:16" x14ac:dyDescent="0.3">
      <c r="A17" s="7">
        <v>45763</v>
      </c>
      <c r="B17" s="2" t="s">
        <v>8</v>
      </c>
      <c r="C17" s="7">
        <v>45763</v>
      </c>
      <c r="D17" s="2" t="s">
        <v>9</v>
      </c>
      <c r="E17" s="2" t="s">
        <v>26</v>
      </c>
      <c r="F17" s="2" t="s">
        <v>40</v>
      </c>
      <c r="G17" s="2" t="s">
        <v>1</v>
      </c>
      <c r="H17" s="2" t="s">
        <v>22</v>
      </c>
      <c r="I17" s="2" t="s">
        <v>23</v>
      </c>
      <c r="J17" s="2" t="s">
        <v>33</v>
      </c>
      <c r="K17" s="2" t="s">
        <v>54</v>
      </c>
      <c r="L17" s="5">
        <v>10</v>
      </c>
      <c r="M17" s="5">
        <v>98586.3</v>
      </c>
      <c r="N17" s="5">
        <v>985863</v>
      </c>
      <c r="O17" s="5">
        <v>78869</v>
      </c>
      <c r="P17" s="5">
        <v>1064732</v>
      </c>
    </row>
    <row r="18" spans="1:16" x14ac:dyDescent="0.3">
      <c r="A18" s="7">
        <v>45763</v>
      </c>
      <c r="B18" s="2" t="s">
        <v>8</v>
      </c>
      <c r="C18" s="7">
        <v>45763</v>
      </c>
      <c r="D18" s="2" t="s">
        <v>9</v>
      </c>
      <c r="E18" s="2" t="s">
        <v>26</v>
      </c>
      <c r="F18" s="2" t="s">
        <v>40</v>
      </c>
      <c r="G18" s="2" t="s">
        <v>1</v>
      </c>
      <c r="H18" s="2" t="s">
        <v>22</v>
      </c>
      <c r="I18" s="2" t="s">
        <v>20</v>
      </c>
      <c r="J18" s="2" t="s">
        <v>44</v>
      </c>
      <c r="K18" s="2" t="s">
        <v>54</v>
      </c>
      <c r="L18" s="5">
        <v>20</v>
      </c>
      <c r="M18" s="5">
        <v>46033.1</v>
      </c>
      <c r="N18" s="5">
        <v>920662</v>
      </c>
      <c r="O18" s="5">
        <v>73653</v>
      </c>
      <c r="P18" s="5">
        <v>994315</v>
      </c>
    </row>
    <row r="19" spans="1:16" x14ac:dyDescent="0.3">
      <c r="A19" s="7">
        <v>45763</v>
      </c>
      <c r="B19" s="2" t="s">
        <v>8</v>
      </c>
      <c r="C19" s="7">
        <v>45763</v>
      </c>
      <c r="D19" s="2" t="s">
        <v>9</v>
      </c>
      <c r="E19" s="2" t="s">
        <v>26</v>
      </c>
      <c r="F19" s="2" t="s">
        <v>40</v>
      </c>
      <c r="G19" s="2" t="s">
        <v>1</v>
      </c>
      <c r="H19" s="2" t="s">
        <v>22</v>
      </c>
      <c r="I19" s="2" t="s">
        <v>61</v>
      </c>
      <c r="J19" s="2" t="s">
        <v>38</v>
      </c>
      <c r="K19" s="2" t="s">
        <v>54</v>
      </c>
      <c r="L19" s="5">
        <v>10</v>
      </c>
      <c r="M19" s="5">
        <v>91955.8</v>
      </c>
      <c r="N19" s="5">
        <v>919558</v>
      </c>
      <c r="O19" s="5">
        <v>73565</v>
      </c>
      <c r="P19" s="5">
        <v>993123</v>
      </c>
    </row>
    <row r="20" spans="1:16" x14ac:dyDescent="0.3">
      <c r="A20" s="7">
        <v>45763</v>
      </c>
      <c r="B20" s="2" t="s">
        <v>8</v>
      </c>
      <c r="C20" s="7">
        <v>45763</v>
      </c>
      <c r="D20" s="2" t="s">
        <v>9</v>
      </c>
      <c r="E20" s="2" t="s">
        <v>26</v>
      </c>
      <c r="F20" s="2" t="s">
        <v>40</v>
      </c>
      <c r="G20" s="2" t="s">
        <v>1</v>
      </c>
      <c r="H20" s="2" t="s">
        <v>22</v>
      </c>
      <c r="I20" s="2" t="s">
        <v>30</v>
      </c>
      <c r="J20" s="2" t="s">
        <v>59</v>
      </c>
      <c r="K20" s="2" t="s">
        <v>54</v>
      </c>
      <c r="L20" s="5">
        <v>15</v>
      </c>
      <c r="M20" s="5">
        <v>57960</v>
      </c>
      <c r="N20" s="5">
        <v>869400</v>
      </c>
      <c r="O20" s="5">
        <v>69552</v>
      </c>
      <c r="P20" s="5">
        <v>938952</v>
      </c>
    </row>
    <row r="21" spans="1:16" x14ac:dyDescent="0.3">
      <c r="A21" s="7">
        <v>45763</v>
      </c>
      <c r="B21" s="2" t="s">
        <v>8</v>
      </c>
      <c r="C21" s="7">
        <v>45763</v>
      </c>
      <c r="D21" s="2" t="s">
        <v>9</v>
      </c>
      <c r="E21" s="2" t="s">
        <v>26</v>
      </c>
      <c r="F21" s="2" t="s">
        <v>40</v>
      </c>
      <c r="G21" s="2" t="s">
        <v>1</v>
      </c>
      <c r="H21" s="2" t="s">
        <v>22</v>
      </c>
      <c r="I21" s="2" t="s">
        <v>24</v>
      </c>
      <c r="J21" s="2" t="s">
        <v>48</v>
      </c>
      <c r="K21" s="2" t="s">
        <v>54</v>
      </c>
      <c r="L21" s="5">
        <v>10</v>
      </c>
      <c r="M21" s="5">
        <v>92409.4</v>
      </c>
      <c r="N21" s="5">
        <v>924094</v>
      </c>
      <c r="O21" s="5">
        <v>73928</v>
      </c>
      <c r="P21" s="5">
        <v>998022</v>
      </c>
    </row>
    <row r="22" spans="1:16" x14ac:dyDescent="0.3">
      <c r="A22" s="7">
        <v>45763</v>
      </c>
      <c r="B22" s="2" t="s">
        <v>8</v>
      </c>
      <c r="C22" s="7">
        <v>45763</v>
      </c>
      <c r="D22" s="2" t="s">
        <v>9</v>
      </c>
      <c r="E22" s="2" t="s">
        <v>26</v>
      </c>
      <c r="F22" s="2" t="s">
        <v>40</v>
      </c>
      <c r="G22" s="2" t="s">
        <v>1</v>
      </c>
      <c r="H22" s="2" t="s">
        <v>22</v>
      </c>
      <c r="I22" s="2" t="s">
        <v>27</v>
      </c>
      <c r="J22" s="2" t="s">
        <v>17</v>
      </c>
      <c r="K22" s="2" t="s">
        <v>54</v>
      </c>
      <c r="L22" s="5">
        <v>10</v>
      </c>
      <c r="M22" s="5">
        <v>41551.800000000003</v>
      </c>
      <c r="N22" s="5">
        <v>415518</v>
      </c>
      <c r="O22" s="5">
        <v>33241</v>
      </c>
      <c r="P22" s="5">
        <v>448759</v>
      </c>
    </row>
    <row r="23" spans="1:16" x14ac:dyDescent="0.3">
      <c r="A23" s="7">
        <v>45763</v>
      </c>
      <c r="B23" s="2" t="s">
        <v>8</v>
      </c>
      <c r="C23" s="7">
        <v>45763</v>
      </c>
      <c r="D23" s="2" t="s">
        <v>9</v>
      </c>
      <c r="E23" s="2" t="s">
        <v>26</v>
      </c>
      <c r="F23" s="2" t="s">
        <v>40</v>
      </c>
      <c r="G23" s="2" t="s">
        <v>1</v>
      </c>
      <c r="H23" s="2" t="s">
        <v>22</v>
      </c>
      <c r="I23" s="2" t="s">
        <v>31</v>
      </c>
      <c r="J23" s="2" t="s">
        <v>36</v>
      </c>
      <c r="K23" s="2" t="s">
        <v>54</v>
      </c>
      <c r="L23" s="5">
        <v>10</v>
      </c>
      <c r="M23" s="5">
        <v>58746.6</v>
      </c>
      <c r="N23" s="5">
        <v>587466</v>
      </c>
      <c r="O23" s="5">
        <v>46997</v>
      </c>
      <c r="P23" s="5">
        <v>634463</v>
      </c>
    </row>
    <row r="24" spans="1:16" x14ac:dyDescent="0.3">
      <c r="A24" s="7">
        <v>45763</v>
      </c>
      <c r="B24" s="2" t="s">
        <v>8</v>
      </c>
      <c r="C24" s="7">
        <v>45763</v>
      </c>
      <c r="D24" s="2" t="s">
        <v>9</v>
      </c>
      <c r="E24" s="2" t="s">
        <v>26</v>
      </c>
      <c r="F24" s="2" t="s">
        <v>40</v>
      </c>
      <c r="G24" s="2" t="s">
        <v>1</v>
      </c>
      <c r="H24" s="2" t="s">
        <v>22</v>
      </c>
      <c r="I24" s="2" t="s">
        <v>58</v>
      </c>
      <c r="J24" s="2" t="s">
        <v>57</v>
      </c>
      <c r="K24" s="2" t="s">
        <v>54</v>
      </c>
      <c r="L24" s="5">
        <v>10</v>
      </c>
      <c r="M24" s="5">
        <v>61479</v>
      </c>
      <c r="N24" s="5">
        <v>614790</v>
      </c>
      <c r="O24" s="5">
        <v>49183</v>
      </c>
      <c r="P24" s="5">
        <v>663973</v>
      </c>
    </row>
    <row r="25" spans="1:16" x14ac:dyDescent="0.3">
      <c r="A25" s="7">
        <v>45763</v>
      </c>
      <c r="B25" s="2" t="s">
        <v>8</v>
      </c>
      <c r="C25" s="7">
        <v>45763</v>
      </c>
      <c r="D25" s="2" t="s">
        <v>9</v>
      </c>
      <c r="E25" s="2" t="s">
        <v>26</v>
      </c>
      <c r="F25" s="2" t="s">
        <v>40</v>
      </c>
      <c r="G25" s="2" t="s">
        <v>1</v>
      </c>
      <c r="H25" s="2" t="s">
        <v>22</v>
      </c>
      <c r="I25" s="2" t="s">
        <v>16</v>
      </c>
      <c r="J25" s="2" t="s">
        <v>25</v>
      </c>
      <c r="K25" s="2" t="s">
        <v>54</v>
      </c>
      <c r="L25" s="5">
        <v>10</v>
      </c>
      <c r="M25" s="5">
        <v>41731.199999999997</v>
      </c>
      <c r="N25" s="5">
        <v>417312</v>
      </c>
      <c r="O25" s="5">
        <v>33385</v>
      </c>
      <c r="P25" s="5">
        <v>450697</v>
      </c>
    </row>
    <row r="26" spans="1:16" x14ac:dyDescent="0.3">
      <c r="A26" s="7">
        <v>45791</v>
      </c>
      <c r="B26" s="2" t="s">
        <v>19</v>
      </c>
      <c r="C26" s="7">
        <v>45791</v>
      </c>
      <c r="D26" s="2"/>
      <c r="E26" s="2" t="s">
        <v>34</v>
      </c>
      <c r="F26" s="2" t="s">
        <v>40</v>
      </c>
      <c r="G26" s="2" t="s">
        <v>1</v>
      </c>
      <c r="H26" s="2" t="s">
        <v>22</v>
      </c>
      <c r="I26" s="2" t="s">
        <v>16</v>
      </c>
      <c r="J26" s="2" t="s">
        <v>25</v>
      </c>
      <c r="K26" s="2" t="s">
        <v>54</v>
      </c>
      <c r="L26" s="5">
        <v>-5</v>
      </c>
      <c r="M26" s="5">
        <v>41731</v>
      </c>
      <c r="N26" s="5">
        <v>-208655</v>
      </c>
      <c r="O26" s="5">
        <v>-16692</v>
      </c>
      <c r="P26" s="5">
        <v>-225347</v>
      </c>
    </row>
    <row r="27" spans="1:16" x14ac:dyDescent="0.3">
      <c r="A27" s="7">
        <v>45791</v>
      </c>
      <c r="B27" s="2" t="s">
        <v>19</v>
      </c>
      <c r="C27" s="7">
        <v>45791</v>
      </c>
      <c r="D27" s="2"/>
      <c r="E27" s="2" t="s">
        <v>34</v>
      </c>
      <c r="F27" s="2" t="s">
        <v>40</v>
      </c>
      <c r="G27" s="2" t="s">
        <v>1</v>
      </c>
      <c r="H27" s="2" t="s">
        <v>22</v>
      </c>
      <c r="I27" s="2" t="s">
        <v>31</v>
      </c>
      <c r="J27" s="2" t="s">
        <v>36</v>
      </c>
      <c r="K27" s="2" t="s">
        <v>54</v>
      </c>
      <c r="L27" s="5">
        <v>-4</v>
      </c>
      <c r="M27" s="5">
        <v>58747</v>
      </c>
      <c r="N27" s="5">
        <v>-234988</v>
      </c>
      <c r="O27" s="5">
        <v>-18799</v>
      </c>
      <c r="P27" s="5">
        <v>-253787</v>
      </c>
    </row>
    <row r="28" spans="1:16" x14ac:dyDescent="0.3">
      <c r="A28" s="7">
        <v>45792</v>
      </c>
      <c r="B28" s="2" t="s">
        <v>51</v>
      </c>
      <c r="C28" s="7">
        <v>45792</v>
      </c>
      <c r="D28" s="2"/>
      <c r="E28" s="2" t="s">
        <v>62</v>
      </c>
      <c r="F28" s="2" t="s">
        <v>40</v>
      </c>
      <c r="G28" s="2" t="s">
        <v>1</v>
      </c>
      <c r="H28" s="2" t="s">
        <v>22</v>
      </c>
      <c r="I28" s="2" t="s">
        <v>31</v>
      </c>
      <c r="J28" s="2" t="s">
        <v>36</v>
      </c>
      <c r="K28" s="2" t="s">
        <v>54</v>
      </c>
      <c r="L28" s="5">
        <v>-3</v>
      </c>
      <c r="M28" s="5">
        <v>58747</v>
      </c>
      <c r="N28" s="5">
        <v>-176241</v>
      </c>
      <c r="O28" s="5">
        <v>-14099</v>
      </c>
      <c r="P28" s="5">
        <v>-190340</v>
      </c>
    </row>
    <row r="29" spans="1:16" x14ac:dyDescent="0.3">
      <c r="A29" s="7">
        <v>45792</v>
      </c>
      <c r="B29" s="2" t="s">
        <v>51</v>
      </c>
      <c r="C29" s="7">
        <v>45792</v>
      </c>
      <c r="D29" s="2"/>
      <c r="E29" s="2" t="s">
        <v>62</v>
      </c>
      <c r="F29" s="2" t="s">
        <v>40</v>
      </c>
      <c r="G29" s="2" t="s">
        <v>1</v>
      </c>
      <c r="H29" s="2" t="s">
        <v>22</v>
      </c>
      <c r="I29" s="2" t="s">
        <v>16</v>
      </c>
      <c r="J29" s="2" t="s">
        <v>25</v>
      </c>
      <c r="K29" s="2" t="s">
        <v>54</v>
      </c>
      <c r="L29" s="5">
        <v>-5</v>
      </c>
      <c r="M29" s="5">
        <v>41731</v>
      </c>
      <c r="N29" s="5">
        <v>-208655</v>
      </c>
      <c r="O29" s="5">
        <v>-16692</v>
      </c>
      <c r="P29" s="5">
        <v>-225347</v>
      </c>
    </row>
    <row r="30" spans="1:16" x14ac:dyDescent="0.3">
      <c r="A30" s="7">
        <v>45809</v>
      </c>
      <c r="B30" s="2" t="s">
        <v>21</v>
      </c>
      <c r="C30" s="7">
        <v>45809</v>
      </c>
      <c r="D30" s="2"/>
      <c r="E30" s="2" t="s">
        <v>3</v>
      </c>
      <c r="F30" s="2" t="s">
        <v>40</v>
      </c>
      <c r="G30" s="2" t="s">
        <v>1</v>
      </c>
      <c r="H30" s="2" t="s">
        <v>22</v>
      </c>
      <c r="I30" s="2" t="s">
        <v>58</v>
      </c>
      <c r="J30" s="2" t="s">
        <v>57</v>
      </c>
      <c r="K30" s="2" t="s">
        <v>54</v>
      </c>
      <c r="L30" s="5">
        <v>-3</v>
      </c>
      <c r="M30" s="5">
        <v>61479</v>
      </c>
      <c r="N30" s="5">
        <v>-184437</v>
      </c>
      <c r="O30" s="5">
        <v>-14755</v>
      </c>
      <c r="P30" s="5">
        <v>-199192</v>
      </c>
    </row>
    <row r="31" spans="1:16" x14ac:dyDescent="0.3">
      <c r="A31" s="7">
        <v>45809</v>
      </c>
      <c r="B31" s="2" t="s">
        <v>21</v>
      </c>
      <c r="C31" s="7">
        <v>45809</v>
      </c>
      <c r="D31" s="2"/>
      <c r="E31" s="2" t="s">
        <v>3</v>
      </c>
      <c r="F31" s="2" t="s">
        <v>40</v>
      </c>
      <c r="G31" s="2" t="s">
        <v>1</v>
      </c>
      <c r="H31" s="2" t="s">
        <v>22</v>
      </c>
      <c r="I31" s="2" t="s">
        <v>30</v>
      </c>
      <c r="J31" s="2" t="s">
        <v>59</v>
      </c>
      <c r="K31" s="2" t="s">
        <v>54</v>
      </c>
      <c r="L31" s="5">
        <v>-5</v>
      </c>
      <c r="M31" s="5">
        <v>57960</v>
      </c>
      <c r="N31" s="5">
        <v>-289800</v>
      </c>
      <c r="O31" s="5">
        <v>-23184</v>
      </c>
      <c r="P31" s="5">
        <v>-312984</v>
      </c>
    </row>
    <row r="32" spans="1:16" x14ac:dyDescent="0.3">
      <c r="A32" s="7">
        <v>45809</v>
      </c>
      <c r="B32" s="2" t="s">
        <v>21</v>
      </c>
      <c r="C32" s="7">
        <v>45809</v>
      </c>
      <c r="D32" s="2"/>
      <c r="E32" s="2" t="s">
        <v>3</v>
      </c>
      <c r="F32" s="2" t="s">
        <v>40</v>
      </c>
      <c r="G32" s="2" t="s">
        <v>1</v>
      </c>
      <c r="H32" s="2" t="s">
        <v>22</v>
      </c>
      <c r="I32" s="2" t="s">
        <v>27</v>
      </c>
      <c r="J32" s="2" t="s">
        <v>17</v>
      </c>
      <c r="K32" s="2" t="s">
        <v>54</v>
      </c>
      <c r="L32" s="5">
        <v>-3</v>
      </c>
      <c r="M32" s="5">
        <v>41552</v>
      </c>
      <c r="N32" s="5">
        <v>-124656</v>
      </c>
      <c r="O32" s="5">
        <v>-9972</v>
      </c>
      <c r="P32" s="5">
        <v>-134628</v>
      </c>
    </row>
    <row r="33" spans="1:16" x14ac:dyDescent="0.3">
      <c r="A33" s="7">
        <v>45809</v>
      </c>
      <c r="B33" s="2" t="s">
        <v>21</v>
      </c>
      <c r="C33" s="7">
        <v>45809</v>
      </c>
      <c r="D33" s="2"/>
      <c r="E33" s="2" t="s">
        <v>3</v>
      </c>
      <c r="F33" s="2" t="s">
        <v>40</v>
      </c>
      <c r="G33" s="2" t="s">
        <v>1</v>
      </c>
      <c r="H33" s="2" t="s">
        <v>22</v>
      </c>
      <c r="I33" s="2" t="s">
        <v>24</v>
      </c>
      <c r="J33" s="2" t="s">
        <v>48</v>
      </c>
      <c r="K33" s="2" t="s">
        <v>54</v>
      </c>
      <c r="L33" s="5">
        <v>-3</v>
      </c>
      <c r="M33" s="5">
        <v>92409</v>
      </c>
      <c r="N33" s="5">
        <v>-277227</v>
      </c>
      <c r="O33" s="5">
        <v>-22178</v>
      </c>
      <c r="P33" s="5">
        <v>-299405</v>
      </c>
    </row>
    <row r="34" spans="1:16" x14ac:dyDescent="0.3">
      <c r="A34" s="7">
        <v>45810</v>
      </c>
      <c r="B34" s="2" t="s">
        <v>35</v>
      </c>
      <c r="C34" s="7">
        <v>45810</v>
      </c>
      <c r="D34" s="2"/>
      <c r="E34" s="2" t="s">
        <v>11</v>
      </c>
      <c r="F34" s="2" t="s">
        <v>40</v>
      </c>
      <c r="G34" s="2" t="s">
        <v>1</v>
      </c>
      <c r="H34" s="2" t="s">
        <v>22</v>
      </c>
      <c r="I34" s="2" t="s">
        <v>24</v>
      </c>
      <c r="J34" s="2" t="s">
        <v>48</v>
      </c>
      <c r="K34" s="2" t="s">
        <v>54</v>
      </c>
      <c r="L34" s="5">
        <v>-2</v>
      </c>
      <c r="M34" s="5">
        <v>92409</v>
      </c>
      <c r="N34" s="5">
        <v>-184818</v>
      </c>
      <c r="O34" s="5">
        <v>-14785</v>
      </c>
      <c r="P34" s="5">
        <v>-199603</v>
      </c>
    </row>
    <row r="35" spans="1:16" x14ac:dyDescent="0.3">
      <c r="A35" s="7">
        <v>45810</v>
      </c>
      <c r="B35" s="2" t="s">
        <v>35</v>
      </c>
      <c r="C35" s="7">
        <v>45810</v>
      </c>
      <c r="D35" s="2"/>
      <c r="E35" s="2" t="s">
        <v>11</v>
      </c>
      <c r="F35" s="2" t="s">
        <v>40</v>
      </c>
      <c r="G35" s="2" t="s">
        <v>1</v>
      </c>
      <c r="H35" s="2" t="s">
        <v>22</v>
      </c>
      <c r="I35" s="2" t="s">
        <v>27</v>
      </c>
      <c r="J35" s="2" t="s">
        <v>17</v>
      </c>
      <c r="K35" s="2" t="s">
        <v>54</v>
      </c>
      <c r="L35" s="5">
        <v>-1</v>
      </c>
      <c r="M35" s="5">
        <v>41552</v>
      </c>
      <c r="N35" s="5">
        <v>-41552</v>
      </c>
      <c r="O35" s="5">
        <v>-3324</v>
      </c>
      <c r="P35" s="5">
        <v>-44876</v>
      </c>
    </row>
    <row r="36" spans="1:16" x14ac:dyDescent="0.3">
      <c r="A36" s="7">
        <v>45810</v>
      </c>
      <c r="B36" s="2" t="s">
        <v>64</v>
      </c>
      <c r="C36" s="7">
        <v>45810</v>
      </c>
      <c r="D36" s="2"/>
      <c r="E36" s="2" t="s">
        <v>11</v>
      </c>
      <c r="F36" s="2" t="s">
        <v>40</v>
      </c>
      <c r="G36" s="2" t="s">
        <v>1</v>
      </c>
      <c r="H36" s="2" t="s">
        <v>22</v>
      </c>
      <c r="I36" s="2" t="s">
        <v>31</v>
      </c>
      <c r="J36" s="2" t="s">
        <v>36</v>
      </c>
      <c r="K36" s="2" t="s">
        <v>54</v>
      </c>
      <c r="L36" s="5">
        <v>-1</v>
      </c>
      <c r="M36" s="5">
        <v>58747</v>
      </c>
      <c r="N36" s="5">
        <v>-58747</v>
      </c>
      <c r="O36" s="5">
        <v>-4700</v>
      </c>
      <c r="P36" s="5">
        <v>-63447</v>
      </c>
    </row>
    <row r="37" spans="1:16" x14ac:dyDescent="0.3">
      <c r="A37" s="7">
        <v>45810</v>
      </c>
      <c r="B37" s="2" t="s">
        <v>7</v>
      </c>
      <c r="C37" s="7">
        <v>45810</v>
      </c>
      <c r="D37" s="2"/>
      <c r="E37" s="2" t="s">
        <v>41</v>
      </c>
      <c r="F37" s="2" t="s">
        <v>40</v>
      </c>
      <c r="G37" s="2" t="s">
        <v>1</v>
      </c>
      <c r="H37" s="2" t="s">
        <v>22</v>
      </c>
      <c r="I37" s="2" t="s">
        <v>16</v>
      </c>
      <c r="J37" s="2" t="s">
        <v>25</v>
      </c>
      <c r="K37" s="2" t="s">
        <v>54</v>
      </c>
      <c r="L37" s="5">
        <v>-5</v>
      </c>
      <c r="M37" s="5">
        <v>41731</v>
      </c>
      <c r="N37" s="5">
        <v>-208655</v>
      </c>
      <c r="O37" s="5">
        <v>-16692</v>
      </c>
      <c r="P37" s="5">
        <v>-225347</v>
      </c>
    </row>
    <row r="38" spans="1:16" x14ac:dyDescent="0.3">
      <c r="A38" s="7">
        <v>45810</v>
      </c>
      <c r="B38" s="2" t="s">
        <v>7</v>
      </c>
      <c r="C38" s="7">
        <v>45810</v>
      </c>
      <c r="D38" s="2"/>
      <c r="E38" s="2" t="s">
        <v>41</v>
      </c>
      <c r="F38" s="2" t="s">
        <v>40</v>
      </c>
      <c r="G38" s="2" t="s">
        <v>1</v>
      </c>
      <c r="H38" s="2" t="s">
        <v>22</v>
      </c>
      <c r="I38" s="2" t="s">
        <v>31</v>
      </c>
      <c r="J38" s="2" t="s">
        <v>36</v>
      </c>
      <c r="K38" s="2" t="s">
        <v>54</v>
      </c>
      <c r="L38" s="5">
        <v>-5</v>
      </c>
      <c r="M38" s="5">
        <v>58747</v>
      </c>
      <c r="N38" s="5">
        <v>-293735</v>
      </c>
      <c r="O38" s="5">
        <v>-23499</v>
      </c>
      <c r="P38" s="5">
        <v>-317234</v>
      </c>
    </row>
    <row r="39" spans="1:16" x14ac:dyDescent="0.3">
      <c r="A39" s="7">
        <v>45819</v>
      </c>
      <c r="B39" s="2" t="s">
        <v>2</v>
      </c>
      <c r="C39" s="7">
        <v>45819</v>
      </c>
      <c r="D39" s="2"/>
      <c r="E39" s="2" t="s">
        <v>5</v>
      </c>
      <c r="F39" s="2" t="s">
        <v>40</v>
      </c>
      <c r="G39" s="2" t="s">
        <v>1</v>
      </c>
      <c r="H39" s="2" t="s">
        <v>22</v>
      </c>
      <c r="I39" s="2" t="s">
        <v>24</v>
      </c>
      <c r="J39" s="2" t="s">
        <v>48</v>
      </c>
      <c r="K39" s="2" t="s">
        <v>54</v>
      </c>
      <c r="L39" s="5">
        <v>-2</v>
      </c>
      <c r="M39" s="5">
        <v>92409</v>
      </c>
      <c r="N39" s="5">
        <v>-184818</v>
      </c>
      <c r="O39" s="5">
        <v>-14785</v>
      </c>
      <c r="P39" s="5">
        <v>-199603</v>
      </c>
    </row>
    <row r="40" spans="1:16" x14ac:dyDescent="0.3">
      <c r="A40" s="7">
        <v>45819</v>
      </c>
      <c r="B40" s="2" t="s">
        <v>2</v>
      </c>
      <c r="C40" s="7">
        <v>45819</v>
      </c>
      <c r="D40" s="2"/>
      <c r="E40" s="2" t="s">
        <v>5</v>
      </c>
      <c r="F40" s="2" t="s">
        <v>40</v>
      </c>
      <c r="G40" s="2" t="s">
        <v>1</v>
      </c>
      <c r="H40" s="2" t="s">
        <v>22</v>
      </c>
      <c r="I40" s="2" t="s">
        <v>27</v>
      </c>
      <c r="J40" s="2" t="s">
        <v>17</v>
      </c>
      <c r="K40" s="2" t="s">
        <v>54</v>
      </c>
      <c r="L40" s="5">
        <v>-3</v>
      </c>
      <c r="M40" s="5">
        <v>41552</v>
      </c>
      <c r="N40" s="5">
        <v>-124656</v>
      </c>
      <c r="O40" s="5">
        <v>-9972</v>
      </c>
      <c r="P40" s="5">
        <v>-134628</v>
      </c>
    </row>
    <row r="41" spans="1:16" x14ac:dyDescent="0.3">
      <c r="A41" s="7">
        <v>45819</v>
      </c>
      <c r="B41" s="2" t="s">
        <v>2</v>
      </c>
      <c r="C41" s="7">
        <v>45819</v>
      </c>
      <c r="D41" s="2"/>
      <c r="E41" s="2" t="s">
        <v>5</v>
      </c>
      <c r="F41" s="2" t="s">
        <v>40</v>
      </c>
      <c r="G41" s="2" t="s">
        <v>1</v>
      </c>
      <c r="H41" s="2" t="s">
        <v>22</v>
      </c>
      <c r="I41" s="2" t="s">
        <v>30</v>
      </c>
      <c r="J41" s="2" t="s">
        <v>59</v>
      </c>
      <c r="K41" s="2" t="s">
        <v>54</v>
      </c>
      <c r="L41" s="5">
        <v>-5</v>
      </c>
      <c r="M41" s="5">
        <v>57960</v>
      </c>
      <c r="N41" s="5">
        <v>-289800</v>
      </c>
      <c r="O41" s="5">
        <v>-23184</v>
      </c>
      <c r="P41" s="5">
        <v>-312984</v>
      </c>
    </row>
    <row r="42" spans="1:16" x14ac:dyDescent="0.3">
      <c r="A42" s="7">
        <v>45819</v>
      </c>
      <c r="B42" s="2" t="s">
        <v>2</v>
      </c>
      <c r="C42" s="7">
        <v>45819</v>
      </c>
      <c r="D42" s="2"/>
      <c r="E42" s="2" t="s">
        <v>5</v>
      </c>
      <c r="F42" s="2" t="s">
        <v>40</v>
      </c>
      <c r="G42" s="2" t="s">
        <v>1</v>
      </c>
      <c r="H42" s="2" t="s">
        <v>22</v>
      </c>
      <c r="I42" s="2" t="s">
        <v>58</v>
      </c>
      <c r="J42" s="2" t="s">
        <v>57</v>
      </c>
      <c r="K42" s="2" t="s">
        <v>54</v>
      </c>
      <c r="L42" s="5">
        <v>-3</v>
      </c>
      <c r="M42" s="5">
        <v>61479</v>
      </c>
      <c r="N42" s="5">
        <v>-184437</v>
      </c>
      <c r="O42" s="5">
        <v>-14755</v>
      </c>
      <c r="P42" s="5">
        <v>-199192</v>
      </c>
    </row>
    <row r="43" spans="1:16" x14ac:dyDescent="0.3">
      <c r="A43" s="7">
        <v>45834</v>
      </c>
      <c r="B43" s="2" t="s">
        <v>29</v>
      </c>
      <c r="C43" s="7">
        <v>45834</v>
      </c>
      <c r="D43" s="2"/>
      <c r="E43" s="2" t="s">
        <v>65</v>
      </c>
      <c r="F43" s="2" t="s">
        <v>40</v>
      </c>
      <c r="G43" s="2" t="s">
        <v>1</v>
      </c>
      <c r="H43" s="2" t="s">
        <v>22</v>
      </c>
      <c r="I43" s="2" t="s">
        <v>23</v>
      </c>
      <c r="J43" s="2" t="s">
        <v>33</v>
      </c>
      <c r="K43" s="2" t="s">
        <v>54</v>
      </c>
      <c r="L43" s="5">
        <v>-2</v>
      </c>
      <c r="M43" s="5">
        <v>98586</v>
      </c>
      <c r="N43" s="5">
        <v>-197172</v>
      </c>
      <c r="O43" s="5">
        <v>-15774</v>
      </c>
      <c r="P43" s="5">
        <v>-212946</v>
      </c>
    </row>
    <row r="44" spans="1:16" x14ac:dyDescent="0.3">
      <c r="A44" s="7">
        <v>45834</v>
      </c>
      <c r="B44" s="2" t="s">
        <v>29</v>
      </c>
      <c r="C44" s="7">
        <v>45834</v>
      </c>
      <c r="D44" s="2"/>
      <c r="E44" s="2" t="s">
        <v>65</v>
      </c>
      <c r="F44" s="2" t="s">
        <v>40</v>
      </c>
      <c r="G44" s="2" t="s">
        <v>1</v>
      </c>
      <c r="H44" s="2" t="s">
        <v>22</v>
      </c>
      <c r="I44" s="2" t="s">
        <v>12</v>
      </c>
      <c r="J44" s="2" t="s">
        <v>37</v>
      </c>
      <c r="K44" s="2" t="s">
        <v>54</v>
      </c>
      <c r="L44" s="5">
        <v>-2</v>
      </c>
      <c r="M44" s="5">
        <v>60801</v>
      </c>
      <c r="N44" s="5">
        <v>-121602</v>
      </c>
      <c r="O44" s="5">
        <v>-9728</v>
      </c>
      <c r="P44" s="5">
        <v>-131330</v>
      </c>
    </row>
    <row r="45" spans="1:16" x14ac:dyDescent="0.3">
      <c r="A45" s="7">
        <v>45834</v>
      </c>
      <c r="B45" s="2" t="s">
        <v>29</v>
      </c>
      <c r="C45" s="7">
        <v>45834</v>
      </c>
      <c r="D45" s="2"/>
      <c r="E45" s="2" t="s">
        <v>65</v>
      </c>
      <c r="F45" s="2" t="s">
        <v>40</v>
      </c>
      <c r="G45" s="2" t="s">
        <v>1</v>
      </c>
      <c r="H45" s="2" t="s">
        <v>22</v>
      </c>
      <c r="I45" s="2" t="s">
        <v>60</v>
      </c>
      <c r="J45" s="2" t="s">
        <v>10</v>
      </c>
      <c r="K45" s="2" t="s">
        <v>4</v>
      </c>
      <c r="L45" s="5">
        <v>-5</v>
      </c>
      <c r="M45" s="5">
        <v>20326</v>
      </c>
      <c r="N45" s="5">
        <v>-101630</v>
      </c>
      <c r="O45" s="5">
        <v>-8130</v>
      </c>
      <c r="P45" s="5">
        <v>-109760</v>
      </c>
    </row>
    <row r="46" spans="1:16" x14ac:dyDescent="0.3">
      <c r="A46" s="7">
        <v>45834</v>
      </c>
      <c r="B46" s="2" t="s">
        <v>29</v>
      </c>
      <c r="C46" s="7">
        <v>45834</v>
      </c>
      <c r="D46" s="2"/>
      <c r="E46" s="2" t="s">
        <v>65</v>
      </c>
      <c r="F46" s="2" t="s">
        <v>40</v>
      </c>
      <c r="G46" s="2" t="s">
        <v>1</v>
      </c>
      <c r="H46" s="2" t="s">
        <v>22</v>
      </c>
      <c r="I46" s="2" t="s">
        <v>61</v>
      </c>
      <c r="J46" s="2" t="s">
        <v>38</v>
      </c>
      <c r="K46" s="2" t="s">
        <v>54</v>
      </c>
      <c r="L46" s="5">
        <v>-2</v>
      </c>
      <c r="M46" s="5">
        <v>91956</v>
      </c>
      <c r="N46" s="5">
        <v>-183912</v>
      </c>
      <c r="O46" s="5">
        <v>-14713</v>
      </c>
      <c r="P46" s="5">
        <v>-198625</v>
      </c>
    </row>
    <row r="47" spans="1:16" x14ac:dyDescent="0.3">
      <c r="A47" s="7">
        <v>45834</v>
      </c>
      <c r="B47" s="2" t="s">
        <v>29</v>
      </c>
      <c r="C47" s="7">
        <v>45834</v>
      </c>
      <c r="D47" s="2"/>
      <c r="E47" s="2" t="s">
        <v>65</v>
      </c>
      <c r="F47" s="2" t="s">
        <v>40</v>
      </c>
      <c r="G47" s="2" t="s">
        <v>1</v>
      </c>
      <c r="H47" s="2" t="s">
        <v>22</v>
      </c>
      <c r="I47" s="2" t="s">
        <v>20</v>
      </c>
      <c r="J47" s="2" t="s">
        <v>44</v>
      </c>
      <c r="K47" s="2" t="s">
        <v>54</v>
      </c>
      <c r="L47" s="5">
        <v>-7</v>
      </c>
      <c r="M47" s="5">
        <v>46033</v>
      </c>
      <c r="N47" s="5">
        <v>-322231</v>
      </c>
      <c r="O47" s="5">
        <v>-25778</v>
      </c>
      <c r="P47" s="5">
        <v>-348009</v>
      </c>
    </row>
    <row r="48" spans="1:16" x14ac:dyDescent="0.3">
      <c r="A48" s="7">
        <v>45842</v>
      </c>
      <c r="B48" s="2" t="s">
        <v>53</v>
      </c>
      <c r="C48" s="7">
        <v>45842</v>
      </c>
      <c r="D48" s="2"/>
      <c r="E48" s="2" t="s">
        <v>62</v>
      </c>
      <c r="F48" s="2" t="s">
        <v>40</v>
      </c>
      <c r="G48" s="2" t="s">
        <v>1</v>
      </c>
      <c r="H48" s="2" t="s">
        <v>22</v>
      </c>
      <c r="I48" s="2" t="s">
        <v>20</v>
      </c>
      <c r="J48" s="2" t="s">
        <v>44</v>
      </c>
      <c r="K48" s="2" t="s">
        <v>54</v>
      </c>
      <c r="L48" s="5">
        <v>-3</v>
      </c>
      <c r="M48" s="5">
        <v>46033</v>
      </c>
      <c r="N48" s="5">
        <v>-138099</v>
      </c>
      <c r="O48" s="5">
        <v>-11048</v>
      </c>
      <c r="P48" s="5">
        <v>-149147</v>
      </c>
    </row>
    <row r="49" spans="1:16" x14ac:dyDescent="0.3">
      <c r="A49" s="7">
        <v>45842</v>
      </c>
      <c r="B49" s="2" t="s">
        <v>53</v>
      </c>
      <c r="C49" s="7">
        <v>45842</v>
      </c>
      <c r="D49" s="2"/>
      <c r="E49" s="2" t="s">
        <v>62</v>
      </c>
      <c r="F49" s="2" t="s">
        <v>40</v>
      </c>
      <c r="G49" s="2" t="s">
        <v>1</v>
      </c>
      <c r="H49" s="2" t="s">
        <v>22</v>
      </c>
      <c r="I49" s="2" t="s">
        <v>60</v>
      </c>
      <c r="J49" s="2" t="s">
        <v>10</v>
      </c>
      <c r="K49" s="2" t="s">
        <v>4</v>
      </c>
      <c r="L49" s="5">
        <v>-4</v>
      </c>
      <c r="M49" s="5">
        <v>20326</v>
      </c>
      <c r="N49" s="5">
        <v>-81304</v>
      </c>
      <c r="O49" s="5">
        <v>-6504</v>
      </c>
      <c r="P49" s="5">
        <v>-87808</v>
      </c>
    </row>
    <row r="50" spans="1:16" x14ac:dyDescent="0.3">
      <c r="A50" s="7">
        <v>45859</v>
      </c>
      <c r="B50" s="2" t="s">
        <v>55</v>
      </c>
      <c r="C50" s="7">
        <v>45859</v>
      </c>
      <c r="D50" s="2"/>
      <c r="E50" s="2" t="s">
        <v>34</v>
      </c>
      <c r="F50" s="2" t="s">
        <v>40</v>
      </c>
      <c r="G50" s="2" t="s">
        <v>1</v>
      </c>
      <c r="H50" s="2" t="s">
        <v>22</v>
      </c>
      <c r="I50" s="2" t="s">
        <v>23</v>
      </c>
      <c r="J50" s="2" t="s">
        <v>33</v>
      </c>
      <c r="K50" s="2" t="s">
        <v>54</v>
      </c>
      <c r="L50" s="5">
        <v>-1</v>
      </c>
      <c r="M50" s="5">
        <v>98586</v>
      </c>
      <c r="N50" s="5">
        <v>-98586</v>
      </c>
      <c r="O50" s="5">
        <v>-7887</v>
      </c>
      <c r="P50" s="5">
        <v>-106473</v>
      </c>
    </row>
    <row r="51" spans="1:16" x14ac:dyDescent="0.3">
      <c r="A51" s="7">
        <v>45859</v>
      </c>
      <c r="B51" s="2" t="s">
        <v>55</v>
      </c>
      <c r="C51" s="7">
        <v>45859</v>
      </c>
      <c r="D51" s="2"/>
      <c r="E51" s="2" t="s">
        <v>34</v>
      </c>
      <c r="F51" s="2" t="s">
        <v>40</v>
      </c>
      <c r="G51" s="2" t="s">
        <v>1</v>
      </c>
      <c r="H51" s="2" t="s">
        <v>22</v>
      </c>
      <c r="I51" s="2" t="s">
        <v>12</v>
      </c>
      <c r="J51" s="2" t="s">
        <v>37</v>
      </c>
      <c r="K51" s="2" t="s">
        <v>54</v>
      </c>
      <c r="L51" s="5">
        <v>-1</v>
      </c>
      <c r="M51" s="5">
        <v>60801</v>
      </c>
      <c r="N51" s="5">
        <v>-60801</v>
      </c>
      <c r="O51" s="5">
        <v>-4864</v>
      </c>
      <c r="P51" s="5">
        <v>-65665</v>
      </c>
    </row>
    <row r="52" spans="1:16" x14ac:dyDescent="0.3">
      <c r="A52" s="7">
        <v>45859</v>
      </c>
      <c r="B52" s="2" t="s">
        <v>55</v>
      </c>
      <c r="C52" s="7">
        <v>45859</v>
      </c>
      <c r="D52" s="2"/>
      <c r="E52" s="2" t="s">
        <v>34</v>
      </c>
      <c r="F52" s="2" t="s">
        <v>40</v>
      </c>
      <c r="G52" s="2" t="s">
        <v>1</v>
      </c>
      <c r="H52" s="2" t="s">
        <v>22</v>
      </c>
      <c r="I52" s="2" t="s">
        <v>60</v>
      </c>
      <c r="J52" s="2" t="s">
        <v>10</v>
      </c>
      <c r="K52" s="2" t="s">
        <v>4</v>
      </c>
      <c r="L52" s="5">
        <v>-5</v>
      </c>
      <c r="M52" s="5">
        <v>20326</v>
      </c>
      <c r="N52" s="5">
        <v>-101630</v>
      </c>
      <c r="O52" s="5">
        <v>-8130</v>
      </c>
      <c r="P52" s="5">
        <v>-109760</v>
      </c>
    </row>
    <row r="53" spans="1:16" x14ac:dyDescent="0.3">
      <c r="A53" s="7">
        <v>45859</v>
      </c>
      <c r="B53" s="2" t="s">
        <v>55</v>
      </c>
      <c r="C53" s="7">
        <v>45859</v>
      </c>
      <c r="D53" s="2"/>
      <c r="E53" s="2" t="s">
        <v>34</v>
      </c>
      <c r="F53" s="2" t="s">
        <v>40</v>
      </c>
      <c r="G53" s="2" t="s">
        <v>1</v>
      </c>
      <c r="H53" s="2" t="s">
        <v>22</v>
      </c>
      <c r="I53" s="2" t="s">
        <v>20</v>
      </c>
      <c r="J53" s="2" t="s">
        <v>44</v>
      </c>
      <c r="K53" s="2" t="s">
        <v>54</v>
      </c>
      <c r="L53" s="5">
        <v>-3</v>
      </c>
      <c r="M53" s="5">
        <v>46033</v>
      </c>
      <c r="N53" s="5">
        <v>-138099</v>
      </c>
      <c r="O53" s="5">
        <v>-11048</v>
      </c>
      <c r="P53" s="5">
        <v>-149147</v>
      </c>
    </row>
    <row r="54" spans="1:16" x14ac:dyDescent="0.3">
      <c r="J54" s="2" t="s">
        <v>44</v>
      </c>
      <c r="K54" s="2" t="s">
        <v>54</v>
      </c>
      <c r="L54" s="5">
        <v>-3</v>
      </c>
      <c r="M54" s="5">
        <v>46033</v>
      </c>
      <c r="N54" s="5">
        <f>L54*M54</f>
        <v>-138099</v>
      </c>
      <c r="O54" s="5">
        <f>N54*0.08</f>
        <v>-11047.92</v>
      </c>
      <c r="P54" s="5">
        <f>N54+O54</f>
        <v>-149146.92000000001</v>
      </c>
    </row>
    <row r="55" spans="1:16" x14ac:dyDescent="0.3">
      <c r="J55" s="2" t="s">
        <v>10</v>
      </c>
      <c r="K55" s="2" t="s">
        <v>4</v>
      </c>
      <c r="L55" s="5">
        <v>-4</v>
      </c>
      <c r="M55" s="5">
        <v>20326</v>
      </c>
      <c r="N55" s="5">
        <f>L55*M55</f>
        <v>-81304</v>
      </c>
      <c r="O55" s="5">
        <f>N55*0.08</f>
        <v>-6504.32</v>
      </c>
      <c r="P55" s="5">
        <f>N55+O55</f>
        <v>-87808.320000000007</v>
      </c>
    </row>
  </sheetData>
  <autoFilter ref="A3:P3" xr:uid="{00000000-0009-0000-0000-000000000000}">
    <sortState xmlns:xlrd2="http://schemas.microsoft.com/office/spreadsheetml/2017/richdata2" ref="A4:AG54">
      <sortCondition ref="C3"/>
    </sortState>
  </autoFilter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2025-08-08T02:01:22Z</dcterms:created>
  <dcterms:modified xsi:type="dcterms:W3CDTF">2025-08-11T05:02:40Z</dcterms:modified>
</cp:coreProperties>
</file>