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FINEMART T6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Ban_hang!$A$2:$R$2</definedName>
  </definedNames>
  <calcPr calcId="162913"/>
</workbook>
</file>

<file path=xl/calcChain.xml><?xml version="1.0" encoding="utf-8"?>
<calcChain xmlns="http://schemas.openxmlformats.org/spreadsheetml/2006/main">
  <c r="J10" i="1" l="1"/>
  <c r="G10" i="1"/>
  <c r="I10" i="1"/>
  <c r="J4" i="1"/>
  <c r="J5" i="1"/>
  <c r="J6" i="1"/>
  <c r="J7" i="1"/>
  <c r="J8" i="1"/>
  <c r="J9" i="1"/>
  <c r="J3" i="1"/>
  <c r="H10" i="1" l="1"/>
</calcChain>
</file>

<file path=xl/sharedStrings.xml><?xml version="1.0" encoding="utf-8"?>
<sst xmlns="http://schemas.openxmlformats.org/spreadsheetml/2006/main" count="32" uniqueCount="24">
  <si>
    <t>Số hóa đơn</t>
  </si>
  <si>
    <t>Ngày chứng từ</t>
  </si>
  <si>
    <t>Tiền chiết khấu</t>
  </si>
  <si>
    <t>BH2337973</t>
  </si>
  <si>
    <t>Tổng tiền hàng</t>
  </si>
  <si>
    <t>Tiền thuế GTGT</t>
  </si>
  <si>
    <t>Mã khách hàng</t>
  </si>
  <si>
    <t>BH2337197</t>
  </si>
  <si>
    <t>FINEMART</t>
  </si>
  <si>
    <t>Ngày hạch toán</t>
  </si>
  <si>
    <t>Số chứng từ</t>
  </si>
  <si>
    <t>Diễn giải</t>
  </si>
  <si>
    <t>Tổng tiền thanh toán</t>
  </si>
  <si>
    <t>FINEMART Căn 01S02, Block S5.01, Chung Cư Vinhomes, Grand Park</t>
  </si>
  <si>
    <t>BH2337196</t>
  </si>
  <si>
    <t>BH2335488</t>
  </si>
  <si>
    <t>DANH SÁCH BÁN HÀNG</t>
  </si>
  <si>
    <t>FINEMART Căn 01S03, block S7.02 chung cư Vinhomes Grand Park</t>
  </si>
  <si>
    <t>Căn 01S04, Block S2.01, Chung Cư Vinhomes, Grand Park, Đường Nguyễn Xiển, P. Long Thạnh Mỹ, TP.Thủ Đức</t>
  </si>
  <si>
    <t>BH2341752</t>
  </si>
  <si>
    <t>ĐƠN FINEMART - FINEMART Căn 01S02, Block S5.01, Chung Cư Vinhomes, Grand Park</t>
  </si>
  <si>
    <t>BH2341753</t>
  </si>
  <si>
    <t>ĐƠN FINEMART</t>
  </si>
  <si>
    <t>BH2345020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</si>
</sst>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38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tabSelected="1" zoomScaleNormal="100" workbookViewId="0">
      <selection activeCell="F18" sqref="F18"/>
    </sheetView>
  </sheetViews>
  <sheetFormatPr defaultColWidth="9.140625" defaultRowHeight="15" x14ac:dyDescent="0.25"/>
  <cols>
    <col min="1" max="2" width="13.28515625" style="1" customWidth="1"/>
    <col min="3" max="3" width="13.28515625" customWidth="1"/>
    <col min="4" max="4" width="15" customWidth="1"/>
    <col min="5" max="5" width="14.85546875" customWidth="1"/>
    <col min="6" max="6" width="80.5703125" bestFit="1" customWidth="1"/>
    <col min="7" max="7" width="12.5703125" style="2" customWidth="1"/>
    <col min="8" max="8" width="12.28515625" style="2" customWidth="1"/>
    <col min="9" max="9" width="13.28515625" style="2" customWidth="1"/>
    <col min="10" max="10" width="15.28515625" style="2" bestFit="1" customWidth="1"/>
  </cols>
  <sheetData>
    <row r="1" spans="1:10" ht="18.75" x14ac:dyDescent="0.3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5" customHeight="1" x14ac:dyDescent="0.25">
      <c r="A2" s="3" t="s">
        <v>9</v>
      </c>
      <c r="B2" s="3" t="s">
        <v>1</v>
      </c>
      <c r="C2" s="4" t="s">
        <v>10</v>
      </c>
      <c r="D2" s="4" t="s">
        <v>0</v>
      </c>
      <c r="E2" s="4" t="s">
        <v>6</v>
      </c>
      <c r="F2" s="4" t="s">
        <v>11</v>
      </c>
      <c r="G2" s="5" t="s">
        <v>4</v>
      </c>
      <c r="H2" s="5" t="s">
        <v>2</v>
      </c>
      <c r="I2" s="5" t="s">
        <v>5</v>
      </c>
      <c r="J2" s="5" t="s">
        <v>12</v>
      </c>
    </row>
    <row r="3" spans="1:10" s="18" customFormat="1" x14ac:dyDescent="0.25">
      <c r="A3" s="19">
        <v>45605</v>
      </c>
      <c r="B3" s="19">
        <v>45605</v>
      </c>
      <c r="C3" s="20" t="s">
        <v>15</v>
      </c>
      <c r="D3" s="20"/>
      <c r="E3" s="20" t="s">
        <v>8</v>
      </c>
      <c r="F3" s="20" t="s">
        <v>18</v>
      </c>
      <c r="G3" s="17">
        <v>1361314</v>
      </c>
      <c r="H3" s="17">
        <v>0</v>
      </c>
      <c r="I3" s="17">
        <v>108905</v>
      </c>
      <c r="J3" s="17">
        <f>G3+I3</f>
        <v>1470219</v>
      </c>
    </row>
    <row r="4" spans="1:10" s="18" customFormat="1" x14ac:dyDescent="0.25">
      <c r="A4" s="19">
        <v>45630</v>
      </c>
      <c r="B4" s="19">
        <v>45630</v>
      </c>
      <c r="C4" s="20" t="s">
        <v>14</v>
      </c>
      <c r="D4" s="20"/>
      <c r="E4" s="20" t="s">
        <v>8</v>
      </c>
      <c r="F4" s="20" t="s">
        <v>13</v>
      </c>
      <c r="G4" s="17">
        <v>1188852</v>
      </c>
      <c r="H4" s="17">
        <v>0</v>
      </c>
      <c r="I4" s="17">
        <v>95108</v>
      </c>
      <c r="J4" s="17">
        <f t="shared" ref="J4:J9" si="0">G4+I4</f>
        <v>1283960</v>
      </c>
    </row>
    <row r="5" spans="1:10" s="18" customFormat="1" x14ac:dyDescent="0.25">
      <c r="A5" s="19">
        <v>45630</v>
      </c>
      <c r="B5" s="19">
        <v>45630</v>
      </c>
      <c r="C5" s="20" t="s">
        <v>7</v>
      </c>
      <c r="D5" s="20"/>
      <c r="E5" s="20" t="s">
        <v>8</v>
      </c>
      <c r="F5" s="20" t="s">
        <v>17</v>
      </c>
      <c r="G5" s="17">
        <v>1054799</v>
      </c>
      <c r="H5" s="17">
        <v>0</v>
      </c>
      <c r="I5" s="17">
        <v>84384</v>
      </c>
      <c r="J5" s="17">
        <f t="shared" si="0"/>
        <v>1139183</v>
      </c>
    </row>
    <row r="6" spans="1:10" s="18" customFormat="1" x14ac:dyDescent="0.25">
      <c r="A6" s="19">
        <v>45639</v>
      </c>
      <c r="B6" s="19">
        <v>45639</v>
      </c>
      <c r="C6" s="20" t="s">
        <v>3</v>
      </c>
      <c r="D6" s="20"/>
      <c r="E6" s="20" t="s">
        <v>8</v>
      </c>
      <c r="F6" s="20" t="s">
        <v>18</v>
      </c>
      <c r="G6" s="17">
        <v>1342025</v>
      </c>
      <c r="H6" s="17">
        <v>0</v>
      </c>
      <c r="I6" s="17">
        <v>107362</v>
      </c>
      <c r="J6" s="17">
        <f t="shared" si="0"/>
        <v>1449387</v>
      </c>
    </row>
    <row r="7" spans="1:10" x14ac:dyDescent="0.25">
      <c r="A7" s="7">
        <v>45694</v>
      </c>
      <c r="B7" s="7">
        <v>45694</v>
      </c>
      <c r="C7" s="8" t="s">
        <v>19</v>
      </c>
      <c r="D7" s="8"/>
      <c r="E7" s="8" t="s">
        <v>8</v>
      </c>
      <c r="F7" s="8" t="s">
        <v>20</v>
      </c>
      <c r="G7" s="9">
        <v>889368</v>
      </c>
      <c r="H7" s="9">
        <v>0</v>
      </c>
      <c r="I7" s="9">
        <v>71149</v>
      </c>
      <c r="J7" s="6">
        <f t="shared" si="0"/>
        <v>960517</v>
      </c>
    </row>
    <row r="8" spans="1:10" x14ac:dyDescent="0.25">
      <c r="A8" s="7">
        <v>45694</v>
      </c>
      <c r="B8" s="7">
        <v>45694</v>
      </c>
      <c r="C8" s="8" t="s">
        <v>21</v>
      </c>
      <c r="D8" s="8"/>
      <c r="E8" s="8" t="s">
        <v>8</v>
      </c>
      <c r="F8" s="8" t="s">
        <v>22</v>
      </c>
      <c r="G8" s="9">
        <v>1162175</v>
      </c>
      <c r="H8" s="9">
        <v>0</v>
      </c>
      <c r="I8" s="9">
        <v>92974</v>
      </c>
      <c r="J8" s="6">
        <f t="shared" si="0"/>
        <v>1255149</v>
      </c>
    </row>
    <row r="9" spans="1:10" s="18" customFormat="1" x14ac:dyDescent="0.25">
      <c r="A9" s="14">
        <v>45737</v>
      </c>
      <c r="B9" s="14">
        <v>45737</v>
      </c>
      <c r="C9" s="15" t="s">
        <v>23</v>
      </c>
      <c r="D9" s="15"/>
      <c r="E9" s="15" t="s">
        <v>8</v>
      </c>
      <c r="F9" s="15" t="s">
        <v>22</v>
      </c>
      <c r="G9" s="16">
        <v>1332698</v>
      </c>
      <c r="H9" s="16">
        <v>0</v>
      </c>
      <c r="I9" s="16">
        <v>106616</v>
      </c>
      <c r="J9" s="17">
        <f t="shared" si="0"/>
        <v>1439314</v>
      </c>
    </row>
    <row r="10" spans="1:10" x14ac:dyDescent="0.25">
      <c r="A10" s="10"/>
      <c r="B10" s="10"/>
      <c r="C10" s="11"/>
      <c r="D10" s="11"/>
      <c r="E10" s="11"/>
      <c r="F10" s="11"/>
      <c r="G10" s="12">
        <f>SUM(G3:G8)</f>
        <v>6998533</v>
      </c>
      <c r="H10" s="12">
        <f t="shared" ref="H10:I10" si="1">SUM(H3:H8)</f>
        <v>0</v>
      </c>
      <c r="I10" s="12">
        <f>SUM(I3:I8)</f>
        <v>559882</v>
      </c>
      <c r="J10" s="12">
        <f>SUM(J3:J9)</f>
        <v>8997729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2025-01-15T01:12:33Z</dcterms:created>
  <dcterms:modified xsi:type="dcterms:W3CDTF">2025-07-28T07:23:16Z</dcterms:modified>
</cp:coreProperties>
</file>