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DALATFARM T6 đã gửi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J14" i="1" l="1"/>
  <c r="G15" i="1" l="1"/>
  <c r="J10" i="1"/>
  <c r="J15" i="1" s="1"/>
  <c r="I15" i="1"/>
  <c r="J13" i="1"/>
</calcChain>
</file>

<file path=xl/sharedStrings.xml><?xml version="1.0" encoding="utf-8"?>
<sst xmlns="http://schemas.openxmlformats.org/spreadsheetml/2006/main" count="48" uniqueCount="32">
  <si>
    <t>Số hóa đơn</t>
  </si>
  <si>
    <t>BH2323279</t>
  </si>
  <si>
    <t>Ngày chứng từ</t>
  </si>
  <si>
    <t>Tiền chiết khấu</t>
  </si>
  <si>
    <t>BH2323971</t>
  </si>
  <si>
    <t>BH2323951</t>
  </si>
  <si>
    <t>BH2323958</t>
  </si>
  <si>
    <t>Dalat Farm Tòa P3 Ocean Park, HN</t>
  </si>
  <si>
    <t>Tổng tiền hàng</t>
  </si>
  <si>
    <t>Tiền thuế GTGT</t>
  </si>
  <si>
    <t>Mã khách hàng</t>
  </si>
  <si>
    <t>BH2323149</t>
  </si>
  <si>
    <t>Ngày hạch toán</t>
  </si>
  <si>
    <t>BH2323278</t>
  </si>
  <si>
    <t>Số chứng từ</t>
  </si>
  <si>
    <t>BH2323954</t>
  </si>
  <si>
    <t>BH2323281</t>
  </si>
  <si>
    <t>Diễn giải</t>
  </si>
  <si>
    <t>Dalat Farm Vinhomes Ocean S2.10, HN</t>
  </si>
  <si>
    <t>BH2323959</t>
  </si>
  <si>
    <t>Tổng tiền thanh toán</t>
  </si>
  <si>
    <t>BH2323280</t>
  </si>
  <si>
    <t>Dalat Farm Vinhomes Ocean S1.08, HN</t>
  </si>
  <si>
    <t>DalatFarm  M1 Masterise Ocean park</t>
  </si>
  <si>
    <t>DALATFARM</t>
  </si>
  <si>
    <t>DANH SÁCH BÁN HÀNG</t>
  </si>
  <si>
    <t>Dalat Farm Vinhomes Ocean S1.10, HN</t>
  </si>
  <si>
    <t>HBTL25011675</t>
  </si>
  <si>
    <t>Hàng Trả - Dalat Farm Vinhomes Ocean S2.10, HN - DALATFARM003</t>
  </si>
  <si>
    <t>HBTL25011676</t>
  </si>
  <si>
    <t>Tổng thanh toán</t>
  </si>
  <si>
    <t>Hàng trả - Dalat Farm Vinhomes Ocean S1.10, 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</si>
</sst>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38" fontId="3" fillId="0" borderId="2" xfId="0" applyNumberFormat="1" applyFont="1" applyBorder="1" applyAlignment="1">
      <alignment horizontal="right" vertical="center"/>
    </xf>
    <xf numFmtId="38" fontId="0" fillId="0" borderId="0" xfId="0" applyNumberFormat="1"/>
    <xf numFmtId="38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0" fillId="0" borderId="0" xfId="0" applyNumberFormat="1"/>
    <xf numFmtId="164" fontId="0" fillId="0" borderId="0" xfId="1" applyNumberFormat="1" applyFont="1"/>
    <xf numFmtId="0" fontId="0" fillId="3" borderId="0" xfId="0" applyFill="1"/>
    <xf numFmtId="38" fontId="0" fillId="3" borderId="0" xfId="0" applyNumberFormat="1" applyFill="1"/>
    <xf numFmtId="14" fontId="0" fillId="3" borderId="0" xfId="0" applyNumberFormat="1" applyFill="1"/>
    <xf numFmtId="0" fontId="2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5"/>
  <sheetViews>
    <sheetView tabSelected="1" zoomScaleNormal="100" workbookViewId="0">
      <selection activeCell="F19" sqref="F19"/>
    </sheetView>
  </sheetViews>
  <sheetFormatPr defaultColWidth="9.140625" defaultRowHeight="15" x14ac:dyDescent="0.25"/>
  <cols>
    <col min="1" max="1" width="14.28515625" style="8" customWidth="1"/>
    <col min="2" max="2" width="13.5703125" style="8" customWidth="1"/>
    <col min="3" max="3" width="14.42578125" customWidth="1"/>
    <col min="4" max="4" width="10.42578125" customWidth="1"/>
    <col min="5" max="5" width="14.85546875" customWidth="1"/>
    <col min="6" max="6" width="43.28515625" customWidth="1"/>
    <col min="7" max="7" width="17.140625" style="4" customWidth="1"/>
    <col min="8" max="8" width="13.5703125" style="4" customWidth="1"/>
    <col min="9" max="9" width="15.28515625" style="4" customWidth="1"/>
    <col min="10" max="10" width="16.42578125" style="4" customWidth="1"/>
    <col min="12" max="12" width="13.28515625" bestFit="1" customWidth="1"/>
  </cols>
  <sheetData>
    <row r="1" spans="1:12" ht="27.75" customHeight="1" x14ac:dyDescent="0.3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ht="15" customHeight="1" x14ac:dyDescent="0.25">
      <c r="A2" s="1" t="s">
        <v>12</v>
      </c>
      <c r="B2" s="1" t="s">
        <v>2</v>
      </c>
      <c r="C2" s="6" t="s">
        <v>14</v>
      </c>
      <c r="D2" s="6" t="s">
        <v>0</v>
      </c>
      <c r="E2" s="6" t="s">
        <v>10</v>
      </c>
      <c r="F2" s="6" t="s">
        <v>17</v>
      </c>
      <c r="G2" s="5" t="s">
        <v>8</v>
      </c>
      <c r="H2" s="5" t="s">
        <v>3</v>
      </c>
      <c r="I2" s="5" t="s">
        <v>9</v>
      </c>
      <c r="J2" s="5" t="s">
        <v>20</v>
      </c>
    </row>
    <row r="3" spans="1:12" x14ac:dyDescent="0.25">
      <c r="A3" s="7">
        <v>45779</v>
      </c>
      <c r="B3" s="7">
        <v>45779</v>
      </c>
      <c r="C3" s="2" t="s">
        <v>11</v>
      </c>
      <c r="D3" s="2"/>
      <c r="E3" s="2" t="s">
        <v>24</v>
      </c>
      <c r="F3" s="2" t="s">
        <v>7</v>
      </c>
      <c r="G3" s="3">
        <v>1632388</v>
      </c>
      <c r="H3" s="3">
        <v>0</v>
      </c>
      <c r="I3" s="3">
        <v>130591</v>
      </c>
      <c r="J3" s="3">
        <v>1762979</v>
      </c>
      <c r="L3" s="9"/>
    </row>
    <row r="4" spans="1:12" x14ac:dyDescent="0.25">
      <c r="A4" s="7">
        <v>45782</v>
      </c>
      <c r="B4" s="7">
        <v>45782</v>
      </c>
      <c r="C4" s="2" t="s">
        <v>1</v>
      </c>
      <c r="D4" s="2"/>
      <c r="E4" s="2" t="s">
        <v>24</v>
      </c>
      <c r="F4" s="2" t="s">
        <v>22</v>
      </c>
      <c r="G4" s="3">
        <v>1273279</v>
      </c>
      <c r="H4" s="3">
        <v>0</v>
      </c>
      <c r="I4" s="3">
        <v>101862</v>
      </c>
      <c r="J4" s="3">
        <v>1375141</v>
      </c>
      <c r="L4" s="9"/>
    </row>
    <row r="5" spans="1:12" x14ac:dyDescent="0.25">
      <c r="A5" s="7">
        <v>45782</v>
      </c>
      <c r="B5" s="7">
        <v>45782</v>
      </c>
      <c r="C5" s="2" t="s">
        <v>13</v>
      </c>
      <c r="D5" s="2"/>
      <c r="E5" s="2" t="s">
        <v>24</v>
      </c>
      <c r="F5" s="2" t="s">
        <v>26</v>
      </c>
      <c r="G5" s="3">
        <v>1360306</v>
      </c>
      <c r="H5" s="3">
        <v>0</v>
      </c>
      <c r="I5" s="3">
        <v>108824</v>
      </c>
      <c r="J5" s="3">
        <v>1469130</v>
      </c>
      <c r="L5" s="9"/>
    </row>
    <row r="6" spans="1:12" x14ac:dyDescent="0.25">
      <c r="A6" s="7">
        <v>45782</v>
      </c>
      <c r="B6" s="7">
        <v>45782</v>
      </c>
      <c r="C6" s="2" t="s">
        <v>21</v>
      </c>
      <c r="D6" s="2"/>
      <c r="E6" s="2" t="s">
        <v>24</v>
      </c>
      <c r="F6" s="2" t="s">
        <v>18</v>
      </c>
      <c r="G6" s="3">
        <v>1123326</v>
      </c>
      <c r="H6" s="3">
        <v>0</v>
      </c>
      <c r="I6" s="3">
        <v>89866</v>
      </c>
      <c r="J6" s="3">
        <v>1213192</v>
      </c>
      <c r="L6" s="9"/>
    </row>
    <row r="7" spans="1:12" x14ac:dyDescent="0.25">
      <c r="A7" s="7">
        <v>45782</v>
      </c>
      <c r="B7" s="7">
        <v>45782</v>
      </c>
      <c r="C7" s="2" t="s">
        <v>16</v>
      </c>
      <c r="D7" s="2"/>
      <c r="E7" s="2" t="s">
        <v>24</v>
      </c>
      <c r="F7" s="2" t="s">
        <v>23</v>
      </c>
      <c r="G7" s="3">
        <v>1728613</v>
      </c>
      <c r="H7" s="3">
        <v>0</v>
      </c>
      <c r="I7" s="3">
        <v>138289</v>
      </c>
      <c r="J7" s="3">
        <v>1866902</v>
      </c>
      <c r="L7" s="9"/>
    </row>
    <row r="8" spans="1:12" x14ac:dyDescent="0.25">
      <c r="A8" s="7">
        <v>45805</v>
      </c>
      <c r="B8" s="7">
        <v>45805</v>
      </c>
      <c r="C8" s="2" t="s">
        <v>4</v>
      </c>
      <c r="D8" s="2"/>
      <c r="E8" s="2" t="s">
        <v>24</v>
      </c>
      <c r="F8" s="2" t="s">
        <v>7</v>
      </c>
      <c r="G8" s="3">
        <v>746181</v>
      </c>
      <c r="H8" s="3">
        <v>0</v>
      </c>
      <c r="I8" s="3">
        <v>59694</v>
      </c>
      <c r="J8" s="3">
        <v>805875</v>
      </c>
      <c r="L8" s="9"/>
    </row>
    <row r="9" spans="1:12" x14ac:dyDescent="0.25">
      <c r="A9" s="7">
        <v>45805</v>
      </c>
      <c r="B9" s="7">
        <v>45805</v>
      </c>
      <c r="C9" s="2" t="s">
        <v>5</v>
      </c>
      <c r="D9" s="2"/>
      <c r="E9" s="2" t="s">
        <v>24</v>
      </c>
      <c r="F9" s="2" t="s">
        <v>26</v>
      </c>
      <c r="G9" s="3">
        <v>458425</v>
      </c>
      <c r="H9" s="3">
        <v>0</v>
      </c>
      <c r="I9" s="3">
        <v>36674</v>
      </c>
      <c r="J9" s="3">
        <v>495099</v>
      </c>
      <c r="L9" s="9"/>
    </row>
    <row r="10" spans="1:12" x14ac:dyDescent="0.25">
      <c r="A10" s="7">
        <v>45805</v>
      </c>
      <c r="B10" s="7">
        <v>45805</v>
      </c>
      <c r="C10" s="2" t="s">
        <v>19</v>
      </c>
      <c r="D10" s="2"/>
      <c r="E10" s="2" t="s">
        <v>24</v>
      </c>
      <c r="F10" s="2" t="s">
        <v>23</v>
      </c>
      <c r="G10" s="3">
        <v>1210156</v>
      </c>
      <c r="H10" s="3">
        <v>0</v>
      </c>
      <c r="I10" s="3">
        <v>96812</v>
      </c>
      <c r="J10" s="3">
        <f>G10+I10</f>
        <v>1306968</v>
      </c>
      <c r="L10" s="9"/>
    </row>
    <row r="11" spans="1:12" x14ac:dyDescent="0.25">
      <c r="A11" s="7">
        <v>45805</v>
      </c>
      <c r="B11" s="7">
        <v>45805</v>
      </c>
      <c r="C11" s="2" t="s">
        <v>6</v>
      </c>
      <c r="D11" s="2"/>
      <c r="E11" s="2" t="s">
        <v>24</v>
      </c>
      <c r="F11" s="2" t="s">
        <v>18</v>
      </c>
      <c r="G11" s="3">
        <v>482801</v>
      </c>
      <c r="H11" s="3">
        <v>0</v>
      </c>
      <c r="I11" s="3">
        <v>38624</v>
      </c>
      <c r="J11" s="3">
        <v>521425</v>
      </c>
      <c r="L11" s="9"/>
    </row>
    <row r="12" spans="1:12" x14ac:dyDescent="0.25">
      <c r="A12" s="7">
        <v>45805</v>
      </c>
      <c r="B12" s="7">
        <v>45805</v>
      </c>
      <c r="C12" s="2" t="s">
        <v>15</v>
      </c>
      <c r="D12" s="2"/>
      <c r="E12" s="2" t="s">
        <v>24</v>
      </c>
      <c r="F12" s="2" t="s">
        <v>22</v>
      </c>
      <c r="G12" s="3">
        <v>662829</v>
      </c>
      <c r="H12" s="3">
        <v>0</v>
      </c>
      <c r="I12" s="3">
        <v>53026</v>
      </c>
      <c r="J12" s="3">
        <v>715855</v>
      </c>
      <c r="L12" s="9"/>
    </row>
    <row r="13" spans="1:12" x14ac:dyDescent="0.25">
      <c r="A13" s="7">
        <v>45805</v>
      </c>
      <c r="B13" s="7">
        <v>45805</v>
      </c>
      <c r="C13" s="2" t="s">
        <v>27</v>
      </c>
      <c r="D13" s="2"/>
      <c r="E13" s="2" t="s">
        <v>24</v>
      </c>
      <c r="F13" s="2" t="s">
        <v>28</v>
      </c>
      <c r="G13" s="3">
        <v>-141900</v>
      </c>
      <c r="H13" s="3">
        <v>0</v>
      </c>
      <c r="I13" s="3">
        <v>-11352</v>
      </c>
      <c r="J13" s="3">
        <f>G13+I13</f>
        <v>-153252</v>
      </c>
      <c r="L13" s="9"/>
    </row>
    <row r="14" spans="1:12" x14ac:dyDescent="0.25">
      <c r="A14" s="7">
        <v>45805</v>
      </c>
      <c r="B14" s="7">
        <v>45805</v>
      </c>
      <c r="C14" s="2" t="s">
        <v>29</v>
      </c>
      <c r="D14" s="2"/>
      <c r="E14" s="2" t="s">
        <v>24</v>
      </c>
      <c r="F14" s="13" t="s">
        <v>31</v>
      </c>
      <c r="G14" s="3">
        <v>-313216</v>
      </c>
      <c r="H14" s="3">
        <v>0</v>
      </c>
      <c r="I14" s="3">
        <v>-25057</v>
      </c>
      <c r="J14" s="3">
        <f>G14+I14</f>
        <v>-338273</v>
      </c>
      <c r="L14" s="9"/>
    </row>
    <row r="15" spans="1:12" x14ac:dyDescent="0.25">
      <c r="A15" s="12"/>
      <c r="B15" s="12"/>
      <c r="C15" s="10"/>
      <c r="D15" s="10"/>
      <c r="E15" s="10"/>
      <c r="F15" s="10" t="s">
        <v>30</v>
      </c>
      <c r="G15" s="11">
        <f>SUM(G3:G14)</f>
        <v>10223188</v>
      </c>
      <c r="H15" s="11"/>
      <c r="I15" s="11">
        <f t="shared" ref="I15" si="0">SUM(I3:I14)</f>
        <v>817853</v>
      </c>
      <c r="J15" s="11">
        <f>SUM(J3:J14)</f>
        <v>11041041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2025-06-03T08:49:11Z</dcterms:created>
  <dcterms:modified xsi:type="dcterms:W3CDTF">2025-07-29T08:51:40Z</dcterms:modified>
</cp:coreProperties>
</file>