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Sheet1!$A$5:$K$5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6" i="1" l="1"/>
  <c r="H85" i="1"/>
  <c r="I85" i="1"/>
</calcChain>
</file>

<file path=xl/sharedStrings.xml><?xml version="1.0" encoding="utf-8"?>
<sst xmlns="http://schemas.openxmlformats.org/spreadsheetml/2006/main" count="496" uniqueCount="72">
  <si>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</si>
  <si>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</si>
  <si>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</si>
  <si>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</si>
  <si>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</si>
  <si>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</si>
  <si>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</si>
  <si>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</t>
  </si>
  <si>
    <t>Tiền thuế GTGT</t>
  </si>
  <si>
    <t>Tổng tiền</t>
  </si>
  <si>
    <t>1C25TNN</t>
  </si>
  <si>
    <t>BACHHOAXANH</t>
  </si>
  <si>
    <t>CÔNG TY CỔ PHẦN THƯƠNG MẠI BÁCH HÓA XANH</t>
  </si>
  <si>
    <t>0310471746</t>
  </si>
  <si>
    <t>BHX_HCM_BCH - Kho DC mini đông mát Trần Đại Nghĩa (Kho Kem)</t>
  </si>
  <si>
    <t>BHX_HCM_BCH - Kho DC Mini Đông Mát Quận 6</t>
  </si>
  <si>
    <t>BHX_HCM_BCH_Kho DC MINI Đông Mát Nguyễn Văn Linh</t>
  </si>
  <si>
    <t>BHX_HCM_NBE - Kho DC Mini Đông Mát Nhà Bè</t>
  </si>
  <si>
    <t>BHX_HCM_TDU - Kho DC Mini Đông Mát QL13</t>
  </si>
  <si>
    <t>BHX_HCM_BTA - Kho DC Mini Đông Mát Vĩnh Lộc</t>
  </si>
  <si>
    <t>BHX_HCM_Q12 - Kho DC Mini Đông Mát 63 Trần Thị Do</t>
  </si>
  <si>
    <t>1K25TAA</t>
  </si>
  <si>
    <t>00026951</t>
  </si>
  <si>
    <t>02/05/2025</t>
  </si>
  <si>
    <t>00026952</t>
  </si>
  <si>
    <t>00026953</t>
  </si>
  <si>
    <t>00026954</t>
  </si>
  <si>
    <t>00026964</t>
  </si>
  <si>
    <t>00026965</t>
  </si>
  <si>
    <t>00026989</t>
  </si>
  <si>
    <t>03/05/2025</t>
  </si>
  <si>
    <t>00026990</t>
  </si>
  <si>
    <t>00027187</t>
  </si>
  <si>
    <t>00027819</t>
  </si>
  <si>
    <t>00027820</t>
  </si>
  <si>
    <t>00027821</t>
  </si>
  <si>
    <t>00028155</t>
  </si>
  <si>
    <t>06/05/2025</t>
  </si>
  <si>
    <t>00028162</t>
  </si>
  <si>
    <t>00028168</t>
  </si>
  <si>
    <t>00028440</t>
  </si>
  <si>
    <t>08/05/2025</t>
  </si>
  <si>
    <t>00029092</t>
  </si>
  <si>
    <t>00029721</t>
  </si>
  <si>
    <t>10/05/2025</t>
  </si>
  <si>
    <t>00029824</t>
  </si>
  <si>
    <t>12/05/2025</t>
  </si>
  <si>
    <t>00029836</t>
  </si>
  <si>
    <t>13/05/2025</t>
  </si>
  <si>
    <t>00030138</t>
  </si>
  <si>
    <t>15/05/2025</t>
  </si>
  <si>
    <t>00030467</t>
  </si>
  <si>
    <t>00031063</t>
  </si>
  <si>
    <t>17/05/2025</t>
  </si>
  <si>
    <t>00031064</t>
  </si>
  <si>
    <t>00031073</t>
  </si>
  <si>
    <t>00031074</t>
  </si>
  <si>
    <t>00031519</t>
  </si>
  <si>
    <t>22/05/2025</t>
  </si>
  <si>
    <t>00032069</t>
  </si>
  <si>
    <t>00032706</t>
  </si>
  <si>
    <t>24/05/2025</t>
  </si>
  <si>
    <t>00033094</t>
  </si>
  <si>
    <t>29/05/2025</t>
  </si>
  <si>
    <t>00034221</t>
  </si>
  <si>
    <t>31/05/2025</t>
  </si>
  <si>
    <t>HỖ TRỢ BÁN HÀNG T4/2025</t>
  </si>
  <si>
    <t>HỖ TRỢ VẬN CHUYỂN T4/2025</t>
  </si>
  <si>
    <t>SỐ DƯ ĐẦU KỲ</t>
  </si>
  <si>
    <t>SỐ DƯ CUỐI KỲ</t>
  </si>
  <si>
    <t>CHI TIẾT CÔNG NỢ THÁNG 5</t>
  </si>
  <si>
    <t>Bách Hóa Xanh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</si>
</sst>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7" fontId="1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/>
    <xf numFmtId="165" fontId="0" fillId="0" borderId="0" xfId="0" applyNumberFormat="1"/>
    <xf numFmtId="0" fontId="6" fillId="3" borderId="0" xfId="0" applyFont="1" applyFill="1"/>
    <xf numFmtId="165" fontId="6" fillId="3" borderId="0" xfId="1" applyNumberFormat="1" applyFont="1" applyFill="1"/>
    <xf numFmtId="165" fontId="6" fillId="3" borderId="0" xfId="0" applyNumberFormat="1" applyFont="1" applyFill="1"/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topLeftCell="B67" workbookViewId="0">
      <selection activeCell="I77" sqref="I77"/>
    </sheetView>
  </sheetViews>
  <sheetFormatPr defaultColWidth="9.42578125" defaultRowHeight="15" x14ac:dyDescent="0.25"/>
  <cols>
    <col min="3" max="3" width="12.7109375" customWidth="1"/>
    <col min="4" max="4" width="18.7109375" customWidth="1"/>
    <col min="5" max="5" width="48.28515625" customWidth="1"/>
    <col min="6" max="6" width="12.28515625" customWidth="1"/>
    <col min="7" max="7" width="58.7109375" customWidth="1"/>
    <col min="8" max="10" width="19.7109375" customWidth="1"/>
  </cols>
  <sheetData>
    <row r="2" spans="1:10" ht="21.75" customHeight="1" x14ac:dyDescent="0.3">
      <c r="A2" s="16" t="s">
        <v>70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25"/>
    <row r="4" spans="1:10" ht="22.5" customHeight="1" x14ac:dyDescent="0.25">
      <c r="I4" s="13" t="s">
        <v>68</v>
      </c>
      <c r="J4" s="14">
        <v>100171932</v>
      </c>
    </row>
    <row r="5" spans="1:10" ht="23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x14ac:dyDescent="0.25">
      <c r="A6" s="2" t="s">
        <v>22</v>
      </c>
      <c r="B6" s="2" t="s">
        <v>10</v>
      </c>
      <c r="C6" s="3" t="s">
        <v>23</v>
      </c>
      <c r="D6" s="2" t="s">
        <v>11</v>
      </c>
      <c r="E6" s="2" t="s">
        <v>12</v>
      </c>
      <c r="F6" s="2" t="s">
        <v>13</v>
      </c>
      <c r="G6" s="2" t="s">
        <v>17</v>
      </c>
      <c r="H6" s="4">
        <v>1636360</v>
      </c>
      <c r="I6" s="4">
        <v>130909</v>
      </c>
      <c r="J6" s="4">
        <v>1767269</v>
      </c>
    </row>
    <row r="7" spans="1:10" x14ac:dyDescent="0.25">
      <c r="A7" s="2" t="s">
        <v>24</v>
      </c>
      <c r="B7" s="2" t="s">
        <v>10</v>
      </c>
      <c r="C7" s="3" t="s">
        <v>23</v>
      </c>
      <c r="D7" s="2" t="s">
        <v>11</v>
      </c>
      <c r="E7" s="2" t="s">
        <v>12</v>
      </c>
      <c r="F7" s="2" t="s">
        <v>13</v>
      </c>
      <c r="G7" s="2" t="s">
        <v>17</v>
      </c>
      <c r="H7" s="4">
        <v>660880</v>
      </c>
      <c r="I7" s="4">
        <v>52871</v>
      </c>
      <c r="J7" s="4">
        <v>713751</v>
      </c>
    </row>
    <row r="8" spans="1:10" x14ac:dyDescent="0.25">
      <c r="A8" s="2" t="s">
        <v>24</v>
      </c>
      <c r="B8" s="2" t="s">
        <v>10</v>
      </c>
      <c r="C8" s="3" t="s">
        <v>23</v>
      </c>
      <c r="D8" s="2" t="s">
        <v>11</v>
      </c>
      <c r="E8" s="2" t="s">
        <v>12</v>
      </c>
      <c r="F8" s="2" t="s">
        <v>13</v>
      </c>
      <c r="G8" s="2" t="s">
        <v>17</v>
      </c>
      <c r="H8" s="4">
        <v>409090</v>
      </c>
      <c r="I8" s="4">
        <v>32727</v>
      </c>
      <c r="J8" s="4">
        <v>441817</v>
      </c>
    </row>
    <row r="9" spans="1:10" x14ac:dyDescent="0.25">
      <c r="A9" s="2" t="s">
        <v>24</v>
      </c>
      <c r="B9" s="2" t="s">
        <v>10</v>
      </c>
      <c r="C9" s="3" t="s">
        <v>23</v>
      </c>
      <c r="D9" s="2" t="s">
        <v>11</v>
      </c>
      <c r="E9" s="2" t="s">
        <v>12</v>
      </c>
      <c r="F9" s="2" t="s">
        <v>13</v>
      </c>
      <c r="G9" s="2" t="s">
        <v>17</v>
      </c>
      <c r="H9" s="4">
        <v>451650</v>
      </c>
      <c r="I9" s="4">
        <v>36132</v>
      </c>
      <c r="J9" s="4">
        <v>487782</v>
      </c>
    </row>
    <row r="10" spans="1:10" x14ac:dyDescent="0.25">
      <c r="A10" s="2" t="s">
        <v>25</v>
      </c>
      <c r="B10" s="2" t="s">
        <v>10</v>
      </c>
      <c r="C10" s="3" t="s">
        <v>23</v>
      </c>
      <c r="D10" s="2" t="s">
        <v>11</v>
      </c>
      <c r="E10" s="2" t="s">
        <v>12</v>
      </c>
      <c r="F10" s="2" t="s">
        <v>13</v>
      </c>
      <c r="G10" s="2" t="s">
        <v>16</v>
      </c>
      <c r="H10" s="4">
        <v>660880</v>
      </c>
      <c r="I10" s="4">
        <v>52871</v>
      </c>
      <c r="J10" s="4">
        <v>713751</v>
      </c>
    </row>
    <row r="11" spans="1:10" x14ac:dyDescent="0.25">
      <c r="A11" s="2" t="s">
        <v>25</v>
      </c>
      <c r="B11" s="2" t="s">
        <v>10</v>
      </c>
      <c r="C11" s="3" t="s">
        <v>23</v>
      </c>
      <c r="D11" s="2" t="s">
        <v>11</v>
      </c>
      <c r="E11" s="2" t="s">
        <v>12</v>
      </c>
      <c r="F11" s="2" t="s">
        <v>13</v>
      </c>
      <c r="G11" s="2" t="s">
        <v>16</v>
      </c>
      <c r="H11" s="4">
        <v>818180</v>
      </c>
      <c r="I11" s="4">
        <v>65454</v>
      </c>
      <c r="J11" s="4">
        <v>883634</v>
      </c>
    </row>
    <row r="12" spans="1:10" x14ac:dyDescent="0.25">
      <c r="A12" s="2" t="s">
        <v>26</v>
      </c>
      <c r="B12" s="2" t="s">
        <v>10</v>
      </c>
      <c r="C12" s="3" t="s">
        <v>23</v>
      </c>
      <c r="D12" s="2" t="s">
        <v>11</v>
      </c>
      <c r="E12" s="2" t="s">
        <v>12</v>
      </c>
      <c r="F12" s="2" t="s">
        <v>13</v>
      </c>
      <c r="G12" s="2" t="s">
        <v>16</v>
      </c>
      <c r="H12" s="4">
        <v>1321760</v>
      </c>
      <c r="I12" s="4">
        <v>105741</v>
      </c>
      <c r="J12" s="4">
        <v>1427501</v>
      </c>
    </row>
    <row r="13" spans="1:10" x14ac:dyDescent="0.25">
      <c r="A13" s="2" t="s">
        <v>26</v>
      </c>
      <c r="B13" s="2" t="s">
        <v>10</v>
      </c>
      <c r="C13" s="3" t="s">
        <v>23</v>
      </c>
      <c r="D13" s="2" t="s">
        <v>11</v>
      </c>
      <c r="E13" s="2" t="s">
        <v>12</v>
      </c>
      <c r="F13" s="2" t="s">
        <v>13</v>
      </c>
      <c r="G13" s="2" t="s">
        <v>16</v>
      </c>
      <c r="H13" s="4">
        <v>903300</v>
      </c>
      <c r="I13" s="4">
        <v>72264</v>
      </c>
      <c r="J13" s="4">
        <v>975564</v>
      </c>
    </row>
    <row r="14" spans="1:10" x14ac:dyDescent="0.25">
      <c r="A14" s="2" t="s">
        <v>27</v>
      </c>
      <c r="B14" s="2" t="s">
        <v>10</v>
      </c>
      <c r="C14" s="3" t="s">
        <v>23</v>
      </c>
      <c r="D14" s="2" t="s">
        <v>11</v>
      </c>
      <c r="E14" s="2" t="s">
        <v>12</v>
      </c>
      <c r="F14" s="2" t="s">
        <v>13</v>
      </c>
      <c r="G14" s="2" t="s">
        <v>20</v>
      </c>
      <c r="H14" s="4">
        <v>660880</v>
      </c>
      <c r="I14" s="4">
        <v>52871</v>
      </c>
      <c r="J14" s="4">
        <v>713751</v>
      </c>
    </row>
    <row r="15" spans="1:10" x14ac:dyDescent="0.25">
      <c r="A15" s="2" t="s">
        <v>27</v>
      </c>
      <c r="B15" s="2" t="s">
        <v>10</v>
      </c>
      <c r="C15" s="3" t="s">
        <v>23</v>
      </c>
      <c r="D15" s="2" t="s">
        <v>11</v>
      </c>
      <c r="E15" s="2" t="s">
        <v>12</v>
      </c>
      <c r="F15" s="2" t="s">
        <v>13</v>
      </c>
      <c r="G15" s="2" t="s">
        <v>20</v>
      </c>
      <c r="H15" s="4">
        <v>818180</v>
      </c>
      <c r="I15" s="4">
        <v>65454</v>
      </c>
      <c r="J15" s="4">
        <v>883634</v>
      </c>
    </row>
    <row r="16" spans="1:10" x14ac:dyDescent="0.25">
      <c r="A16" s="2" t="s">
        <v>28</v>
      </c>
      <c r="B16" s="2" t="s">
        <v>10</v>
      </c>
      <c r="C16" s="3" t="s">
        <v>23</v>
      </c>
      <c r="D16" s="2" t="s">
        <v>11</v>
      </c>
      <c r="E16" s="2" t="s">
        <v>12</v>
      </c>
      <c r="F16" s="2" t="s">
        <v>13</v>
      </c>
      <c r="G16" s="2" t="s">
        <v>20</v>
      </c>
      <c r="H16" s="4">
        <v>1982640</v>
      </c>
      <c r="I16" s="4">
        <v>158611</v>
      </c>
      <c r="J16" s="4">
        <v>2141251</v>
      </c>
    </row>
    <row r="17" spans="1:10" x14ac:dyDescent="0.25">
      <c r="A17" s="2" t="s">
        <v>28</v>
      </c>
      <c r="B17" s="2" t="s">
        <v>10</v>
      </c>
      <c r="C17" s="3" t="s">
        <v>23</v>
      </c>
      <c r="D17" s="2" t="s">
        <v>11</v>
      </c>
      <c r="E17" s="2" t="s">
        <v>12</v>
      </c>
      <c r="F17" s="2" t="s">
        <v>13</v>
      </c>
      <c r="G17" s="2" t="s">
        <v>20</v>
      </c>
      <c r="H17" s="4">
        <v>409090</v>
      </c>
      <c r="I17" s="4">
        <v>32727</v>
      </c>
      <c r="J17" s="4">
        <v>441817</v>
      </c>
    </row>
    <row r="18" spans="1:10" x14ac:dyDescent="0.25">
      <c r="A18" s="2" t="s">
        <v>29</v>
      </c>
      <c r="B18" s="2" t="s">
        <v>10</v>
      </c>
      <c r="C18" s="3" t="s">
        <v>30</v>
      </c>
      <c r="D18" s="2" t="s">
        <v>11</v>
      </c>
      <c r="E18" s="2" t="s">
        <v>12</v>
      </c>
      <c r="F18" s="2" t="s">
        <v>13</v>
      </c>
      <c r="G18" s="2" t="s">
        <v>19</v>
      </c>
      <c r="H18" s="4">
        <v>660880</v>
      </c>
      <c r="I18" s="4">
        <v>52870</v>
      </c>
      <c r="J18" s="4">
        <v>713750</v>
      </c>
    </row>
    <row r="19" spans="1:10" x14ac:dyDescent="0.25">
      <c r="A19" s="2" t="s">
        <v>29</v>
      </c>
      <c r="B19" s="2" t="s">
        <v>10</v>
      </c>
      <c r="C19" s="3" t="s">
        <v>30</v>
      </c>
      <c r="D19" s="2" t="s">
        <v>11</v>
      </c>
      <c r="E19" s="2" t="s">
        <v>12</v>
      </c>
      <c r="F19" s="2" t="s">
        <v>13</v>
      </c>
      <c r="G19" s="2" t="s">
        <v>19</v>
      </c>
      <c r="H19" s="4">
        <v>1636360</v>
      </c>
      <c r="I19" s="4">
        <v>130909</v>
      </c>
      <c r="J19" s="4">
        <v>1767269</v>
      </c>
    </row>
    <row r="20" spans="1:10" x14ac:dyDescent="0.25">
      <c r="A20" s="2" t="s">
        <v>29</v>
      </c>
      <c r="B20" s="2" t="s">
        <v>10</v>
      </c>
      <c r="C20" s="3" t="s">
        <v>30</v>
      </c>
      <c r="D20" s="2" t="s">
        <v>11</v>
      </c>
      <c r="E20" s="2" t="s">
        <v>12</v>
      </c>
      <c r="F20" s="2" t="s">
        <v>13</v>
      </c>
      <c r="G20" s="2" t="s">
        <v>19</v>
      </c>
      <c r="H20" s="4">
        <v>903300</v>
      </c>
      <c r="I20" s="4">
        <v>72264</v>
      </c>
      <c r="J20" s="4">
        <v>975564</v>
      </c>
    </row>
    <row r="21" spans="1:10" x14ac:dyDescent="0.25">
      <c r="A21" s="2" t="s">
        <v>31</v>
      </c>
      <c r="B21" s="2" t="s">
        <v>10</v>
      </c>
      <c r="C21" s="3" t="s">
        <v>30</v>
      </c>
      <c r="D21" s="2" t="s">
        <v>11</v>
      </c>
      <c r="E21" s="2" t="s">
        <v>12</v>
      </c>
      <c r="F21" s="2" t="s">
        <v>13</v>
      </c>
      <c r="G21" s="2" t="s">
        <v>19</v>
      </c>
      <c r="H21" s="4">
        <v>1321760</v>
      </c>
      <c r="I21" s="4">
        <v>105741</v>
      </c>
      <c r="J21" s="4">
        <v>1427501</v>
      </c>
    </row>
    <row r="22" spans="1:10" x14ac:dyDescent="0.25">
      <c r="A22" s="2" t="s">
        <v>31</v>
      </c>
      <c r="B22" s="2" t="s">
        <v>10</v>
      </c>
      <c r="C22" s="3" t="s">
        <v>30</v>
      </c>
      <c r="D22" s="2" t="s">
        <v>11</v>
      </c>
      <c r="E22" s="2" t="s">
        <v>12</v>
      </c>
      <c r="F22" s="2" t="s">
        <v>13</v>
      </c>
      <c r="G22" s="2" t="s">
        <v>19</v>
      </c>
      <c r="H22" s="4">
        <v>1636360</v>
      </c>
      <c r="I22" s="4">
        <v>130909</v>
      </c>
      <c r="J22" s="4">
        <v>1767269</v>
      </c>
    </row>
    <row r="23" spans="1:10" x14ac:dyDescent="0.25">
      <c r="A23" s="2" t="s">
        <v>31</v>
      </c>
      <c r="B23" s="2" t="s">
        <v>10</v>
      </c>
      <c r="C23" s="3" t="s">
        <v>30</v>
      </c>
      <c r="D23" s="2" t="s">
        <v>11</v>
      </c>
      <c r="E23" s="2" t="s">
        <v>12</v>
      </c>
      <c r="F23" s="2" t="s">
        <v>13</v>
      </c>
      <c r="G23" s="2" t="s">
        <v>19</v>
      </c>
      <c r="H23" s="4">
        <v>451650</v>
      </c>
      <c r="I23" s="4">
        <v>36132</v>
      </c>
      <c r="J23" s="4">
        <v>487782</v>
      </c>
    </row>
    <row r="24" spans="1:10" x14ac:dyDescent="0.25">
      <c r="A24" s="2" t="s">
        <v>32</v>
      </c>
      <c r="B24" s="2" t="s">
        <v>10</v>
      </c>
      <c r="C24" s="3" t="s">
        <v>30</v>
      </c>
      <c r="D24" s="2" t="s">
        <v>11</v>
      </c>
      <c r="E24" s="2" t="s">
        <v>12</v>
      </c>
      <c r="F24" s="2" t="s">
        <v>13</v>
      </c>
      <c r="G24" s="2" t="s">
        <v>18</v>
      </c>
      <c r="H24" s="4">
        <v>11895840</v>
      </c>
      <c r="I24" s="4">
        <v>951667</v>
      </c>
      <c r="J24" s="4">
        <v>12847507</v>
      </c>
    </row>
    <row r="25" spans="1:10" x14ac:dyDescent="0.25">
      <c r="A25" s="2" t="s">
        <v>32</v>
      </c>
      <c r="B25" s="2" t="s">
        <v>10</v>
      </c>
      <c r="C25" s="3" t="s">
        <v>30</v>
      </c>
      <c r="D25" s="2" t="s">
        <v>11</v>
      </c>
      <c r="E25" s="2" t="s">
        <v>12</v>
      </c>
      <c r="F25" s="2" t="s">
        <v>13</v>
      </c>
      <c r="G25" s="2" t="s">
        <v>18</v>
      </c>
      <c r="H25" s="4">
        <v>409090</v>
      </c>
      <c r="I25" s="4">
        <v>32727</v>
      </c>
      <c r="J25" s="4">
        <v>441817</v>
      </c>
    </row>
    <row r="26" spans="1:10" x14ac:dyDescent="0.25">
      <c r="A26" s="2" t="s">
        <v>33</v>
      </c>
      <c r="B26" s="2" t="s">
        <v>10</v>
      </c>
      <c r="C26" s="3" t="s">
        <v>30</v>
      </c>
      <c r="D26" s="2" t="s">
        <v>11</v>
      </c>
      <c r="E26" s="2" t="s">
        <v>12</v>
      </c>
      <c r="F26" s="2" t="s">
        <v>13</v>
      </c>
      <c r="G26" s="2" t="s">
        <v>15</v>
      </c>
      <c r="H26" s="4">
        <v>2045450</v>
      </c>
      <c r="I26" s="4">
        <v>163636</v>
      </c>
      <c r="J26" s="4">
        <v>2209086</v>
      </c>
    </row>
    <row r="27" spans="1:10" x14ac:dyDescent="0.25">
      <c r="A27" s="2" t="s">
        <v>33</v>
      </c>
      <c r="B27" s="2" t="s">
        <v>10</v>
      </c>
      <c r="C27" s="3" t="s">
        <v>30</v>
      </c>
      <c r="D27" s="2" t="s">
        <v>11</v>
      </c>
      <c r="E27" s="2" t="s">
        <v>12</v>
      </c>
      <c r="F27" s="2" t="s">
        <v>13</v>
      </c>
      <c r="G27" s="2" t="s">
        <v>15</v>
      </c>
      <c r="H27" s="4">
        <v>451650</v>
      </c>
      <c r="I27" s="4">
        <v>36132</v>
      </c>
      <c r="J27" s="4">
        <v>487782</v>
      </c>
    </row>
    <row r="28" spans="1:10" x14ac:dyDescent="0.25">
      <c r="A28" s="2" t="s">
        <v>34</v>
      </c>
      <c r="B28" s="2" t="s">
        <v>10</v>
      </c>
      <c r="C28" s="3" t="s">
        <v>30</v>
      </c>
      <c r="D28" s="2" t="s">
        <v>11</v>
      </c>
      <c r="E28" s="2" t="s">
        <v>12</v>
      </c>
      <c r="F28" s="2" t="s">
        <v>13</v>
      </c>
      <c r="G28" s="2" t="s">
        <v>14</v>
      </c>
      <c r="H28" s="4">
        <v>660880</v>
      </c>
      <c r="I28" s="4">
        <v>52871</v>
      </c>
      <c r="J28" s="4">
        <v>713751</v>
      </c>
    </row>
    <row r="29" spans="1:10" x14ac:dyDescent="0.25">
      <c r="A29" s="2" t="s">
        <v>34</v>
      </c>
      <c r="B29" s="2" t="s">
        <v>10</v>
      </c>
      <c r="C29" s="3" t="s">
        <v>30</v>
      </c>
      <c r="D29" s="2" t="s">
        <v>11</v>
      </c>
      <c r="E29" s="2" t="s">
        <v>12</v>
      </c>
      <c r="F29" s="2" t="s">
        <v>13</v>
      </c>
      <c r="G29" s="2" t="s">
        <v>14</v>
      </c>
      <c r="H29" s="4">
        <v>409090</v>
      </c>
      <c r="I29" s="4">
        <v>32727</v>
      </c>
      <c r="J29" s="4">
        <v>441817</v>
      </c>
    </row>
    <row r="30" spans="1:10" x14ac:dyDescent="0.25">
      <c r="A30" s="2" t="s">
        <v>34</v>
      </c>
      <c r="B30" s="2" t="s">
        <v>10</v>
      </c>
      <c r="C30" s="3" t="s">
        <v>30</v>
      </c>
      <c r="D30" s="2" t="s">
        <v>11</v>
      </c>
      <c r="E30" s="2" t="s">
        <v>12</v>
      </c>
      <c r="F30" s="2" t="s">
        <v>13</v>
      </c>
      <c r="G30" s="2" t="s">
        <v>14</v>
      </c>
      <c r="H30" s="4">
        <v>451650</v>
      </c>
      <c r="I30" s="4">
        <v>36132</v>
      </c>
      <c r="J30" s="4">
        <v>487782</v>
      </c>
    </row>
    <row r="31" spans="1:10" x14ac:dyDescent="0.25">
      <c r="A31" s="2" t="s">
        <v>35</v>
      </c>
      <c r="B31" s="2" t="s">
        <v>10</v>
      </c>
      <c r="C31" s="3" t="s">
        <v>30</v>
      </c>
      <c r="D31" s="2" t="s">
        <v>11</v>
      </c>
      <c r="E31" s="2" t="s">
        <v>12</v>
      </c>
      <c r="F31" s="2" t="s">
        <v>13</v>
      </c>
      <c r="G31" s="2" t="s">
        <v>14</v>
      </c>
      <c r="H31" s="4">
        <v>6608800</v>
      </c>
      <c r="I31" s="4">
        <v>528704</v>
      </c>
      <c r="J31" s="4">
        <v>7137504</v>
      </c>
    </row>
    <row r="32" spans="1:10" x14ac:dyDescent="0.25">
      <c r="A32" s="2" t="s">
        <v>35</v>
      </c>
      <c r="B32" s="2" t="s">
        <v>10</v>
      </c>
      <c r="C32" s="3" t="s">
        <v>30</v>
      </c>
      <c r="D32" s="2" t="s">
        <v>11</v>
      </c>
      <c r="E32" s="2" t="s">
        <v>12</v>
      </c>
      <c r="F32" s="2" t="s">
        <v>13</v>
      </c>
      <c r="G32" s="2" t="s">
        <v>14</v>
      </c>
      <c r="H32" s="4">
        <v>818180</v>
      </c>
      <c r="I32" s="4">
        <v>65454</v>
      </c>
      <c r="J32" s="4">
        <v>883634</v>
      </c>
    </row>
    <row r="33" spans="1:10" x14ac:dyDescent="0.25">
      <c r="A33" s="2" t="s">
        <v>36</v>
      </c>
      <c r="B33" s="2" t="s">
        <v>10</v>
      </c>
      <c r="C33" s="3" t="s">
        <v>37</v>
      </c>
      <c r="D33" s="2" t="s">
        <v>11</v>
      </c>
      <c r="E33" s="2" t="s">
        <v>12</v>
      </c>
      <c r="F33" s="2" t="s">
        <v>13</v>
      </c>
      <c r="G33" s="2" t="s">
        <v>16</v>
      </c>
      <c r="H33" s="4">
        <v>660880</v>
      </c>
      <c r="I33" s="4">
        <v>52870</v>
      </c>
      <c r="J33" s="4">
        <v>713750</v>
      </c>
    </row>
    <row r="34" spans="1:10" x14ac:dyDescent="0.25">
      <c r="A34" s="2" t="s">
        <v>36</v>
      </c>
      <c r="B34" s="2" t="s">
        <v>10</v>
      </c>
      <c r="C34" s="3" t="s">
        <v>37</v>
      </c>
      <c r="D34" s="2" t="s">
        <v>11</v>
      </c>
      <c r="E34" s="2" t="s">
        <v>12</v>
      </c>
      <c r="F34" s="2" t="s">
        <v>13</v>
      </c>
      <c r="G34" s="2" t="s">
        <v>16</v>
      </c>
      <c r="H34" s="4">
        <v>1636360</v>
      </c>
      <c r="I34" s="4">
        <v>130909</v>
      </c>
      <c r="J34" s="4">
        <v>1767269</v>
      </c>
    </row>
    <row r="35" spans="1:10" x14ac:dyDescent="0.25">
      <c r="A35" s="2" t="s">
        <v>38</v>
      </c>
      <c r="B35" s="2" t="s">
        <v>10</v>
      </c>
      <c r="C35" s="3" t="s">
        <v>37</v>
      </c>
      <c r="D35" s="2" t="s">
        <v>11</v>
      </c>
      <c r="E35" s="2" t="s">
        <v>12</v>
      </c>
      <c r="F35" s="2" t="s">
        <v>13</v>
      </c>
      <c r="G35" s="2" t="s">
        <v>14</v>
      </c>
      <c r="H35" s="4">
        <v>1227270</v>
      </c>
      <c r="I35" s="4">
        <v>98182</v>
      </c>
      <c r="J35" s="4">
        <v>1325452</v>
      </c>
    </row>
    <row r="36" spans="1:10" x14ac:dyDescent="0.25">
      <c r="A36" s="2" t="s">
        <v>39</v>
      </c>
      <c r="B36" s="2" t="s">
        <v>10</v>
      </c>
      <c r="C36" s="3" t="s">
        <v>37</v>
      </c>
      <c r="D36" s="2" t="s">
        <v>11</v>
      </c>
      <c r="E36" s="2" t="s">
        <v>12</v>
      </c>
      <c r="F36" s="2" t="s">
        <v>13</v>
      </c>
      <c r="G36" s="2" t="s">
        <v>19</v>
      </c>
      <c r="H36" s="4">
        <v>1321760</v>
      </c>
      <c r="I36" s="4">
        <v>105740</v>
      </c>
      <c r="J36" s="4">
        <v>1427500</v>
      </c>
    </row>
    <row r="37" spans="1:10" x14ac:dyDescent="0.25">
      <c r="A37" s="2" t="s">
        <v>39</v>
      </c>
      <c r="B37" s="2" t="s">
        <v>10</v>
      </c>
      <c r="C37" s="3" t="s">
        <v>37</v>
      </c>
      <c r="D37" s="2" t="s">
        <v>11</v>
      </c>
      <c r="E37" s="2" t="s">
        <v>12</v>
      </c>
      <c r="F37" s="2" t="s">
        <v>13</v>
      </c>
      <c r="G37" s="2" t="s">
        <v>19</v>
      </c>
      <c r="H37" s="4">
        <v>1227270</v>
      </c>
      <c r="I37" s="4">
        <v>98182</v>
      </c>
      <c r="J37" s="4">
        <v>1325452</v>
      </c>
    </row>
    <row r="38" spans="1:10" x14ac:dyDescent="0.25">
      <c r="A38" s="2" t="s">
        <v>39</v>
      </c>
      <c r="B38" s="2" t="s">
        <v>10</v>
      </c>
      <c r="C38" s="3" t="s">
        <v>37</v>
      </c>
      <c r="D38" s="2" t="s">
        <v>11</v>
      </c>
      <c r="E38" s="2" t="s">
        <v>12</v>
      </c>
      <c r="F38" s="2" t="s">
        <v>13</v>
      </c>
      <c r="G38" s="2" t="s">
        <v>19</v>
      </c>
      <c r="H38" s="4">
        <v>1354950</v>
      </c>
      <c r="I38" s="4">
        <v>108396</v>
      </c>
      <c r="J38" s="4">
        <v>1463346</v>
      </c>
    </row>
    <row r="39" spans="1:10" x14ac:dyDescent="0.25">
      <c r="A39" s="2" t="s">
        <v>40</v>
      </c>
      <c r="B39" s="2" t="s">
        <v>10</v>
      </c>
      <c r="C39" s="3" t="s">
        <v>41</v>
      </c>
      <c r="D39" s="2" t="s">
        <v>11</v>
      </c>
      <c r="E39" s="2" t="s">
        <v>12</v>
      </c>
      <c r="F39" s="2" t="s">
        <v>13</v>
      </c>
      <c r="G39" s="2" t="s">
        <v>18</v>
      </c>
      <c r="H39" s="4">
        <v>660880</v>
      </c>
      <c r="I39" s="4">
        <v>52871</v>
      </c>
      <c r="J39" s="4">
        <v>713751</v>
      </c>
    </row>
    <row r="40" spans="1:10" x14ac:dyDescent="0.25">
      <c r="A40" s="2" t="s">
        <v>40</v>
      </c>
      <c r="B40" s="2" t="s">
        <v>10</v>
      </c>
      <c r="C40" s="3" t="s">
        <v>41</v>
      </c>
      <c r="D40" s="2" t="s">
        <v>11</v>
      </c>
      <c r="E40" s="2" t="s">
        <v>12</v>
      </c>
      <c r="F40" s="2" t="s">
        <v>13</v>
      </c>
      <c r="G40" s="2" t="s">
        <v>18</v>
      </c>
      <c r="H40" s="4">
        <v>409090</v>
      </c>
      <c r="I40" s="4">
        <v>32727</v>
      </c>
      <c r="J40" s="4">
        <v>441817</v>
      </c>
    </row>
    <row r="41" spans="1:10" x14ac:dyDescent="0.25">
      <c r="A41" s="10" t="s">
        <v>42</v>
      </c>
      <c r="B41" s="2" t="s">
        <v>10</v>
      </c>
      <c r="C41" s="9" t="s">
        <v>41</v>
      </c>
      <c r="D41" s="2" t="s">
        <v>11</v>
      </c>
      <c r="E41" s="2" t="s">
        <v>12</v>
      </c>
      <c r="F41" s="2" t="s">
        <v>13</v>
      </c>
      <c r="G41" s="2" t="s">
        <v>20</v>
      </c>
      <c r="H41" s="4">
        <v>818180</v>
      </c>
      <c r="I41" s="4">
        <v>65454</v>
      </c>
      <c r="J41" s="4">
        <v>883634</v>
      </c>
    </row>
    <row r="42" spans="1:10" x14ac:dyDescent="0.25">
      <c r="A42" s="10" t="s">
        <v>42</v>
      </c>
      <c r="B42" s="2" t="s">
        <v>10</v>
      </c>
      <c r="C42" s="9" t="s">
        <v>41</v>
      </c>
      <c r="D42" s="2" t="s">
        <v>11</v>
      </c>
      <c r="E42" s="2" t="s">
        <v>12</v>
      </c>
      <c r="F42" s="2" t="s">
        <v>13</v>
      </c>
      <c r="G42" s="2" t="s">
        <v>20</v>
      </c>
      <c r="H42" s="4">
        <v>451650</v>
      </c>
      <c r="I42" s="4">
        <v>36132</v>
      </c>
      <c r="J42" s="4">
        <v>487782</v>
      </c>
    </row>
    <row r="43" spans="1:10" x14ac:dyDescent="0.25">
      <c r="A43" s="10" t="s">
        <v>43</v>
      </c>
      <c r="B43" s="2" t="s">
        <v>10</v>
      </c>
      <c r="C43" s="9" t="s">
        <v>44</v>
      </c>
      <c r="D43" s="2" t="s">
        <v>11</v>
      </c>
      <c r="E43" s="2" t="s">
        <v>12</v>
      </c>
      <c r="F43" s="2" t="s">
        <v>13</v>
      </c>
      <c r="G43" s="2" t="s">
        <v>19</v>
      </c>
      <c r="H43" s="4">
        <v>818180</v>
      </c>
      <c r="I43" s="4">
        <v>65454</v>
      </c>
      <c r="J43" s="4">
        <v>883634</v>
      </c>
    </row>
    <row r="44" spans="1:10" x14ac:dyDescent="0.25">
      <c r="A44" s="10" t="s">
        <v>43</v>
      </c>
      <c r="B44" s="2" t="s">
        <v>10</v>
      </c>
      <c r="C44" s="9" t="s">
        <v>44</v>
      </c>
      <c r="D44" s="2" t="s">
        <v>11</v>
      </c>
      <c r="E44" s="2" t="s">
        <v>12</v>
      </c>
      <c r="F44" s="2" t="s">
        <v>13</v>
      </c>
      <c r="G44" s="2" t="s">
        <v>19</v>
      </c>
      <c r="H44" s="4">
        <v>451650</v>
      </c>
      <c r="I44" s="4">
        <v>36132</v>
      </c>
      <c r="J44" s="4">
        <v>487782</v>
      </c>
    </row>
    <row r="45" spans="1:10" x14ac:dyDescent="0.25">
      <c r="A45" s="10" t="s">
        <v>45</v>
      </c>
      <c r="B45" s="2" t="s">
        <v>10</v>
      </c>
      <c r="C45" s="9" t="s">
        <v>46</v>
      </c>
      <c r="D45" s="2" t="s">
        <v>11</v>
      </c>
      <c r="E45" s="2" t="s">
        <v>12</v>
      </c>
      <c r="F45" s="2" t="s">
        <v>13</v>
      </c>
      <c r="G45" s="2" t="s">
        <v>16</v>
      </c>
      <c r="H45" s="4">
        <v>1227270</v>
      </c>
      <c r="I45" s="4">
        <v>98182</v>
      </c>
      <c r="J45" s="4">
        <v>1325452</v>
      </c>
    </row>
    <row r="46" spans="1:10" x14ac:dyDescent="0.25">
      <c r="A46" s="10" t="s">
        <v>45</v>
      </c>
      <c r="B46" s="2" t="s">
        <v>10</v>
      </c>
      <c r="C46" s="9" t="s">
        <v>46</v>
      </c>
      <c r="D46" s="2" t="s">
        <v>11</v>
      </c>
      <c r="E46" s="2" t="s">
        <v>12</v>
      </c>
      <c r="F46" s="2" t="s">
        <v>13</v>
      </c>
      <c r="G46" s="2" t="s">
        <v>16</v>
      </c>
      <c r="H46" s="4">
        <v>903300</v>
      </c>
      <c r="I46" s="4">
        <v>72264</v>
      </c>
      <c r="J46" s="4">
        <v>975564</v>
      </c>
    </row>
    <row r="47" spans="1:10" x14ac:dyDescent="0.25">
      <c r="A47" s="10" t="s">
        <v>47</v>
      </c>
      <c r="B47" s="2" t="s">
        <v>10</v>
      </c>
      <c r="C47" s="9" t="s">
        <v>48</v>
      </c>
      <c r="D47" s="2" t="s">
        <v>11</v>
      </c>
      <c r="E47" s="2" t="s">
        <v>12</v>
      </c>
      <c r="F47" s="2" t="s">
        <v>13</v>
      </c>
      <c r="G47" s="2" t="s">
        <v>14</v>
      </c>
      <c r="H47" s="4">
        <v>660880</v>
      </c>
      <c r="I47" s="4">
        <v>52870</v>
      </c>
      <c r="J47" s="4">
        <v>713750</v>
      </c>
    </row>
    <row r="48" spans="1:10" x14ac:dyDescent="0.25">
      <c r="A48" s="10" t="s">
        <v>47</v>
      </c>
      <c r="B48" s="2" t="s">
        <v>10</v>
      </c>
      <c r="C48" s="9" t="s">
        <v>48</v>
      </c>
      <c r="D48" s="2" t="s">
        <v>11</v>
      </c>
      <c r="E48" s="2" t="s">
        <v>12</v>
      </c>
      <c r="F48" s="2" t="s">
        <v>13</v>
      </c>
      <c r="G48" s="2" t="s">
        <v>14</v>
      </c>
      <c r="H48" s="4">
        <v>1227270</v>
      </c>
      <c r="I48" s="4">
        <v>98182</v>
      </c>
      <c r="J48" s="4">
        <v>1325452</v>
      </c>
    </row>
    <row r="49" spans="1:10" x14ac:dyDescent="0.25">
      <c r="A49" s="10" t="s">
        <v>47</v>
      </c>
      <c r="B49" s="2" t="s">
        <v>10</v>
      </c>
      <c r="C49" s="9" t="s">
        <v>48</v>
      </c>
      <c r="D49" s="2" t="s">
        <v>11</v>
      </c>
      <c r="E49" s="2" t="s">
        <v>12</v>
      </c>
      <c r="F49" s="2" t="s">
        <v>13</v>
      </c>
      <c r="G49" s="2" t="s">
        <v>14</v>
      </c>
      <c r="H49" s="4">
        <v>451650</v>
      </c>
      <c r="I49" s="4">
        <v>36132</v>
      </c>
      <c r="J49" s="4">
        <v>487782</v>
      </c>
    </row>
    <row r="50" spans="1:10" x14ac:dyDescent="0.25">
      <c r="A50" s="10" t="s">
        <v>49</v>
      </c>
      <c r="B50" s="2" t="s">
        <v>10</v>
      </c>
      <c r="C50" s="9" t="s">
        <v>50</v>
      </c>
      <c r="D50" s="2" t="s">
        <v>11</v>
      </c>
      <c r="E50" s="2" t="s">
        <v>12</v>
      </c>
      <c r="F50" s="2" t="s">
        <v>13</v>
      </c>
      <c r="G50" s="2" t="s">
        <v>16</v>
      </c>
      <c r="H50" s="4">
        <v>660880</v>
      </c>
      <c r="I50" s="4">
        <v>52871</v>
      </c>
      <c r="J50" s="4">
        <v>713751</v>
      </c>
    </row>
    <row r="51" spans="1:10" x14ac:dyDescent="0.25">
      <c r="A51" s="10" t="s">
        <v>49</v>
      </c>
      <c r="B51" s="2" t="s">
        <v>10</v>
      </c>
      <c r="C51" s="9" t="s">
        <v>50</v>
      </c>
      <c r="D51" s="2" t="s">
        <v>11</v>
      </c>
      <c r="E51" s="2" t="s">
        <v>12</v>
      </c>
      <c r="F51" s="2" t="s">
        <v>13</v>
      </c>
      <c r="G51" s="2" t="s">
        <v>16</v>
      </c>
      <c r="H51" s="4">
        <v>409090</v>
      </c>
      <c r="I51" s="4">
        <v>32727</v>
      </c>
      <c r="J51" s="4">
        <v>441817</v>
      </c>
    </row>
    <row r="52" spans="1:10" x14ac:dyDescent="0.25">
      <c r="A52" s="10" t="s">
        <v>51</v>
      </c>
      <c r="B52" s="2" t="s">
        <v>10</v>
      </c>
      <c r="C52" s="9" t="s">
        <v>50</v>
      </c>
      <c r="D52" s="2" t="s">
        <v>11</v>
      </c>
      <c r="E52" s="2" t="s">
        <v>12</v>
      </c>
      <c r="F52" s="2" t="s">
        <v>13</v>
      </c>
      <c r="G52" s="2" t="s">
        <v>19</v>
      </c>
      <c r="H52" s="4">
        <v>818180</v>
      </c>
      <c r="I52" s="4">
        <v>65454</v>
      </c>
      <c r="J52" s="4">
        <v>883634</v>
      </c>
    </row>
    <row r="53" spans="1:10" x14ac:dyDescent="0.25">
      <c r="A53" s="10" t="s">
        <v>51</v>
      </c>
      <c r="B53" s="2" t="s">
        <v>10</v>
      </c>
      <c r="C53" s="9" t="s">
        <v>50</v>
      </c>
      <c r="D53" s="2" t="s">
        <v>11</v>
      </c>
      <c r="E53" s="2" t="s">
        <v>12</v>
      </c>
      <c r="F53" s="2" t="s">
        <v>13</v>
      </c>
      <c r="G53" s="2" t="s">
        <v>19</v>
      </c>
      <c r="H53" s="4">
        <v>451650</v>
      </c>
      <c r="I53" s="4">
        <v>36132</v>
      </c>
      <c r="J53" s="4">
        <v>487782</v>
      </c>
    </row>
    <row r="54" spans="1:10" x14ac:dyDescent="0.25">
      <c r="A54" s="10" t="s">
        <v>52</v>
      </c>
      <c r="B54" s="2" t="s">
        <v>10</v>
      </c>
      <c r="C54" s="9" t="s">
        <v>53</v>
      </c>
      <c r="D54" s="2" t="s">
        <v>11</v>
      </c>
      <c r="E54" s="2" t="s">
        <v>12</v>
      </c>
      <c r="F54" s="2" t="s">
        <v>13</v>
      </c>
      <c r="G54" s="2" t="s">
        <v>14</v>
      </c>
      <c r="H54" s="4">
        <v>1227270</v>
      </c>
      <c r="I54" s="4">
        <v>98182</v>
      </c>
      <c r="J54" s="4">
        <v>1325452</v>
      </c>
    </row>
    <row r="55" spans="1:10" x14ac:dyDescent="0.25">
      <c r="A55" s="10" t="s">
        <v>54</v>
      </c>
      <c r="B55" s="2" t="s">
        <v>10</v>
      </c>
      <c r="C55" s="9" t="s">
        <v>53</v>
      </c>
      <c r="D55" s="2" t="s">
        <v>11</v>
      </c>
      <c r="E55" s="2" t="s">
        <v>12</v>
      </c>
      <c r="F55" s="2" t="s">
        <v>13</v>
      </c>
      <c r="G55" s="2" t="s">
        <v>15</v>
      </c>
      <c r="H55" s="4">
        <v>818180</v>
      </c>
      <c r="I55" s="4">
        <v>65454</v>
      </c>
      <c r="J55" s="4">
        <v>883634</v>
      </c>
    </row>
    <row r="56" spans="1:10" x14ac:dyDescent="0.25">
      <c r="A56" s="10" t="s">
        <v>54</v>
      </c>
      <c r="B56" s="2" t="s">
        <v>10</v>
      </c>
      <c r="C56" s="9" t="s">
        <v>53</v>
      </c>
      <c r="D56" s="2" t="s">
        <v>11</v>
      </c>
      <c r="E56" s="2" t="s">
        <v>12</v>
      </c>
      <c r="F56" s="2" t="s">
        <v>13</v>
      </c>
      <c r="G56" s="2" t="s">
        <v>15</v>
      </c>
      <c r="H56" s="4">
        <v>451650</v>
      </c>
      <c r="I56" s="4">
        <v>36132</v>
      </c>
      <c r="J56" s="4">
        <v>487782</v>
      </c>
    </row>
    <row r="57" spans="1:10" x14ac:dyDescent="0.25">
      <c r="A57" s="10" t="s">
        <v>55</v>
      </c>
      <c r="B57" s="2" t="s">
        <v>10</v>
      </c>
      <c r="C57" s="9" t="s">
        <v>53</v>
      </c>
      <c r="D57" s="2" t="s">
        <v>11</v>
      </c>
      <c r="E57" s="2" t="s">
        <v>12</v>
      </c>
      <c r="F57" s="2" t="s">
        <v>13</v>
      </c>
      <c r="G57" s="2" t="s">
        <v>17</v>
      </c>
      <c r="H57" s="4">
        <v>2454540</v>
      </c>
      <c r="I57" s="4">
        <v>196363</v>
      </c>
      <c r="J57" s="4">
        <v>2650903</v>
      </c>
    </row>
    <row r="58" spans="1:10" x14ac:dyDescent="0.25">
      <c r="A58" s="10" t="s">
        <v>55</v>
      </c>
      <c r="B58" s="2" t="s">
        <v>10</v>
      </c>
      <c r="C58" s="9" t="s">
        <v>53</v>
      </c>
      <c r="D58" s="2" t="s">
        <v>11</v>
      </c>
      <c r="E58" s="2" t="s">
        <v>12</v>
      </c>
      <c r="F58" s="2" t="s">
        <v>13</v>
      </c>
      <c r="G58" s="2" t="s">
        <v>17</v>
      </c>
      <c r="H58" s="4">
        <v>451650</v>
      </c>
      <c r="I58" s="4">
        <v>36132</v>
      </c>
      <c r="J58" s="4">
        <v>487782</v>
      </c>
    </row>
    <row r="59" spans="1:10" x14ac:dyDescent="0.25">
      <c r="A59" s="10" t="s">
        <v>56</v>
      </c>
      <c r="B59" s="2" t="s">
        <v>10</v>
      </c>
      <c r="C59" s="9" t="s">
        <v>53</v>
      </c>
      <c r="D59" s="2" t="s">
        <v>11</v>
      </c>
      <c r="E59" s="2" t="s">
        <v>12</v>
      </c>
      <c r="F59" s="2" t="s">
        <v>13</v>
      </c>
      <c r="G59" s="2" t="s">
        <v>16</v>
      </c>
      <c r="H59" s="4">
        <v>660880</v>
      </c>
      <c r="I59" s="4">
        <v>52870</v>
      </c>
      <c r="J59" s="4">
        <v>713750</v>
      </c>
    </row>
    <row r="60" spans="1:10" x14ac:dyDescent="0.25">
      <c r="A60" s="10" t="s">
        <v>56</v>
      </c>
      <c r="B60" s="2" t="s">
        <v>10</v>
      </c>
      <c r="C60" s="9" t="s">
        <v>53</v>
      </c>
      <c r="D60" s="2" t="s">
        <v>11</v>
      </c>
      <c r="E60" s="2" t="s">
        <v>12</v>
      </c>
      <c r="F60" s="2" t="s">
        <v>13</v>
      </c>
      <c r="G60" s="2" t="s">
        <v>16</v>
      </c>
      <c r="H60" s="4">
        <v>1636360</v>
      </c>
      <c r="I60" s="4">
        <v>130909</v>
      </c>
      <c r="J60" s="4">
        <v>1767269</v>
      </c>
    </row>
    <row r="61" spans="1:10" x14ac:dyDescent="0.25">
      <c r="A61" s="10" t="s">
        <v>57</v>
      </c>
      <c r="B61" s="2" t="s">
        <v>10</v>
      </c>
      <c r="C61" s="9" t="s">
        <v>58</v>
      </c>
      <c r="D61" s="2" t="s">
        <v>11</v>
      </c>
      <c r="E61" s="2" t="s">
        <v>12</v>
      </c>
      <c r="F61" s="2" t="s">
        <v>13</v>
      </c>
      <c r="G61" s="2" t="s">
        <v>19</v>
      </c>
      <c r="H61" s="4">
        <v>660880</v>
      </c>
      <c r="I61" s="4">
        <v>52870</v>
      </c>
      <c r="J61" s="4">
        <v>713750</v>
      </c>
    </row>
    <row r="62" spans="1:10" x14ac:dyDescent="0.25">
      <c r="A62" s="10" t="s">
        <v>57</v>
      </c>
      <c r="B62" s="2" t="s">
        <v>10</v>
      </c>
      <c r="C62" s="9" t="s">
        <v>58</v>
      </c>
      <c r="D62" s="2" t="s">
        <v>11</v>
      </c>
      <c r="E62" s="2" t="s">
        <v>12</v>
      </c>
      <c r="F62" s="2" t="s">
        <v>13</v>
      </c>
      <c r="G62" s="2" t="s">
        <v>19</v>
      </c>
      <c r="H62" s="4">
        <v>903300</v>
      </c>
      <c r="I62" s="4">
        <v>72264</v>
      </c>
      <c r="J62" s="4">
        <v>975564</v>
      </c>
    </row>
    <row r="63" spans="1:10" x14ac:dyDescent="0.25">
      <c r="A63" s="10" t="s">
        <v>59</v>
      </c>
      <c r="B63" s="2" t="s">
        <v>10</v>
      </c>
      <c r="C63" s="9" t="s">
        <v>58</v>
      </c>
      <c r="D63" s="2" t="s">
        <v>11</v>
      </c>
      <c r="E63" s="2" t="s">
        <v>12</v>
      </c>
      <c r="F63" s="2" t="s">
        <v>13</v>
      </c>
      <c r="G63" s="2" t="s">
        <v>16</v>
      </c>
      <c r="H63" s="4">
        <v>1321760</v>
      </c>
      <c r="I63" s="4">
        <v>105741</v>
      </c>
      <c r="J63" s="4">
        <v>1427501</v>
      </c>
    </row>
    <row r="64" spans="1:10" x14ac:dyDescent="0.25">
      <c r="A64" s="10" t="s">
        <v>59</v>
      </c>
      <c r="B64" s="2" t="s">
        <v>10</v>
      </c>
      <c r="C64" s="9" t="s">
        <v>58</v>
      </c>
      <c r="D64" s="2" t="s">
        <v>11</v>
      </c>
      <c r="E64" s="2" t="s">
        <v>12</v>
      </c>
      <c r="F64" s="2" t="s">
        <v>13</v>
      </c>
      <c r="G64" s="2" t="s">
        <v>16</v>
      </c>
      <c r="H64" s="4">
        <v>818180</v>
      </c>
      <c r="I64" s="4">
        <v>65454</v>
      </c>
      <c r="J64" s="4">
        <v>883634</v>
      </c>
    </row>
    <row r="65" spans="1:10" x14ac:dyDescent="0.25">
      <c r="A65" s="10" t="s">
        <v>60</v>
      </c>
      <c r="B65" s="2" t="s">
        <v>10</v>
      </c>
      <c r="C65" s="9" t="s">
        <v>61</v>
      </c>
      <c r="D65" s="2" t="s">
        <v>11</v>
      </c>
      <c r="E65" s="2" t="s">
        <v>12</v>
      </c>
      <c r="F65" s="2" t="s">
        <v>13</v>
      </c>
      <c r="G65" s="2" t="s">
        <v>14</v>
      </c>
      <c r="H65" s="4">
        <v>17843760</v>
      </c>
      <c r="I65" s="4">
        <v>1427501</v>
      </c>
      <c r="J65" s="4">
        <v>19271261</v>
      </c>
    </row>
    <row r="66" spans="1:10" x14ac:dyDescent="0.25">
      <c r="A66" s="10" t="s">
        <v>60</v>
      </c>
      <c r="B66" s="2" t="s">
        <v>10</v>
      </c>
      <c r="C66" s="9" t="s">
        <v>61</v>
      </c>
      <c r="D66" s="2" t="s">
        <v>11</v>
      </c>
      <c r="E66" s="2" t="s">
        <v>12</v>
      </c>
      <c r="F66" s="2" t="s">
        <v>13</v>
      </c>
      <c r="G66" s="2" t="s">
        <v>14</v>
      </c>
      <c r="H66" s="4">
        <v>10636340</v>
      </c>
      <c r="I66" s="4">
        <v>850907</v>
      </c>
      <c r="J66" s="4">
        <v>11487247</v>
      </c>
    </row>
    <row r="67" spans="1:10" x14ac:dyDescent="0.25">
      <c r="A67" s="10" t="s">
        <v>60</v>
      </c>
      <c r="B67" s="2" t="s">
        <v>10</v>
      </c>
      <c r="C67" s="9" t="s">
        <v>61</v>
      </c>
      <c r="D67" s="2" t="s">
        <v>11</v>
      </c>
      <c r="E67" s="2" t="s">
        <v>12</v>
      </c>
      <c r="F67" s="2" t="s">
        <v>13</v>
      </c>
      <c r="G67" s="2" t="s">
        <v>14</v>
      </c>
      <c r="H67" s="4">
        <v>12194550</v>
      </c>
      <c r="I67" s="4">
        <v>975564</v>
      </c>
      <c r="J67" s="4">
        <v>13170114</v>
      </c>
    </row>
    <row r="68" spans="1:10" x14ac:dyDescent="0.25">
      <c r="A68" s="10" t="s">
        <v>62</v>
      </c>
      <c r="B68" s="2" t="s">
        <v>10</v>
      </c>
      <c r="C68" s="9" t="s">
        <v>63</v>
      </c>
      <c r="D68" s="2" t="s">
        <v>11</v>
      </c>
      <c r="E68" s="2" t="s">
        <v>12</v>
      </c>
      <c r="F68" s="2" t="s">
        <v>13</v>
      </c>
      <c r="G68" s="2" t="s">
        <v>14</v>
      </c>
      <c r="H68" s="4">
        <v>594790</v>
      </c>
      <c r="I68" s="4">
        <v>47583</v>
      </c>
      <c r="J68" s="4">
        <v>642373</v>
      </c>
    </row>
    <row r="69" spans="1:10" x14ac:dyDescent="0.25">
      <c r="A69" s="10" t="s">
        <v>62</v>
      </c>
      <c r="B69" s="2" t="s">
        <v>10</v>
      </c>
      <c r="C69" s="9" t="s">
        <v>63</v>
      </c>
      <c r="D69" s="2" t="s">
        <v>11</v>
      </c>
      <c r="E69" s="2" t="s">
        <v>12</v>
      </c>
      <c r="F69" s="2" t="s">
        <v>13</v>
      </c>
      <c r="G69" s="2" t="s">
        <v>14</v>
      </c>
      <c r="H69" s="4">
        <v>736360</v>
      </c>
      <c r="I69" s="4">
        <v>58909</v>
      </c>
      <c r="J69" s="4">
        <v>795269</v>
      </c>
    </row>
    <row r="70" spans="1:10" x14ac:dyDescent="0.25">
      <c r="A70" s="10" t="s">
        <v>62</v>
      </c>
      <c r="B70" s="2" t="s">
        <v>10</v>
      </c>
      <c r="C70" s="9" t="s">
        <v>63</v>
      </c>
      <c r="D70" s="2" t="s">
        <v>11</v>
      </c>
      <c r="E70" s="2" t="s">
        <v>12</v>
      </c>
      <c r="F70" s="2" t="s">
        <v>13</v>
      </c>
      <c r="G70" s="2" t="s">
        <v>14</v>
      </c>
      <c r="H70" s="4">
        <v>812960</v>
      </c>
      <c r="I70" s="4">
        <v>65037</v>
      </c>
      <c r="J70" s="4">
        <v>877997</v>
      </c>
    </row>
    <row r="71" spans="1:10" x14ac:dyDescent="0.25">
      <c r="A71" s="10" t="s">
        <v>64</v>
      </c>
      <c r="B71" s="2" t="s">
        <v>10</v>
      </c>
      <c r="C71" s="9" t="s">
        <v>65</v>
      </c>
      <c r="D71" s="2" t="s">
        <v>11</v>
      </c>
      <c r="E71" s="2" t="s">
        <v>12</v>
      </c>
      <c r="F71" s="2" t="s">
        <v>13</v>
      </c>
      <c r="G71" s="2" t="s">
        <v>14</v>
      </c>
      <c r="H71" s="4">
        <v>594790</v>
      </c>
      <c r="I71" s="4">
        <v>47583</v>
      </c>
      <c r="J71" s="4">
        <v>642373</v>
      </c>
    </row>
    <row r="72" spans="1:10" x14ac:dyDescent="0.25">
      <c r="A72" s="10" t="s">
        <v>64</v>
      </c>
      <c r="B72" s="2" t="s">
        <v>10</v>
      </c>
      <c r="C72" s="9" t="s">
        <v>65</v>
      </c>
      <c r="D72" s="2" t="s">
        <v>11</v>
      </c>
      <c r="E72" s="2" t="s">
        <v>12</v>
      </c>
      <c r="F72" s="2" t="s">
        <v>13</v>
      </c>
      <c r="G72" s="2" t="s">
        <v>14</v>
      </c>
      <c r="H72" s="4">
        <v>812960</v>
      </c>
      <c r="I72" s="4">
        <v>65037</v>
      </c>
      <c r="J72" s="4">
        <v>877997</v>
      </c>
    </row>
    <row r="73" spans="1:10" s="11" customFormat="1" ht="25.5" customHeight="1" x14ac:dyDescent="0.25">
      <c r="A73" s="10">
        <v>44201213</v>
      </c>
      <c r="B73" s="2" t="s">
        <v>21</v>
      </c>
      <c r="C73" s="9">
        <v>45795</v>
      </c>
      <c r="D73" s="2"/>
      <c r="E73" s="2"/>
      <c r="F73" s="2"/>
      <c r="G73" s="2" t="s">
        <v>66</v>
      </c>
      <c r="H73" s="4">
        <v>-1345587</v>
      </c>
      <c r="I73" s="4">
        <v>-107647</v>
      </c>
      <c r="J73" s="4">
        <v>-1453234</v>
      </c>
    </row>
    <row r="74" spans="1:10" s="11" customFormat="1" ht="25.5" customHeight="1" x14ac:dyDescent="0.25">
      <c r="A74" s="10">
        <v>44205891</v>
      </c>
      <c r="B74" s="2" t="s">
        <v>21</v>
      </c>
      <c r="C74" s="9">
        <v>45795</v>
      </c>
      <c r="D74" s="2"/>
      <c r="E74" s="2"/>
      <c r="F74" s="2"/>
      <c r="G74" s="2" t="s">
        <v>67</v>
      </c>
      <c r="H74" s="4">
        <v>-1922267</v>
      </c>
      <c r="I74" s="4">
        <v>-153781</v>
      </c>
      <c r="J74" s="4">
        <v>-2076048</v>
      </c>
    </row>
    <row r="75" spans="1:10" s="11" customFormat="1" ht="25.5" customHeight="1" x14ac:dyDescent="0.25">
      <c r="A75" s="10"/>
      <c r="B75" s="2"/>
      <c r="C75" s="9">
        <v>45782</v>
      </c>
      <c r="D75" s="2"/>
      <c r="E75" s="2"/>
      <c r="F75" s="2"/>
      <c r="G75" s="2" t="s">
        <v>71</v>
      </c>
      <c r="H75" s="4"/>
      <c r="I75" s="4"/>
      <c r="J75" s="4">
        <v>-23704415</v>
      </c>
    </row>
    <row r="76" spans="1:10" s="11" customFormat="1" ht="25.5" customHeight="1" x14ac:dyDescent="0.25">
      <c r="A76" s="10"/>
      <c r="B76" s="2"/>
      <c r="C76" s="9">
        <v>45786</v>
      </c>
      <c r="D76" s="2"/>
      <c r="E76" s="2"/>
      <c r="F76" s="2"/>
      <c r="G76" s="2" t="s">
        <v>71</v>
      </c>
      <c r="H76" s="4"/>
      <c r="I76" s="4"/>
      <c r="J76" s="4">
        <v>-1701475</v>
      </c>
    </row>
    <row r="77" spans="1:10" s="11" customFormat="1" ht="25.5" customHeight="1" x14ac:dyDescent="0.25">
      <c r="A77" s="10"/>
      <c r="B77" s="2"/>
      <c r="C77" s="9">
        <v>45789</v>
      </c>
      <c r="D77" s="2"/>
      <c r="E77" s="2"/>
      <c r="F77" s="2"/>
      <c r="G77" s="2" t="s">
        <v>71</v>
      </c>
      <c r="H77" s="4"/>
      <c r="I77" s="4"/>
      <c r="J77" s="4">
        <v>-2572942</v>
      </c>
    </row>
    <row r="78" spans="1:10" s="11" customFormat="1" ht="25.5" customHeight="1" x14ac:dyDescent="0.25">
      <c r="A78" s="10"/>
      <c r="B78" s="2"/>
      <c r="C78" s="9">
        <v>45790</v>
      </c>
      <c r="D78" s="2"/>
      <c r="E78" s="2"/>
      <c r="F78" s="2"/>
      <c r="G78" s="2" t="s">
        <v>71</v>
      </c>
      <c r="H78" s="4"/>
      <c r="I78" s="4"/>
      <c r="J78" s="4">
        <v>-7047203</v>
      </c>
    </row>
    <row r="79" spans="1:10" s="11" customFormat="1" ht="25.5" customHeight="1" x14ac:dyDescent="0.25">
      <c r="A79" s="10"/>
      <c r="B79" s="2"/>
      <c r="C79" s="9">
        <v>45793</v>
      </c>
      <c r="D79" s="2"/>
      <c r="E79" s="2"/>
      <c r="F79" s="2"/>
      <c r="G79" s="2" t="s">
        <v>71</v>
      </c>
      <c r="H79" s="4"/>
      <c r="I79" s="4"/>
      <c r="J79" s="4">
        <v>-3626461</v>
      </c>
    </row>
    <row r="80" spans="1:10" s="11" customFormat="1" ht="25.5" customHeight="1" x14ac:dyDescent="0.25">
      <c r="A80" s="10"/>
      <c r="B80" s="2"/>
      <c r="C80" s="9">
        <v>45796</v>
      </c>
      <c r="D80" s="2"/>
      <c r="E80" s="2"/>
      <c r="F80" s="2"/>
      <c r="G80" s="2" t="s">
        <v>71</v>
      </c>
      <c r="H80" s="4"/>
      <c r="I80" s="4"/>
      <c r="J80" s="4">
        <v>-2330353</v>
      </c>
    </row>
    <row r="81" spans="1:10" s="11" customFormat="1" ht="25.5" customHeight="1" x14ac:dyDescent="0.25">
      <c r="A81" s="10"/>
      <c r="B81" s="2"/>
      <c r="C81" s="9">
        <v>45797</v>
      </c>
      <c r="D81" s="2"/>
      <c r="E81" s="2"/>
      <c r="F81" s="2"/>
      <c r="G81" s="2" t="s">
        <v>71</v>
      </c>
      <c r="H81" s="4"/>
      <c r="I81" s="4"/>
      <c r="J81" s="4">
        <v>-4693955</v>
      </c>
    </row>
    <row r="82" spans="1:10" s="11" customFormat="1" ht="25.5" customHeight="1" x14ac:dyDescent="0.25">
      <c r="A82" s="10"/>
      <c r="B82" s="2"/>
      <c r="C82" s="9">
        <v>45803</v>
      </c>
      <c r="D82" s="2"/>
      <c r="E82" s="2"/>
      <c r="F82" s="2"/>
      <c r="G82" s="2" t="s">
        <v>71</v>
      </c>
      <c r="H82" s="4"/>
      <c r="I82" s="4"/>
      <c r="J82" s="4">
        <v>-6029520</v>
      </c>
    </row>
    <row r="83" spans="1:10" s="11" customFormat="1" ht="25.5" customHeight="1" x14ac:dyDescent="0.25">
      <c r="A83" s="10"/>
      <c r="B83" s="2"/>
      <c r="C83" s="9">
        <v>45804</v>
      </c>
      <c r="D83" s="2"/>
      <c r="E83" s="2"/>
      <c r="F83" s="2"/>
      <c r="G83" s="2" t="s">
        <v>71</v>
      </c>
      <c r="H83" s="4"/>
      <c r="I83" s="4"/>
      <c r="J83" s="4">
        <v>-11641313</v>
      </c>
    </row>
    <row r="84" spans="1:10" s="11" customFormat="1" ht="25.5" customHeight="1" x14ac:dyDescent="0.25">
      <c r="A84" s="10"/>
      <c r="B84" s="2"/>
      <c r="C84" s="9">
        <v>45807</v>
      </c>
      <c r="D84" s="2"/>
      <c r="E84" s="2"/>
      <c r="F84" s="2"/>
      <c r="G84" s="2" t="s">
        <v>71</v>
      </c>
      <c r="H84" s="4"/>
      <c r="I84" s="4"/>
      <c r="J84" s="4">
        <v>-8758387</v>
      </c>
    </row>
    <row r="85" spans="1:10" ht="26.25" customHeight="1" x14ac:dyDescent="0.25">
      <c r="A85" s="5"/>
      <c r="B85" s="5"/>
      <c r="C85" s="6"/>
      <c r="D85" s="5"/>
      <c r="E85" s="7"/>
      <c r="F85" s="5"/>
      <c r="G85" s="5"/>
      <c r="H85" s="8">
        <f t="shared" ref="H85:I85" si="0">SUM(H6:H84)</f>
        <v>111305426</v>
      </c>
      <c r="I85" s="8">
        <f t="shared" si="0"/>
        <v>8904434</v>
      </c>
      <c r="J85" s="8">
        <f>SUM(J6:J84)</f>
        <v>48103836</v>
      </c>
    </row>
    <row r="86" spans="1:10" ht="24" customHeight="1" x14ac:dyDescent="0.25">
      <c r="I86" s="13" t="s">
        <v>69</v>
      </c>
      <c r="J86" s="15">
        <f>J4+J85</f>
        <v>148275768</v>
      </c>
    </row>
    <row r="88" spans="1:10" x14ac:dyDescent="0.25">
      <c r="J88" s="12"/>
    </row>
    <row r="89" spans="1:10" x14ac:dyDescent="0.25">
      <c r="J89" s="12"/>
    </row>
  </sheetData>
  <autoFilter ref="A5:K5"/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2025-07-04T06:44:54Z</dcterms:modified>
</cp:coreProperties>
</file>